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tu-dortmund.de\FK12\FK12\DJI\TrEBBE\Auswertungen, Ergebnisse\Tabellen\"/>
    </mc:Choice>
  </mc:AlternateContent>
  <bookViews>
    <workbookView xWindow="0" yWindow="0" windowWidth="28800" windowHeight="12450" tabRatio="613"/>
  </bookViews>
  <sheets>
    <sheet name="Inhalt" sheetId="1" r:id="rId1"/>
    <sheet name="Tab. 3.1" sheetId="2" r:id="rId2"/>
    <sheet name="Tab. 3.2" sheetId="47" r:id="rId3"/>
    <sheet name="Tab. 3.3" sheetId="3" r:id="rId4"/>
    <sheet name="Tab. 3.4" sheetId="11" r:id="rId5"/>
    <sheet name="Tab. 3.5" sheetId="13" r:id="rId6"/>
    <sheet name="Tab. 3.6" sheetId="12" r:id="rId7"/>
    <sheet name="Tab. 3.7" sheetId="6" r:id="rId8"/>
    <sheet name="Tab. 3.8" sheetId="42" r:id="rId9"/>
    <sheet name="Tab. 3.9" sheetId="41" r:id="rId10"/>
    <sheet name="Tab. 3.10" sheetId="39" r:id="rId11"/>
    <sheet name="Tab. 3.11" sheetId="31" r:id="rId12"/>
    <sheet name="Tab. 3.12" sheetId="30" r:id="rId13"/>
    <sheet name="Tab. 3.13" sheetId="17" r:id="rId14"/>
    <sheet name="Tab. 3.14" sheetId="40" r:id="rId15"/>
    <sheet name="Tab. 3.15" sheetId="33" r:id="rId16"/>
    <sheet name="Tab. 3.15-1" sheetId="57" r:id="rId17"/>
    <sheet name="Tab. 3.16" sheetId="43" r:id="rId18"/>
    <sheet name="Tab. 3.17" sheetId="21" r:id="rId19"/>
    <sheet name="Tab. 3.18" sheetId="14" r:id="rId20"/>
    <sheet name="Tab. 3.19" sheetId="35" r:id="rId21"/>
    <sheet name="Tab. 3.20" sheetId="37" r:id="rId22"/>
    <sheet name="Tab. 3.21" sheetId="26" r:id="rId23"/>
    <sheet name="Tab. 3.22" sheetId="45" r:id="rId24"/>
    <sheet name="Tab. 3.23" sheetId="46" r:id="rId25"/>
    <sheet name="Tab. 3.24" sheetId="56" r:id="rId26"/>
    <sheet name="Tab. 3.25" sheetId="48" r:id="rId27"/>
    <sheet name="Tab. 3.26" sheetId="50" r:id="rId28"/>
    <sheet name="Tab. 3.27" sheetId="52" r:id="rId29"/>
    <sheet name="Tab. 3.28" sheetId="55" r:id="rId30"/>
  </sheets>
  <externalReferences>
    <externalReference r:id="rId31"/>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9" i="57" l="1"/>
  <c r="R49" i="57"/>
  <c r="S49" i="57"/>
  <c r="T49" i="57"/>
  <c r="U49" i="57"/>
  <c r="V49" i="57"/>
  <c r="W49" i="57"/>
  <c r="Q50" i="57"/>
  <c r="R50" i="57"/>
  <c r="S50" i="57"/>
  <c r="T50" i="57"/>
  <c r="U50" i="57"/>
  <c r="V50" i="57"/>
  <c r="W50" i="57"/>
  <c r="Q51" i="57"/>
  <c r="R51" i="57"/>
  <c r="S51" i="57"/>
  <c r="T51" i="57"/>
  <c r="U51" i="57"/>
  <c r="V51" i="57"/>
  <c r="W51" i="57"/>
  <c r="Q52" i="57"/>
  <c r="R52" i="57"/>
  <c r="S52" i="57"/>
  <c r="T52" i="57"/>
  <c r="U52" i="57"/>
  <c r="V52" i="57"/>
  <c r="W52" i="57"/>
  <c r="Q53" i="57"/>
  <c r="R53" i="57"/>
  <c r="S53" i="57"/>
  <c r="T53" i="57"/>
  <c r="U53" i="57"/>
  <c r="V53" i="57"/>
  <c r="W53" i="57"/>
  <c r="R48" i="57"/>
  <c r="S48" i="57"/>
  <c r="T48" i="57"/>
  <c r="U48" i="57"/>
  <c r="V48" i="57"/>
  <c r="W48" i="57"/>
  <c r="Q48" i="57"/>
  <c r="Q31" i="57"/>
  <c r="R31" i="57"/>
  <c r="S31" i="57"/>
  <c r="U31" i="57"/>
  <c r="V31" i="57"/>
  <c r="W31" i="57"/>
  <c r="Q32" i="57"/>
  <c r="R32" i="57"/>
  <c r="S32" i="57"/>
  <c r="U32" i="57"/>
  <c r="V32" i="57"/>
  <c r="W32" i="57"/>
  <c r="Q33" i="57"/>
  <c r="R33" i="57"/>
  <c r="S33" i="57"/>
  <c r="U33" i="57"/>
  <c r="V33" i="57"/>
  <c r="W33" i="57"/>
  <c r="Q34" i="57"/>
  <c r="R34" i="57"/>
  <c r="S34" i="57"/>
  <c r="U34" i="57"/>
  <c r="V34" i="57"/>
  <c r="W34" i="57"/>
  <c r="Q30" i="57"/>
  <c r="R30" i="57"/>
  <c r="S30" i="57"/>
  <c r="U30" i="57"/>
  <c r="V30" i="57"/>
  <c r="W30" i="57"/>
  <c r="R29" i="57"/>
  <c r="S29" i="57"/>
  <c r="T29" i="57"/>
  <c r="U29" i="57"/>
  <c r="V29" i="57"/>
  <c r="W29" i="57"/>
  <c r="Q29" i="57"/>
  <c r="I14" i="48" l="1"/>
  <c r="H14" i="48"/>
  <c r="G14" i="48"/>
  <c r="F14" i="48"/>
  <c r="E14" i="48"/>
  <c r="D14" i="48"/>
  <c r="I13" i="48"/>
  <c r="H13" i="48"/>
  <c r="G13" i="48"/>
  <c r="F13" i="48"/>
  <c r="E13" i="48"/>
  <c r="D13" i="48"/>
  <c r="I12" i="48"/>
  <c r="H12" i="48"/>
  <c r="G12" i="48"/>
  <c r="F12" i="48"/>
  <c r="E12" i="48"/>
  <c r="D12" i="48"/>
  <c r="I11" i="48"/>
  <c r="H11" i="48"/>
  <c r="G11" i="48"/>
  <c r="F11" i="48"/>
  <c r="E11" i="48"/>
  <c r="D11" i="48"/>
  <c r="I10" i="48"/>
  <c r="H10" i="48"/>
  <c r="G10" i="48"/>
  <c r="F10" i="48"/>
  <c r="E10" i="48"/>
  <c r="D10" i="48"/>
  <c r="I9" i="48"/>
  <c r="H9" i="48"/>
  <c r="G9" i="48"/>
  <c r="F9" i="48"/>
  <c r="E9" i="48"/>
  <c r="D9" i="48"/>
  <c r="F32" i="6"/>
  <c r="E32" i="6"/>
  <c r="D32" i="6"/>
  <c r="C32" i="6"/>
  <c r="F31" i="6"/>
  <c r="E31" i="6"/>
  <c r="D31" i="6"/>
  <c r="C31" i="6"/>
  <c r="F30" i="6"/>
  <c r="E30" i="6"/>
  <c r="D30" i="6"/>
  <c r="C30" i="6"/>
  <c r="I29" i="6"/>
  <c r="H29" i="6"/>
  <c r="G29" i="6"/>
  <c r="F29" i="6"/>
  <c r="E29" i="6"/>
  <c r="D29" i="6"/>
  <c r="C29" i="6"/>
  <c r="I28" i="6"/>
  <c r="H28" i="6"/>
  <c r="G28" i="6"/>
  <c r="F28" i="6"/>
  <c r="E28" i="6"/>
  <c r="D28" i="6"/>
  <c r="C28" i="6"/>
  <c r="I27" i="6"/>
  <c r="H27" i="6"/>
  <c r="G27" i="6"/>
  <c r="F27" i="6"/>
  <c r="E27" i="6"/>
  <c r="D27" i="6"/>
  <c r="C27" i="6"/>
  <c r="J30" i="6" l="1"/>
  <c r="L27" i="6"/>
  <c r="L31" i="6"/>
  <c r="L29" i="6"/>
  <c r="K27" i="6"/>
  <c r="M29" i="6"/>
  <c r="K31" i="6"/>
  <c r="K28" i="6"/>
  <c r="J29" i="6"/>
  <c r="J28" i="6"/>
  <c r="J27" i="6"/>
  <c r="K30" i="6"/>
  <c r="M30" i="6"/>
  <c r="K29" i="6"/>
  <c r="L28" i="6"/>
  <c r="M27" i="6"/>
  <c r="M28" i="6"/>
  <c r="L30" i="6"/>
  <c r="J31" i="6"/>
  <c r="M31" i="6"/>
</calcChain>
</file>

<file path=xl/sharedStrings.xml><?xml version="1.0" encoding="utf-8"?>
<sst xmlns="http://schemas.openxmlformats.org/spreadsheetml/2006/main" count="3725" uniqueCount="221">
  <si>
    <t>●</t>
  </si>
  <si>
    <t>Zeichenerklärung</t>
  </si>
  <si>
    <t>Anonymisierter Wert zur Gewährleistung des Datenschutzes</t>
  </si>
  <si>
    <t>Zurück zum Inhalt</t>
  </si>
  <si>
    <t>Art des Trägers</t>
  </si>
  <si>
    <t>Insgesamt</t>
  </si>
  <si>
    <t>Öffentliche Träger</t>
  </si>
  <si>
    <t>Diakonie/EKD</t>
  </si>
  <si>
    <t>Katholische Kirche/Caritas</t>
  </si>
  <si>
    <t>AWO</t>
  </si>
  <si>
    <t>Der Paritätische</t>
  </si>
  <si>
    <t>DRK</t>
  </si>
  <si>
    <t>Sonstige Träger</t>
  </si>
  <si>
    <t>Inhalt: 3 Personal</t>
  </si>
  <si>
    <t>privat-gemeinnützig</t>
  </si>
  <si>
    <t>privat-nichtgemeinnützig</t>
  </si>
  <si>
    <t>EKD/Diakonie</t>
  </si>
  <si>
    <t xml:space="preserve">Der Paritätische </t>
  </si>
  <si>
    <t>Land</t>
  </si>
  <si>
    <t>Davon</t>
  </si>
  <si>
    <t>Deutschland</t>
  </si>
  <si>
    <t>Westdeutschland</t>
  </si>
  <si>
    <t>Schleswig-Holstein</t>
  </si>
  <si>
    <t>Hamburg</t>
  </si>
  <si>
    <t>Niedersachsen</t>
  </si>
  <si>
    <t>Bremen</t>
  </si>
  <si>
    <t>Nordrhein-Westfalen</t>
  </si>
  <si>
    <t>Hessen</t>
  </si>
  <si>
    <t>Rheinland-Pfalz</t>
  </si>
  <si>
    <t>Baden-Württemberg</t>
  </si>
  <si>
    <t>Bayern</t>
  </si>
  <si>
    <t>Saarland</t>
  </si>
  <si>
    <t>Ostdeutschland</t>
  </si>
  <si>
    <t>Berlin</t>
  </si>
  <si>
    <t>Brandenburg</t>
  </si>
  <si>
    <t>Mecklenburg-Vorpommern</t>
  </si>
  <si>
    <t>Sachsen</t>
  </si>
  <si>
    <t>Sachsen-Anhalt</t>
  </si>
  <si>
    <t>Thüringen</t>
  </si>
  <si>
    <t>EKD/ Diakonie</t>
  </si>
  <si>
    <t>Kath. Kirche/
Caritas</t>
  </si>
  <si>
    <t>Im Alter von … bis … Jahren</t>
  </si>
  <si>
    <t>unter 25</t>
  </si>
  <si>
    <t>25 - 34</t>
  </si>
  <si>
    <t>35 - 44</t>
  </si>
  <si>
    <t>45 - 54</t>
  </si>
  <si>
    <t>55 und älter</t>
  </si>
  <si>
    <t>Anzahl</t>
  </si>
  <si>
    <t>Sonstige</t>
  </si>
  <si>
    <t xml:space="preserve">Anteil in % </t>
  </si>
  <si>
    <t>─</t>
  </si>
  <si>
    <t>Im Alter von … 
bis … Jahren</t>
  </si>
  <si>
    <t>Männlich</t>
  </si>
  <si>
    <t>Weiblich</t>
  </si>
  <si>
    <t>Art der Tätigkeit</t>
  </si>
  <si>
    <t>Leitung der Einrichtung</t>
  </si>
  <si>
    <t>Gruppenleitung</t>
  </si>
  <si>
    <t>Zweit- bzw. Ergänzungskraft</t>
  </si>
  <si>
    <t>Förderung von Kindern mit Behinderung</t>
  </si>
  <si>
    <t>Gruppenübergreifend tätig</t>
  </si>
  <si>
    <t>Anteil</t>
  </si>
  <si>
    <t>Befristet</t>
  </si>
  <si>
    <t>unbefristet</t>
  </si>
  <si>
    <t>Unbefristet</t>
  </si>
  <si>
    <t>Stadtstaaten
(Berlin, Bremen, Hamburg)</t>
  </si>
  <si>
    <t>n.b.</t>
  </si>
  <si>
    <t>nicht berechenbar</t>
  </si>
  <si>
    <t>kein Wert ausgeschrieben; nicht relevant (bei Berechnungen)</t>
  </si>
  <si>
    <t>Standardabweichung (vom Mittelwert)</t>
  </si>
  <si>
    <t>Mittelwert</t>
  </si>
  <si>
    <t xml:space="preserve">männlich </t>
  </si>
  <si>
    <t>weiblich</t>
  </si>
  <si>
    <t>männlich</t>
  </si>
  <si>
    <t>Sonstige Abschlüsse</t>
  </si>
  <si>
    <t>noch in Ausbildung oder ohne Abschluss</t>
  </si>
  <si>
    <t>akademischer einschlägiger Abschluss</t>
  </si>
  <si>
    <t>fachschulischer oder berufsfachschulischer einschlägiger Abschluss</t>
  </si>
  <si>
    <t>kein oder kein einschlägiger Abschluss</t>
  </si>
  <si>
    <t>Zweit- und Ergänzungskraft</t>
  </si>
  <si>
    <t>Gruppenübergreifendtätig</t>
  </si>
  <si>
    <t>Abschluss</t>
  </si>
  <si>
    <t>Insgesamt (U3)</t>
  </si>
  <si>
    <t>Insgesamt (ü3)</t>
  </si>
  <si>
    <t xml:space="preserve">   bis 24 Jahre</t>
  </si>
  <si>
    <t>Öffentl. Träger</t>
  </si>
  <si>
    <t>35 bis unter 38,5 Wo.Std.</t>
  </si>
  <si>
    <t>38,5 Wo.Std. und mehr</t>
  </si>
  <si>
    <t>weniger als 19 Wo.Std.</t>
  </si>
  <si>
    <t>19 bis unter 32 Wo.Std.</t>
  </si>
  <si>
    <t>32 bis unter 35 Wo.Std.</t>
  </si>
  <si>
    <t>Veränderung der Anzahl</t>
  </si>
  <si>
    <t>Sozial-pädagog*in/
Kindheits-pädagog*in</t>
  </si>
  <si>
    <t>Erzieher*in /Heilpädagog*in</t>
  </si>
  <si>
    <t>n.b</t>
  </si>
  <si>
    <t>ostdeutsche Flächenländer (ohne Berlin)</t>
  </si>
  <si>
    <t>Verwaltung</t>
  </si>
  <si>
    <t>Anteil (in %)</t>
  </si>
  <si>
    <t>westdeutsche Flächenländer (ohne Bremen, Hamburg)</t>
  </si>
  <si>
    <t>32 bis unter 38,5 Wo.Std.</t>
  </si>
  <si>
    <t>Kath. Kirche/ Caritas</t>
  </si>
  <si>
    <t> Beschäftigungsumfang
(von … bis unter … Stunden pro Woche)</t>
  </si>
  <si>
    <t>befristet</t>
  </si>
  <si>
    <t>Insgesamt (Ü3)</t>
  </si>
  <si>
    <t xml:space="preserve">Beschäftigungsumfang
(von … bis unter … Stunden pro Woche)
</t>
  </si>
  <si>
    <t xml:space="preserve"> Ostdeutschland</t>
  </si>
  <si>
    <t>Veränderung von 2011 zu 2020</t>
  </si>
  <si>
    <t>•</t>
  </si>
  <si>
    <t>* Zum pädagogisch tätigen Personal zählen alle in der Einrichtung Beschäftigten, die im 1. Arbeitsbereich als Gruppenleitung, Zweit-/Ergänzungskraft, zur Förderung von Kindern mit Eingliederungshilfe, als Einrichtungsleitung oder gruppenübergreifend tätig sind. In den früheren Analyen (bis 2015) zählen auch Personen hinzu, die im 1. Arbeitsbereich als Verwaltungskraft arbeiten und lediglich im 2. Arbeitsbereich pädagogisch tätig sind (die Anpassung betrifft nur wenige Einzelfälle und war in projektübergreifender datenschutzrechtlicher Hinsicht notwendig). Die Definition des pädagogisch tätigen Personals ist somit in den Jahren zwar ganz überwiegend, aber nicht zu 100% deckungsgleich.</t>
  </si>
  <si>
    <t>* Zum pädagogisch tätigen Personal zählen alle in der Einrichtung Beschäftigten, die im 1. Arbeitsbereich als Gruppenleitung, Zweit-/Ergänzungskraft, zur Förderung von Kindern mit Eingliederungshilfe, als Einrichtungsleitung oder gruppenübergreifend tätig sind.</t>
  </si>
  <si>
    <t>* Hier: Alle in der Einrichtung Beschäftigten, die im 1. Arbeitsbereich als Gruppenleitung, Zweit-/Ergänzungskraft, zur Förderung von Kindern mit Eingliederungshilfe oder gruppenübergreifend tätig sind. Diese Definition entspricht jener aus den Standardveröffentlichungen des Statistischen Bundesamtes und weicht von jener aus den weitergehenden Analysen insowfern ab, als dass dort auch das Leitungspersonal als pädagogisch tätiges Personal zählt.</t>
  </si>
  <si>
    <t>* Die Ausprägungen „ohne Angabe“ und „divers“ wurden per Zufallsauswahl auf die Ausprägungen „weiblich“ und „männlich“ aufgeteilt.</t>
  </si>
  <si>
    <t>** Zum pädagogisch tätigen Personal zählen alle in der Einrichtung Beschäftigten, die im 1. Arbeitsbereich als Gruppenleitung, Zweit-/Ergänzungskraft, zur Förderung von Kindern mit Eingliederungshilfe, als Einrichtungsleitung oder gruppenübergreifend tätig sind. In den früheren Analyen (bis 2015) zählen auch Personen hinzu, die im 1. Arbeitsbereich als Verwaltungskraft arbeiten und lediglich im 2. Arbeitsbereich pädagogisch tätig sind (die Anpassung betrifft nur wenige Einzelfälle und war in projektübergreifender datenschutzrechtlicher Hinsicht notwendig). Die Definition des pädagogisch tätigen Personals ist somit in den Jahren zwar ganz überwiegend, aber nicht zu 100% deckungsgleich.</t>
  </si>
  <si>
    <t>** Zum pädagogisch tätigen Personal zählen alle in der Einrichtung Beschäftigten, die im 1. Arbeitsbereich als Gruppenleitung, Zweit-/Ergänzungskraft, zur Förderung von Kindern mit Eingliederungshilfe, als Einrichtungsleitung oder gruppenübergreifend tätig sind.</t>
  </si>
  <si>
    <t>** Die Ausprägungen „ohne Angabe“ und „divers“ wurden per Zufallsauswahl auf die Ausprägungen „weiblich“ und „männlich“ aufgeteilt.</t>
  </si>
  <si>
    <t>Zweit- bzw. Ergänzungs-kraft</t>
  </si>
  <si>
    <t>Gruppen-leitung</t>
  </si>
  <si>
    <t>Gruppenüber-greifend tätig</t>
  </si>
  <si>
    <t xml:space="preserve">Tab. 3.2: Pädagogisch tätiges Personal*  nach Trägern und Ländern, 2015, 2020 und Veränderung (Anzahl und anteilige Verteilung auf die Länder) </t>
  </si>
  <si>
    <t>Tab. 3.3: Personalschlüssel* (ohne Leitungskräfte) in Gruppen mit unter 3-jährigen Kindern (U3-Gruppen), nach Trägern und Ländern (Schlüssel und abs. Veränderung des Schlüssels zu 2012 und 2015)</t>
  </si>
  <si>
    <t>Tab. 3.4: Personalschlüssel* (ohne Leitungskräfte) in Gruppen mit unter 3-jährigen Kindern (U3-Gruppen), nach Trägern und Landesteilen (Schlüssel und abs. Veränderung des Schlüssels zu 2012 und 2015)</t>
  </si>
  <si>
    <t>Tab. 3.5: Personalschlüssel* (ohne Leitungskräfte) in Gruppen mit Kindern ab 3 Jahren bis zum Schuleintritt (ü3-Gruppen), nach Trägern und Ländern (Schlüssel und abs. Veränderung des Schlüssels zu 2012 und 2015)</t>
  </si>
  <si>
    <t>Tab. 3.6: Personalschlüssel* (ohne Leitungskräfte) in Gruppen mit Kindern ab 3 Jahren bis zum Schuleintritt (ü3-Gruppen), nach Trägern und Landesteilen (Schlüssel und abs. Veränderung des Schlüssels zu 2012 und 2015)</t>
  </si>
  <si>
    <t>Tab. 3.7: Alter (gruppiert) des pädagogisch tätigen Personals* nach Trägern und Länder(gruppe)n, 2015, 2020 und Veränderung</t>
  </si>
  <si>
    <t>Tab. 3.8: Geschlecht* des pädagogisch tätigen Personals** nach Trägern, 2015, 2020 und Veränderung, Deutschland (Anzahl und Anteil)</t>
  </si>
  <si>
    <t>Tab. 3.9: Geschlecht* des pädagogisch tätigen Personals** nach Trägern und Ländern, 2020 (Anzahl und Anteil)</t>
  </si>
  <si>
    <t>Tab. 3.11: Geschlecht* und Alter (kombiniert) des pädagogisch tätigen Personals** nach Trägern, 2011, 2015 und 2020, Deutschland (absolut, Verteilung auf Geschlecht, Veränderung)</t>
  </si>
  <si>
    <t>Tab. 3.13: Art der Tätigkeit im ersten Arbeitsbereich des pädagogisch tätigen Personals* nach Trägern und Landesteilen, 2015, 2020 und Veränderung (Anzahl und Anteil)</t>
  </si>
  <si>
    <t>Tab. 3.14: Art der Tätigkeit im zweiten Arbeitsbereich des pädagogisch tätigen Personals* nach Trägern und Landesteilen, 2015, 2020 und Veränderung (Anzahl und Anteil)</t>
  </si>
  <si>
    <t>Tab. 3.15: Art der Tätigkeit im ersten Arbeitsbereich des pädagogisch tätigen Personals* nach Geschlecht**, Trägern und Landesteilen, 2015, 2020 und Veränderung (Anzahl und Anteil)</t>
  </si>
  <si>
    <t xml:space="preserve">Tab. 3.19: Ausbildungsabschluss des pädagogisch tätigen Personals* nach Trägern und Ländergruppen, 2015, 2020 und Veränderung (Anzahl und Anteil) </t>
  </si>
  <si>
    <t>Tab. 3.20: Niveau und Einschlägigkeit* des Ausbildungsabschlusses des pädagogisch tätigen Personals** nach erstem Arbeitsbereich und Trägern, 2020, Deutschland</t>
  </si>
  <si>
    <t>Tab. 3.21: Beschäftigungsumfang (insgesamt, ggf. inkl. 2. Arbeitsbereich) des pädagogisch tätigen Personals* nach Trägern und Ländergruppen, 2015, 2020 und Veränderung (Anzahl, Anteil, Veränderung in Prozentpunkten)</t>
  </si>
  <si>
    <t>Tab. 3.22: Beschäftigungsumfang (insgesamt, ggf. inkl. 2. Arbeitsbereich) des pädagogisch tätigen Personals* nach Art der Tätigkeit im ersten Arbeitsbereich, Trägern und Ländergruppen, 2020 (Anzahl, Anteil)</t>
  </si>
  <si>
    <t>Tab. 3.23: Beschäftigungsumfang (insgesamt, ggf. inkl. 2. Arbeitsbereich) des pädagogisch tätigen Personals* nach Art der Tätigkeit im ersten Arbeitsbereich und Trägern, 2015, 2020 und Veränderung, Deutschland</t>
  </si>
  <si>
    <t>Personalschlüssel (Vollzeitbeschäftigungsäquivalent : Ganztagsbetreuungsäquivalent (1 : xx))</t>
  </si>
  <si>
    <t>absolute Veränderung des Schlüssels</t>
  </si>
  <si>
    <t>2020, Gruppen mit Kindern ab 3 Jahren bis zum Schuleintritt (ü3-Gruppen)</t>
  </si>
  <si>
    <t>Gruppen mit Kindern ab 3 Jahren bis zum Schuleintritt (ü3-Gruppen)</t>
  </si>
  <si>
    <t>2020, Gruppen mit auschließlich unter 3-Jährigen (U3-Gruppen)</t>
  </si>
  <si>
    <t>* Der Personalschlüssel gibt an, für wie viele ganztagsbetreute Kinder eine Vollzeitkraft im Mittel (Median) rein rechnerisch in einer Gruppe mit ausschließlich unter 3-jährigen Kindern zuständig ist. Weitere methodische Hinweise u.a. bei destatis 2021: Der Personalschlüssel in Kindertageseinrichtungen. Methodische Grundlagen und aktuelle Ergebnisse 2020.</t>
  </si>
  <si>
    <t>* Der Personalschlüssel gibt an, für wie viele ganztagsbetreute Kinder eine Vollzeitkraft im Mittel (Median) rein rechnerisch in einer Gruppe mit ausschließlich Kindern ab 3 Jahren bis zum Schuleintritt zuständig ist. Weitere methodische Hinweise u.a. bei destatis 2021: Der Personalschlüssel in Kindertageseinrichtungen. Methodische Grundlagen und aktuelle Ergebnisse 2020.</t>
  </si>
  <si>
    <t>Gruppen mit ausschließlich unter 3-jährigen Kindern (U3-Gruppen)</t>
  </si>
  <si>
    <t>Lesebeispiel (Zellen C19 und C27): In westdeutschen Kitas öffentlicher Träger ist in Gruppen mit ausschließlich unter 3-Jährigen im Jahr 2020 eine Vollzeitkraft für 3,4 Ganztags-Kinder zuständig. Dieser Wert hat sich im Vergleich zu 2015 nicht verändert.</t>
  </si>
  <si>
    <t>Tab. 3.10: Geschlecht* und Alter (kombiniert) des pädagogisch tätigen Personals** nach Trägern und Landesteilen, 2020 (absolut, Verteilung auf Geschlecht)</t>
  </si>
  <si>
    <t>Tab. 3.16: Befristung des pädagogischen Personals (ohne Personen im Praktikum/FSJ/BFD etc.)* nach Trägern 2015, 2020 und Veränderung (Anzahl, Anteil)</t>
  </si>
  <si>
    <t>* FSJ: Freiwilliges Soziales Jahr; BFD: Bundesfreiwilligendienst</t>
  </si>
  <si>
    <t xml:space="preserve">Tab. 3.18: Befristung des pädagogischen Personals (ohne Personen im Praktikum/FSJ/BFD etc.)* nach Altersgruppen, Trägern und Ländergruppen, 2015, 2020 und Veränderung (Anzahl, Anteil) </t>
  </si>
  <si>
    <t>Tab. 3.17: Befristung des pädagogischen Personals (ohne Personen im Praktikum/FSJ/BFD etc.)* nach Trägern und Ländern (Stadtstaaten zusammen), 2020 und Veränderung (Anzahl, Anteil)</t>
  </si>
  <si>
    <t xml:space="preserve">Lesebeispiel (Zellen U109 und AB109): In Einrichtungen der AWO in Thüringen sind 571 Personen im Alter von mindestens 55 Jahren pädagogisch tätig. Damit sind 24,5% des pädagogischen Personals der AWO-Kitas in Thüringen mind. 55 Jahre alt. </t>
  </si>
  <si>
    <t>Veränd. der Anzahl</t>
  </si>
  <si>
    <t>Lesebeispiel (Zellen I15 und N15): Der Männeranteil am pädagogischen Personal in Einrichtungen sonstiger Träger liegt 2020 bei 10,3% und damit 2,1 Prozentpunkte höher als 2015.</t>
  </si>
  <si>
    <t>Lesebeispiel (Zellen G33 und N33): 329 Personen bzw. 5,6% des pädagogischen Personals in Einrichtungen des DRK in Nordrhein-Westfalen am 1.3.2020 sind männlich.</t>
  </si>
  <si>
    <t>Lesebeispiel (Zellen F41 und G41): Das Alter des männlichen pädagogischen Personals in Einrichtungen öffentlicher Träger in Mecklenburg-Vorpommern weicht durchschnittlich um 9 Jahre vom Durchschnittsalter dieser Gruppe ab, das der Frauen weicht durchschnittlich um 13 Jahre ab.</t>
  </si>
  <si>
    <t>Lesebeispiel (Zellen F23 und G23): Das Durchschnittsalter des männlichen pädagogischen Personals in Einrichtungen öffentlicher Träger in Mecklenburg-Vorpommern liegt bei 34 Jahren, das der Frauen bei 46 Jahren.</t>
  </si>
  <si>
    <t>Lesebeispiel (Zellen F36, M36 und M58): 1.476 Personen bzw. 4,4% des pädagogischen Personals in Einrichtungen der AWO in Deutschland sind 2020 im ersten Arbeitsbereich für die Förderung von Kindern mit Behinderung angestellt. Im Vergleich zu 2015 ist ihr Anteil am gesamten pädagogischen Personal in Einrichtungen der AWO um 0,2 Prozentpunkte zurückgegangen.</t>
  </si>
  <si>
    <t>Veränderung des Anteils (in Prozentpunkten)</t>
  </si>
  <si>
    <t xml:space="preserve">Veränderung 2020 im Vergleich zu 2015 </t>
  </si>
  <si>
    <t>Lesebeispiel (Zellen D7 und D18): Im Jahr 2008 waren in Kitas in Deutschland insgesamt 365.145 Personen im ersten Arbeitsbereich pädagogisch tätig (ohne Einrichungsleitungen). Diese Anzahl entspricht 108% der Personenzahl des Jahres 2006, also einer Steigerung um 8% innerhalb von 2 Jahren.</t>
  </si>
  <si>
    <t>Lesebeispiel (Zellen D34, D55 und K55): In Niedersächsischen Kitas der EKD/Diakonie sind 2020 14.192 im ersten Arbeitsbereich pädagogisch beschäftigt. Seit 2015 ist ihre Anzahl um 3.292 bzw. 0,9% gestiegen. (Da in 2015 auch jene Personen zum pädagogischen Personal gezählt wurden, die nur im zweiten Arbeitsbereich pädagogisch tätig sind, wird der Anstieg vermutlich minimal unterschätzt.)</t>
  </si>
  <si>
    <t>Lesebeispiel (Zellen E 20 und E12): In ostdeutschen Kitas der Katholischen Kirche / Caritas ist 2020 in einer Gruppe mit Kindern zwischen 3 Jahren und dem Schuleintritt eine Vollzeitkraft im Mittel für 11,0 Ganztags-Kinder zuständig. 2012 waren es noch 12,0 ü3-Kinder pro Person in Kitas der Katholischen Kirche in Ostdeutschland.</t>
  </si>
  <si>
    <t xml:space="preserve">Lesebeispiel (Zelle O22 und O23): Der Männeranteil am pädagogischen Personal in Einrichtungen der EKD/Diakonie in Ostdeutschland liegt insgesamt bei 8,7% und in der Altersgruppe der unter 25-Jährigen mit 16,3% annähernd doppelt so hoch. </t>
  </si>
  <si>
    <t>Lesebeispiel (Zellen E19 und I19): In Gruppen mit ausschließlich unter 3-Jährigen in Kitas der katholischen Kirche/Caritas in Baden-Württemberg ist eine Vollzeitkraft für 3,0 Ganztags-Kinder zuständig. Seit 2012 hat sich der U3-Personalschlüssel in Baden-Würtemberg insgesamt (alle Träger) um 0,5 (um ein halbes Ganztags-Kind) verringert, also verbessert.</t>
  </si>
  <si>
    <t>Lesebeispiel (Zellen J14 und D14): In Gruppen mit Kindern ab 3 Jahren bis zum Schuleintritt in Kitas der EKD/Diakonie in Niedersachsen ist eine Vollzeitkraft für 8,0 Ganztags-Kinder zuständig. Seit 2015 hat sich der U3-Personalschlüssel in Niedersachsen insgesamt (alle Träger) um 0,5 (um ein halbes Ganztags-Kind) verringert, also verbessert.</t>
  </si>
  <si>
    <t>Lesebeispiel (Zellen H40 und O40): 2020 sind 179 Männer in westdeutschen Kitas des DRK gruppenübergreifend pädagogisch tätig. Damit sind 17,7% der pädagogisch tätigen Männer in westdeutschen Kitas des DRK gruppenübergreifend tätig.</t>
  </si>
  <si>
    <t>Lesebeispiel (Zellen I12 und N12): 17,7% des pädagogischen Personals in Einrichtungen der Katholischen Kirche/Caritas sind im Jahr 2020 befristet beschäftigt. Im Vergleich zu 2015 ist der Anteil an Befristungen in Einrichtungen der Katholische Kirche/Caritas in Deutschland um 2,5 Prozentpunkte zurückgegangen.</t>
  </si>
  <si>
    <t>Lesebeispiel (Zellen D67 und E67): Von den pädagogisch Tätigen in Kitas der EKD/Diakonie in Rheinland-Pfalz sind 693 Personen bzw. 14,7% befristet beschäftigt.</t>
  </si>
  <si>
    <t>Lesebeispiel (Zellen Q62, X62 und AL62): In der Altersgruppe der 35- bis 44-Jährigen sind 2020 insgesamt in ostdeutschen Kitas (alle Träger) 25.406 Personen unbefristet pädagogisch tätig. Das entspricht 90,8% des gesamten 35- bis 44-jährigen pädagogischen Kita-Personals in Ostdeutschland; 2015 lag der Anteil unbefristet Beschäftigter in dieser Altersgruppe um 3,0 Prozentpunkte höher.</t>
  </si>
  <si>
    <t>Lesebeispiel (Zellen J46 und J54): 11.825 Personen bzw. 80,8% des pädagogisch tätigen Personals in Einrichtungen der EKD/Diakonie in Ostdeutschland haben 2020 einen Abschluss als Erzieher*in oder Heilpädagog*in.</t>
  </si>
  <si>
    <t>Lesebeispiel (Zellen G10 und N10): Von den 2020 im ersten Arbeitsbereich als Einrichtungsleitung Beschäftigten in Einrichtungen der AWO in Deutschland verfügen 539 Personen bzw. 25,7% über einen einschlägigen akademischen Berufsabschluss.</t>
  </si>
  <si>
    <t>Lesebeispiel (Zellen K20 und K39): 80.050 pädagogisch Beschäftigte in Einrichtungen öffentlicher Träger in Westdeutschland haben 2020 einen Arbeitsvertrag im Umfang von mind. 38,5 Stunden pro Woche. Somit sind 44,9% des pädagogischen Personals in westdeutschen Einrichtungen öffentlicher Träger vollzeitbeschäftigt.</t>
  </si>
  <si>
    <t xml:space="preserve">Lesebeispiel (Zellen G43 und M43): 1.239 Personen bzw. 26,7% des Personals, das 2020 deutschlandweit bei EKD/Diakonie im ersten Arbeitsbereich zur Förderung von Kindern mit Behinderung angestellt ist, haben einen Arbeitsvertrag von insg. weniger als 19 Wochenstunden (ggf. inkl. weiterer Arbeitsbereiche). </t>
  </si>
  <si>
    <t xml:space="preserve">Lesebeispiel (Zellen V28 und AH28): 58,6% des Personals, das 2020 deutschlandweit bei katholischen Trägern im ersten Arbeitsbereich als Einrichtungsleitung angestellt ist, haben einen Arbeitsvertrag im Umfang von mind. 38,5 Wochenstunden (ggf. inkl. weiterer Arbeitsbereiche). Dieser Anteil an vollzeitbeschäftigten Personen, die im ersten Arbeitsbereich als Einrichtungsleitung in Einrichtungen der Kath. Kirche/Caritas tätig sind, hat sich im Vergleich zu 2015 um 6,7 Prozentpunkte reduziert. </t>
  </si>
  <si>
    <t>Veränderung 2020 im Vergleich zu 2015</t>
  </si>
  <si>
    <t>Veränderung 2020 im Vergleich zu 2012</t>
  </si>
  <si>
    <t>Veränderung 2020 im Vergleich zu 2015 (alle Träger)</t>
  </si>
  <si>
    <t>Veränderung 2020 im Vergleich zu 2012 (alle Träger)</t>
  </si>
  <si>
    <t>Veränderung 2020 im Vergleich zu 2006</t>
  </si>
  <si>
    <t>Veränderung des Anteils (in PP)</t>
  </si>
  <si>
    <t>Veränd. des Anteils (in PP)</t>
  </si>
  <si>
    <t xml:space="preserve">Veränderung des Anteils (in Prozentpunkten) </t>
  </si>
  <si>
    <t>* Zu den akademischen einschlägigen Abschlüssen zählen Dipl. Sozialpädagog*innen (Uni/FH), Dipl.-Sozialarbeiter*innen (FH), Dipl.-Pädagog*innen (Uni), Dipl. Heilpädagon*innen (FH) und Kindheitspädagog*innen (Bachelor/Master).
   Zu den fachschulischen oder berufsfachschulischen einschlägigen Abschlüssen zählen Erzieher*innen, Heilpädagog*innen (FS), Kinderpfleger*innen, Heilerzieher*innen, Heilerziehungspfleger*innen, Familienpfleger*innen und Assistent*innen im Sozialwesen.
   Alle übrigen Abschlüsse sowie Praktikant*innen im Anerkennungsjahr oder Personen in Ausbildung bzw. ohne Berufsabschluss zählen zur Kategorie "kein oder kein einschlägiger Abschluss".</t>
  </si>
  <si>
    <t>Lesebeispiel (Zellen G52 und N52): In Einrichtungen des DRK in Ostdeutschland sind 140 Personen im zweiten Arbeitsbereich als Einrichtungsleitung angestellt. Damit sind 31,5% von allen, die einen zweiten Arbeitsbereich haben, in diesem als Einrichtungsleitung tätig.</t>
  </si>
  <si>
    <t>Lesebeispiel (Zellen S26 und S40): Der Männeranteil beim pädagogischen Personal in Kitas der Kath. Kirche/Caritas liegt 2020 in der Altersgruppe der 35- bis 44-Jährigen bei 7,4% und damit 2,6 Prozentpunkte über dem Männeranteil dieser Altersgruppe in Kitas der Kath. Kirche/Caritas im Jahr 2015.</t>
  </si>
  <si>
    <t>Tab. 3.12: Durchschnittsalter des pädagogisch tätigen Personals* nach Geschlecht** und Ländern, 2020 (Mittelwert und Standardabweichung in Jahren)</t>
  </si>
  <si>
    <t xml:space="preserve">Ostdeutschland </t>
  </si>
  <si>
    <t>Erzieher*in/ Heilpädagog*in</t>
  </si>
  <si>
    <t>Pädagogisch tätiges Personal insgesamt</t>
  </si>
  <si>
    <t>nur oder auch für Kinder vor dem Schuleintritt zuständig</t>
  </si>
  <si>
    <r>
      <t xml:space="preserve">nur für Schulkinder zuständig </t>
    </r>
    <r>
      <rPr>
        <sz val="9"/>
        <rFont val="Arial"/>
        <family val="2"/>
      </rPr>
      <t>(in Horten oder Hortgruppen)</t>
    </r>
  </si>
  <si>
    <t>* Zum nur für Schulkinder zuständigen pädagogisch tätigen Personal zählen päd. Beschäftigte, die in Hort-Einrichtungen oder innerhalb altersgemischter Einrichtungen ausschließlich in reinen Schulkind-Gruppen tätig sind (in beiden Arbeitsbereichen).</t>
  </si>
  <si>
    <t xml:space="preserve">Lesebeispiel (Zellen C30 und D30): 883 pädagogisch tätige Personen sind 2020 in ostdeutschen Einrichtungen der AWO ausschließlich für Schulkinder zuständig. Das entspricht 9,2% aller pädagogisch Tätigen in AWO-Einrichtungen in Ostdeutschland. </t>
  </si>
  <si>
    <t>Tab. 3.24: Nur für Schulkinder zuständiges pädagogisch tätiges Personal* nach Trägern und Ländergruppen, 2020 (Anzahl, Anteil in %)</t>
  </si>
  <si>
    <t>Tab. 3.25: Alter (gruppiert) des nur für Schulkinder zuständigen pädagogisch tätigen Personals* nach Trägern und Ländergruppen, 2020 (Anzahl, Anteil)</t>
  </si>
  <si>
    <t>Lesebeispiel (Zellen H19, C19 und O19): 75 der insgesamt 4.185 nur für Schulkinder zuständigen pädagogisch tätigen Personen in westdeutschen DRK-Einrichtungen sind 55 Jahre oder älter. Das sind 18,3% des gesamten Schulkind-Personals beim DRK in Westdeutschland 2020.</t>
  </si>
  <si>
    <t>Mittelwert (Durchschnittsalter in Jahren)</t>
  </si>
  <si>
    <t>Lesebeispiel (Zellen B7 und B15): In Deutschland beträgt das Durchschnittsalter des nur für Schulkinder tätigen pädagogischen Personals 41,6 Jahre. Das Alter der Personen dieser Gruppe weicht durchschnittlich um 13,1 Jahre vom Durchschnittsalter dieser Gruppe ab.</t>
  </si>
  <si>
    <t>Tab. 3.26: Durchschnittsalter des nur für Schulkinder zuständigen pädagogisch tätigen Personals* nach Trägern und Ländergruppen, 2020 (Mittelwert und Standardabweichung in Jahren)</t>
  </si>
  <si>
    <t>Lesebeispiel (Zellen C20 und H20): 160 der nur für Schulkinder zuständigen pädagogisch tätigen Personen in evangelischen Einrichtungen Westdeutschlands haben 2020 einen einschlägigen akademischen Berufsabschluss als Sozial- oder Kindheitspädagog*in. Das entspricht 7,4% des gesamten nur für Schulkinder zusändigen pädagogischen Personals in evangelischen Einrichtungen in Westdeutschland.</t>
  </si>
  <si>
    <t>U3-Gruppen 
(nur unter 3-Jährige in der Gruppe)</t>
  </si>
  <si>
    <t>ü3-Gruppen 
(Kinder ab 3 Jahren bis Schuleintritt in der Gruppe)</t>
  </si>
  <si>
    <r>
      <t xml:space="preserve">in der Gruppe sprechen </t>
    </r>
    <r>
      <rPr>
        <b/>
        <sz val="9"/>
        <color theme="1"/>
        <rFont val="Arial"/>
        <family val="2"/>
      </rPr>
      <t>weniger als 25%</t>
    </r>
    <r>
      <rPr>
        <sz val="9"/>
        <color theme="1"/>
        <rFont val="Arial"/>
        <family val="2"/>
      </rPr>
      <t xml:space="preserve"> der Kinder in der Familie vorrangig nicht deutsch</t>
    </r>
  </si>
  <si>
    <r>
      <t xml:space="preserve">in der Gruppe sprechen </t>
    </r>
    <r>
      <rPr>
        <b/>
        <sz val="9"/>
        <color theme="1"/>
        <rFont val="Arial"/>
        <family val="2"/>
      </rPr>
      <t>mindestens 25%</t>
    </r>
    <r>
      <rPr>
        <sz val="9"/>
        <color theme="1"/>
        <rFont val="Arial"/>
        <family val="2"/>
      </rPr>
      <t xml:space="preserve"> der Kinder in der Familie vorrangig nicht deutsch</t>
    </r>
  </si>
  <si>
    <t>Tab. 3.28: Personalschlüssel (hier: inkl. Leitung) nach Gruppenform und Anteil an Kindern mit nicht deutscher Familiensprache in der Gruppe, nach Ländern (nicht trägerspezifisch), 2020 (Median)</t>
  </si>
  <si>
    <t>Lesebeispiel (Zellen B27 und C27): In Thüringen ist in U3-Gruppen mit weniger als 25% an Kindern mit nicht deutscher Familiensprache eine Vollzeitkraft für genau 5 unter 3-jährige Ganztags-Kinder zuständig (2020, inkl. Leitungspersonal). In U3-Gruppen, in denen in den Familien von mindestens 25 Prozent der Kinder vorranging nicht deutsch gesprochen wird, ist der Personalschlüssel in Thüringen mit 4,9% geringfügig besser.</t>
  </si>
  <si>
    <t>Veränderung 2021 im Vergleich zu 2020</t>
  </si>
  <si>
    <t xml:space="preserve">Tab. 3.27: Berufsabschluss des nur für Schulkinder zuständigen pädagogisch tätigen Personals* nach Trägern und Ländergruppen, 2020 (Anzahl, Anteil) </t>
  </si>
  <si>
    <t>Tab. 3.1: Pädagogisch tätiges Personal (ohne Leitung)* in Kindertageseinrichtungen 2006 bis 2021 nach Trägern, Deutschland (Anzahl, prozentuale Veränderung zu 2006 [=100%], absolute Veränderung zum Vorjahr, Anteil, Veränderung [absolut und in Prozentpunkten] 2020 zu 2015 und 2006 sowie 2021 zu 2020)</t>
  </si>
  <si>
    <t>Sonstige Abschlüsse/ ohne Abschluss/ in Ausbildung</t>
  </si>
  <si>
    <t xml:space="preserve">n.b. </t>
  </si>
  <si>
    <t>Quelle: FDZ der Statistischen Ämter des Bundes und der Länder, DOI: 10.21242/22543.2020.00.00.1.1.0; DOI: 10.21242/22543.2015.00.00.1.1.0, Statistik der Kinder- und Jugendhilfe, Kinder und tätige Personen in Tageseinrichtungen und in öffentlich geförderter Kindertagespflege, eigene Berechnungen</t>
  </si>
  <si>
    <t>Quelle: Statistisches Bundesamt, Statistiken der Kinder- und Jugendhilfe, Kinder und tätige Personen in Tageseinrichtungen und öffentlich geförderter Kindertagespflege, eigene Berechnungen </t>
  </si>
  <si>
    <t>Quelle: FDZ der Statistischen Ämter des Bundes und der Länder, DOI: 10.21242/22543.2020.00.00.1.1.0; DOI: 10.21242/22543.2015.00.00.1.1.0; DOI: 10.21242/22543.2012.00.00.1.1.0, Statistik der Kinder- und Jugendhilfe, Kinder und tätige Personen in Tageseinrichtungen und in öffentlich geförderter Kindertagespflege, eigene Berechnungen</t>
  </si>
  <si>
    <t>Quelle: FDZ der Statistischen Ämter des Bundes und der Länder, DOI: 10.21242/22543.2020.00.00.1.1.0; DOI: 10.21242/22543.2015.00.00.1.1.0, Statistik der Kinder- und Jugendhilfe, Kinder und tätige Personen in Tageseinrichtungen und in öffentlich geförderter Kindertagespflege, eigene Berechnungen</t>
  </si>
  <si>
    <t>Quelle: FDZ der Statistischen Ämter des Bundes und der Länder, DOI: 10.21242/22543.2020.00.00.1.1.0, Statistik der Kinder- und Jugendhilfe, Kinder und tätige Personen in Tageseinrichtungen und in öffentlich geförderter Kindertagespflege, eigene Berechnungen</t>
  </si>
  <si>
    <t>Quelle: FDZ der Statistischen Ämter des Bundes und der Länder, DOI: 10.21242/22543.2020.00.00.1.1.0; DOI: 10.21242/22543.2015.00.00.1.1.0; DOI: 10.21242/22543.2011.00.00.1.1.0, Statistik der Kinder- und Jugendhilfe, Kinder und tätige Personen in Tageseinrichtungen und in öffentlich geförderter Kindertagespflege, eigene Berechnungen</t>
  </si>
  <si>
    <t xml:space="preserve">Anteil (in %) </t>
  </si>
  <si>
    <t>Tab. 3.15-1: Geschlecht** des pädagogisch tätigen Personals* nach Art der Tätigkeit im ersten Arbeitsbereich, Trägern und Landesteilen, 2020 und Veränderung zu 2015 (Anzahl und Anteil)</t>
  </si>
  <si>
    <t>Lesebeispiel (Zellen H40, H21 und O40): 2020 sind 179 Männer in westdeutschen Kitas des DRK gruppenübergreifend pädagogisch tätig. Damit sind ingesamt beim DRK in Westdeutschland 8,9% der insgesamt 2.022 grüppenübergreifend Tätigen männlich.</t>
  </si>
  <si>
    <t>Einrichtungsleitung</t>
  </si>
  <si>
    <t>Kinderpfleger*in/ Sozialassistent*in/Fam.pflege/soz. u. med. Helferberufe</t>
  </si>
  <si>
    <t>Kinderpfleger*in/ Sozialassistent*in/ Fam.pflege/ soz. u. med. Helferberufe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</si>
</sst>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7">
    <numFmt numFmtId="44" formatCode="_-* #,##0.00\ &quot;€&quot;_-;\-* #,##0.00\ &quot;€&quot;_-;_-* &quot;-&quot;??\ &quot;€&quot;_-;_-@_-"/>
    <numFmt numFmtId="43" formatCode="_-* #,##0.00_-;\-* #,##0.00_-;_-* &quot;-&quot;??_-;_-@_-"/>
    <numFmt numFmtId="164" formatCode="##\ ##"/>
    <numFmt numFmtId="165" formatCode="##\ ##\ #"/>
    <numFmt numFmtId="166" formatCode="##\ ##\ ##"/>
    <numFmt numFmtId="167" formatCode="##\ ##\ ##\ ###"/>
    <numFmt numFmtId="168" formatCode="_-* #,##0.00\ _D_M_-;\-* #,##0.00\ _D_M_-;_-* &quot;-&quot;??\ _D_M_-;_-@_-"/>
    <numFmt numFmtId="169" formatCode="_(&quot;€&quot;* #,##0.00_);_(&quot;€&quot;* \(#,##0.00\);_(&quot;€&quot;* &quot;-&quot;??_);_(@_)"/>
    <numFmt numFmtId="170" formatCode="_(* #,##0.00_);_(* \(#,##0.00\);_(* &quot;-&quot;??_);_(@_)"/>
    <numFmt numFmtId="171" formatCode="mm/dd/yyyy\ hh:mm:ss"/>
    <numFmt numFmtId="172" formatCode="\ #\ ###\ ###\ ##0\ \ ;\ \–###\ ###\ ##0\ \ ;\ * \–\ \ ;\ * @\ \ "/>
    <numFmt numFmtId="173" formatCode="###\ ###\ ###\ \ ;\-###\ ###\ ###\ \ ;\-\ \ ;@\ *."/>
    <numFmt numFmtId="174" formatCode="#\ ###\ ##0;\-#\ ###\ ##0;\-;@"/>
    <numFmt numFmtId="175" formatCode="\+#,##0;\-#,##0"/>
    <numFmt numFmtId="176" formatCode="#,##0.0"/>
    <numFmt numFmtId="177" formatCode="\+#,##0.0;\-#,##0.0"/>
    <numFmt numFmtId="178" formatCode="_-* #,##0.00\ _€_-;\-* #,##0.00\ _€_-;_-* &quot;-&quot;??\ _€_-;_-@_-"/>
    <numFmt numFmtId="179" formatCode="\+#,##0;\ \-#,##0"/>
    <numFmt numFmtId="180" formatCode="\+#,##0.0;\ \-#,##0.0"/>
    <numFmt numFmtId="181" formatCode="_-* #\ ##0\ _-;\-* #\ ##0\ \ _-;_-* &quot;-&quot;\ \ _-;_-@_-"/>
    <numFmt numFmtId="182" formatCode="###0.0000"/>
    <numFmt numFmtId="183" formatCode="0.0"/>
    <numFmt numFmtId="184" formatCode="0.00000"/>
    <numFmt numFmtId="185" formatCode="\+0.0\ ;\-0.0\ "/>
    <numFmt numFmtId="186" formatCode="\+0.0;\ \-0.0"/>
    <numFmt numFmtId="187" formatCode="###0"/>
    <numFmt numFmtId="188" formatCode="0.000"/>
  </numFmts>
  <fonts count="79">
    <font>
      <sz val="11"/>
      <color theme="1"/>
      <name val="Calibri"/>
      <family val="2"/>
      <scheme val="minor"/>
    </font>
    <font>
      <u/>
      <sz val="11"/>
      <color theme="10"/>
      <name val="Calibri"/>
      <family val="2"/>
      <scheme val="minor"/>
    </font>
    <font>
      <sz val="10"/>
      <color theme="1"/>
      <name val="Arial"/>
      <family val="2"/>
    </font>
    <font>
      <sz val="9"/>
      <color theme="1"/>
      <name val="Arial"/>
      <family val="2"/>
    </font>
    <font>
      <u/>
      <sz val="9"/>
      <color theme="10"/>
      <name val="Arial"/>
      <family val="2"/>
    </font>
    <font>
      <b/>
      <sz val="9"/>
      <color theme="1"/>
      <name val="Arial"/>
      <family val="2"/>
    </font>
    <font>
      <sz val="10"/>
      <name val="Arial"/>
      <family val="2"/>
    </font>
    <font>
      <sz val="11"/>
      <color theme="1"/>
      <name val="Arial"/>
      <family val="2"/>
    </font>
    <font>
      <sz val="12"/>
      <color indexed="8"/>
      <name val="Arial"/>
      <family val="2"/>
    </font>
    <font>
      <sz val="8"/>
      <name val="Times New Roman"/>
      <family val="1"/>
    </font>
    <font>
      <sz val="12"/>
      <color indexed="9"/>
      <name val="Arial"/>
      <family val="2"/>
    </font>
    <font>
      <b/>
      <sz val="12"/>
      <color indexed="63"/>
      <name val="Arial"/>
      <family val="2"/>
    </font>
    <font>
      <b/>
      <sz val="12"/>
      <color indexed="52"/>
      <name val="Arial"/>
      <family val="2"/>
    </font>
    <font>
      <sz val="12"/>
      <color indexed="62"/>
      <name val="Arial"/>
      <family val="2"/>
    </font>
    <font>
      <b/>
      <sz val="12"/>
      <color indexed="8"/>
      <name val="Arial"/>
      <family val="2"/>
    </font>
    <font>
      <i/>
      <sz val="12"/>
      <color indexed="23"/>
      <name val="Arial"/>
      <family val="2"/>
    </font>
    <font>
      <sz val="12"/>
      <color indexed="17"/>
      <name val="Arial"/>
      <family val="2"/>
    </font>
    <font>
      <u/>
      <sz val="10"/>
      <color indexed="12"/>
      <name val="MS Sans Serif"/>
      <family val="2"/>
    </font>
    <font>
      <u/>
      <sz val="10"/>
      <color indexed="12"/>
      <name val="MetaNormalLF-Roman"/>
      <family val="2"/>
    </font>
    <font>
      <sz val="12"/>
      <color indexed="60"/>
      <name val="Arial"/>
      <family val="2"/>
    </font>
    <font>
      <sz val="10"/>
      <name val="MetaNormalLF-Roman"/>
      <family val="2"/>
    </font>
    <font>
      <sz val="12"/>
      <color indexed="20"/>
      <name val="Arial"/>
      <family val="2"/>
    </font>
    <font>
      <b/>
      <sz val="15"/>
      <color indexed="56"/>
      <name val="Arial"/>
      <family val="2"/>
    </font>
    <font>
      <b/>
      <sz val="13"/>
      <color indexed="56"/>
      <name val="Arial"/>
      <family val="2"/>
    </font>
    <font>
      <b/>
      <sz val="11"/>
      <color indexed="56"/>
      <name val="Arial"/>
      <family val="2"/>
    </font>
    <font>
      <b/>
      <sz val="18"/>
      <color indexed="56"/>
      <name val="Cambria"/>
      <family val="2"/>
    </font>
    <font>
      <sz val="12"/>
      <color indexed="52"/>
      <name val="Arial"/>
      <family val="2"/>
    </font>
    <font>
      <sz val="12"/>
      <color indexed="10"/>
      <name val="Arial"/>
      <family val="2"/>
    </font>
    <font>
      <b/>
      <sz val="12"/>
      <color indexed="9"/>
      <name val="Arial"/>
      <family val="2"/>
    </font>
    <font>
      <sz val="10"/>
      <name val="Arial"/>
      <family val="2"/>
    </font>
    <font>
      <sz val="11"/>
      <color theme="1"/>
      <name val="Calibri"/>
      <family val="2"/>
      <scheme val="minor"/>
    </font>
    <font>
      <sz val="9"/>
      <color theme="1"/>
      <name val="Calibri"/>
      <family val="2"/>
    </font>
    <font>
      <sz val="10"/>
      <name val="MetaNormalLF-Roman"/>
    </font>
    <font>
      <sz val="11"/>
      <color indexed="8"/>
      <name val="Calibri"/>
      <family val="2"/>
      <scheme val="minor"/>
    </font>
    <font>
      <sz val="11"/>
      <color rgb="FF9C0006"/>
      <name val="Calibri"/>
      <family val="2"/>
      <scheme val="minor"/>
    </font>
    <font>
      <sz val="11"/>
      <color rgb="FF9C6500"/>
      <name val="Calibri"/>
      <family val="2"/>
      <scheme val="minor"/>
    </font>
    <font>
      <sz val="9"/>
      <color theme="1"/>
      <name val="Verdana"/>
      <family val="2"/>
    </font>
    <font>
      <sz val="9"/>
      <color indexed="8"/>
      <name val="Verdana"/>
      <family val="2"/>
    </font>
    <font>
      <sz val="7"/>
      <name val="Arial"/>
      <family val="2"/>
    </font>
    <font>
      <b/>
      <sz val="10"/>
      <name val="Arial"/>
      <family val="2"/>
    </font>
    <font>
      <sz val="11"/>
      <color indexed="8"/>
      <name val="Calibri"/>
      <family val="2"/>
    </font>
    <font>
      <sz val="10"/>
      <name val="Helvetica-Narrow"/>
    </font>
    <font>
      <sz val="10"/>
      <name val="Helvetica-Narrow"/>
      <family val="2"/>
    </font>
    <font>
      <sz val="8"/>
      <name val="Arial"/>
      <family val="2"/>
    </font>
    <font>
      <sz val="12"/>
      <name val="MetaNormalLF-Roman"/>
    </font>
    <font>
      <u/>
      <sz val="10"/>
      <color indexed="12"/>
      <name val="Arial"/>
      <family val="2"/>
    </font>
    <font>
      <u/>
      <sz val="11"/>
      <color theme="10"/>
      <name val="Calibri"/>
      <family val="2"/>
    </font>
    <font>
      <u/>
      <sz val="9"/>
      <color theme="10"/>
      <name val="Century Gothic"/>
      <family val="2"/>
    </font>
    <font>
      <sz val="9"/>
      <color indexed="60"/>
      <name val="Century Gothic"/>
      <family val="2"/>
    </font>
    <font>
      <sz val="9"/>
      <color theme="1"/>
      <name val="Century Gothic"/>
      <family val="2"/>
    </font>
    <font>
      <u/>
      <sz val="10"/>
      <color indexed="12"/>
      <name val="MetaNormalLF-Roman"/>
    </font>
    <font>
      <b/>
      <sz val="14"/>
      <color theme="1"/>
      <name val="Arial"/>
      <family val="2"/>
    </font>
    <font>
      <sz val="8"/>
      <name val="Calibri"/>
      <family val="2"/>
      <scheme val="minor"/>
    </font>
    <font>
      <sz val="9"/>
      <name val="Arial"/>
      <family val="2"/>
    </font>
    <font>
      <sz val="9"/>
      <color rgb="FFFF0000"/>
      <name val="Arial"/>
      <family val="2"/>
    </font>
    <font>
      <sz val="10"/>
      <color rgb="FFFF0000"/>
      <name val="Arial"/>
      <family val="2"/>
    </font>
    <font>
      <sz val="8"/>
      <color rgb="FFFF0000"/>
      <name val="Arial"/>
      <family val="2"/>
    </font>
    <font>
      <b/>
      <sz val="9"/>
      <name val="Arial"/>
      <family val="2"/>
    </font>
    <font>
      <b/>
      <sz val="10"/>
      <color rgb="FFFF0000"/>
      <name val="Arial"/>
      <family val="2"/>
    </font>
    <font>
      <i/>
      <sz val="9"/>
      <name val="Arial"/>
      <family val="2"/>
    </font>
    <font>
      <sz val="10"/>
      <name val="Arial"/>
      <family val="2"/>
    </font>
    <font>
      <b/>
      <i/>
      <sz val="9"/>
      <name val="Arial"/>
      <family val="2"/>
    </font>
    <font>
      <b/>
      <sz val="9"/>
      <color rgb="FFFF0000"/>
      <name val="Arial"/>
      <family val="2"/>
    </font>
    <font>
      <i/>
      <sz val="9"/>
      <color rgb="FFFF0000"/>
      <name val="Arial"/>
      <family val="2"/>
    </font>
    <font>
      <u/>
      <sz val="10"/>
      <color rgb="FFFF0000"/>
      <name val="Arial"/>
      <family val="2"/>
    </font>
    <font>
      <u/>
      <sz val="9"/>
      <color rgb="FFFF0000"/>
      <name val="Arial"/>
      <family val="2"/>
    </font>
    <font>
      <b/>
      <sz val="9"/>
      <color rgb="FFFF0000"/>
      <name val="Arial Bold"/>
    </font>
    <font>
      <b/>
      <sz val="12"/>
      <color rgb="FFFF0000"/>
      <name val="Arial"/>
      <family val="2"/>
    </font>
    <font>
      <b/>
      <i/>
      <sz val="9"/>
      <color rgb="FFFF0000"/>
      <name val="Arial"/>
      <family val="2"/>
    </font>
    <font>
      <i/>
      <sz val="8"/>
      <name val="Arial"/>
      <family val="2"/>
    </font>
    <font>
      <b/>
      <sz val="8"/>
      <name val="Arial"/>
      <family val="2"/>
    </font>
    <font>
      <b/>
      <sz val="8"/>
      <color rgb="FFFF0000"/>
      <name val="Arial"/>
      <family val="2"/>
    </font>
    <font>
      <sz val="11"/>
      <name val="Calibri"/>
      <family val="2"/>
      <scheme val="minor"/>
    </font>
    <font>
      <sz val="11"/>
      <name val="Arial"/>
      <family val="2"/>
    </font>
    <font>
      <sz val="9"/>
      <color theme="1"/>
      <name val="Calibri"/>
      <family val="2"/>
      <scheme val="minor"/>
    </font>
    <font>
      <i/>
      <sz val="9"/>
      <color theme="1"/>
      <name val="Arial"/>
      <family val="2"/>
    </font>
    <font>
      <i/>
      <sz val="11"/>
      <color theme="1"/>
      <name val="Calibri"/>
      <family val="2"/>
      <scheme val="minor"/>
    </font>
    <font>
      <b/>
      <sz val="11"/>
      <name val="Calibri"/>
      <family val="2"/>
      <scheme val="minor"/>
    </font>
    <font>
      <sz val="9"/>
      <color rgb="FF242424"/>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rgb="FFFFC7CE"/>
      </patternFill>
    </fill>
    <fill>
      <patternFill patternType="solid">
        <fgColor rgb="FFFFEB9C"/>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medium">
        <color indexed="64"/>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top style="medium">
        <color theme="0"/>
      </top>
      <bottom/>
      <diagonal/>
    </border>
    <border>
      <left/>
      <right/>
      <top style="thin">
        <color theme="0"/>
      </top>
      <bottom/>
      <diagonal/>
    </border>
    <border>
      <left style="thin">
        <color theme="0"/>
      </left>
      <right style="thin">
        <color theme="0"/>
      </right>
      <top style="thin">
        <color theme="0"/>
      </top>
      <bottom/>
      <diagonal/>
    </border>
    <border>
      <left style="thin">
        <color theme="0"/>
      </left>
      <right style="thin">
        <color indexed="64"/>
      </right>
      <top style="thin">
        <color theme="0"/>
      </top>
      <bottom style="thin">
        <color theme="0"/>
      </bottom>
      <diagonal/>
    </border>
    <border>
      <left style="thin">
        <color theme="0"/>
      </left>
      <right style="thin">
        <color theme="0"/>
      </right>
      <top/>
      <bottom style="thin">
        <color theme="0"/>
      </bottom>
      <diagonal/>
    </border>
    <border>
      <left/>
      <right style="thin">
        <color theme="0"/>
      </right>
      <top style="thin">
        <color theme="0"/>
      </top>
      <bottom/>
      <diagonal/>
    </border>
    <border>
      <left/>
      <right style="thin">
        <color theme="0"/>
      </right>
      <top/>
      <bottom/>
      <diagonal/>
    </border>
    <border>
      <left/>
      <right style="thin">
        <color theme="0"/>
      </right>
      <top/>
      <bottom style="thin">
        <color theme="0"/>
      </bottom>
      <diagonal/>
    </border>
    <border>
      <left style="thin">
        <color indexed="64"/>
      </left>
      <right style="thin">
        <color theme="0"/>
      </right>
      <top style="thin">
        <color theme="0"/>
      </top>
      <bottom style="thin">
        <color theme="0"/>
      </bottom>
      <diagonal/>
    </border>
    <border>
      <left style="medium">
        <color theme="0"/>
      </left>
      <right/>
      <top/>
      <bottom style="medium">
        <color theme="0"/>
      </bottom>
      <diagonal/>
    </border>
    <border>
      <left/>
      <right/>
      <top/>
      <bottom style="medium">
        <color theme="0"/>
      </bottom>
      <diagonal/>
    </border>
    <border>
      <left style="thin">
        <color theme="0"/>
      </left>
      <right style="thin">
        <color indexed="64"/>
      </right>
      <top style="thin">
        <color theme="0"/>
      </top>
      <bottom/>
      <diagonal/>
    </border>
    <border>
      <left/>
      <right/>
      <top style="thin">
        <color indexed="22"/>
      </top>
      <bottom style="thin">
        <color indexed="22"/>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left>
      <right style="thin">
        <color indexed="64"/>
      </right>
      <top/>
      <bottom style="thin">
        <color theme="0"/>
      </bottom>
      <diagonal/>
    </border>
    <border>
      <left style="thin">
        <color theme="0"/>
      </left>
      <right style="thin">
        <color indexed="64"/>
      </right>
      <top style="thin">
        <color theme="0" tint="-0.14999847407452621"/>
      </top>
      <bottom style="thin">
        <color theme="0"/>
      </bottom>
      <diagonal/>
    </border>
    <border>
      <left style="thin">
        <color theme="0"/>
      </left>
      <right style="thin">
        <color theme="0"/>
      </right>
      <top style="thin">
        <color theme="0"/>
      </top>
      <bottom style="thin">
        <color theme="0" tint="-0.14999847407452621"/>
      </bottom>
      <diagonal/>
    </border>
    <border>
      <left style="thin">
        <color theme="0"/>
      </left>
      <right style="thin">
        <color indexed="64"/>
      </right>
      <top style="thin">
        <color theme="0"/>
      </top>
      <bottom style="thin">
        <color theme="0" tint="-0.14999847407452621"/>
      </bottom>
      <diagonal/>
    </border>
    <border>
      <left/>
      <right style="thin">
        <color theme="0"/>
      </right>
      <top style="thin">
        <color theme="0"/>
      </top>
      <bottom style="thin">
        <color theme="0" tint="-0.14999847407452621"/>
      </bottom>
      <diagonal/>
    </border>
    <border>
      <left style="thin">
        <color theme="0"/>
      </left>
      <right style="thin">
        <color theme="0" tint="-0.14999847407452621"/>
      </right>
      <top/>
      <bottom style="thin">
        <color theme="0"/>
      </bottom>
      <diagonal/>
    </border>
    <border>
      <left style="thin">
        <color theme="0" tint="-0.14999847407452621"/>
      </left>
      <right style="thin">
        <color theme="0"/>
      </right>
      <top style="thin">
        <color theme="0" tint="-0.14999847407452621"/>
      </top>
      <bottom style="thin">
        <color theme="0"/>
      </bottom>
      <diagonal/>
    </border>
    <border>
      <left style="thin">
        <color theme="0"/>
      </left>
      <right style="thin">
        <color theme="0"/>
      </right>
      <top style="thin">
        <color theme="0" tint="-0.14999847407452621"/>
      </top>
      <bottom style="thin">
        <color theme="0"/>
      </bottom>
      <diagonal/>
    </border>
    <border>
      <left style="thin">
        <color theme="0"/>
      </left>
      <right style="thin">
        <color theme="0" tint="-0.14999847407452621"/>
      </right>
      <top style="thin">
        <color theme="0" tint="-0.14999847407452621"/>
      </top>
      <bottom style="thin">
        <color theme="0"/>
      </bottom>
      <diagonal/>
    </border>
    <border>
      <left style="thin">
        <color theme="0"/>
      </left>
      <right style="thin">
        <color theme="0" tint="-0.14999847407452621"/>
      </right>
      <top style="thin">
        <color theme="0"/>
      </top>
      <bottom style="thin">
        <color theme="0"/>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theme="0"/>
      </left>
      <right/>
      <top/>
      <bottom/>
      <diagonal/>
    </border>
    <border>
      <left style="thin">
        <color theme="0"/>
      </left>
      <right/>
      <top style="thin">
        <color theme="0"/>
      </top>
      <bottom style="thin">
        <color theme="0"/>
      </bottom>
      <diagonal/>
    </border>
    <border>
      <left style="thin">
        <color theme="0"/>
      </left>
      <right/>
      <top style="thin">
        <color theme="0"/>
      </top>
      <bottom style="thin">
        <color theme="0" tint="-0.14999847407452621"/>
      </bottom>
      <diagonal/>
    </border>
    <border>
      <left style="thin">
        <color indexed="64"/>
      </left>
      <right style="thin">
        <color theme="0"/>
      </right>
      <top style="thin">
        <color theme="0"/>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top style="thin">
        <color theme="0" tint="-0.14999847407452621"/>
      </top>
      <bottom/>
      <diagonal/>
    </border>
    <border>
      <left style="thin">
        <color indexed="64"/>
      </left>
      <right style="thin">
        <color theme="0" tint="-0.14999847407452621"/>
      </right>
      <top style="thin">
        <color theme="0" tint="-0.14999847407452621"/>
      </top>
      <bottom/>
      <diagonal/>
    </border>
    <border>
      <left/>
      <right/>
      <top style="thin">
        <color theme="0" tint="-0.14999847407452621"/>
      </top>
      <bottom/>
      <diagonal/>
    </border>
    <border>
      <left/>
      <right/>
      <top/>
      <bottom style="thin">
        <color theme="0"/>
      </bottom>
      <diagonal/>
    </border>
    <border>
      <left/>
      <right style="thin">
        <color indexed="64"/>
      </right>
      <top/>
      <bottom/>
      <diagonal/>
    </border>
    <border>
      <left/>
      <right style="thin">
        <color indexed="64"/>
      </right>
      <top/>
      <bottom style="thin">
        <color theme="0"/>
      </bottom>
      <diagonal/>
    </border>
    <border>
      <left style="thin">
        <color indexed="64"/>
      </left>
      <right/>
      <top/>
      <bottom/>
      <diagonal/>
    </border>
    <border>
      <left/>
      <right/>
      <top style="thin">
        <color theme="0"/>
      </top>
      <bottom style="thin">
        <color theme="0"/>
      </bottom>
      <diagonal/>
    </border>
    <border>
      <left style="thin">
        <color indexed="64"/>
      </left>
      <right/>
      <top style="thin">
        <color theme="0"/>
      </top>
      <bottom style="thin">
        <color theme="0"/>
      </bottom>
      <diagonal/>
    </border>
    <border>
      <left style="thin">
        <color indexed="64"/>
      </left>
      <right/>
      <top style="thin">
        <color theme="0" tint="-0.14999847407452621"/>
      </top>
      <bottom/>
      <diagonal/>
    </border>
    <border>
      <left style="thin">
        <color theme="0"/>
      </left>
      <right/>
      <top style="thin">
        <color theme="0"/>
      </top>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top/>
      <bottom style="thin">
        <color theme="0" tint="-0.14999847407452621"/>
      </bottom>
      <diagonal/>
    </border>
    <border>
      <left style="thin">
        <color theme="0"/>
      </left>
      <right/>
      <top/>
      <bottom style="thin">
        <color theme="0"/>
      </bottom>
      <diagonal/>
    </border>
    <border>
      <left style="thin">
        <color indexed="64"/>
      </left>
      <right style="thin">
        <color theme="0"/>
      </right>
      <top style="thin">
        <color theme="0"/>
      </top>
      <bottom/>
      <diagonal/>
    </border>
    <border>
      <left style="thin">
        <color indexed="64"/>
      </left>
      <right style="thin">
        <color theme="0"/>
      </right>
      <top/>
      <bottom style="thin">
        <color theme="0"/>
      </bottom>
      <diagonal/>
    </border>
    <border>
      <left/>
      <right style="thin">
        <color theme="0" tint="-0.14999847407452621"/>
      </right>
      <top style="thin">
        <color theme="0" tint="-0.14999847407452621"/>
      </top>
      <bottom/>
      <diagonal/>
    </border>
    <border>
      <left style="thin">
        <color indexed="64"/>
      </left>
      <right style="thin">
        <color theme="0"/>
      </right>
      <top style="thin">
        <color theme="0" tint="-0.14999847407452621"/>
      </top>
      <bottom style="thin">
        <color theme="0"/>
      </bottom>
      <diagonal/>
    </border>
    <border>
      <left style="thin">
        <color theme="0" tint="-0.14999847407452621"/>
      </left>
      <right style="thin">
        <color indexed="64"/>
      </right>
      <top style="thin">
        <color theme="0" tint="-0.14999847407452621"/>
      </top>
      <bottom style="thin">
        <color indexed="64"/>
      </bottom>
      <diagonal/>
    </border>
    <border>
      <left style="thin">
        <color theme="0" tint="-0.14999847407452621"/>
      </left>
      <right style="thin">
        <color theme="0" tint="-0.14999847407452621"/>
      </right>
      <top style="thin">
        <color theme="0" tint="-0.14999847407452621"/>
      </top>
      <bottom style="thin">
        <color indexed="64"/>
      </bottom>
      <diagonal/>
    </border>
    <border>
      <left style="thin">
        <color theme="0"/>
      </left>
      <right style="thin">
        <color theme="0" tint="-0.14999847407452621"/>
      </right>
      <top style="thin">
        <color theme="0" tint="-0.14999847407452621"/>
      </top>
      <bottom style="thin">
        <color theme="0" tint="-0.14999847407452621"/>
      </bottom>
      <diagonal/>
    </border>
    <border>
      <left style="thin">
        <color theme="0"/>
      </left>
      <right style="thin">
        <color theme="0" tint="-0.34998626667073579"/>
      </right>
      <top style="thin">
        <color theme="0"/>
      </top>
      <bottom style="thin">
        <color theme="0"/>
      </bottom>
      <diagonal/>
    </border>
    <border>
      <left style="thin">
        <color theme="0"/>
      </left>
      <right/>
      <top style="thin">
        <color theme="0" tint="-0.14999847407452621"/>
      </top>
      <bottom style="thin">
        <color theme="0"/>
      </bottom>
      <diagonal/>
    </border>
    <border>
      <left style="thin">
        <color indexed="64"/>
      </left>
      <right style="thin">
        <color theme="0" tint="-0.14999847407452621"/>
      </right>
      <top style="thin">
        <color theme="0" tint="-0.14999847407452621"/>
      </top>
      <bottom style="thin">
        <color indexed="64"/>
      </bottom>
      <diagonal/>
    </border>
  </borders>
  <cellStyleXfs count="3444">
    <xf numFmtId="0" fontId="0" fillId="0" borderId="0"/>
    <xf numFmtId="0" fontId="1" fillId="0" borderId="0" applyNumberFormat="0" applyFill="0" applyBorder="0" applyAlignment="0" applyProtection="0"/>
    <xf numFmtId="0" fontId="6" fillId="0" borderId="0"/>
    <xf numFmtId="0" fontId="6"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164" fontId="9" fillId="0" borderId="1">
      <alignment horizontal="left"/>
    </xf>
    <xf numFmtId="164" fontId="9" fillId="0" borderId="1">
      <alignment horizontal="left"/>
    </xf>
    <xf numFmtId="164" fontId="9" fillId="0" borderId="2">
      <alignment horizontal="left"/>
    </xf>
    <xf numFmtId="164" fontId="9" fillId="0" borderId="2">
      <alignment horizontal="left"/>
    </xf>
    <xf numFmtId="164" fontId="9" fillId="0" borderId="2">
      <alignment horizontal="left"/>
    </xf>
    <xf numFmtId="164" fontId="9" fillId="0" borderId="2">
      <alignment horizontal="left"/>
    </xf>
    <xf numFmtId="164" fontId="9" fillId="0" borderId="1">
      <alignment horizontal="left"/>
    </xf>
    <xf numFmtId="164" fontId="9" fillId="0" borderId="2">
      <alignment horizontal="left"/>
    </xf>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165" fontId="9" fillId="0" borderId="1">
      <alignment horizontal="left"/>
    </xf>
    <xf numFmtId="165" fontId="9" fillId="0" borderId="1">
      <alignment horizontal="left"/>
    </xf>
    <xf numFmtId="165" fontId="9" fillId="0" borderId="2">
      <alignment horizontal="left"/>
    </xf>
    <xf numFmtId="165" fontId="9" fillId="0" borderId="2">
      <alignment horizontal="left"/>
    </xf>
    <xf numFmtId="165" fontId="9" fillId="0" borderId="2">
      <alignment horizontal="left"/>
    </xf>
    <xf numFmtId="165" fontId="9" fillId="0" borderId="2">
      <alignment horizontal="left"/>
    </xf>
    <xf numFmtId="165" fontId="9" fillId="0" borderId="1">
      <alignment horizontal="left"/>
    </xf>
    <xf numFmtId="165" fontId="9" fillId="0" borderId="2">
      <alignment horizontal="left"/>
    </xf>
    <xf numFmtId="166" fontId="9" fillId="0" borderId="1">
      <alignment horizontal="left"/>
    </xf>
    <xf numFmtId="166" fontId="9" fillId="0" borderId="1">
      <alignment horizontal="left"/>
    </xf>
    <xf numFmtId="166" fontId="9" fillId="0" borderId="2">
      <alignment horizontal="left"/>
    </xf>
    <xf numFmtId="166" fontId="9" fillId="0" borderId="2">
      <alignment horizontal="left"/>
    </xf>
    <xf numFmtId="166" fontId="9" fillId="0" borderId="2">
      <alignment horizontal="left"/>
    </xf>
    <xf numFmtId="166" fontId="9" fillId="0" borderId="2">
      <alignment horizontal="left"/>
    </xf>
    <xf numFmtId="166" fontId="9" fillId="0" borderId="1">
      <alignment horizontal="left"/>
    </xf>
    <xf numFmtId="166" fontId="9" fillId="0" borderId="2">
      <alignment horizontal="left"/>
    </xf>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167" fontId="9" fillId="0" borderId="1">
      <alignment horizontal="left"/>
    </xf>
    <xf numFmtId="167" fontId="9" fillId="0" borderId="1">
      <alignment horizontal="left"/>
    </xf>
    <xf numFmtId="167" fontId="9" fillId="0" borderId="2">
      <alignment horizontal="left"/>
    </xf>
    <xf numFmtId="167" fontId="9" fillId="0" borderId="2">
      <alignment horizontal="left"/>
    </xf>
    <xf numFmtId="167" fontId="9" fillId="0" borderId="2">
      <alignment horizontal="left"/>
    </xf>
    <xf numFmtId="167" fontId="9" fillId="0" borderId="2">
      <alignment horizontal="left"/>
    </xf>
    <xf numFmtId="167" fontId="9" fillId="0" borderId="1">
      <alignment horizontal="left"/>
    </xf>
    <xf numFmtId="167" fontId="9" fillId="0" borderId="2">
      <alignment horizontal="left"/>
    </xf>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1" fillId="20" borderId="3" applyNumberFormat="0" applyAlignment="0" applyProtection="0"/>
    <xf numFmtId="0" fontId="12" fillId="20" borderId="4" applyNumberFormat="0" applyAlignment="0" applyProtection="0"/>
    <xf numFmtId="0" fontId="13" fillId="7" borderId="4" applyNumberFormat="0" applyAlignment="0" applyProtection="0"/>
    <xf numFmtId="0" fontId="14" fillId="0" borderId="5" applyNumberFormat="0" applyFill="0" applyAlignment="0" applyProtection="0"/>
    <xf numFmtId="0" fontId="15" fillId="0" borderId="0" applyNumberFormat="0" applyFill="0" applyBorder="0" applyAlignment="0" applyProtection="0"/>
    <xf numFmtId="0" fontId="16" fillId="4" borderId="0" applyNumberFormat="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alignment vertical="top"/>
      <protection locked="0"/>
    </xf>
    <xf numFmtId="0" fontId="1" fillId="0" borderId="0" applyNumberFormat="0" applyFill="0" applyBorder="0" applyAlignment="0" applyProtection="0"/>
    <xf numFmtId="0" fontId="19" fillId="21" borderId="0" applyNumberFormat="0" applyBorder="0" applyAlignment="0" applyProtection="0"/>
    <xf numFmtId="0" fontId="20" fillId="22" borderId="6" applyNumberFormat="0" applyFont="0" applyAlignment="0" applyProtection="0"/>
    <xf numFmtId="0" fontId="21" fillId="3" borderId="0" applyNumberFormat="0" applyBorder="0" applyAlignment="0" applyProtection="0"/>
    <xf numFmtId="0" fontId="6" fillId="0" borderId="0"/>
    <xf numFmtId="0" fontId="6" fillId="0" borderId="0"/>
    <xf numFmtId="0" fontId="6" fillId="0" borderId="0"/>
    <xf numFmtId="0" fontId="20" fillId="0" borderId="0"/>
    <xf numFmtId="0" fontId="6" fillId="0" borderId="0"/>
    <xf numFmtId="0" fontId="22" fillId="0" borderId="7" applyNumberFormat="0" applyFill="0" applyAlignment="0" applyProtection="0"/>
    <xf numFmtId="0" fontId="23" fillId="0" borderId="8" applyNumberFormat="0" applyFill="0" applyAlignment="0" applyProtection="0"/>
    <xf numFmtId="0" fontId="24" fillId="0" borderId="9" applyNumberFormat="0" applyFill="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0" borderId="10" applyNumberFormat="0" applyFill="0" applyAlignment="0" applyProtection="0"/>
    <xf numFmtId="0" fontId="27" fillId="0" borderId="0" applyNumberFormat="0" applyFill="0" applyBorder="0" applyAlignment="0" applyProtection="0"/>
    <xf numFmtId="0" fontId="28" fillId="23" borderId="11" applyNumberFormat="0" applyAlignment="0" applyProtection="0"/>
    <xf numFmtId="0" fontId="29"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168" fontId="6" fillId="0" borderId="0" applyFont="0" applyFill="0" applyBorder="0" applyAlignment="0" applyProtection="0"/>
    <xf numFmtId="168" fontId="6" fillId="0" borderId="0" applyFont="0" applyFill="0" applyBorder="0" applyAlignment="0" applyProtection="0"/>
    <xf numFmtId="0" fontId="32" fillId="0" borderId="0"/>
    <xf numFmtId="0" fontId="6"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6"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6" fillId="0" borderId="0"/>
    <xf numFmtId="9" fontId="36" fillId="0" borderId="0" applyFont="0" applyFill="0" applyBorder="0" applyAlignment="0" applyProtection="0"/>
    <xf numFmtId="0" fontId="37" fillId="0" borderId="0"/>
    <xf numFmtId="0" fontId="36" fillId="20" borderId="0">
      <alignment wrapText="1"/>
    </xf>
    <xf numFmtId="0" fontId="36" fillId="0" borderId="0">
      <alignment wrapText="1"/>
    </xf>
    <xf numFmtId="0" fontId="36" fillId="0" borderId="0">
      <alignment wrapText="1"/>
    </xf>
    <xf numFmtId="0" fontId="36" fillId="0" borderId="0">
      <alignment wrapText="1"/>
    </xf>
    <xf numFmtId="171" fontId="36" fillId="0" borderId="0">
      <alignment wrapText="1"/>
    </xf>
    <xf numFmtId="0" fontId="30" fillId="0" borderId="0"/>
    <xf numFmtId="0" fontId="30" fillId="0" borderId="0"/>
    <xf numFmtId="0" fontId="3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36" fillId="0" borderId="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36" fillId="0" borderId="0"/>
    <xf numFmtId="0" fontId="36" fillId="0" borderId="0"/>
    <xf numFmtId="0" fontId="36" fillId="0" borderId="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172" fontId="38" fillId="0" borderId="0">
      <alignment horizontal="right"/>
    </xf>
    <xf numFmtId="170" fontId="6" fillId="0" borderId="0" applyFont="0" applyFill="0" applyBorder="0" applyAlignment="0" applyProtection="0"/>
    <xf numFmtId="0" fontId="39" fillId="0" borderId="12" applyAlignment="0"/>
    <xf numFmtId="0" fontId="39" fillId="0" borderId="13" applyAlignment="0">
      <alignment horizontal="left"/>
    </xf>
    <xf numFmtId="0" fontId="39" fillId="0" borderId="14" applyAlignment="0">
      <alignment horizontal="lef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0" fontId="6" fillId="0" borderId="0"/>
    <xf numFmtId="0" fontId="30" fillId="0" borderId="0"/>
    <xf numFmtId="0" fontId="6" fillId="0" borderId="0"/>
    <xf numFmtId="0" fontId="37" fillId="0" borderId="0"/>
    <xf numFmtId="0" fontId="37" fillId="0" borderId="0"/>
    <xf numFmtId="0" fontId="36" fillId="0" borderId="0"/>
    <xf numFmtId="0" fontId="36" fillId="0" borderId="0"/>
    <xf numFmtId="0" fontId="6" fillId="0" borderId="0"/>
    <xf numFmtId="0" fontId="30" fillId="0" borderId="0"/>
    <xf numFmtId="0" fontId="36" fillId="0" borderId="0"/>
    <xf numFmtId="0" fontId="2" fillId="0" borderId="0"/>
    <xf numFmtId="0" fontId="36" fillId="0" borderId="0"/>
    <xf numFmtId="0" fontId="36" fillId="0" borderId="0"/>
    <xf numFmtId="0" fontId="30" fillId="0" borderId="0"/>
    <xf numFmtId="9" fontId="6" fillId="0" borderId="0" applyFont="0" applyFill="0" applyBorder="0" applyAlignment="0" applyProtection="0"/>
    <xf numFmtId="9" fontId="40" fillId="0" borderId="0" applyFont="0" applyFill="0" applyBorder="0" applyAlignment="0" applyProtection="0"/>
    <xf numFmtId="9" fontId="6"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6" fillId="0" borderId="0" applyFont="0" applyFill="0" applyBorder="0" applyAlignment="0" applyProtection="0"/>
    <xf numFmtId="9" fontId="30" fillId="0" borderId="0" applyFont="0" applyFill="0" applyBorder="0" applyAlignment="0" applyProtection="0"/>
    <xf numFmtId="9" fontId="36" fillId="0" borderId="0" applyFont="0" applyFill="0" applyBorder="0" applyAlignment="0" applyProtection="0"/>
    <xf numFmtId="9" fontId="2" fillId="0" borderId="0" applyFont="0" applyFill="0" applyBorder="0" applyAlignment="0" applyProtection="0"/>
    <xf numFmtId="9" fontId="3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1" fillId="0" borderId="0"/>
    <xf numFmtId="0" fontId="42" fillId="0" borderId="0"/>
    <xf numFmtId="0" fontId="6" fillId="0" borderId="0"/>
    <xf numFmtId="0" fontId="6" fillId="0" borderId="0"/>
    <xf numFmtId="0" fontId="32" fillId="0" borderId="0"/>
    <xf numFmtId="0" fontId="6" fillId="0" borderId="0"/>
    <xf numFmtId="0" fontId="6" fillId="0" borderId="0"/>
    <xf numFmtId="0" fontId="6" fillId="0" borderId="0"/>
    <xf numFmtId="0" fontId="36" fillId="0" borderId="0"/>
    <xf numFmtId="0" fontId="6" fillId="0" borderId="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xf numFmtId="0" fontId="36" fillId="0" borderId="0"/>
    <xf numFmtId="0" fontId="6" fillId="0" borderId="0"/>
    <xf numFmtId="0" fontId="6" fillId="0" borderId="0"/>
    <xf numFmtId="0" fontId="6" fillId="0" borderId="0"/>
    <xf numFmtId="0" fontId="30" fillId="0" borderId="0"/>
    <xf numFmtId="0" fontId="30" fillId="0" borderId="0"/>
    <xf numFmtId="173" fontId="43" fillId="0" borderId="0">
      <alignment vertical="center"/>
    </xf>
    <xf numFmtId="0" fontId="2" fillId="0" borderId="0"/>
    <xf numFmtId="170" fontId="30" fillId="0" borderId="0" applyFont="0" applyFill="0" applyBorder="0" applyAlignment="0" applyProtection="0"/>
    <xf numFmtId="170" fontId="30" fillId="0" borderId="0" applyFont="0" applyFill="0" applyBorder="0" applyAlignment="0" applyProtection="0"/>
    <xf numFmtId="170" fontId="30" fillId="0" borderId="0" applyFont="0" applyFill="0" applyBorder="0" applyAlignment="0" applyProtection="0"/>
    <xf numFmtId="170" fontId="30" fillId="0" borderId="0" applyFont="0" applyFill="0" applyBorder="0" applyAlignment="0" applyProtection="0"/>
    <xf numFmtId="170" fontId="30" fillId="0" borderId="0" applyFont="0" applyFill="0" applyBorder="0" applyAlignment="0" applyProtection="0"/>
    <xf numFmtId="170" fontId="3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0" fontId="32" fillId="22" borderId="6" applyNumberFormat="0" applyFont="0" applyAlignment="0" applyProtection="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0" fillId="0" borderId="0"/>
    <xf numFmtId="0" fontId="6" fillId="0" borderId="0"/>
    <xf numFmtId="0" fontId="6" fillId="0" borderId="0"/>
    <xf numFmtId="0" fontId="30" fillId="0" borderId="0"/>
    <xf numFmtId="0" fontId="32" fillId="0" borderId="0"/>
    <xf numFmtId="0" fontId="6" fillId="0" borderId="0"/>
    <xf numFmtId="0" fontId="6" fillId="0" borderId="0"/>
    <xf numFmtId="0" fontId="6" fillId="0" borderId="0"/>
    <xf numFmtId="0" fontId="6" fillId="0" borderId="0"/>
    <xf numFmtId="0" fontId="6" fillId="0" borderId="0"/>
    <xf numFmtId="0" fontId="6" fillId="0" borderId="0"/>
    <xf numFmtId="174" fontId="44" fillId="0" borderId="0"/>
    <xf numFmtId="0" fontId="6" fillId="0" borderId="0"/>
    <xf numFmtId="0" fontId="6" fillId="0" borderId="0"/>
    <xf numFmtId="0" fontId="6" fillId="0" borderId="0"/>
    <xf numFmtId="0" fontId="6" fillId="0" borderId="0"/>
    <xf numFmtId="0" fontId="6" fillId="0" borderId="0"/>
    <xf numFmtId="0" fontId="6" fillId="0" borderId="0"/>
    <xf numFmtId="0" fontId="36" fillId="0" borderId="0"/>
    <xf numFmtId="9" fontId="30" fillId="0" borderId="0" applyFont="0" applyFill="0" applyBorder="0" applyAlignment="0" applyProtection="0"/>
    <xf numFmtId="0" fontId="30" fillId="0" borderId="0"/>
    <xf numFmtId="0" fontId="30" fillId="0" borderId="0"/>
    <xf numFmtId="164" fontId="9" fillId="0" borderId="1">
      <alignment horizontal="left"/>
    </xf>
    <xf numFmtId="165" fontId="9" fillId="0" borderId="1">
      <alignment horizontal="left"/>
    </xf>
    <xf numFmtId="166" fontId="9" fillId="0" borderId="1">
      <alignment horizontal="left"/>
    </xf>
    <xf numFmtId="167" fontId="9" fillId="0" borderId="1">
      <alignment horizontal="left"/>
    </xf>
    <xf numFmtId="0" fontId="30" fillId="0" borderId="0"/>
    <xf numFmtId="164" fontId="9" fillId="0" borderId="1">
      <alignment horizontal="left"/>
    </xf>
    <xf numFmtId="164" fontId="9" fillId="0" borderId="1">
      <alignment horizontal="left"/>
    </xf>
    <xf numFmtId="165" fontId="9" fillId="0" borderId="1">
      <alignment horizontal="left"/>
    </xf>
    <xf numFmtId="165" fontId="9" fillId="0" borderId="1">
      <alignment horizontal="left"/>
    </xf>
    <xf numFmtId="166" fontId="9" fillId="0" borderId="1">
      <alignment horizontal="left"/>
    </xf>
    <xf numFmtId="166" fontId="9" fillId="0" borderId="1">
      <alignment horizontal="left"/>
    </xf>
    <xf numFmtId="167" fontId="9" fillId="0" borderId="1">
      <alignment horizontal="left"/>
    </xf>
    <xf numFmtId="167" fontId="9" fillId="0" borderId="1">
      <alignment horizontal="left"/>
    </xf>
    <xf numFmtId="0" fontId="11" fillId="20" borderId="3" applyNumberFormat="0" applyAlignment="0" applyProtection="0"/>
    <xf numFmtId="0" fontId="12" fillId="20" borderId="4" applyNumberFormat="0" applyAlignment="0" applyProtection="0"/>
    <xf numFmtId="170" fontId="30" fillId="0" borderId="0" applyFont="0" applyFill="0" applyBorder="0" applyAlignment="0" applyProtection="0"/>
    <xf numFmtId="170" fontId="30" fillId="0" borderId="0" applyFont="0" applyFill="0" applyBorder="0" applyAlignment="0" applyProtection="0"/>
    <xf numFmtId="170" fontId="30" fillId="0" borderId="0" applyFont="0" applyFill="0" applyBorder="0" applyAlignment="0" applyProtection="0"/>
    <xf numFmtId="170" fontId="30" fillId="0" borderId="0" applyFont="0" applyFill="0" applyBorder="0" applyAlignment="0" applyProtection="0"/>
    <xf numFmtId="170" fontId="30" fillId="0" borderId="0" applyFont="0" applyFill="0" applyBorder="0" applyAlignment="0" applyProtection="0"/>
    <xf numFmtId="170" fontId="30" fillId="0" borderId="0" applyFont="0" applyFill="0" applyBorder="0" applyAlignment="0" applyProtection="0"/>
    <xf numFmtId="0" fontId="13" fillId="7" borderId="4" applyNumberFormat="0" applyAlignment="0" applyProtection="0"/>
    <xf numFmtId="0" fontId="14" fillId="0" borderId="5" applyNumberFormat="0" applyFill="0" applyAlignment="0" applyProtection="0"/>
    <xf numFmtId="0" fontId="32" fillId="22" borderId="6" applyNumberFormat="0" applyFont="0" applyAlignment="0" applyProtection="0"/>
    <xf numFmtId="0" fontId="30" fillId="0" borderId="0"/>
    <xf numFmtId="0" fontId="30" fillId="0" borderId="0"/>
    <xf numFmtId="0" fontId="30" fillId="0" borderId="0"/>
    <xf numFmtId="9" fontId="30" fillId="0" borderId="0" applyFont="0" applyFill="0" applyBorder="0" applyAlignment="0" applyProtection="0"/>
    <xf numFmtId="0" fontId="6" fillId="0" borderId="0"/>
    <xf numFmtId="0" fontId="46"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35" fillId="25" borderId="0" applyNumberFormat="0" applyBorder="0" applyAlignment="0" applyProtection="0"/>
    <xf numFmtId="0" fontId="48" fillId="25" borderId="0" applyNumberFormat="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0" fillId="0" borderId="0" applyFont="0" applyFill="0" applyBorder="0" applyAlignment="0" applyProtection="0"/>
    <xf numFmtId="9" fontId="6" fillId="0" borderId="0" applyFont="0" applyFill="0" applyBorder="0" applyAlignment="0" applyProtection="0"/>
    <xf numFmtId="9" fontId="4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0" fontId="6" fillId="0" borderId="0"/>
    <xf numFmtId="0" fontId="6" fillId="0" borderId="0"/>
    <xf numFmtId="0" fontId="49" fillId="0" borderId="0"/>
    <xf numFmtId="0" fontId="6" fillId="0" borderId="0"/>
    <xf numFmtId="0" fontId="49" fillId="0" borderId="0"/>
    <xf numFmtId="0" fontId="6" fillId="0" borderId="0"/>
    <xf numFmtId="0" fontId="6" fillId="0" borderId="0"/>
    <xf numFmtId="0" fontId="30" fillId="0" borderId="0"/>
    <xf numFmtId="0" fontId="30" fillId="0" borderId="0"/>
    <xf numFmtId="0" fontId="49" fillId="0" borderId="0"/>
    <xf numFmtId="0" fontId="49"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6" fillId="0" borderId="0"/>
    <xf numFmtId="0" fontId="30" fillId="0" borderId="0"/>
    <xf numFmtId="0" fontId="30" fillId="0" borderId="0"/>
    <xf numFmtId="0" fontId="6" fillId="0" borderId="0"/>
    <xf numFmtId="0" fontId="6" fillId="0" borderId="0"/>
    <xf numFmtId="0" fontId="30" fillId="0" borderId="0"/>
    <xf numFmtId="0" fontId="30" fillId="0" borderId="0"/>
    <xf numFmtId="0" fontId="30" fillId="0" borderId="0"/>
    <xf numFmtId="0" fontId="30" fillId="0" borderId="0"/>
    <xf numFmtId="0" fontId="30" fillId="0" borderId="0"/>
    <xf numFmtId="0" fontId="6" fillId="0" borderId="0"/>
    <xf numFmtId="0" fontId="49" fillId="0" borderId="0"/>
    <xf numFmtId="0" fontId="49" fillId="0" borderId="0"/>
    <xf numFmtId="0" fontId="6" fillId="0" borderId="0"/>
    <xf numFmtId="0" fontId="6" fillId="0" borderId="0"/>
    <xf numFmtId="0" fontId="49"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6" fillId="0" borderId="0"/>
    <xf numFmtId="0" fontId="30" fillId="0" borderId="0"/>
    <xf numFmtId="0" fontId="30" fillId="0" borderId="0"/>
    <xf numFmtId="0" fontId="6" fillId="0" borderId="0"/>
    <xf numFmtId="0" fontId="6"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6" fillId="0" borderId="0"/>
    <xf numFmtId="0" fontId="6"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6" fillId="0" borderId="0"/>
    <xf numFmtId="0" fontId="30" fillId="0" borderId="0"/>
    <xf numFmtId="0" fontId="30" fillId="0" borderId="0"/>
    <xf numFmtId="0" fontId="6" fillId="0" borderId="0"/>
    <xf numFmtId="0" fontId="6" fillId="0" borderId="0"/>
    <xf numFmtId="0" fontId="30" fillId="0" borderId="0"/>
    <xf numFmtId="0" fontId="30" fillId="0" borderId="0"/>
    <xf numFmtId="0" fontId="49" fillId="0" borderId="0"/>
    <xf numFmtId="0" fontId="49" fillId="0" borderId="0"/>
    <xf numFmtId="0" fontId="6" fillId="0" borderId="0"/>
    <xf numFmtId="0" fontId="49" fillId="0" borderId="0"/>
    <xf numFmtId="0" fontId="49" fillId="0" borderId="0"/>
    <xf numFmtId="0" fontId="6" fillId="0" borderId="0"/>
    <xf numFmtId="0" fontId="6" fillId="0" borderId="0"/>
    <xf numFmtId="0" fontId="49" fillId="0" borderId="0"/>
    <xf numFmtId="0" fontId="30" fillId="0" borderId="0"/>
    <xf numFmtId="0" fontId="6" fillId="0" borderId="0"/>
    <xf numFmtId="0" fontId="6" fillId="0" borderId="0"/>
    <xf numFmtId="0" fontId="30" fillId="0" borderId="0"/>
    <xf numFmtId="0" fontId="30" fillId="0" borderId="0"/>
    <xf numFmtId="0" fontId="6" fillId="0" borderId="0"/>
    <xf numFmtId="0" fontId="6" fillId="0" borderId="0"/>
    <xf numFmtId="0" fontId="30" fillId="0" borderId="0"/>
    <xf numFmtId="0" fontId="30" fillId="0" borderId="0"/>
    <xf numFmtId="0" fontId="30" fillId="0" borderId="0"/>
    <xf numFmtId="0" fontId="6" fillId="0" borderId="0"/>
    <xf numFmtId="0" fontId="30" fillId="0" borderId="0"/>
    <xf numFmtId="0" fontId="6" fillId="0" borderId="0"/>
    <xf numFmtId="0" fontId="6" fillId="0" borderId="0"/>
    <xf numFmtId="0" fontId="30" fillId="0" borderId="0"/>
    <xf numFmtId="0" fontId="30" fillId="0" borderId="0"/>
    <xf numFmtId="0" fontId="6" fillId="0" borderId="0"/>
    <xf numFmtId="0" fontId="6" fillId="0" borderId="0"/>
    <xf numFmtId="0" fontId="30" fillId="0" borderId="0"/>
    <xf numFmtId="0" fontId="6" fillId="0" borderId="0"/>
    <xf numFmtId="0" fontId="30" fillId="0" borderId="0"/>
    <xf numFmtId="0" fontId="6" fillId="0" borderId="0"/>
    <xf numFmtId="0" fontId="6" fillId="0" borderId="0"/>
    <xf numFmtId="0" fontId="30" fillId="0" borderId="0"/>
    <xf numFmtId="0" fontId="30" fillId="0" borderId="0"/>
    <xf numFmtId="0" fontId="6" fillId="0" borderId="0"/>
    <xf numFmtId="0" fontId="6" fillId="0" borderId="0"/>
    <xf numFmtId="0" fontId="30" fillId="0" borderId="0"/>
    <xf numFmtId="0" fontId="30" fillId="0" borderId="0"/>
    <xf numFmtId="0" fontId="30" fillId="0" borderId="0"/>
    <xf numFmtId="0" fontId="6" fillId="0" borderId="0"/>
    <xf numFmtId="0" fontId="30" fillId="0" borderId="0"/>
    <xf numFmtId="0" fontId="30" fillId="0" borderId="0"/>
    <xf numFmtId="0" fontId="6" fillId="0" borderId="0"/>
    <xf numFmtId="0" fontId="6" fillId="0" borderId="0"/>
    <xf numFmtId="0" fontId="30" fillId="0" borderId="0"/>
    <xf numFmtId="0" fontId="6" fillId="0" borderId="0"/>
    <xf numFmtId="0" fontId="30" fillId="0" borderId="0"/>
    <xf numFmtId="0" fontId="6" fillId="0" borderId="0"/>
    <xf numFmtId="0" fontId="6" fillId="0" borderId="0"/>
    <xf numFmtId="0" fontId="30" fillId="0" borderId="0"/>
    <xf numFmtId="0" fontId="30" fillId="0" borderId="0"/>
    <xf numFmtId="0" fontId="6" fillId="0" borderId="0"/>
    <xf numFmtId="0" fontId="6" fillId="0" borderId="0"/>
    <xf numFmtId="0" fontId="30" fillId="0" borderId="0"/>
    <xf numFmtId="0" fontId="30" fillId="0" borderId="0"/>
    <xf numFmtId="0" fontId="30" fillId="0" borderId="0"/>
    <xf numFmtId="0" fontId="6" fillId="0" borderId="0"/>
    <xf numFmtId="0" fontId="6" fillId="0" borderId="0"/>
    <xf numFmtId="0" fontId="30" fillId="0" borderId="0"/>
    <xf numFmtId="0" fontId="30" fillId="0" borderId="0"/>
    <xf numFmtId="0" fontId="6" fillId="0" borderId="0"/>
    <xf numFmtId="0" fontId="6" fillId="0" borderId="0"/>
    <xf numFmtId="0" fontId="30" fillId="0" borderId="0"/>
    <xf numFmtId="0" fontId="49" fillId="0" borderId="0"/>
    <xf numFmtId="0" fontId="49" fillId="0" borderId="0"/>
    <xf numFmtId="0" fontId="6" fillId="0" borderId="0"/>
    <xf numFmtId="0" fontId="6" fillId="0" borderId="0"/>
    <xf numFmtId="0" fontId="49" fillId="0" borderId="0"/>
    <xf numFmtId="0" fontId="49" fillId="0" borderId="0"/>
    <xf numFmtId="0" fontId="6" fillId="0" borderId="0"/>
    <xf numFmtId="0" fontId="6" fillId="0" borderId="0"/>
    <xf numFmtId="0" fontId="6" fillId="0" borderId="0"/>
    <xf numFmtId="0" fontId="49" fillId="0" borderId="0"/>
    <xf numFmtId="0" fontId="30" fillId="0" borderId="0"/>
    <xf numFmtId="0" fontId="6" fillId="0" borderId="0"/>
    <xf numFmtId="0" fontId="6" fillId="0" borderId="0"/>
    <xf numFmtId="0" fontId="6" fillId="0" borderId="0"/>
    <xf numFmtId="0" fontId="6" fillId="0" borderId="0"/>
    <xf numFmtId="0" fontId="6" fillId="0" borderId="0"/>
    <xf numFmtId="0" fontId="30" fillId="0" borderId="0"/>
    <xf numFmtId="0" fontId="30" fillId="0" borderId="0"/>
    <xf numFmtId="0" fontId="6" fillId="0" borderId="0"/>
    <xf numFmtId="0" fontId="30" fillId="0" borderId="0"/>
    <xf numFmtId="170" fontId="2" fillId="0" borderId="0" applyFont="0" applyFill="0" applyBorder="0" applyAlignment="0" applyProtection="0"/>
    <xf numFmtId="0" fontId="50" fillId="0" borderId="0" applyNumberFormat="0" applyFill="0" applyBorder="0" applyAlignment="0" applyProtection="0">
      <alignment vertical="top"/>
      <protection locked="0"/>
    </xf>
    <xf numFmtId="0" fontId="20" fillId="22" borderId="6" applyNumberFormat="0" applyFont="0" applyAlignment="0" applyProtection="0"/>
    <xf numFmtId="0" fontId="32" fillId="22" borderId="6" applyNumberFormat="0" applyFont="0" applyAlignment="0" applyProtection="0"/>
    <xf numFmtId="0" fontId="50" fillId="0" borderId="0" applyNumberFormat="0" applyFill="0" applyBorder="0" applyAlignment="0" applyProtection="0"/>
    <xf numFmtId="0" fontId="32" fillId="0" borderId="0"/>
    <xf numFmtId="0" fontId="20" fillId="0" borderId="0"/>
    <xf numFmtId="164" fontId="9" fillId="0" borderId="2">
      <alignment horizontal="left"/>
    </xf>
    <xf numFmtId="165" fontId="9" fillId="0" borderId="2">
      <alignment horizontal="left"/>
    </xf>
    <xf numFmtId="166" fontId="9" fillId="0" borderId="2">
      <alignment horizontal="left"/>
    </xf>
    <xf numFmtId="167" fontId="9" fillId="0" borderId="2">
      <alignment horizontal="left"/>
    </xf>
    <xf numFmtId="0" fontId="50" fillId="0" borderId="0" applyNumberFormat="0" applyFill="0" applyBorder="0" applyAlignment="0" applyProtection="0"/>
    <xf numFmtId="0" fontId="36" fillId="0" borderId="0"/>
    <xf numFmtId="0" fontId="36" fillId="0" borderId="0"/>
    <xf numFmtId="0" fontId="36" fillId="0" borderId="0"/>
    <xf numFmtId="0" fontId="36" fillId="0" borderId="0"/>
    <xf numFmtId="0" fontId="36" fillId="0" borderId="0"/>
    <xf numFmtId="0" fontId="6" fillId="0" borderId="0"/>
    <xf numFmtId="0" fontId="17" fillId="0" borderId="0" applyNumberFormat="0" applyFill="0" applyBorder="0" applyAlignment="0" applyProtection="0"/>
    <xf numFmtId="164" fontId="9" fillId="0" borderId="2">
      <alignment horizontal="left"/>
    </xf>
    <xf numFmtId="164" fontId="9" fillId="0" borderId="2">
      <alignment horizontal="left"/>
    </xf>
    <xf numFmtId="165" fontId="9" fillId="0" borderId="2">
      <alignment horizontal="left"/>
    </xf>
    <xf numFmtId="165" fontId="9" fillId="0" borderId="2">
      <alignment horizontal="left"/>
    </xf>
    <xf numFmtId="166" fontId="9" fillId="0" borderId="2">
      <alignment horizontal="left"/>
    </xf>
    <xf numFmtId="166" fontId="9" fillId="0" borderId="2">
      <alignment horizontal="left"/>
    </xf>
    <xf numFmtId="167" fontId="9" fillId="0" borderId="2">
      <alignment horizontal="left"/>
    </xf>
    <xf numFmtId="167" fontId="9" fillId="0" borderId="2">
      <alignment horizontal="left"/>
    </xf>
    <xf numFmtId="0" fontId="11" fillId="20" borderId="3" applyNumberFormat="0" applyAlignment="0" applyProtection="0"/>
    <xf numFmtId="0" fontId="12" fillId="20" borderId="4" applyNumberFormat="0" applyAlignment="0" applyProtection="0"/>
    <xf numFmtId="0" fontId="13" fillId="7" borderId="4" applyNumberFormat="0" applyAlignment="0" applyProtection="0"/>
    <xf numFmtId="0" fontId="14" fillId="0" borderId="5" applyNumberFormat="0" applyFill="0" applyAlignment="0" applyProtection="0"/>
    <xf numFmtId="0" fontId="32" fillId="22" borderId="6" applyNumberFormat="0" applyFont="0" applyAlignment="0" applyProtection="0"/>
    <xf numFmtId="0" fontId="6" fillId="0" borderId="0"/>
    <xf numFmtId="0" fontId="6" fillId="0" borderId="0"/>
    <xf numFmtId="164" fontId="9" fillId="0" borderId="2">
      <alignment horizontal="left"/>
    </xf>
    <xf numFmtId="164" fontId="9" fillId="0" borderId="2">
      <alignment horizontal="left"/>
    </xf>
    <xf numFmtId="0" fontId="45" fillId="0" borderId="0" applyNumberFormat="0" applyFill="0" applyBorder="0" applyAlignment="0" applyProtection="0">
      <alignment vertical="top"/>
      <protection locked="0"/>
    </xf>
    <xf numFmtId="0" fontId="6" fillId="0" borderId="0"/>
    <xf numFmtId="0" fontId="6" fillId="0" borderId="0"/>
    <xf numFmtId="0" fontId="43" fillId="0" borderId="0"/>
    <xf numFmtId="0" fontId="6" fillId="0" borderId="0"/>
    <xf numFmtId="0" fontId="6" fillId="0" borderId="0"/>
    <xf numFmtId="164" fontId="9" fillId="0" borderId="2">
      <alignment horizontal="left"/>
    </xf>
    <xf numFmtId="165" fontId="9" fillId="0" borderId="2">
      <alignment horizontal="left"/>
    </xf>
    <xf numFmtId="165" fontId="9" fillId="0" borderId="2">
      <alignment horizontal="left"/>
    </xf>
    <xf numFmtId="165" fontId="9" fillId="0" borderId="2">
      <alignment horizontal="left"/>
    </xf>
    <xf numFmtId="166" fontId="9" fillId="0" borderId="2">
      <alignment horizontal="left"/>
    </xf>
    <xf numFmtId="166" fontId="9" fillId="0" borderId="2">
      <alignment horizontal="left"/>
    </xf>
    <xf numFmtId="166" fontId="9" fillId="0" borderId="2">
      <alignment horizontal="left"/>
    </xf>
    <xf numFmtId="167" fontId="9" fillId="0" borderId="2">
      <alignment horizontal="left"/>
    </xf>
    <xf numFmtId="167" fontId="9" fillId="0" borderId="2">
      <alignment horizontal="left"/>
    </xf>
    <xf numFmtId="167" fontId="9" fillId="0" borderId="2">
      <alignment horizontal="left"/>
    </xf>
    <xf numFmtId="0" fontId="32" fillId="22" borderId="6" applyNumberFormat="0" applyFont="0" applyAlignment="0" applyProtection="0"/>
    <xf numFmtId="0" fontId="30" fillId="0" borderId="0"/>
    <xf numFmtId="9" fontId="30" fillId="0" borderId="0" applyFont="0" applyFill="0" applyBorder="0" applyAlignment="0" applyProtection="0"/>
    <xf numFmtId="0" fontId="20" fillId="22" borderId="6" applyNumberFormat="0" applyFont="0" applyAlignment="0" applyProtection="0"/>
    <xf numFmtId="167" fontId="9" fillId="0" borderId="2">
      <alignment horizontal="left"/>
    </xf>
    <xf numFmtId="166" fontId="9" fillId="0" borderId="2">
      <alignment horizontal="left"/>
    </xf>
    <xf numFmtId="0" fontId="32" fillId="22" borderId="6" applyNumberFormat="0" applyFont="0" applyAlignment="0" applyProtection="0"/>
    <xf numFmtId="165" fontId="9" fillId="0" borderId="2">
      <alignment horizontal="left"/>
    </xf>
    <xf numFmtId="164" fontId="9" fillId="0" borderId="2">
      <alignment horizontal="left"/>
    </xf>
    <xf numFmtId="0" fontId="34" fillId="24" borderId="0" applyNumberFormat="0" applyBorder="0" applyAlignment="0" applyProtection="0"/>
    <xf numFmtId="0" fontId="30" fillId="0" borderId="0"/>
    <xf numFmtId="9" fontId="30" fillId="0" borderId="0" applyFont="0" applyFill="0" applyBorder="0" applyAlignment="0" applyProtection="0"/>
    <xf numFmtId="0" fontId="30" fillId="0" borderId="0"/>
    <xf numFmtId="0" fontId="30" fillId="0" borderId="0"/>
    <xf numFmtId="0" fontId="30" fillId="0" borderId="0"/>
    <xf numFmtId="0" fontId="30" fillId="0" borderId="0"/>
    <xf numFmtId="164" fontId="9" fillId="0" borderId="2">
      <alignment horizontal="left"/>
    </xf>
    <xf numFmtId="164" fontId="9" fillId="0" borderId="2">
      <alignment horizontal="left"/>
    </xf>
    <xf numFmtId="165" fontId="9" fillId="0" borderId="2">
      <alignment horizontal="left"/>
    </xf>
    <xf numFmtId="165" fontId="9" fillId="0" borderId="2">
      <alignment horizontal="left"/>
    </xf>
    <xf numFmtId="166" fontId="9" fillId="0" borderId="2">
      <alignment horizontal="left"/>
    </xf>
    <xf numFmtId="166" fontId="9" fillId="0" borderId="2">
      <alignment horizontal="left"/>
    </xf>
    <xf numFmtId="167" fontId="9" fillId="0" borderId="2">
      <alignment horizontal="left"/>
    </xf>
    <xf numFmtId="167" fontId="9" fillId="0" borderId="2">
      <alignment horizontal="left"/>
    </xf>
    <xf numFmtId="0" fontId="11" fillId="20" borderId="3" applyNumberFormat="0" applyAlignment="0" applyProtection="0"/>
    <xf numFmtId="0" fontId="12" fillId="20" borderId="4" applyNumberFormat="0" applyAlignment="0" applyProtection="0"/>
    <xf numFmtId="170" fontId="30" fillId="0" borderId="0" applyFont="0" applyFill="0" applyBorder="0" applyAlignment="0" applyProtection="0"/>
    <xf numFmtId="170" fontId="30" fillId="0" borderId="0" applyFont="0" applyFill="0" applyBorder="0" applyAlignment="0" applyProtection="0"/>
    <xf numFmtId="170" fontId="30" fillId="0" borderId="0" applyFont="0" applyFill="0" applyBorder="0" applyAlignment="0" applyProtection="0"/>
    <xf numFmtId="170" fontId="30" fillId="0" borderId="0" applyFont="0" applyFill="0" applyBorder="0" applyAlignment="0" applyProtection="0"/>
    <xf numFmtId="170" fontId="30" fillId="0" borderId="0" applyFont="0" applyFill="0" applyBorder="0" applyAlignment="0" applyProtection="0"/>
    <xf numFmtId="170" fontId="30" fillId="0" borderId="0" applyFont="0" applyFill="0" applyBorder="0" applyAlignment="0" applyProtection="0"/>
    <xf numFmtId="0" fontId="13" fillId="7" borderId="4" applyNumberFormat="0" applyAlignment="0" applyProtection="0"/>
    <xf numFmtId="0" fontId="14" fillId="0" borderId="5" applyNumberFormat="0" applyFill="0" applyAlignment="0" applyProtection="0"/>
    <xf numFmtId="0" fontId="32" fillId="22" borderId="6" applyNumberFormat="0" applyFont="0" applyAlignment="0" applyProtection="0"/>
    <xf numFmtId="0" fontId="30" fillId="0" borderId="0"/>
    <xf numFmtId="0" fontId="30" fillId="0" borderId="0"/>
    <xf numFmtId="0" fontId="30" fillId="0" borderId="0"/>
    <xf numFmtId="0" fontId="37" fillId="0" borderId="0"/>
    <xf numFmtId="0" fontId="30" fillId="0" borderId="0"/>
    <xf numFmtId="9" fontId="6" fillId="0" borderId="0" applyFont="0" applyFill="0" applyBorder="0" applyAlignment="0" applyProtection="0"/>
    <xf numFmtId="0" fontId="32" fillId="0" borderId="0"/>
    <xf numFmtId="0" fontId="36" fillId="0" borderId="0"/>
    <xf numFmtId="9" fontId="36" fillId="0" borderId="0" applyFont="0" applyFill="0" applyBorder="0" applyAlignment="0" applyProtection="0"/>
    <xf numFmtId="0" fontId="6" fillId="0" borderId="0"/>
    <xf numFmtId="0" fontId="6" fillId="0" borderId="0"/>
    <xf numFmtId="0" fontId="30" fillId="0" borderId="0"/>
    <xf numFmtId="0" fontId="2" fillId="0" borderId="0"/>
    <xf numFmtId="0" fontId="30" fillId="0" borderId="0"/>
    <xf numFmtId="0" fontId="30" fillId="0" borderId="0"/>
    <xf numFmtId="0" fontId="30" fillId="0" borderId="0"/>
    <xf numFmtId="0" fontId="37" fillId="0" borderId="0"/>
    <xf numFmtId="0" fontId="30" fillId="0" borderId="0"/>
    <xf numFmtId="0" fontId="6" fillId="0" borderId="0"/>
    <xf numFmtId="0" fontId="6" fillId="0" borderId="0"/>
    <xf numFmtId="0" fontId="6" fillId="0" borderId="0"/>
    <xf numFmtId="0" fontId="6" fillId="0" borderId="0"/>
    <xf numFmtId="0" fontId="6" fillId="0" borderId="0"/>
    <xf numFmtId="0" fontId="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2" fillId="0" borderId="0"/>
    <xf numFmtId="0" fontId="32" fillId="0" borderId="0"/>
    <xf numFmtId="0" fontId="50"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178" fontId="30" fillId="0" borderId="0" applyFont="0" applyFill="0" applyBorder="0" applyAlignment="0" applyProtection="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2" fillId="0" borderId="0"/>
    <xf numFmtId="0" fontId="32" fillId="0" borderId="0"/>
    <xf numFmtId="0" fontId="6" fillId="0" borderId="0"/>
    <xf numFmtId="0" fontId="6" fillId="0" borderId="0"/>
    <xf numFmtId="0" fontId="6"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60" fillId="0" borderId="0"/>
    <xf numFmtId="0" fontId="6" fillId="0" borderId="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0" fontId="6" fillId="0" borderId="0"/>
    <xf numFmtId="0" fontId="6" fillId="0" borderId="0"/>
    <xf numFmtId="0" fontId="6" fillId="0" borderId="0"/>
  </cellStyleXfs>
  <cellXfs count="732">
    <xf numFmtId="0" fontId="0" fillId="0" borderId="0" xfId="0"/>
    <xf numFmtId="0" fontId="7" fillId="0" borderId="0" xfId="0" applyFont="1"/>
    <xf numFmtId="0" fontId="31" fillId="0" borderId="0" xfId="0" applyFont="1" applyAlignment="1">
      <alignment horizontal="right" indent="1"/>
    </xf>
    <xf numFmtId="0" fontId="31" fillId="0" borderId="0" xfId="0" quotePrefix="1" applyFont="1" applyAlignment="1">
      <alignment horizontal="right" indent="1"/>
    </xf>
    <xf numFmtId="0" fontId="3" fillId="0" borderId="0" xfId="0" applyFont="1"/>
    <xf numFmtId="0" fontId="3" fillId="0" borderId="0" xfId="0" applyFont="1" applyAlignment="1">
      <alignment horizontal="right" indent="1"/>
    </xf>
    <xf numFmtId="0" fontId="51" fillId="0" borderId="0" xfId="0" applyFont="1"/>
    <xf numFmtId="0" fontId="1" fillId="0" borderId="0" xfId="1"/>
    <xf numFmtId="0" fontId="3" fillId="0" borderId="0" xfId="0" applyFont="1"/>
    <xf numFmtId="0" fontId="54" fillId="0" borderId="0" xfId="0" applyFont="1"/>
    <xf numFmtId="0" fontId="55" fillId="0" borderId="0" xfId="0" applyFont="1" applyAlignment="1">
      <alignment vertical="center"/>
    </xf>
    <xf numFmtId="0" fontId="55" fillId="0" borderId="0" xfId="0" applyFont="1"/>
    <xf numFmtId="3" fontId="54" fillId="0" borderId="0" xfId="0" applyNumberFormat="1" applyFont="1"/>
    <xf numFmtId="0" fontId="54" fillId="0" borderId="0" xfId="0" applyFont="1" applyAlignment="1"/>
    <xf numFmtId="0" fontId="58" fillId="0" borderId="0" xfId="0" applyFont="1"/>
    <xf numFmtId="3" fontId="53" fillId="0" borderId="0" xfId="3" applyNumberFormat="1" applyFont="1" applyFill="1" applyBorder="1" applyAlignment="1">
      <alignment horizontal="left" vertical="center" indent="3"/>
    </xf>
    <xf numFmtId="0" fontId="62" fillId="0" borderId="0" xfId="0" applyFont="1"/>
    <xf numFmtId="4" fontId="54" fillId="0" borderId="0" xfId="0" applyNumberFormat="1" applyFont="1"/>
    <xf numFmtId="176" fontId="54" fillId="0" borderId="0" xfId="0" applyNumberFormat="1" applyFont="1"/>
    <xf numFmtId="0" fontId="54" fillId="0" borderId="17" xfId="0" applyFont="1" applyBorder="1"/>
    <xf numFmtId="183" fontId="54" fillId="0" borderId="0" xfId="0" applyNumberFormat="1" applyFont="1"/>
    <xf numFmtId="0" fontId="64" fillId="0" borderId="0" xfId="1" applyFont="1" applyAlignment="1">
      <alignment horizontal="center" vertical="center"/>
    </xf>
    <xf numFmtId="0" fontId="64" fillId="0" borderId="0" xfId="1" applyFont="1"/>
    <xf numFmtId="0" fontId="64" fillId="0" borderId="0" xfId="1" applyFont="1" applyAlignment="1">
      <alignment horizontal="center"/>
    </xf>
    <xf numFmtId="0" fontId="58" fillId="0" borderId="0" xfId="0" applyFont="1" applyAlignment="1">
      <alignment horizontal="center"/>
    </xf>
    <xf numFmtId="0" fontId="54" fillId="0" borderId="22" xfId="0" applyFont="1" applyBorder="1"/>
    <xf numFmtId="0" fontId="54" fillId="0" borderId="23" xfId="0" applyFont="1" applyBorder="1"/>
    <xf numFmtId="0" fontId="54" fillId="0" borderId="24" xfId="0" applyFont="1" applyBorder="1"/>
    <xf numFmtId="0" fontId="56" fillId="0" borderId="0" xfId="0" applyFont="1" applyAlignment="1">
      <alignment vertical="center"/>
    </xf>
    <xf numFmtId="0" fontId="54" fillId="0" borderId="0" xfId="0" applyFont="1" applyAlignment="1">
      <alignment horizontal="center"/>
    </xf>
    <xf numFmtId="0" fontId="65" fillId="0" borderId="0" xfId="1" applyFont="1" applyAlignment="1">
      <alignment vertical="center"/>
    </xf>
    <xf numFmtId="0" fontId="65" fillId="0" borderId="0" xfId="1" applyFont="1" applyAlignment="1">
      <alignment horizontal="center" vertical="center"/>
    </xf>
    <xf numFmtId="0" fontId="54" fillId="0" borderId="0" xfId="0" applyFont="1" applyAlignment="1">
      <alignment vertical="center"/>
    </xf>
    <xf numFmtId="0" fontId="65" fillId="0" borderId="0" xfId="1" applyFont="1"/>
    <xf numFmtId="0" fontId="65" fillId="0" borderId="0" xfId="1" applyFont="1" applyAlignment="1">
      <alignment horizontal="center"/>
    </xf>
    <xf numFmtId="0" fontId="62" fillId="0" borderId="0" xfId="0" applyFont="1" applyAlignment="1">
      <alignment horizontal="center"/>
    </xf>
    <xf numFmtId="0" fontId="66" fillId="0" borderId="0" xfId="3379" applyFont="1" applyAlignment="1">
      <alignment horizontal="center" vertical="center" wrapText="1"/>
    </xf>
    <xf numFmtId="0" fontId="54" fillId="0" borderId="0" xfId="3379" applyFont="1"/>
    <xf numFmtId="0" fontId="54" fillId="0" borderId="0" xfId="0" applyFont="1" applyBorder="1"/>
    <xf numFmtId="0" fontId="62" fillId="0" borderId="0" xfId="0" applyFont="1" applyBorder="1"/>
    <xf numFmtId="3" fontId="54" fillId="0" borderId="0" xfId="0" applyNumberFormat="1" applyFont="1" applyBorder="1"/>
    <xf numFmtId="176" fontId="54" fillId="0" borderId="0" xfId="0" applyNumberFormat="1" applyFont="1" applyBorder="1"/>
    <xf numFmtId="1" fontId="54" fillId="0" borderId="0" xfId="0" applyNumberFormat="1" applyFont="1"/>
    <xf numFmtId="0" fontId="54" fillId="0" borderId="0" xfId="0" applyFont="1" applyFill="1" applyAlignment="1">
      <alignment vertical="center"/>
    </xf>
    <xf numFmtId="0" fontId="54" fillId="0" borderId="0" xfId="0" applyFont="1" applyBorder="1" applyAlignment="1">
      <alignment vertical="center"/>
    </xf>
    <xf numFmtId="0" fontId="67" fillId="0" borderId="0" xfId="0" applyFont="1"/>
    <xf numFmtId="176" fontId="62" fillId="0" borderId="0" xfId="0" applyNumberFormat="1" applyFont="1"/>
    <xf numFmtId="0" fontId="62" fillId="0" borderId="0" xfId="0" applyFont="1" applyAlignment="1">
      <alignment vertical="center"/>
    </xf>
    <xf numFmtId="0" fontId="54" fillId="0" borderId="0" xfId="2845" applyFont="1" applyAlignment="1">
      <alignment horizontal="center" vertical="center" wrapText="1"/>
    </xf>
    <xf numFmtId="0" fontId="54" fillId="0" borderId="0" xfId="2845" applyFont="1"/>
    <xf numFmtId="0" fontId="54" fillId="0" borderId="0" xfId="2846" applyFont="1" applyAlignment="1">
      <alignment horizontal="center" vertical="center" wrapText="1"/>
    </xf>
    <xf numFmtId="181" fontId="54" fillId="0" borderId="0" xfId="2846" applyNumberFormat="1" applyFont="1"/>
    <xf numFmtId="3" fontId="62" fillId="0" borderId="0" xfId="0" applyNumberFormat="1" applyFont="1"/>
    <xf numFmtId="0" fontId="54" fillId="0" borderId="17" xfId="0" applyFont="1" applyBorder="1" applyAlignment="1">
      <alignment horizontal="left"/>
    </xf>
    <xf numFmtId="0" fontId="54" fillId="0" borderId="0" xfId="0" applyFont="1" applyAlignment="1">
      <alignment horizontal="left"/>
    </xf>
    <xf numFmtId="3" fontId="54" fillId="0" borderId="0" xfId="0" applyNumberFormat="1" applyFont="1" applyFill="1" applyAlignment="1">
      <alignment vertical="center"/>
    </xf>
    <xf numFmtId="3" fontId="54" fillId="0" borderId="0" xfId="0" applyNumberFormat="1" applyFont="1" applyAlignment="1">
      <alignment vertical="center"/>
    </xf>
    <xf numFmtId="0" fontId="54" fillId="0" borderId="0" xfId="0" applyFont="1" applyAlignment="1">
      <alignment wrapText="1"/>
    </xf>
    <xf numFmtId="0" fontId="63" fillId="29" borderId="0" xfId="0" applyFont="1" applyFill="1"/>
    <xf numFmtId="0" fontId="54" fillId="0" borderId="0" xfId="3378" applyFont="1"/>
    <xf numFmtId="179" fontId="62" fillId="0" borderId="0" xfId="0" applyNumberFormat="1" applyFont="1"/>
    <xf numFmtId="0" fontId="54" fillId="0" borderId="0" xfId="0" applyFont="1" applyFill="1"/>
    <xf numFmtId="0" fontId="54" fillId="0" borderId="0" xfId="0" applyFont="1" applyAlignment="1">
      <alignment horizontal="left" vertical="center"/>
    </xf>
    <xf numFmtId="0" fontId="63" fillId="0" borderId="0" xfId="0" applyFont="1"/>
    <xf numFmtId="0" fontId="62" fillId="0" borderId="0" xfId="2849" applyFont="1" applyBorder="1" applyAlignment="1">
      <alignment horizontal="center" vertical="center" wrapText="1"/>
    </xf>
    <xf numFmtId="3" fontId="65" fillId="0" borderId="0" xfId="1" applyNumberFormat="1" applyFont="1" applyAlignment="1">
      <alignment vertical="center"/>
    </xf>
    <xf numFmtId="3" fontId="65" fillId="0" borderId="0" xfId="1" applyNumberFormat="1" applyFont="1"/>
    <xf numFmtId="184" fontId="54" fillId="0" borderId="0" xfId="0" applyNumberFormat="1" applyFont="1"/>
    <xf numFmtId="0" fontId="54" fillId="0" borderId="18" xfId="0" applyFont="1" applyBorder="1" applyAlignment="1"/>
    <xf numFmtId="182" fontId="54" fillId="0" borderId="29" xfId="2847" applyNumberFormat="1" applyFont="1" applyBorder="1" applyAlignment="1">
      <alignment horizontal="right" vertical="top"/>
    </xf>
    <xf numFmtId="3" fontId="54" fillId="0" borderId="0" xfId="3" applyNumberFormat="1" applyFont="1" applyFill="1" applyBorder="1" applyAlignment="1">
      <alignment horizontal="left" vertical="center" indent="3"/>
    </xf>
    <xf numFmtId="3" fontId="54" fillId="0" borderId="0" xfId="0" applyNumberFormat="1" applyFont="1" applyFill="1" applyBorder="1" applyAlignment="1">
      <alignment horizontal="right" vertical="center" indent="1"/>
    </xf>
    <xf numFmtId="176" fontId="54" fillId="0" borderId="0" xfId="0" applyNumberFormat="1" applyFont="1" applyFill="1" applyBorder="1" applyAlignment="1">
      <alignment horizontal="right" vertical="center" indent="1"/>
    </xf>
    <xf numFmtId="0" fontId="54" fillId="28" borderId="0" xfId="0" applyFont="1" applyFill="1"/>
    <xf numFmtId="0" fontId="54" fillId="0" borderId="0" xfId="0" applyFont="1" applyAlignment="1">
      <alignment horizontal="left" wrapText="1"/>
    </xf>
    <xf numFmtId="0" fontId="53" fillId="0" borderId="30" xfId="0" applyFont="1" applyBorder="1" applyAlignment="1">
      <alignment horizontal="left" vertical="center"/>
    </xf>
    <xf numFmtId="0" fontId="53" fillId="28" borderId="15" xfId="0" applyFont="1" applyFill="1" applyBorder="1" applyAlignment="1">
      <alignment horizontal="left" vertical="center" indent="3"/>
    </xf>
    <xf numFmtId="0" fontId="54" fillId="0" borderId="17" xfId="0" applyFont="1" applyBorder="1" applyAlignment="1">
      <alignment horizontal="left"/>
    </xf>
    <xf numFmtId="0" fontId="53" fillId="27" borderId="21" xfId="0" applyFont="1" applyFill="1" applyBorder="1" applyAlignment="1">
      <alignment horizontal="left" vertical="center" wrapText="1" indent="1"/>
    </xf>
    <xf numFmtId="0" fontId="53" fillId="28" borderId="15" xfId="0" applyFont="1" applyFill="1" applyBorder="1" applyAlignment="1">
      <alignment horizontal="left" vertical="center" wrapText="1" indent="2"/>
    </xf>
    <xf numFmtId="0" fontId="53" fillId="27" borderId="15" xfId="0" applyFont="1" applyFill="1" applyBorder="1" applyAlignment="1">
      <alignment horizontal="left" vertical="center" wrapText="1" indent="2"/>
    </xf>
    <xf numFmtId="0" fontId="59" fillId="0" borderId="31" xfId="0" applyFont="1" applyBorder="1" applyAlignment="1">
      <alignment horizontal="center" vertical="center" wrapText="1"/>
    </xf>
    <xf numFmtId="176" fontId="53" fillId="28" borderId="16" xfId="0" applyNumberFormat="1" applyFont="1" applyFill="1" applyBorder="1" applyAlignment="1">
      <alignment horizontal="right" vertical="center" indent="1"/>
    </xf>
    <xf numFmtId="176" fontId="53" fillId="27" borderId="16" xfId="0" applyNumberFormat="1" applyFont="1" applyFill="1" applyBorder="1" applyAlignment="1">
      <alignment horizontal="right" vertical="center" indent="1"/>
    </xf>
    <xf numFmtId="179" fontId="53" fillId="27" borderId="15" xfId="0" applyNumberFormat="1" applyFont="1" applyFill="1" applyBorder="1" applyAlignment="1">
      <alignment horizontal="right" vertical="center" indent="1"/>
    </xf>
    <xf numFmtId="179" fontId="53" fillId="28" borderId="15" xfId="0" applyNumberFormat="1" applyFont="1" applyFill="1" applyBorder="1" applyAlignment="1">
      <alignment horizontal="right" vertical="center" indent="1"/>
    </xf>
    <xf numFmtId="180" fontId="53" fillId="28" borderId="15" xfId="0" applyNumberFormat="1" applyFont="1" applyFill="1" applyBorder="1" applyAlignment="1">
      <alignment horizontal="right" vertical="center" indent="1"/>
    </xf>
    <xf numFmtId="180" fontId="53" fillId="27" borderId="15" xfId="0" applyNumberFormat="1" applyFont="1" applyFill="1" applyBorder="1" applyAlignment="1">
      <alignment horizontal="right" vertical="center" indent="1"/>
    </xf>
    <xf numFmtId="176" fontId="53" fillId="28" borderId="15" xfId="0" applyNumberFormat="1" applyFont="1" applyFill="1" applyBorder="1" applyAlignment="1">
      <alignment horizontal="right" vertical="center" wrapText="1" indent="1"/>
    </xf>
    <xf numFmtId="177" fontId="53" fillId="28" borderId="15" xfId="0" applyNumberFormat="1" applyFont="1" applyFill="1" applyBorder="1" applyAlignment="1">
      <alignment horizontal="right" vertical="center" wrapText="1" indent="1"/>
    </xf>
    <xf numFmtId="176" fontId="53" fillId="27" borderId="15" xfId="0" applyNumberFormat="1" applyFont="1" applyFill="1" applyBorder="1" applyAlignment="1">
      <alignment horizontal="right" vertical="center" wrapText="1" indent="1"/>
    </xf>
    <xf numFmtId="177" fontId="53" fillId="27" borderId="15" xfId="0" applyNumberFormat="1" applyFont="1" applyFill="1" applyBorder="1" applyAlignment="1">
      <alignment horizontal="right" vertical="center" wrapText="1" indent="1"/>
    </xf>
    <xf numFmtId="176" fontId="43" fillId="27" borderId="15" xfId="0" applyNumberFormat="1" applyFont="1" applyFill="1" applyBorder="1" applyAlignment="1">
      <alignment horizontal="right" vertical="center" wrapText="1" indent="1"/>
    </xf>
    <xf numFmtId="176" fontId="43" fillId="28" borderId="15" xfId="0" applyNumberFormat="1" applyFont="1" applyFill="1" applyBorder="1" applyAlignment="1">
      <alignment horizontal="right" vertical="center" wrapText="1" indent="1"/>
    </xf>
    <xf numFmtId="176" fontId="43" fillId="27" borderId="15" xfId="0" applyNumberFormat="1" applyFont="1" applyFill="1" applyBorder="1" applyAlignment="1">
      <alignment horizontal="right" vertical="center" indent="1"/>
    </xf>
    <xf numFmtId="176" fontId="43" fillId="28" borderId="15" xfId="0" applyNumberFormat="1" applyFont="1" applyFill="1" applyBorder="1" applyAlignment="1">
      <alignment horizontal="right" vertical="center" indent="1"/>
    </xf>
    <xf numFmtId="176" fontId="53" fillId="27" borderId="20" xfId="0" applyNumberFormat="1" applyFont="1" applyFill="1" applyBorder="1" applyAlignment="1">
      <alignment horizontal="right" vertical="center" wrapText="1" indent="1"/>
    </xf>
    <xf numFmtId="176" fontId="53" fillId="28" borderId="15" xfId="0" applyNumberFormat="1" applyFont="1" applyFill="1" applyBorder="1" applyAlignment="1">
      <alignment horizontal="right" indent="1"/>
    </xf>
    <xf numFmtId="176" fontId="53" fillId="28" borderId="20" xfId="0" applyNumberFormat="1" applyFont="1" applyFill="1" applyBorder="1" applyAlignment="1">
      <alignment horizontal="right" vertical="center" wrapText="1" indent="1"/>
    </xf>
    <xf numFmtId="3" fontId="53" fillId="27" borderId="16" xfId="0" applyNumberFormat="1" applyFont="1" applyFill="1" applyBorder="1" applyAlignment="1">
      <alignment horizontal="right" vertical="center" wrapText="1" indent="1"/>
    </xf>
    <xf numFmtId="3" fontId="53" fillId="27" borderId="20" xfId="0" applyNumberFormat="1" applyFont="1" applyFill="1" applyBorder="1" applyAlignment="1">
      <alignment horizontal="right" vertical="center" wrapText="1" indent="1"/>
    </xf>
    <xf numFmtId="176" fontId="53" fillId="27" borderId="15" xfId="0" applyNumberFormat="1" applyFont="1" applyFill="1" applyBorder="1" applyAlignment="1">
      <alignment horizontal="right" indent="1"/>
    </xf>
    <xf numFmtId="176" fontId="53" fillId="27" borderId="16" xfId="0" applyNumberFormat="1" applyFont="1" applyFill="1" applyBorder="1" applyAlignment="1">
      <alignment horizontal="right" vertical="center" wrapText="1" indent="1"/>
    </xf>
    <xf numFmtId="1" fontId="53" fillId="27" borderId="15" xfId="2848" applyNumberFormat="1" applyFont="1" applyFill="1" applyBorder="1" applyAlignment="1">
      <alignment horizontal="right" vertical="top" indent="1"/>
    </xf>
    <xf numFmtId="1" fontId="53" fillId="28" borderId="15" xfId="2848" applyNumberFormat="1" applyFont="1" applyFill="1" applyBorder="1" applyAlignment="1">
      <alignment horizontal="right" vertical="top" indent="1"/>
    </xf>
    <xf numFmtId="3" fontId="53" fillId="27" borderId="21" xfId="0" applyNumberFormat="1" applyFont="1" applyFill="1" applyBorder="1" applyAlignment="1">
      <alignment vertical="center"/>
    </xf>
    <xf numFmtId="176" fontId="53" fillId="27" borderId="21" xfId="0" applyNumberFormat="1" applyFont="1" applyFill="1" applyBorder="1" applyAlignment="1">
      <alignment vertical="center"/>
    </xf>
    <xf numFmtId="179" fontId="53" fillId="27" borderId="21" xfId="0" applyNumberFormat="1" applyFont="1" applyFill="1" applyBorder="1" applyAlignment="1">
      <alignment horizontal="right" vertical="center" indent="1"/>
    </xf>
    <xf numFmtId="179" fontId="53" fillId="28" borderId="15" xfId="0" applyNumberFormat="1" applyFont="1" applyFill="1" applyBorder="1" applyAlignment="1">
      <alignment horizontal="right" vertical="center" wrapText="1" indent="1"/>
    </xf>
    <xf numFmtId="179" fontId="53" fillId="27" borderId="15" xfId="0" applyNumberFormat="1" applyFont="1" applyFill="1" applyBorder="1" applyAlignment="1">
      <alignment horizontal="right" vertical="center" wrapText="1" indent="1"/>
    </xf>
    <xf numFmtId="180" fontId="53" fillId="27" borderId="15" xfId="0" applyNumberFormat="1" applyFont="1" applyFill="1" applyBorder="1" applyAlignment="1">
      <alignment horizontal="right" vertical="center" wrapText="1" indent="1"/>
    </xf>
    <xf numFmtId="180" fontId="53" fillId="28" borderId="15" xfId="0" applyNumberFormat="1" applyFont="1" applyFill="1" applyBorder="1" applyAlignment="1">
      <alignment horizontal="right" vertical="center" wrapText="1" indent="1"/>
    </xf>
    <xf numFmtId="176" fontId="53" fillId="27" borderId="19" xfId="0" applyNumberFormat="1" applyFont="1" applyFill="1" applyBorder="1" applyAlignment="1">
      <alignment horizontal="right" vertical="center" indent="1"/>
    </xf>
    <xf numFmtId="180" fontId="53" fillId="27" borderId="19" xfId="0" applyNumberFormat="1" applyFont="1" applyFill="1" applyBorder="1" applyAlignment="1">
      <alignment horizontal="right" vertical="center" indent="1"/>
    </xf>
    <xf numFmtId="3" fontId="53" fillId="28" borderId="16" xfId="0" applyNumberFormat="1" applyFont="1" applyFill="1" applyBorder="1" applyAlignment="1">
      <alignment horizontal="right" vertical="center" wrapText="1" indent="1"/>
    </xf>
    <xf numFmtId="0" fontId="53" fillId="28" borderId="15" xfId="0" applyFont="1" applyFill="1" applyBorder="1" applyAlignment="1">
      <alignment horizontal="right" indent="1"/>
    </xf>
    <xf numFmtId="0" fontId="53" fillId="28" borderId="16" xfId="0" applyFont="1" applyFill="1" applyBorder="1" applyAlignment="1">
      <alignment horizontal="right" indent="1"/>
    </xf>
    <xf numFmtId="3" fontId="53" fillId="28" borderId="20" xfId="0" applyNumberFormat="1" applyFont="1" applyFill="1" applyBorder="1" applyAlignment="1">
      <alignment horizontal="right" vertical="center" wrapText="1" indent="1"/>
    </xf>
    <xf numFmtId="3" fontId="53" fillId="27" borderId="21" xfId="0" applyNumberFormat="1" applyFont="1" applyFill="1" applyBorder="1" applyAlignment="1">
      <alignment horizontal="right" vertical="center" wrapText="1" indent="1"/>
    </xf>
    <xf numFmtId="3" fontId="53" fillId="27" borderId="33" xfId="0" applyNumberFormat="1" applyFont="1" applyFill="1" applyBorder="1" applyAlignment="1">
      <alignment horizontal="right" vertical="center" wrapText="1" indent="1"/>
    </xf>
    <xf numFmtId="1" fontId="53" fillId="0" borderId="0" xfId="2848" applyNumberFormat="1" applyFont="1" applyFill="1" applyBorder="1" applyAlignment="1">
      <alignment horizontal="right" vertical="top" indent="1"/>
    </xf>
    <xf numFmtId="0" fontId="56" fillId="0" borderId="17" xfId="0" applyFont="1" applyBorder="1" applyAlignment="1"/>
    <xf numFmtId="3" fontId="53" fillId="0" borderId="0" xfId="3" applyNumberFormat="1" applyFont="1" applyFill="1" applyBorder="1" applyAlignment="1">
      <alignment horizontal="left" vertical="center"/>
    </xf>
    <xf numFmtId="3" fontId="53" fillId="0" borderId="0" xfId="0" applyNumberFormat="1" applyFont="1" applyFill="1" applyBorder="1" applyAlignment="1">
      <alignment horizontal="right" vertical="center"/>
    </xf>
    <xf numFmtId="176" fontId="53" fillId="0" borderId="0" xfId="0" applyNumberFormat="1" applyFont="1" applyFill="1" applyBorder="1" applyAlignment="1">
      <alignment horizontal="right" vertical="center"/>
    </xf>
    <xf numFmtId="0" fontId="53" fillId="0" borderId="0" xfId="0" applyFont="1" applyAlignment="1">
      <alignment horizontal="right" vertical="center"/>
    </xf>
    <xf numFmtId="0" fontId="53" fillId="0" borderId="0" xfId="0" applyFont="1" applyAlignment="1">
      <alignment vertical="center"/>
    </xf>
    <xf numFmtId="0" fontId="53" fillId="0" borderId="0" xfId="0" quotePrefix="1" applyFont="1" applyAlignment="1">
      <alignment horizontal="right" vertical="center"/>
    </xf>
    <xf numFmtId="0" fontId="62" fillId="0" borderId="0" xfId="2849" applyFont="1" applyBorder="1" applyAlignment="1">
      <alignment vertical="center" wrapText="1"/>
    </xf>
    <xf numFmtId="0" fontId="53" fillId="0" borderId="30" xfId="0" applyFont="1" applyFill="1" applyBorder="1" applyAlignment="1">
      <alignment vertical="center"/>
    </xf>
    <xf numFmtId="186" fontId="53" fillId="27" borderId="21" xfId="0" applyNumberFormat="1" applyFont="1" applyFill="1" applyBorder="1" applyAlignment="1">
      <alignment horizontal="right" vertical="center" wrapText="1" indent="1"/>
    </xf>
    <xf numFmtId="175" fontId="53" fillId="28" borderId="19" xfId="0" applyNumberFormat="1" applyFont="1" applyFill="1" applyBorder="1" applyAlignment="1">
      <alignment horizontal="right" vertical="center" indent="1"/>
    </xf>
    <xf numFmtId="3" fontId="53" fillId="28" borderId="19" xfId="0" applyNumberFormat="1" applyFont="1" applyFill="1" applyBorder="1" applyAlignment="1">
      <alignment horizontal="right" vertical="center" wrapText="1" indent="1"/>
    </xf>
    <xf numFmtId="3" fontId="53" fillId="28" borderId="19" xfId="0" applyNumberFormat="1" applyFont="1" applyFill="1" applyBorder="1" applyAlignment="1">
      <alignment horizontal="right" vertical="center" indent="1"/>
    </xf>
    <xf numFmtId="0" fontId="59" fillId="0" borderId="30" xfId="0" applyFont="1" applyBorder="1" applyAlignment="1">
      <alignment vertical="center"/>
    </xf>
    <xf numFmtId="175" fontId="53" fillId="28" borderId="20" xfId="0" applyNumberFormat="1" applyFont="1" applyFill="1" applyBorder="1" applyAlignment="1">
      <alignment horizontal="right" vertical="center" indent="1"/>
    </xf>
    <xf numFmtId="1" fontId="53" fillId="27" borderId="24" xfId="2848" applyNumberFormat="1" applyFont="1" applyFill="1" applyBorder="1" applyAlignment="1">
      <alignment horizontal="right" vertical="top" indent="1"/>
    </xf>
    <xf numFmtId="179" fontId="53" fillId="27" borderId="24" xfId="0" applyNumberFormat="1" applyFont="1" applyFill="1" applyBorder="1" applyAlignment="1">
      <alignment horizontal="right" vertical="center" indent="1"/>
    </xf>
    <xf numFmtId="1" fontId="53" fillId="28" borderId="20" xfId="2848" applyNumberFormat="1" applyFont="1" applyFill="1" applyBorder="1" applyAlignment="1">
      <alignment horizontal="right" vertical="top" indent="1"/>
    </xf>
    <xf numFmtId="179" fontId="53" fillId="28" borderId="16" xfId="0" applyNumberFormat="1" applyFont="1" applyFill="1" applyBorder="1" applyAlignment="1">
      <alignment horizontal="right" vertical="center" wrapText="1" indent="1"/>
    </xf>
    <xf numFmtId="176" fontId="53" fillId="27" borderId="28" xfId="0" applyNumberFormat="1" applyFont="1" applyFill="1" applyBorder="1" applyAlignment="1">
      <alignment horizontal="right" vertical="center" indent="1"/>
    </xf>
    <xf numFmtId="1" fontId="53" fillId="27" borderId="34" xfId="2848" applyNumberFormat="1" applyFont="1" applyFill="1" applyBorder="1" applyAlignment="1">
      <alignment horizontal="right" vertical="top" indent="1"/>
    </xf>
    <xf numFmtId="180" fontId="43" fillId="27" borderId="22" xfId="0" applyNumberFormat="1" applyFont="1" applyFill="1" applyBorder="1" applyAlignment="1">
      <alignment horizontal="right" vertical="center" indent="1"/>
    </xf>
    <xf numFmtId="1" fontId="53" fillId="27" borderId="36" xfId="2848" applyNumberFormat="1" applyFont="1" applyFill="1" applyBorder="1" applyAlignment="1">
      <alignment horizontal="right" vertical="top" indent="1"/>
    </xf>
    <xf numFmtId="0" fontId="53" fillId="28" borderId="15" xfId="0" applyFont="1" applyFill="1" applyBorder="1" applyAlignment="1">
      <alignment horizontal="left" vertical="center" indent="1"/>
    </xf>
    <xf numFmtId="175" fontId="53" fillId="27" borderId="36" xfId="0" applyNumberFormat="1" applyFont="1" applyFill="1" applyBorder="1" applyAlignment="1">
      <alignment horizontal="right" vertical="center" indent="1"/>
    </xf>
    <xf numFmtId="1" fontId="53" fillId="27" borderId="16" xfId="0" applyNumberFormat="1" applyFont="1" applyFill="1" applyBorder="1" applyAlignment="1">
      <alignment horizontal="right" vertical="center" indent="1"/>
    </xf>
    <xf numFmtId="176" fontId="43" fillId="27" borderId="20" xfId="0" applyNumberFormat="1" applyFont="1" applyFill="1" applyBorder="1" applyAlignment="1">
      <alignment horizontal="right" vertical="center" wrapText="1" indent="1"/>
    </xf>
    <xf numFmtId="177" fontId="43" fillId="27" borderId="24" xfId="0" applyNumberFormat="1" applyFont="1" applyFill="1" applyBorder="1" applyAlignment="1">
      <alignment horizontal="right" vertical="center" indent="1"/>
    </xf>
    <xf numFmtId="3" fontId="53" fillId="28" borderId="20" xfId="0" applyNumberFormat="1" applyFont="1" applyFill="1" applyBorder="1" applyAlignment="1">
      <alignment horizontal="right" indent="1"/>
    </xf>
    <xf numFmtId="177" fontId="43" fillId="27" borderId="16" xfId="0" applyNumberFormat="1" applyFont="1" applyFill="1" applyBorder="1" applyAlignment="1">
      <alignment horizontal="right" vertical="center" indent="1"/>
    </xf>
    <xf numFmtId="179" fontId="53" fillId="27" borderId="22" xfId="0" applyNumberFormat="1" applyFont="1" applyFill="1" applyBorder="1" applyAlignment="1">
      <alignment horizontal="right" vertical="center" indent="1"/>
    </xf>
    <xf numFmtId="177" fontId="53" fillId="27" borderId="20" xfId="0" applyNumberFormat="1" applyFont="1" applyFill="1" applyBorder="1" applyAlignment="1">
      <alignment horizontal="right" vertical="center" indent="1"/>
    </xf>
    <xf numFmtId="177" fontId="43" fillId="28" borderId="16" xfId="0" applyNumberFormat="1" applyFont="1" applyFill="1" applyBorder="1" applyAlignment="1">
      <alignment horizontal="right" vertical="center" indent="1"/>
    </xf>
    <xf numFmtId="176" fontId="53" fillId="28" borderId="22" xfId="0" applyNumberFormat="1" applyFont="1" applyFill="1" applyBorder="1" applyAlignment="1">
      <alignment horizontal="right" vertical="center" indent="1"/>
    </xf>
    <xf numFmtId="1" fontId="53" fillId="27" borderId="20" xfId="2848" applyNumberFormat="1" applyFont="1" applyFill="1" applyBorder="1" applyAlignment="1">
      <alignment horizontal="right" vertical="top" indent="1"/>
    </xf>
    <xf numFmtId="179" fontId="53" fillId="27" borderId="16" xfId="0" applyNumberFormat="1" applyFont="1" applyFill="1" applyBorder="1" applyAlignment="1">
      <alignment horizontal="right" vertical="center" wrapText="1" indent="1"/>
    </xf>
    <xf numFmtId="180" fontId="43" fillId="27" borderId="16" xfId="0" applyNumberFormat="1" applyFont="1" applyFill="1" applyBorder="1" applyAlignment="1">
      <alignment horizontal="right" vertical="center" indent="1"/>
    </xf>
    <xf numFmtId="176" fontId="43" fillId="27" borderId="24" xfId="0" applyNumberFormat="1" applyFont="1" applyFill="1" applyBorder="1" applyAlignment="1">
      <alignment horizontal="right" vertical="center" wrapText="1" indent="1"/>
    </xf>
    <xf numFmtId="1" fontId="53" fillId="28" borderId="16" xfId="0" applyNumberFormat="1" applyFont="1" applyFill="1" applyBorder="1" applyAlignment="1">
      <alignment horizontal="right" vertical="center" indent="1"/>
    </xf>
    <xf numFmtId="3" fontId="53" fillId="27" borderId="22" xfId="0" applyNumberFormat="1" applyFont="1" applyFill="1" applyBorder="1" applyAlignment="1">
      <alignment horizontal="right" vertical="center" indent="1"/>
    </xf>
    <xf numFmtId="180" fontId="43" fillId="28" borderId="16" xfId="0" applyNumberFormat="1" applyFont="1" applyFill="1" applyBorder="1" applyAlignment="1">
      <alignment horizontal="right" vertical="center" wrapText="1" indent="1"/>
    </xf>
    <xf numFmtId="1" fontId="53" fillId="27" borderId="22" xfId="2848" applyNumberFormat="1" applyFont="1" applyFill="1" applyBorder="1" applyAlignment="1">
      <alignment horizontal="right" vertical="top" indent="1"/>
    </xf>
    <xf numFmtId="3" fontId="53" fillId="27" borderId="34" xfId="0" applyNumberFormat="1" applyFont="1" applyFill="1" applyBorder="1" applyAlignment="1">
      <alignment horizontal="right" vertical="center" wrapText="1" indent="1"/>
    </xf>
    <xf numFmtId="180" fontId="53" fillId="27" borderId="22" xfId="0" applyNumberFormat="1" applyFont="1" applyFill="1" applyBorder="1" applyAlignment="1">
      <alignment horizontal="right" vertical="center" wrapText="1" indent="1"/>
    </xf>
    <xf numFmtId="0" fontId="57" fillId="0" borderId="30" xfId="0" applyFont="1" applyBorder="1"/>
    <xf numFmtId="175" fontId="53" fillId="27" borderId="34" xfId="0" applyNumberFormat="1" applyFont="1" applyFill="1" applyBorder="1" applyAlignment="1">
      <alignment horizontal="right" vertical="center" indent="1"/>
    </xf>
    <xf numFmtId="177" fontId="53" fillId="28" borderId="22" xfId="0" applyNumberFormat="1" applyFont="1" applyFill="1" applyBorder="1" applyAlignment="1">
      <alignment horizontal="right" vertical="center" indent="1"/>
    </xf>
    <xf numFmtId="180" fontId="43" fillId="27" borderId="16" xfId="0" applyNumberFormat="1" applyFont="1" applyFill="1" applyBorder="1" applyAlignment="1">
      <alignment horizontal="right" vertical="center" wrapText="1" indent="1"/>
    </xf>
    <xf numFmtId="176" fontId="43" fillId="27" borderId="36" xfId="0" applyNumberFormat="1" applyFont="1" applyFill="1" applyBorder="1" applyAlignment="1">
      <alignment horizontal="right" vertical="center" wrapText="1" indent="1"/>
    </xf>
    <xf numFmtId="177" fontId="53" fillId="27" borderId="34" xfId="0" applyNumberFormat="1" applyFont="1" applyFill="1" applyBorder="1" applyAlignment="1">
      <alignment horizontal="right" vertical="center" indent="1"/>
    </xf>
    <xf numFmtId="175" fontId="53" fillId="27" borderId="22" xfId="0" applyNumberFormat="1" applyFont="1" applyFill="1" applyBorder="1" applyAlignment="1">
      <alignment horizontal="right" vertical="center" indent="1"/>
    </xf>
    <xf numFmtId="176" fontId="53" fillId="27" borderId="24" xfId="0" applyNumberFormat="1" applyFont="1" applyFill="1" applyBorder="1" applyAlignment="1">
      <alignment horizontal="right" vertical="center" indent="1"/>
    </xf>
    <xf numFmtId="1" fontId="53" fillId="27" borderId="16" xfId="2848" applyNumberFormat="1" applyFont="1" applyFill="1" applyBorder="1" applyAlignment="1">
      <alignment horizontal="right" vertical="top" indent="1"/>
    </xf>
    <xf numFmtId="176" fontId="53" fillId="27" borderId="33" xfId="0" applyNumberFormat="1" applyFont="1" applyFill="1" applyBorder="1" applyAlignment="1">
      <alignment horizontal="right" vertical="center" wrapText="1" indent="1"/>
    </xf>
    <xf numFmtId="3" fontId="53" fillId="27" borderId="24" xfId="0" applyNumberFormat="1" applyFont="1" applyFill="1" applyBorder="1" applyAlignment="1">
      <alignment horizontal="right" vertical="center" wrapText="1" indent="1"/>
    </xf>
    <xf numFmtId="3" fontId="53" fillId="27" borderId="15" xfId="0" applyNumberFormat="1" applyFont="1" applyFill="1" applyBorder="1" applyAlignment="1">
      <alignment horizontal="left" vertical="center" indent="1"/>
    </xf>
    <xf numFmtId="1" fontId="53" fillId="28" borderId="16" xfId="2848" applyNumberFormat="1" applyFont="1" applyFill="1" applyBorder="1" applyAlignment="1">
      <alignment horizontal="right" vertical="top" indent="1"/>
    </xf>
    <xf numFmtId="179" fontId="53" fillId="27" borderId="19" xfId="0" applyNumberFormat="1" applyFont="1" applyFill="1" applyBorder="1" applyAlignment="1">
      <alignment horizontal="right" vertical="center" indent="1"/>
    </xf>
    <xf numFmtId="186" fontId="53" fillId="27" borderId="20" xfId="0" applyNumberFormat="1" applyFont="1" applyFill="1" applyBorder="1" applyAlignment="1">
      <alignment horizontal="right" vertical="center" wrapText="1" indent="1"/>
    </xf>
    <xf numFmtId="3" fontId="53" fillId="27" borderId="34" xfId="0" applyNumberFormat="1" applyFont="1" applyFill="1" applyBorder="1" applyAlignment="1">
      <alignment horizontal="right" vertical="center" indent="1"/>
    </xf>
    <xf numFmtId="176" fontId="53" fillId="27" borderId="22" xfId="0" applyNumberFormat="1" applyFont="1" applyFill="1" applyBorder="1" applyAlignment="1">
      <alignment horizontal="right" vertical="center" indent="1"/>
    </xf>
    <xf numFmtId="0" fontId="53" fillId="28" borderId="15" xfId="0" applyFont="1" applyFill="1" applyBorder="1" applyAlignment="1">
      <alignment horizontal="left" vertical="center" wrapText="1" indent="1"/>
    </xf>
    <xf numFmtId="177" fontId="43" fillId="28" borderId="20" xfId="0" applyNumberFormat="1" applyFont="1" applyFill="1" applyBorder="1" applyAlignment="1">
      <alignment horizontal="right" vertical="center" indent="1"/>
    </xf>
    <xf numFmtId="175" fontId="53" fillId="28" borderId="36" xfId="0" applyNumberFormat="1" applyFont="1" applyFill="1" applyBorder="1" applyAlignment="1">
      <alignment horizontal="right" vertical="center" indent="1"/>
    </xf>
    <xf numFmtId="3" fontId="53" fillId="28" borderId="36" xfId="0" applyNumberFormat="1" applyFont="1" applyFill="1" applyBorder="1" applyAlignment="1">
      <alignment horizontal="right" vertical="center" indent="1"/>
    </xf>
    <xf numFmtId="3" fontId="53" fillId="28" borderId="15" xfId="0" applyNumberFormat="1" applyFont="1" applyFill="1" applyBorder="1" applyAlignment="1">
      <alignment horizontal="left" vertical="center" indent="1"/>
    </xf>
    <xf numFmtId="176" fontId="43" fillId="27" borderId="16" xfId="0" applyNumberFormat="1" applyFont="1" applyFill="1" applyBorder="1" applyAlignment="1">
      <alignment horizontal="right" vertical="center" wrapText="1" indent="1"/>
    </xf>
    <xf numFmtId="180" fontId="53" fillId="28" borderId="16" xfId="0" applyNumberFormat="1" applyFont="1" applyFill="1" applyBorder="1" applyAlignment="1">
      <alignment horizontal="right" vertical="center" wrapText="1" indent="1"/>
    </xf>
    <xf numFmtId="180" fontId="53" fillId="27" borderId="16" xfId="0" applyNumberFormat="1" applyFont="1" applyFill="1" applyBorder="1" applyAlignment="1">
      <alignment horizontal="right" vertical="center" wrapText="1" indent="1"/>
    </xf>
    <xf numFmtId="175" fontId="53" fillId="28" borderId="16" xfId="0" applyNumberFormat="1" applyFont="1" applyFill="1" applyBorder="1" applyAlignment="1">
      <alignment horizontal="right" indent="1"/>
    </xf>
    <xf numFmtId="180" fontId="43" fillId="27" borderId="24" xfId="0" applyNumberFormat="1" applyFont="1" applyFill="1" applyBorder="1" applyAlignment="1">
      <alignment horizontal="right" vertical="center" wrapText="1" indent="1"/>
    </xf>
    <xf numFmtId="3" fontId="53" fillId="27" borderId="28" xfId="0" applyNumberFormat="1" applyFont="1" applyFill="1" applyBorder="1" applyAlignment="1">
      <alignment horizontal="right" vertical="center" indent="1"/>
    </xf>
    <xf numFmtId="176" fontId="53" fillId="27" borderId="36" xfId="0" applyNumberFormat="1" applyFont="1" applyFill="1" applyBorder="1" applyAlignment="1">
      <alignment horizontal="right" vertical="center" indent="1"/>
    </xf>
    <xf numFmtId="3" fontId="53" fillId="27" borderId="36" xfId="0" applyNumberFormat="1" applyFont="1" applyFill="1" applyBorder="1" applyAlignment="1">
      <alignment horizontal="right" vertical="center" indent="1"/>
    </xf>
    <xf numFmtId="0" fontId="62" fillId="0" borderId="30" xfId="0" applyFont="1" applyBorder="1"/>
    <xf numFmtId="175" fontId="53" fillId="27" borderId="20" xfId="0" applyNumberFormat="1" applyFont="1" applyFill="1" applyBorder="1" applyAlignment="1">
      <alignment horizontal="right" vertical="center" indent="1"/>
    </xf>
    <xf numFmtId="180" fontId="53" fillId="27" borderId="21" xfId="0" applyNumberFormat="1" applyFont="1" applyFill="1" applyBorder="1" applyAlignment="1">
      <alignment horizontal="right" vertical="center" wrapText="1" indent="1"/>
    </xf>
    <xf numFmtId="0" fontId="53" fillId="27" borderId="21" xfId="0" applyFont="1" applyFill="1" applyBorder="1" applyAlignment="1">
      <alignment horizontal="left" vertical="center" wrapText="1" indent="2"/>
    </xf>
    <xf numFmtId="176" fontId="53" fillId="27" borderId="34" xfId="0" applyNumberFormat="1" applyFont="1" applyFill="1" applyBorder="1" applyAlignment="1">
      <alignment horizontal="right" vertical="center" wrapText="1" indent="1"/>
    </xf>
    <xf numFmtId="180" fontId="53" fillId="27" borderId="24" xfId="0" applyNumberFormat="1" applyFont="1" applyFill="1" applyBorder="1" applyAlignment="1">
      <alignment horizontal="right" vertical="center" wrapText="1" indent="1"/>
    </xf>
    <xf numFmtId="0" fontId="53" fillId="28" borderId="19" xfId="0" applyFont="1" applyFill="1" applyBorder="1" applyAlignment="1">
      <alignment horizontal="left" vertical="center" indent="3"/>
    </xf>
    <xf numFmtId="176" fontId="53" fillId="27" borderId="33" xfId="0" applyNumberFormat="1" applyFont="1" applyFill="1" applyBorder="1" applyAlignment="1">
      <alignment horizontal="right" vertical="center" indent="1"/>
    </xf>
    <xf numFmtId="0" fontId="68" fillId="29" borderId="26" xfId="0" applyFont="1" applyFill="1" applyBorder="1" applyAlignment="1">
      <alignment vertical="center"/>
    </xf>
    <xf numFmtId="0" fontId="68" fillId="29" borderId="27" xfId="0" applyFont="1" applyFill="1" applyBorder="1" applyAlignment="1">
      <alignment horizontal="center" vertical="center"/>
    </xf>
    <xf numFmtId="0" fontId="68" fillId="0" borderId="30" xfId="0" applyFont="1" applyBorder="1" applyAlignment="1">
      <alignment vertical="center"/>
    </xf>
    <xf numFmtId="176" fontId="43" fillId="27" borderId="19" xfId="0" applyNumberFormat="1" applyFont="1" applyFill="1" applyBorder="1" applyAlignment="1">
      <alignment horizontal="right" vertical="center" wrapText="1" indent="1"/>
    </xf>
    <xf numFmtId="176" fontId="43" fillId="27" borderId="19" xfId="0" applyNumberFormat="1" applyFont="1" applyFill="1" applyBorder="1" applyAlignment="1">
      <alignment horizontal="right" vertical="center" indent="1"/>
    </xf>
    <xf numFmtId="176" fontId="43" fillId="27" borderId="21" xfId="0" applyNumberFormat="1" applyFont="1" applyFill="1" applyBorder="1" applyAlignment="1">
      <alignment horizontal="right" vertical="center" indent="1"/>
    </xf>
    <xf numFmtId="176" fontId="43" fillId="27" borderId="21" xfId="0" applyNumberFormat="1" applyFont="1" applyFill="1" applyBorder="1" applyAlignment="1">
      <alignment horizontal="right" vertical="center" wrapText="1" indent="1"/>
    </xf>
    <xf numFmtId="176" fontId="53" fillId="27" borderId="21" xfId="0" applyNumberFormat="1" applyFont="1" applyFill="1" applyBorder="1" applyAlignment="1">
      <alignment horizontal="right" vertical="center" wrapText="1" indent="1"/>
    </xf>
    <xf numFmtId="176" fontId="53" fillId="27" borderId="19" xfId="0" applyNumberFormat="1" applyFont="1" applyFill="1" applyBorder="1" applyAlignment="1">
      <alignment horizontal="right" vertical="center" wrapText="1" indent="1"/>
    </xf>
    <xf numFmtId="0" fontId="53" fillId="0" borderId="42" xfId="0" applyFont="1" applyBorder="1"/>
    <xf numFmtId="0" fontId="53" fillId="27" borderId="42" xfId="0" applyFont="1" applyFill="1" applyBorder="1" applyAlignment="1">
      <alignment horizontal="left" vertical="center" indent="1"/>
    </xf>
    <xf numFmtId="0" fontId="61" fillId="0" borderId="42" xfId="0" applyFont="1" applyBorder="1" applyAlignment="1">
      <alignment vertical="center"/>
    </xf>
    <xf numFmtId="0" fontId="63" fillId="0" borderId="30" xfId="0" applyFont="1" applyBorder="1" applyAlignment="1">
      <alignment vertical="center"/>
    </xf>
    <xf numFmtId="0" fontId="59" fillId="0" borderId="42" xfId="0" applyFont="1" applyBorder="1" applyAlignment="1">
      <alignment vertical="center"/>
    </xf>
    <xf numFmtId="0" fontId="53" fillId="27" borderId="19" xfId="0" applyFont="1" applyFill="1" applyBorder="1" applyAlignment="1">
      <alignment horizontal="left" vertical="center" indent="2"/>
    </xf>
    <xf numFmtId="0" fontId="59" fillId="0" borderId="38" xfId="0" applyFont="1" applyBorder="1" applyAlignment="1">
      <alignment vertical="center"/>
    </xf>
    <xf numFmtId="3" fontId="53" fillId="27" borderId="15" xfId="0" applyNumberFormat="1" applyFont="1" applyFill="1" applyBorder="1" applyAlignment="1">
      <alignment vertical="center"/>
    </xf>
    <xf numFmtId="0" fontId="53" fillId="28" borderId="19" xfId="0" applyFont="1" applyFill="1" applyBorder="1" applyAlignment="1">
      <alignment horizontal="left" vertical="center" indent="2"/>
    </xf>
    <xf numFmtId="177" fontId="53" fillId="28" borderId="19" xfId="0" applyNumberFormat="1" applyFont="1" applyFill="1" applyBorder="1" applyAlignment="1">
      <alignment horizontal="right" vertical="center" indent="1"/>
    </xf>
    <xf numFmtId="176" fontId="53" fillId="28" borderId="19" xfId="0" applyNumberFormat="1" applyFont="1" applyFill="1" applyBorder="1" applyAlignment="1">
      <alignment horizontal="right" vertical="center" indent="1"/>
    </xf>
    <xf numFmtId="1" fontId="53" fillId="27" borderId="21" xfId="2848" applyNumberFormat="1" applyFont="1" applyFill="1" applyBorder="1" applyAlignment="1">
      <alignment horizontal="right" vertical="top" indent="1"/>
    </xf>
    <xf numFmtId="1" fontId="53" fillId="27" borderId="19" xfId="2848" applyNumberFormat="1" applyFont="1" applyFill="1" applyBorder="1" applyAlignment="1">
      <alignment horizontal="right" vertical="top" indent="1"/>
    </xf>
    <xf numFmtId="3" fontId="53" fillId="0" borderId="30" xfId="0" applyNumberFormat="1" applyFont="1" applyBorder="1"/>
    <xf numFmtId="175" fontId="53" fillId="27" borderId="19" xfId="0" applyNumberFormat="1" applyFont="1" applyFill="1" applyBorder="1" applyAlignment="1">
      <alignment horizontal="right" vertical="center" indent="1"/>
    </xf>
    <xf numFmtId="175" fontId="53" fillId="28" borderId="15" xfId="0" applyNumberFormat="1" applyFont="1" applyFill="1" applyBorder="1" applyAlignment="1">
      <alignment horizontal="right" indent="1"/>
    </xf>
    <xf numFmtId="177" fontId="53" fillId="27" borderId="21" xfId="0" applyNumberFormat="1" applyFont="1" applyFill="1" applyBorder="1" applyAlignment="1">
      <alignment horizontal="right" vertical="center" wrapText="1" indent="1"/>
    </xf>
    <xf numFmtId="3" fontId="53" fillId="27" borderId="16" xfId="0" applyNumberFormat="1" applyFont="1" applyFill="1" applyBorder="1" applyAlignment="1">
      <alignment vertical="center"/>
    </xf>
    <xf numFmtId="175" fontId="53" fillId="27" borderId="21" xfId="0" applyNumberFormat="1" applyFont="1" applyFill="1" applyBorder="1" applyAlignment="1">
      <alignment horizontal="right" vertical="center" wrapText="1" indent="1"/>
    </xf>
    <xf numFmtId="176" fontId="53" fillId="27" borderId="20" xfId="0" applyNumberFormat="1" applyFont="1" applyFill="1" applyBorder="1" applyAlignment="1">
      <alignment vertical="center"/>
    </xf>
    <xf numFmtId="176" fontId="53" fillId="28" borderId="20" xfId="0" applyNumberFormat="1" applyFont="1" applyFill="1" applyBorder="1" applyAlignment="1">
      <alignment vertical="center"/>
    </xf>
    <xf numFmtId="176" fontId="53" fillId="27" borderId="33" xfId="0" applyNumberFormat="1" applyFont="1" applyFill="1" applyBorder="1" applyAlignment="1">
      <alignment vertical="center"/>
    </xf>
    <xf numFmtId="177" fontId="43" fillId="27" borderId="19" xfId="0" applyNumberFormat="1" applyFont="1" applyFill="1" applyBorder="1" applyAlignment="1">
      <alignment horizontal="right" vertical="center" indent="1"/>
    </xf>
    <xf numFmtId="3" fontId="53" fillId="27" borderId="24" xfId="0" applyNumberFormat="1" applyFont="1" applyFill="1" applyBorder="1" applyAlignment="1">
      <alignment vertical="center"/>
    </xf>
    <xf numFmtId="3" fontId="53" fillId="28" borderId="15" xfId="0" applyNumberFormat="1" applyFont="1" applyFill="1" applyBorder="1" applyAlignment="1">
      <alignment vertical="center"/>
    </xf>
    <xf numFmtId="176" fontId="53" fillId="27" borderId="15" xfId="0" applyNumberFormat="1" applyFont="1" applyFill="1" applyBorder="1" applyAlignment="1">
      <alignment vertical="center"/>
    </xf>
    <xf numFmtId="0" fontId="63" fillId="29" borderId="30" xfId="0" applyFont="1" applyFill="1" applyBorder="1"/>
    <xf numFmtId="0" fontId="63" fillId="29" borderId="30" xfId="0" applyFont="1" applyFill="1" applyBorder="1" applyAlignment="1">
      <alignment wrapText="1"/>
    </xf>
    <xf numFmtId="177" fontId="43" fillId="28" borderId="15" xfId="0" applyNumberFormat="1" applyFont="1" applyFill="1" applyBorder="1" applyAlignment="1">
      <alignment horizontal="right" vertical="center" indent="1"/>
    </xf>
    <xf numFmtId="0" fontId="59" fillId="29" borderId="30" xfId="0" applyFont="1" applyFill="1" applyBorder="1"/>
    <xf numFmtId="0" fontId="53" fillId="0" borderId="30" xfId="0" applyFont="1" applyBorder="1" applyAlignment="1">
      <alignment horizontal="left" indent="1"/>
    </xf>
    <xf numFmtId="175" fontId="43" fillId="27" borderId="21" xfId="0" applyNumberFormat="1" applyFont="1" applyFill="1" applyBorder="1" applyAlignment="1">
      <alignment horizontal="right" vertical="center" indent="1"/>
    </xf>
    <xf numFmtId="176" fontId="53" fillId="28" borderId="15" xfId="0" applyNumberFormat="1" applyFont="1" applyFill="1" applyBorder="1" applyAlignment="1">
      <alignment vertical="center"/>
    </xf>
    <xf numFmtId="3" fontId="43" fillId="27" borderId="21" xfId="0" applyNumberFormat="1" applyFont="1" applyFill="1" applyBorder="1" applyAlignment="1">
      <alignment horizontal="right" vertical="center" indent="1"/>
    </xf>
    <xf numFmtId="177" fontId="43" fillId="27" borderId="21" xfId="0" applyNumberFormat="1" applyFont="1" applyFill="1" applyBorder="1" applyAlignment="1">
      <alignment horizontal="right" vertical="center" indent="1"/>
    </xf>
    <xf numFmtId="3" fontId="53" fillId="28" borderId="16" xfId="0" applyNumberFormat="1" applyFont="1" applyFill="1" applyBorder="1" applyAlignment="1">
      <alignment vertical="center"/>
    </xf>
    <xf numFmtId="0" fontId="54" fillId="0" borderId="30" xfId="0" applyFont="1" applyFill="1" applyBorder="1"/>
    <xf numFmtId="177" fontId="53" fillId="28" borderId="15" xfId="0" applyNumberFormat="1" applyFont="1" applyFill="1" applyBorder="1" applyAlignment="1">
      <alignment horizontal="right" indent="1"/>
    </xf>
    <xf numFmtId="0" fontId="61" fillId="0" borderId="30" xfId="0" applyFont="1" applyBorder="1" applyAlignment="1">
      <alignment vertical="center"/>
    </xf>
    <xf numFmtId="0" fontId="57" fillId="29" borderId="30" xfId="0" applyFont="1" applyFill="1" applyBorder="1" applyAlignment="1">
      <alignment horizontal="center" vertical="center"/>
    </xf>
    <xf numFmtId="0" fontId="53" fillId="27" borderId="21" xfId="0" quotePrefix="1" applyFont="1" applyFill="1" applyBorder="1" applyAlignment="1">
      <alignment horizontal="right" indent="1"/>
    </xf>
    <xf numFmtId="3" fontId="53" fillId="0" borderId="30" xfId="3" applyNumberFormat="1" applyFont="1" applyFill="1" applyBorder="1" applyAlignment="1">
      <alignment horizontal="left" vertical="center" indent="3"/>
    </xf>
    <xf numFmtId="0" fontId="57" fillId="0" borderId="30" xfId="0" applyFont="1" applyFill="1" applyBorder="1" applyAlignment="1">
      <alignment horizontal="center" vertical="center"/>
    </xf>
    <xf numFmtId="0" fontId="57" fillId="0" borderId="30" xfId="0" applyFont="1" applyBorder="1" applyAlignment="1">
      <alignment vertical="center" wrapText="1"/>
    </xf>
    <xf numFmtId="0" fontId="57" fillId="0" borderId="30" xfId="0" applyFont="1" applyBorder="1" applyAlignment="1">
      <alignment horizontal="center" vertical="center" wrapText="1"/>
    </xf>
    <xf numFmtId="0" fontId="57" fillId="0" borderId="30" xfId="0" applyFont="1" applyFill="1" applyBorder="1" applyAlignment="1">
      <alignment horizontal="center" vertical="center" wrapText="1"/>
    </xf>
    <xf numFmtId="0" fontId="57" fillId="0" borderId="30" xfId="0" applyFont="1" applyFill="1" applyBorder="1" applyAlignment="1">
      <alignment vertical="center" wrapText="1"/>
    </xf>
    <xf numFmtId="177" fontId="43" fillId="27" borderId="15" xfId="0" applyNumberFormat="1" applyFont="1" applyFill="1" applyBorder="1" applyAlignment="1">
      <alignment horizontal="right" vertical="center" indent="1"/>
    </xf>
    <xf numFmtId="0" fontId="53" fillId="0" borderId="30" xfId="0" applyFont="1" applyBorder="1" applyAlignment="1"/>
    <xf numFmtId="0" fontId="61" fillId="29" borderId="30" xfId="0" applyFont="1" applyFill="1" applyBorder="1" applyAlignment="1">
      <alignment vertical="center"/>
    </xf>
    <xf numFmtId="0" fontId="0" fillId="0" borderId="0" xfId="0"/>
    <xf numFmtId="0" fontId="4" fillId="0" borderId="0" xfId="1" applyFont="1" applyAlignment="1">
      <alignment vertical="center"/>
    </xf>
    <xf numFmtId="175" fontId="53" fillId="27" borderId="15" xfId="0" applyNumberFormat="1" applyFont="1" applyFill="1" applyBorder="1" applyAlignment="1">
      <alignment horizontal="right" vertical="center" wrapText="1" indent="1"/>
    </xf>
    <xf numFmtId="175" fontId="53" fillId="28" borderId="15" xfId="0" applyNumberFormat="1" applyFont="1" applyFill="1" applyBorder="1" applyAlignment="1">
      <alignment horizontal="right" vertical="center" wrapText="1" indent="1"/>
    </xf>
    <xf numFmtId="3" fontId="53" fillId="27" borderId="15" xfId="0" applyNumberFormat="1" applyFont="1" applyFill="1" applyBorder="1" applyAlignment="1">
      <alignment horizontal="right" vertical="center" indent="1"/>
    </xf>
    <xf numFmtId="3" fontId="53" fillId="28" borderId="15" xfId="0" applyNumberFormat="1" applyFont="1" applyFill="1" applyBorder="1" applyAlignment="1">
      <alignment horizontal="right" vertical="center" indent="1"/>
    </xf>
    <xf numFmtId="3" fontId="53" fillId="27" borderId="16" xfId="0" applyNumberFormat="1" applyFont="1" applyFill="1" applyBorder="1" applyAlignment="1">
      <alignment horizontal="right" vertical="center" indent="1"/>
    </xf>
    <xf numFmtId="3" fontId="53" fillId="27" borderId="20" xfId="0" applyNumberFormat="1" applyFont="1" applyFill="1" applyBorder="1" applyAlignment="1">
      <alignment horizontal="right" vertical="center" indent="1"/>
    </xf>
    <xf numFmtId="3" fontId="53" fillId="28" borderId="16" xfId="0" applyNumberFormat="1" applyFont="1" applyFill="1" applyBorder="1" applyAlignment="1">
      <alignment horizontal="right" vertical="center" indent="1"/>
    </xf>
    <xf numFmtId="3" fontId="53" fillId="28" borderId="20" xfId="0" applyNumberFormat="1" applyFont="1" applyFill="1" applyBorder="1" applyAlignment="1">
      <alignment horizontal="right" vertical="center" indent="1"/>
    </xf>
    <xf numFmtId="3" fontId="53" fillId="27" borderId="15" xfId="0" applyNumberFormat="1" applyFont="1" applyFill="1" applyBorder="1" applyAlignment="1">
      <alignment horizontal="right" vertical="center" wrapText="1" indent="1"/>
    </xf>
    <xf numFmtId="3" fontId="53" fillId="28" borderId="15" xfId="0" applyNumberFormat="1" applyFont="1" applyFill="1" applyBorder="1" applyAlignment="1">
      <alignment horizontal="right" vertical="center" wrapText="1" indent="1"/>
    </xf>
    <xf numFmtId="186" fontId="53" fillId="28" borderId="15" xfId="0" applyNumberFormat="1" applyFont="1" applyFill="1" applyBorder="1" applyAlignment="1">
      <alignment horizontal="right" vertical="center" wrapText="1" indent="1"/>
    </xf>
    <xf numFmtId="186" fontId="53" fillId="27" borderId="15" xfId="0" applyNumberFormat="1" applyFont="1" applyFill="1" applyBorder="1" applyAlignment="1">
      <alignment horizontal="right" vertical="center" wrapText="1" indent="1"/>
    </xf>
    <xf numFmtId="3" fontId="53" fillId="28" borderId="15" xfId="3" applyNumberFormat="1" applyFont="1" applyFill="1" applyBorder="1" applyAlignment="1">
      <alignment horizontal="left" vertical="center" indent="3"/>
    </xf>
    <xf numFmtId="3" fontId="53" fillId="27" borderId="15" xfId="3" applyNumberFormat="1" applyFont="1" applyFill="1" applyBorder="1" applyAlignment="1">
      <alignment horizontal="left" vertical="center" indent="3"/>
    </xf>
    <xf numFmtId="0" fontId="53" fillId="27" borderId="15" xfId="0" applyFont="1" applyFill="1" applyBorder="1" applyAlignment="1">
      <alignment horizontal="left" vertical="center" indent="1"/>
    </xf>
    <xf numFmtId="0" fontId="53" fillId="28" borderId="15" xfId="0" applyFont="1" applyFill="1" applyBorder="1" applyAlignment="1">
      <alignment horizontal="left" vertical="center" indent="2"/>
    </xf>
    <xf numFmtId="0" fontId="53" fillId="27" borderId="15" xfId="0" applyFont="1" applyFill="1" applyBorder="1" applyAlignment="1">
      <alignment horizontal="left" vertical="center" indent="2"/>
    </xf>
    <xf numFmtId="0" fontId="54" fillId="0" borderId="0" xfId="0" applyFont="1"/>
    <xf numFmtId="0" fontId="57" fillId="26" borderId="19" xfId="0" applyFont="1" applyFill="1" applyBorder="1" applyAlignment="1">
      <alignment horizontal="center" vertical="center" wrapText="1"/>
    </xf>
    <xf numFmtId="0" fontId="57" fillId="26" borderId="28" xfId="0" applyFont="1" applyFill="1" applyBorder="1" applyAlignment="1">
      <alignment horizontal="center" vertical="center" wrapText="1"/>
    </xf>
    <xf numFmtId="3" fontId="57" fillId="26" borderId="15" xfId="0" applyNumberFormat="1" applyFont="1" applyFill="1" applyBorder="1" applyAlignment="1">
      <alignment horizontal="center" vertical="center" wrapText="1"/>
    </xf>
    <xf numFmtId="175" fontId="53" fillId="27" borderId="15" xfId="0" applyNumberFormat="1" applyFont="1" applyFill="1" applyBorder="1" applyAlignment="1">
      <alignment horizontal="right" vertical="center" indent="1"/>
    </xf>
    <xf numFmtId="175" fontId="53" fillId="28" borderId="15" xfId="0" applyNumberFormat="1" applyFont="1" applyFill="1" applyBorder="1" applyAlignment="1">
      <alignment horizontal="right" vertical="center" indent="1"/>
    </xf>
    <xf numFmtId="3" fontId="53" fillId="27" borderId="19" xfId="0" applyNumberFormat="1" applyFont="1" applyFill="1" applyBorder="1" applyAlignment="1">
      <alignment horizontal="right" vertical="center" indent="1"/>
    </xf>
    <xf numFmtId="3" fontId="57" fillId="26" borderId="19" xfId="0" applyNumberFormat="1" applyFont="1" applyFill="1" applyBorder="1" applyAlignment="1">
      <alignment horizontal="center" vertical="center" wrapText="1"/>
    </xf>
    <xf numFmtId="177" fontId="53" fillId="27" borderId="15" xfId="0" applyNumberFormat="1" applyFont="1" applyFill="1" applyBorder="1" applyAlignment="1">
      <alignment horizontal="right" vertical="center" indent="1"/>
    </xf>
    <xf numFmtId="177" fontId="53" fillId="27" borderId="16" xfId="0" applyNumberFormat="1" applyFont="1" applyFill="1" applyBorder="1" applyAlignment="1">
      <alignment horizontal="right" vertical="center" indent="1"/>
    </xf>
    <xf numFmtId="177" fontId="53" fillId="28" borderId="15" xfId="0" applyNumberFormat="1" applyFont="1" applyFill="1" applyBorder="1" applyAlignment="1">
      <alignment horizontal="right" vertical="center" indent="1"/>
    </xf>
    <xf numFmtId="177" fontId="53" fillId="28" borderId="16" xfId="0" applyNumberFormat="1" applyFont="1" applyFill="1" applyBorder="1" applyAlignment="1">
      <alignment horizontal="right" vertical="center" indent="1"/>
    </xf>
    <xf numFmtId="3" fontId="53" fillId="27" borderId="21" xfId="0" applyNumberFormat="1" applyFont="1" applyFill="1" applyBorder="1" applyAlignment="1">
      <alignment horizontal="right" vertical="center" indent="1"/>
    </xf>
    <xf numFmtId="0" fontId="3" fillId="0" borderId="0" xfId="0" applyFont="1" applyAlignment="1"/>
    <xf numFmtId="0" fontId="53" fillId="0" borderId="30" xfId="0" applyFont="1" applyBorder="1"/>
    <xf numFmtId="175" fontId="53" fillId="27" borderId="21" xfId="0" applyNumberFormat="1" applyFont="1" applyFill="1" applyBorder="1" applyAlignment="1">
      <alignment horizontal="right" vertical="center" indent="1"/>
    </xf>
    <xf numFmtId="177" fontId="53" fillId="27" borderId="21" xfId="0" applyNumberFormat="1" applyFont="1" applyFill="1" applyBorder="1" applyAlignment="1">
      <alignment horizontal="right" vertical="center" indent="1"/>
    </xf>
    <xf numFmtId="177" fontId="53" fillId="27" borderId="24" xfId="0" applyNumberFormat="1" applyFont="1" applyFill="1" applyBorder="1" applyAlignment="1">
      <alignment horizontal="right" vertical="center" indent="1"/>
    </xf>
    <xf numFmtId="3" fontId="53" fillId="27" borderId="33" xfId="0" applyNumberFormat="1" applyFont="1" applyFill="1" applyBorder="1" applyAlignment="1">
      <alignment horizontal="right" vertical="center" indent="1"/>
    </xf>
    <xf numFmtId="3" fontId="53" fillId="27" borderId="21" xfId="0" applyNumberFormat="1" applyFont="1" applyFill="1" applyBorder="1" applyAlignment="1">
      <alignment horizontal="right" indent="1"/>
    </xf>
    <xf numFmtId="3" fontId="53" fillId="28" borderId="15" xfId="0" applyNumberFormat="1" applyFont="1" applyFill="1" applyBorder="1" applyAlignment="1">
      <alignment horizontal="right" indent="1"/>
    </xf>
    <xf numFmtId="3" fontId="53" fillId="27" borderId="15" xfId="0" applyNumberFormat="1" applyFont="1" applyFill="1" applyBorder="1" applyAlignment="1">
      <alignment horizontal="right" indent="1"/>
    </xf>
    <xf numFmtId="183" fontId="53" fillId="28" borderId="16" xfId="0" applyNumberFormat="1" applyFont="1" applyFill="1" applyBorder="1" applyAlignment="1">
      <alignment horizontal="right" indent="1"/>
    </xf>
    <xf numFmtId="183" fontId="53" fillId="28" borderId="15" xfId="0" applyNumberFormat="1" applyFont="1" applyFill="1" applyBorder="1" applyAlignment="1">
      <alignment horizontal="right" indent="1"/>
    </xf>
    <xf numFmtId="176" fontId="53" fillId="27" borderId="15" xfId="0" applyNumberFormat="1" applyFont="1" applyFill="1" applyBorder="1" applyAlignment="1">
      <alignment horizontal="right" vertical="center" indent="1"/>
    </xf>
    <xf numFmtId="176" fontId="53" fillId="28" borderId="15" xfId="0" applyNumberFormat="1" applyFont="1" applyFill="1" applyBorder="1" applyAlignment="1">
      <alignment horizontal="right" vertical="center" indent="1"/>
    </xf>
    <xf numFmtId="0" fontId="53" fillId="27" borderId="21" xfId="0" applyFont="1" applyFill="1" applyBorder="1" applyAlignment="1">
      <alignment horizontal="left" vertical="center" indent="1"/>
    </xf>
    <xf numFmtId="176" fontId="53" fillId="27" borderId="21" xfId="0" applyNumberFormat="1" applyFont="1" applyFill="1" applyBorder="1" applyAlignment="1">
      <alignment horizontal="right" vertical="center" indent="1"/>
    </xf>
    <xf numFmtId="3" fontId="53" fillId="27" borderId="24" xfId="0" applyNumberFormat="1" applyFont="1" applyFill="1" applyBorder="1" applyAlignment="1">
      <alignment horizontal="right" vertical="center" indent="1"/>
    </xf>
    <xf numFmtId="176" fontId="53" fillId="27" borderId="20" xfId="0" applyNumberFormat="1" applyFont="1" applyFill="1" applyBorder="1" applyAlignment="1">
      <alignment horizontal="right" vertical="center" indent="1"/>
    </xf>
    <xf numFmtId="176" fontId="53" fillId="28" borderId="20" xfId="0" applyNumberFormat="1" applyFont="1" applyFill="1" applyBorder="1" applyAlignment="1">
      <alignment horizontal="right" vertical="center" indent="1"/>
    </xf>
    <xf numFmtId="175" fontId="53" fillId="27" borderId="24" xfId="0" applyNumberFormat="1" applyFont="1" applyFill="1" applyBorder="1" applyAlignment="1">
      <alignment horizontal="right" vertical="center" indent="1"/>
    </xf>
    <xf numFmtId="175" fontId="53" fillId="28" borderId="16" xfId="0" applyNumberFormat="1" applyFont="1" applyFill="1" applyBorder="1" applyAlignment="1">
      <alignment horizontal="right" vertical="center" indent="1"/>
    </xf>
    <xf numFmtId="175" fontId="53" fillId="27" borderId="16" xfId="0" applyNumberFormat="1" applyFont="1" applyFill="1" applyBorder="1" applyAlignment="1">
      <alignment horizontal="right" vertical="center" indent="1"/>
    </xf>
    <xf numFmtId="176" fontId="53" fillId="27" borderId="34" xfId="0" applyNumberFormat="1" applyFont="1" applyFill="1" applyBorder="1" applyAlignment="1">
      <alignment horizontal="right" vertical="center" indent="1"/>
    </xf>
    <xf numFmtId="177" fontId="53" fillId="27" borderId="19" xfId="0" applyNumberFormat="1" applyFont="1" applyFill="1" applyBorder="1" applyAlignment="1">
      <alignment horizontal="right" vertical="center" indent="1"/>
    </xf>
    <xf numFmtId="0" fontId="57" fillId="26" borderId="36" xfId="0" applyFont="1" applyFill="1" applyBorder="1" applyAlignment="1">
      <alignment horizontal="center" vertical="center" wrapText="1"/>
    </xf>
    <xf numFmtId="0" fontId="57" fillId="26" borderId="35" xfId="0" applyFont="1" applyFill="1" applyBorder="1" applyAlignment="1">
      <alignment horizontal="center" vertical="center" wrapText="1"/>
    </xf>
    <xf numFmtId="177" fontId="53" fillId="27" borderId="22" xfId="0" applyNumberFormat="1" applyFont="1" applyFill="1" applyBorder="1" applyAlignment="1">
      <alignment horizontal="right" vertical="center" indent="1"/>
    </xf>
    <xf numFmtId="3" fontId="53" fillId="28" borderId="16" xfId="0" applyNumberFormat="1" applyFont="1" applyFill="1" applyBorder="1" applyAlignment="1">
      <alignment horizontal="right" indent="1"/>
    </xf>
    <xf numFmtId="3" fontId="53" fillId="27" borderId="16" xfId="0" applyNumberFormat="1" applyFont="1" applyFill="1" applyBorder="1" applyAlignment="1">
      <alignment horizontal="right" indent="1"/>
    </xf>
    <xf numFmtId="0" fontId="54" fillId="0" borderId="30" xfId="0" applyFont="1" applyBorder="1"/>
    <xf numFmtId="3" fontId="54" fillId="0" borderId="30" xfId="0" applyNumberFormat="1" applyFont="1" applyBorder="1"/>
    <xf numFmtId="3" fontId="53" fillId="27" borderId="19" xfId="3" applyNumberFormat="1" applyFont="1" applyFill="1" applyBorder="1" applyAlignment="1">
      <alignment horizontal="left" vertical="center" indent="3"/>
    </xf>
    <xf numFmtId="0" fontId="59" fillId="0" borderId="30" xfId="0" applyFont="1" applyBorder="1" applyAlignment="1">
      <alignment horizontal="center" vertical="center" wrapText="1"/>
    </xf>
    <xf numFmtId="0" fontId="57" fillId="26" borderId="19" xfId="0" applyFont="1" applyFill="1" applyBorder="1" applyAlignment="1">
      <alignment horizontal="center" vertical="center"/>
    </xf>
    <xf numFmtId="0" fontId="57" fillId="26" borderId="15" xfId="0" applyFont="1" applyFill="1" applyBorder="1" applyAlignment="1">
      <alignment horizontal="center" vertical="center" wrapText="1"/>
    </xf>
    <xf numFmtId="0" fontId="57" fillId="26" borderId="20" xfId="0" applyFont="1" applyFill="1" applyBorder="1" applyAlignment="1">
      <alignment horizontal="center" vertical="center" wrapText="1"/>
    </xf>
    <xf numFmtId="3" fontId="57" fillId="26" borderId="28" xfId="0" applyNumberFormat="1" applyFont="1" applyFill="1" applyBorder="1" applyAlignment="1">
      <alignment horizontal="center" vertical="center" wrapText="1"/>
    </xf>
    <xf numFmtId="3" fontId="57" fillId="26" borderId="35" xfId="0" applyNumberFormat="1" applyFont="1" applyFill="1" applyBorder="1" applyAlignment="1">
      <alignment horizontal="center" vertical="center" wrapText="1"/>
    </xf>
    <xf numFmtId="3" fontId="57" fillId="26" borderId="36" xfId="0" applyNumberFormat="1" applyFont="1" applyFill="1" applyBorder="1" applyAlignment="1">
      <alignment horizontal="center" vertical="center" wrapText="1"/>
    </xf>
    <xf numFmtId="0" fontId="57" fillId="0" borderId="0" xfId="0" applyFont="1" applyAlignment="1">
      <alignment horizontal="left" vertical="center"/>
    </xf>
    <xf numFmtId="0" fontId="53" fillId="0" borderId="0" xfId="0" applyFont="1" applyAlignment="1">
      <alignment horizontal="left" wrapText="1"/>
    </xf>
    <xf numFmtId="0" fontId="53" fillId="0" borderId="0" xfId="0" applyFont="1" applyAlignment="1">
      <alignment wrapText="1"/>
    </xf>
    <xf numFmtId="0" fontId="57" fillId="0" borderId="0" xfId="0" applyFont="1" applyAlignment="1"/>
    <xf numFmtId="0" fontId="53" fillId="0" borderId="0" xfId="0" applyFont="1"/>
    <xf numFmtId="0" fontId="57" fillId="0" borderId="0" xfId="0" applyFont="1" applyAlignment="1">
      <alignment vertical="center"/>
    </xf>
    <xf numFmtId="0" fontId="57" fillId="0" borderId="0" xfId="0" applyFont="1"/>
    <xf numFmtId="0" fontId="3" fillId="0" borderId="0" xfId="0" applyFont="1"/>
    <xf numFmtId="0" fontId="57" fillId="26" borderId="19" xfId="0" applyFont="1" applyFill="1" applyBorder="1" applyAlignment="1">
      <alignment horizontal="center" vertical="center" wrapText="1"/>
    </xf>
    <xf numFmtId="0" fontId="54" fillId="0" borderId="0" xfId="0" applyFont="1"/>
    <xf numFmtId="0" fontId="1" fillId="0" borderId="0" xfId="1" applyAlignment="1">
      <alignment horizontal="left" vertical="center"/>
    </xf>
    <xf numFmtId="0" fontId="1" fillId="0" borderId="0" xfId="1" applyAlignment="1">
      <alignment vertical="center"/>
    </xf>
    <xf numFmtId="0" fontId="1" fillId="0" borderId="0" xfId="1" applyFill="1"/>
    <xf numFmtId="0" fontId="1" fillId="0" borderId="0" xfId="1" applyAlignment="1"/>
    <xf numFmtId="16" fontId="62" fillId="0" borderId="0" xfId="0" quotePrefix="1" applyNumberFormat="1" applyFont="1" applyAlignment="1">
      <alignment horizontal="left" vertical="center"/>
    </xf>
    <xf numFmtId="0" fontId="59" fillId="0" borderId="0" xfId="0" applyFont="1"/>
    <xf numFmtId="0" fontId="56" fillId="0" borderId="30" xfId="0" applyFont="1" applyBorder="1" applyAlignment="1">
      <alignment vertical="center"/>
    </xf>
    <xf numFmtId="0" fontId="69" fillId="0" borderId="30" xfId="0" applyFont="1" applyBorder="1" applyAlignment="1">
      <alignment horizontal="center" vertical="center" wrapText="1"/>
    </xf>
    <xf numFmtId="0" fontId="69" fillId="0" borderId="31" xfId="0" applyFont="1" applyBorder="1" applyAlignment="1">
      <alignment horizontal="center" vertical="center" wrapText="1"/>
    </xf>
    <xf numFmtId="0" fontId="56" fillId="0" borderId="0" xfId="0" applyFont="1"/>
    <xf numFmtId="0" fontId="70" fillId="0" borderId="30" xfId="0" applyFont="1" applyFill="1" applyBorder="1" applyAlignment="1">
      <alignment horizontal="center" vertical="center"/>
    </xf>
    <xf numFmtId="0" fontId="71" fillId="0" borderId="30" xfId="0" applyFont="1" applyFill="1" applyBorder="1" applyAlignment="1">
      <alignment horizontal="center" vertical="center"/>
    </xf>
    <xf numFmtId="3" fontId="57" fillId="26" borderId="20" xfId="0" applyNumberFormat="1" applyFont="1" applyFill="1" applyBorder="1" applyAlignment="1">
      <alignment horizontal="center" vertical="center" wrapText="1"/>
    </xf>
    <xf numFmtId="0" fontId="69" fillId="0" borderId="30" xfId="0" applyFont="1" applyBorder="1" applyAlignment="1">
      <alignment horizontal="center" vertical="center" wrapText="1"/>
    </xf>
    <xf numFmtId="0" fontId="59" fillId="0" borderId="30" xfId="0" applyFont="1" applyBorder="1" applyAlignment="1">
      <alignment horizontal="center" vertical="center" wrapText="1"/>
    </xf>
    <xf numFmtId="183" fontId="53" fillId="27" borderId="21" xfId="0" applyNumberFormat="1" applyFont="1" applyFill="1" applyBorder="1" applyAlignment="1">
      <alignment horizontal="right" vertical="center" wrapText="1" indent="1"/>
    </xf>
    <xf numFmtId="183" fontId="53" fillId="27" borderId="33" xfId="0" applyNumberFormat="1" applyFont="1" applyFill="1" applyBorder="1" applyAlignment="1">
      <alignment horizontal="right" vertical="center" wrapText="1" indent="1"/>
    </xf>
    <xf numFmtId="183" fontId="53" fillId="27" borderId="15" xfId="0" applyNumberFormat="1" applyFont="1" applyFill="1" applyBorder="1" applyAlignment="1">
      <alignment horizontal="right" vertical="center" indent="1"/>
    </xf>
    <xf numFmtId="183" fontId="53" fillId="27" borderId="15" xfId="0" applyNumberFormat="1" applyFont="1" applyFill="1" applyBorder="1" applyAlignment="1">
      <alignment horizontal="right" vertical="center" wrapText="1" indent="1"/>
    </xf>
    <xf numFmtId="183" fontId="53" fillId="27" borderId="20" xfId="0" applyNumberFormat="1" applyFont="1" applyFill="1" applyBorder="1" applyAlignment="1">
      <alignment horizontal="right" vertical="center" wrapText="1" indent="1"/>
    </xf>
    <xf numFmtId="183" fontId="53" fillId="27" borderId="20" xfId="0" applyNumberFormat="1" applyFont="1" applyFill="1" applyBorder="1" applyAlignment="1">
      <alignment horizontal="right" vertical="center" indent="1"/>
    </xf>
    <xf numFmtId="183" fontId="53" fillId="28" borderId="15" xfId="0" applyNumberFormat="1" applyFont="1" applyFill="1" applyBorder="1" applyAlignment="1">
      <alignment horizontal="right" vertical="center" indent="1"/>
    </xf>
    <xf numFmtId="183" fontId="53" fillId="28" borderId="20" xfId="0" applyNumberFormat="1" applyFont="1" applyFill="1" applyBorder="1" applyAlignment="1">
      <alignment horizontal="right" vertical="center" indent="1"/>
    </xf>
    <xf numFmtId="183" fontId="53" fillId="28" borderId="15" xfId="0" applyNumberFormat="1" applyFont="1" applyFill="1" applyBorder="1" applyAlignment="1">
      <alignment horizontal="right" vertical="center" wrapText="1" indent="1"/>
    </xf>
    <xf numFmtId="183" fontId="53" fillId="28" borderId="20" xfId="0" applyNumberFormat="1" applyFont="1" applyFill="1" applyBorder="1" applyAlignment="1">
      <alignment horizontal="right" vertical="center" wrapText="1" indent="1"/>
    </xf>
    <xf numFmtId="176" fontId="53" fillId="28" borderId="16" xfId="0" applyNumberFormat="1" applyFont="1" applyFill="1" applyBorder="1" applyAlignment="1">
      <alignment horizontal="right" indent="1"/>
    </xf>
    <xf numFmtId="183" fontId="53" fillId="27" borderId="24" xfId="0" applyNumberFormat="1" applyFont="1" applyFill="1" applyBorder="1" applyAlignment="1">
      <alignment horizontal="right" vertical="center" indent="1"/>
    </xf>
    <xf numFmtId="183" fontId="53" fillId="27" borderId="16" xfId="0" applyNumberFormat="1" applyFont="1" applyFill="1" applyBorder="1" applyAlignment="1">
      <alignment horizontal="right" vertical="center" indent="1"/>
    </xf>
    <xf numFmtId="183" fontId="53" fillId="28" borderId="16" xfId="0" applyNumberFormat="1" applyFont="1" applyFill="1" applyBorder="1" applyAlignment="1">
      <alignment horizontal="right" vertical="center" indent="1"/>
    </xf>
    <xf numFmtId="177" fontId="43" fillId="27" borderId="22" xfId="0" applyNumberFormat="1" applyFont="1" applyFill="1" applyBorder="1" applyAlignment="1">
      <alignment horizontal="right" vertical="center" indent="1"/>
    </xf>
    <xf numFmtId="175" fontId="53" fillId="27" borderId="34" xfId="0" applyNumberFormat="1" applyFont="1" applyFill="1" applyBorder="1" applyAlignment="1">
      <alignment horizontal="right" vertical="center" wrapText="1" indent="1"/>
    </xf>
    <xf numFmtId="175" fontId="53" fillId="27" borderId="20" xfId="0" applyNumberFormat="1" applyFont="1" applyFill="1" applyBorder="1" applyAlignment="1">
      <alignment horizontal="right" vertical="center" wrapText="1" indent="1"/>
    </xf>
    <xf numFmtId="175" fontId="53" fillId="28" borderId="20" xfId="0" applyNumberFormat="1" applyFont="1" applyFill="1" applyBorder="1" applyAlignment="1">
      <alignment horizontal="right" indent="1"/>
    </xf>
    <xf numFmtId="175" fontId="53" fillId="28" borderId="20" xfId="0" applyNumberFormat="1" applyFont="1" applyFill="1" applyBorder="1" applyAlignment="1">
      <alignment horizontal="right" vertical="center" wrapText="1" indent="1"/>
    </xf>
    <xf numFmtId="177" fontId="53" fillId="28" borderId="16" xfId="0" applyNumberFormat="1" applyFont="1" applyFill="1" applyBorder="1" applyAlignment="1">
      <alignment horizontal="right" indent="1"/>
    </xf>
    <xf numFmtId="0" fontId="53" fillId="0" borderId="0" xfId="0" applyFont="1" applyAlignment="1">
      <alignment vertical="center" wrapText="1"/>
    </xf>
    <xf numFmtId="185" fontId="43" fillId="28" borderId="15" xfId="0" applyNumberFormat="1" applyFont="1" applyFill="1" applyBorder="1" applyAlignment="1">
      <alignment horizontal="right" vertical="center" indent="1"/>
    </xf>
    <xf numFmtId="176" fontId="3" fillId="28" borderId="15" xfId="0" applyNumberFormat="1" applyFont="1" applyFill="1" applyBorder="1" applyAlignment="1">
      <alignment horizontal="right" vertical="center" wrapText="1" indent="1"/>
    </xf>
    <xf numFmtId="0" fontId="57" fillId="26" borderId="15" xfId="0" applyFont="1" applyFill="1" applyBorder="1" applyAlignment="1">
      <alignment horizontal="center" vertical="center"/>
    </xf>
    <xf numFmtId="0" fontId="57" fillId="26" borderId="15" xfId="0" applyFont="1" applyFill="1" applyBorder="1" applyAlignment="1">
      <alignment horizontal="center" vertical="center" wrapText="1"/>
    </xf>
    <xf numFmtId="3" fontId="57" fillId="26" borderId="45" xfId="0" applyNumberFormat="1" applyFont="1" applyFill="1" applyBorder="1" applyAlignment="1">
      <alignment horizontal="center" vertical="center" wrapText="1"/>
    </xf>
    <xf numFmtId="3" fontId="57" fillId="26" borderId="46" xfId="0" applyNumberFormat="1" applyFont="1" applyFill="1" applyBorder="1" applyAlignment="1">
      <alignment horizontal="center" vertical="center" wrapText="1"/>
    </xf>
    <xf numFmtId="3" fontId="53" fillId="0" borderId="48" xfId="0" applyNumberFormat="1" applyFont="1" applyBorder="1"/>
    <xf numFmtId="0" fontId="53" fillId="27" borderId="15" xfId="0" applyFont="1" applyFill="1" applyBorder="1" applyAlignment="1">
      <alignment horizontal="left" vertical="center" indent="1"/>
    </xf>
    <xf numFmtId="0" fontId="53" fillId="28" borderId="15" xfId="0" applyFont="1" applyFill="1" applyBorder="1" applyAlignment="1">
      <alignment horizontal="left" vertical="center" indent="2"/>
    </xf>
    <xf numFmtId="0" fontId="53" fillId="27" borderId="15" xfId="0" applyFont="1" applyFill="1" applyBorder="1" applyAlignment="1">
      <alignment horizontal="left" vertical="center" indent="2"/>
    </xf>
    <xf numFmtId="3" fontId="53" fillId="27" borderId="15" xfId="0" applyNumberFormat="1" applyFont="1" applyFill="1" applyBorder="1" applyAlignment="1">
      <alignment horizontal="right" wrapText="1" indent="1"/>
    </xf>
    <xf numFmtId="0" fontId="72" fillId="0" borderId="0" xfId="0" applyFont="1"/>
    <xf numFmtId="0" fontId="59" fillId="0" borderId="15" xfId="0" applyFont="1" applyBorder="1" applyAlignment="1">
      <alignment vertical="center"/>
    </xf>
    <xf numFmtId="0" fontId="6" fillId="0" borderId="0" xfId="3442" applyFont="1"/>
    <xf numFmtId="183" fontId="53" fillId="27" borderId="15" xfId="3442" applyNumberFormat="1" applyFont="1" applyFill="1" applyBorder="1" applyAlignment="1">
      <alignment horizontal="right" vertical="top" indent="1"/>
    </xf>
    <xf numFmtId="183" fontId="53" fillId="28" borderId="15" xfId="3442" applyNumberFormat="1" applyFont="1" applyFill="1" applyBorder="1" applyAlignment="1">
      <alignment horizontal="right" vertical="top" indent="1"/>
    </xf>
    <xf numFmtId="16" fontId="53" fillId="28" borderId="15" xfId="0" quotePrefix="1" applyNumberFormat="1" applyFont="1" applyFill="1" applyBorder="1" applyAlignment="1">
      <alignment horizontal="left" vertical="center" indent="2"/>
    </xf>
    <xf numFmtId="0" fontId="53" fillId="27" borderId="15" xfId="0" quotePrefix="1" applyFont="1" applyFill="1" applyBorder="1" applyAlignment="1">
      <alignment horizontal="left" vertical="center" indent="2"/>
    </xf>
    <xf numFmtId="16" fontId="53" fillId="27" borderId="15" xfId="0" quotePrefix="1" applyNumberFormat="1" applyFont="1" applyFill="1" applyBorder="1" applyAlignment="1">
      <alignment horizontal="left" vertical="center" indent="2"/>
    </xf>
    <xf numFmtId="176" fontId="53" fillId="27" borderId="16" xfId="0" applyNumberFormat="1" applyFont="1" applyFill="1" applyBorder="1" applyAlignment="1">
      <alignment horizontal="right" indent="1"/>
    </xf>
    <xf numFmtId="3" fontId="53" fillId="27" borderId="20" xfId="0" applyNumberFormat="1" applyFont="1" applyFill="1" applyBorder="1" applyAlignment="1">
      <alignment horizontal="right" wrapText="1" indent="1"/>
    </xf>
    <xf numFmtId="2" fontId="6" fillId="0" borderId="0" xfId="3442" applyNumberFormat="1" applyFont="1"/>
    <xf numFmtId="2" fontId="72" fillId="0" borderId="0" xfId="0" applyNumberFormat="1" applyFont="1"/>
    <xf numFmtId="183" fontId="72" fillId="0" borderId="0" xfId="0" applyNumberFormat="1" applyFont="1"/>
    <xf numFmtId="188" fontId="6" fillId="0" borderId="0" xfId="3442" applyNumberFormat="1" applyFont="1"/>
    <xf numFmtId="188" fontId="72" fillId="0" borderId="0" xfId="0" applyNumberFormat="1" applyFont="1"/>
    <xf numFmtId="0" fontId="73" fillId="0" borderId="0" xfId="0" applyFont="1"/>
    <xf numFmtId="0" fontId="74" fillId="0" borderId="0" xfId="0" applyFont="1"/>
    <xf numFmtId="3" fontId="53" fillId="27" borderId="15" xfId="3443" applyNumberFormat="1" applyFont="1" applyFill="1" applyBorder="1" applyAlignment="1">
      <alignment horizontal="right" vertical="top" indent="1"/>
    </xf>
    <xf numFmtId="3" fontId="53" fillId="28" borderId="15" xfId="3443" applyNumberFormat="1" applyFont="1" applyFill="1" applyBorder="1" applyAlignment="1">
      <alignment horizontal="right" vertical="top" indent="1"/>
    </xf>
    <xf numFmtId="180" fontId="43" fillId="28" borderId="24" xfId="0" applyNumberFormat="1" applyFont="1" applyFill="1" applyBorder="1" applyAlignment="1">
      <alignment horizontal="right" vertical="center" wrapText="1" indent="1"/>
    </xf>
    <xf numFmtId="0" fontId="53" fillId="28" borderId="15" xfId="0" applyFont="1" applyFill="1" applyBorder="1" applyAlignment="1">
      <alignment horizontal="left" vertical="center" wrapText="1" indent="2"/>
    </xf>
    <xf numFmtId="0" fontId="53" fillId="27" borderId="15" xfId="0" applyFont="1" applyFill="1" applyBorder="1" applyAlignment="1">
      <alignment horizontal="left" vertical="center" wrapText="1" indent="2"/>
    </xf>
    <xf numFmtId="176" fontId="53" fillId="27" borderId="25" xfId="0" applyNumberFormat="1" applyFont="1" applyFill="1" applyBorder="1" applyAlignment="1">
      <alignment horizontal="right" vertical="center" indent="1"/>
    </xf>
    <xf numFmtId="176" fontId="53" fillId="28" borderId="25" xfId="0" applyNumberFormat="1" applyFont="1" applyFill="1" applyBorder="1" applyAlignment="1">
      <alignment horizontal="right" vertical="center" indent="1"/>
    </xf>
    <xf numFmtId="0" fontId="4" fillId="0" borderId="0" xfId="1" applyFont="1"/>
    <xf numFmtId="3" fontId="3" fillId="0" borderId="0" xfId="0" applyNumberFormat="1" applyFont="1"/>
    <xf numFmtId="187" fontId="3" fillId="0" borderId="0" xfId="0" applyNumberFormat="1" applyFont="1"/>
    <xf numFmtId="0" fontId="59" fillId="0" borderId="0" xfId="0" applyFont="1" applyAlignment="1">
      <alignment wrapText="1"/>
    </xf>
    <xf numFmtId="3" fontId="53" fillId="28" borderId="20" xfId="3" applyNumberFormat="1" applyFont="1" applyFill="1" applyBorder="1" applyAlignment="1">
      <alignment horizontal="left" vertical="center" indent="3"/>
    </xf>
    <xf numFmtId="3" fontId="53" fillId="27" borderId="20" xfId="3" applyNumberFormat="1" applyFont="1" applyFill="1" applyBorder="1" applyAlignment="1">
      <alignment horizontal="left" vertical="center" indent="3"/>
    </xf>
    <xf numFmtId="0" fontId="3" fillId="0" borderId="53" xfId="0" applyFont="1" applyBorder="1"/>
    <xf numFmtId="0" fontId="3" fillId="27" borderId="20" xfId="0" applyFont="1" applyFill="1" applyBorder="1" applyAlignment="1">
      <alignment horizontal="left" vertical="center" indent="1"/>
    </xf>
    <xf numFmtId="0" fontId="3" fillId="28" borderId="20" xfId="0" applyFont="1" applyFill="1" applyBorder="1" applyAlignment="1">
      <alignment horizontal="left" vertical="center" indent="2"/>
    </xf>
    <xf numFmtId="0" fontId="3" fillId="27" borderId="20" xfId="0" applyFont="1" applyFill="1" applyBorder="1" applyAlignment="1">
      <alignment horizontal="left" vertical="center" indent="2"/>
    </xf>
    <xf numFmtId="0" fontId="54" fillId="0" borderId="0" xfId="0" applyFont="1" applyAlignment="1">
      <alignment vertical="center" wrapText="1"/>
    </xf>
    <xf numFmtId="0" fontId="57" fillId="26" borderId="19" xfId="0" applyFont="1" applyFill="1" applyBorder="1" applyAlignment="1">
      <alignment horizontal="center" vertical="center" wrapText="1"/>
    </xf>
    <xf numFmtId="0" fontId="53" fillId="27" borderId="21" xfId="0" applyFont="1" applyFill="1" applyBorder="1" applyAlignment="1">
      <alignment horizontal="left" vertical="center" indent="1"/>
    </xf>
    <xf numFmtId="0" fontId="53" fillId="28" borderId="15" xfId="0" applyFont="1" applyFill="1" applyBorder="1" applyAlignment="1">
      <alignment horizontal="left" vertical="center" indent="2"/>
    </xf>
    <xf numFmtId="0" fontId="53" fillId="27" borderId="15" xfId="0" applyFont="1" applyFill="1" applyBorder="1" applyAlignment="1">
      <alignment horizontal="left" vertical="center" indent="2"/>
    </xf>
    <xf numFmtId="3" fontId="53" fillId="28" borderId="15" xfId="3441" applyNumberFormat="1" applyFont="1" applyFill="1" applyBorder="1" applyAlignment="1">
      <alignment horizontal="right" indent="1"/>
    </xf>
    <xf numFmtId="3" fontId="53" fillId="28" borderId="20" xfId="3441" applyNumberFormat="1" applyFont="1" applyFill="1" applyBorder="1" applyAlignment="1">
      <alignment horizontal="right" indent="1"/>
    </xf>
    <xf numFmtId="3" fontId="53" fillId="27" borderId="15" xfId="3441" applyNumberFormat="1" applyFont="1" applyFill="1" applyBorder="1" applyAlignment="1">
      <alignment horizontal="right" indent="1"/>
    </xf>
    <xf numFmtId="3" fontId="53" fillId="27" borderId="20" xfId="3441" applyNumberFormat="1" applyFont="1" applyFill="1" applyBorder="1" applyAlignment="1">
      <alignment horizontal="right" indent="1"/>
    </xf>
    <xf numFmtId="3" fontId="53" fillId="28" borderId="15" xfId="0" applyNumberFormat="1" applyFont="1" applyFill="1" applyBorder="1" applyAlignment="1">
      <alignment horizontal="right" wrapText="1" indent="1"/>
    </xf>
    <xf numFmtId="0" fontId="61" fillId="0" borderId="0" xfId="0" applyFont="1" applyFill="1" applyBorder="1" applyAlignment="1">
      <alignment horizontal="center" vertical="center"/>
    </xf>
    <xf numFmtId="3" fontId="59" fillId="0" borderId="0" xfId="0" applyNumberFormat="1" applyFont="1" applyFill="1" applyBorder="1" applyAlignment="1">
      <alignment horizontal="center" vertical="center" wrapText="1"/>
    </xf>
    <xf numFmtId="0" fontId="76" fillId="0" borderId="0" xfId="0" applyFont="1" applyFill="1"/>
    <xf numFmtId="3" fontId="53" fillId="0" borderId="0" xfId="0" applyNumberFormat="1" applyFont="1" applyFill="1" applyBorder="1" applyAlignment="1">
      <alignment horizontal="right" vertical="center" indent="1"/>
    </xf>
    <xf numFmtId="0" fontId="54" fillId="0" borderId="0" xfId="0" applyFont="1" applyFill="1" applyBorder="1"/>
    <xf numFmtId="0" fontId="0" fillId="0" borderId="0" xfId="0" applyFont="1" applyFill="1" applyBorder="1"/>
    <xf numFmtId="3" fontId="0" fillId="0" borderId="0" xfId="0" applyNumberFormat="1" applyFont="1" applyFill="1" applyBorder="1"/>
    <xf numFmtId="183" fontId="53" fillId="27" borderId="15" xfId="0" applyNumberFormat="1" applyFont="1" applyFill="1" applyBorder="1" applyAlignment="1">
      <alignment horizontal="right" wrapText="1" indent="2"/>
    </xf>
    <xf numFmtId="183" fontId="53" fillId="28" borderId="15" xfId="0" applyNumberFormat="1" applyFont="1" applyFill="1" applyBorder="1" applyAlignment="1">
      <alignment horizontal="right" wrapText="1" indent="2"/>
    </xf>
    <xf numFmtId="183" fontId="53" fillId="28" borderId="15" xfId="3441" applyNumberFormat="1" applyFont="1" applyFill="1" applyBorder="1" applyAlignment="1">
      <alignment horizontal="right" indent="2"/>
    </xf>
    <xf numFmtId="183" fontId="53" fillId="27" borderId="15" xfId="3441" applyNumberFormat="1" applyFont="1" applyFill="1" applyBorder="1" applyAlignment="1">
      <alignment horizontal="right" indent="2"/>
    </xf>
    <xf numFmtId="0" fontId="3" fillId="0" borderId="0" xfId="0" applyFont="1" applyBorder="1"/>
    <xf numFmtId="3" fontId="59" fillId="0" borderId="0" xfId="0" applyNumberFormat="1" applyFont="1" applyFill="1" applyBorder="1" applyAlignment="1">
      <alignment horizontal="center" vertical="center"/>
    </xf>
    <xf numFmtId="0" fontId="57" fillId="26" borderId="46" xfId="0" applyFont="1" applyFill="1" applyBorder="1" applyAlignment="1">
      <alignment horizontal="center" vertical="center" wrapText="1"/>
    </xf>
    <xf numFmtId="3" fontId="53" fillId="27" borderId="45" xfId="3443" applyNumberFormat="1" applyFont="1" applyFill="1" applyBorder="1" applyAlignment="1">
      <alignment horizontal="right" vertical="top" indent="1"/>
    </xf>
    <xf numFmtId="3" fontId="53" fillId="28" borderId="45" xfId="3443" applyNumberFormat="1" applyFont="1" applyFill="1" applyBorder="1" applyAlignment="1">
      <alignment horizontal="right" vertical="top" indent="1"/>
    </xf>
    <xf numFmtId="180" fontId="43" fillId="28" borderId="52" xfId="0" applyNumberFormat="1" applyFont="1" applyFill="1" applyBorder="1" applyAlignment="1">
      <alignment horizontal="right" vertical="center" wrapText="1" indent="1"/>
    </xf>
    <xf numFmtId="3" fontId="53" fillId="27" borderId="25" xfId="3443" applyNumberFormat="1" applyFont="1" applyFill="1" applyBorder="1" applyAlignment="1">
      <alignment horizontal="right" vertical="top" indent="1"/>
    </xf>
    <xf numFmtId="3" fontId="53" fillId="28" borderId="25" xfId="3443" applyNumberFormat="1" applyFont="1" applyFill="1" applyBorder="1" applyAlignment="1">
      <alignment horizontal="right" vertical="top" indent="1"/>
    </xf>
    <xf numFmtId="0" fontId="57" fillId="0" borderId="60" xfId="0" applyFont="1" applyBorder="1" applyAlignment="1">
      <alignment vertical="center"/>
    </xf>
    <xf numFmtId="0" fontId="53" fillId="0" borderId="49" xfId="0" applyFont="1" applyBorder="1" applyAlignment="1">
      <alignment vertical="center"/>
    </xf>
    <xf numFmtId="0" fontId="53" fillId="27" borderId="45" xfId="0" applyFont="1" applyFill="1" applyBorder="1" applyAlignment="1">
      <alignment horizontal="left" vertical="center" indent="1"/>
    </xf>
    <xf numFmtId="0" fontId="53" fillId="28" borderId="45" xfId="0" applyFont="1" applyFill="1" applyBorder="1" applyAlignment="1">
      <alignment horizontal="left" vertical="center" indent="2"/>
    </xf>
    <xf numFmtId="0" fontId="53" fillId="27" borderId="45" xfId="0" applyFont="1" applyFill="1" applyBorder="1" applyAlignment="1">
      <alignment horizontal="left" vertical="center" indent="2"/>
    </xf>
    <xf numFmtId="0" fontId="53" fillId="0" borderId="61" xfId="0" applyFont="1" applyBorder="1" applyAlignment="1">
      <alignment vertical="center"/>
    </xf>
    <xf numFmtId="0" fontId="53" fillId="27" borderId="62" xfId="0" applyFont="1" applyFill="1" applyBorder="1" applyAlignment="1">
      <alignment horizontal="left" vertical="center" indent="1"/>
    </xf>
    <xf numFmtId="0" fontId="53" fillId="27" borderId="59" xfId="0" applyFont="1" applyFill="1" applyBorder="1" applyAlignment="1">
      <alignment horizontal="left" vertical="center" indent="2"/>
    </xf>
    <xf numFmtId="0" fontId="53" fillId="0" borderId="60" xfId="0" applyFont="1" applyBorder="1" applyAlignment="1">
      <alignment vertical="center"/>
    </xf>
    <xf numFmtId="0" fontId="57" fillId="26" borderId="45" xfId="0" applyFont="1" applyFill="1" applyBorder="1" applyAlignment="1">
      <alignment horizontal="center" vertical="center" wrapText="1"/>
    </xf>
    <xf numFmtId="0" fontId="57" fillId="26" borderId="59" xfId="0" applyFont="1" applyFill="1" applyBorder="1" applyAlignment="1">
      <alignment horizontal="center" vertical="center" wrapText="1"/>
    </xf>
    <xf numFmtId="3" fontId="53" fillId="27" borderId="62" xfId="0" applyNumberFormat="1" applyFont="1" applyFill="1" applyBorder="1" applyAlignment="1">
      <alignment horizontal="right" vertical="center" indent="1"/>
    </xf>
    <xf numFmtId="3" fontId="53" fillId="27" borderId="45" xfId="0" applyNumberFormat="1" applyFont="1" applyFill="1" applyBorder="1" applyAlignment="1">
      <alignment horizontal="right" vertical="center" wrapText="1" indent="1"/>
    </xf>
    <xf numFmtId="3" fontId="53" fillId="28" borderId="45" xfId="0" applyNumberFormat="1" applyFont="1" applyFill="1" applyBorder="1" applyAlignment="1">
      <alignment horizontal="right" vertical="center" indent="1"/>
    </xf>
    <xf numFmtId="3" fontId="53" fillId="28" borderId="45" xfId="0" applyNumberFormat="1" applyFont="1" applyFill="1" applyBorder="1" applyAlignment="1">
      <alignment horizontal="right" vertical="center" wrapText="1" indent="1"/>
    </xf>
    <xf numFmtId="3" fontId="53" fillId="27" borderId="45" xfId="0" applyNumberFormat="1" applyFont="1" applyFill="1" applyBorder="1" applyAlignment="1">
      <alignment horizontal="right" vertical="center" indent="1"/>
    </xf>
    <xf numFmtId="3" fontId="53" fillId="27" borderId="64" xfId="0" applyNumberFormat="1" applyFont="1" applyFill="1" applyBorder="1" applyAlignment="1">
      <alignment horizontal="right" vertical="center" indent="1"/>
    </xf>
    <xf numFmtId="3" fontId="53" fillId="28" borderId="25" xfId="0" applyNumberFormat="1" applyFont="1" applyFill="1" applyBorder="1" applyAlignment="1">
      <alignment horizontal="right" vertical="center" indent="1"/>
    </xf>
    <xf numFmtId="3" fontId="53" fillId="27" borderId="25" xfId="0" applyNumberFormat="1" applyFont="1" applyFill="1" applyBorder="1" applyAlignment="1">
      <alignment horizontal="right" vertical="center" indent="1"/>
    </xf>
    <xf numFmtId="3" fontId="54" fillId="29" borderId="60" xfId="0" applyNumberFormat="1" applyFont="1" applyFill="1" applyBorder="1" applyAlignment="1">
      <alignment horizontal="right" vertical="center" wrapText="1" indent="1"/>
    </xf>
    <xf numFmtId="3" fontId="53" fillId="27" borderId="62" xfId="0" applyNumberFormat="1" applyFont="1" applyFill="1" applyBorder="1" applyAlignment="1">
      <alignment horizontal="left" vertical="center" wrapText="1" indent="1"/>
    </xf>
    <xf numFmtId="3" fontId="53" fillId="27" borderId="45" xfId="0" applyNumberFormat="1" applyFont="1" applyFill="1" applyBorder="1" applyAlignment="1">
      <alignment horizontal="left" vertical="center" wrapText="1" indent="2"/>
    </xf>
    <xf numFmtId="3" fontId="53" fillId="28" borderId="45" xfId="0" applyNumberFormat="1" applyFont="1" applyFill="1" applyBorder="1" applyAlignment="1">
      <alignment horizontal="left" vertical="center" wrapText="1" indent="1"/>
    </xf>
    <xf numFmtId="3" fontId="53" fillId="28" borderId="45" xfId="0" applyNumberFormat="1" applyFont="1" applyFill="1" applyBorder="1" applyAlignment="1">
      <alignment horizontal="left" vertical="center" wrapText="1" indent="2"/>
    </xf>
    <xf numFmtId="3" fontId="53" fillId="27" borderId="64" xfId="0" applyNumberFormat="1" applyFont="1" applyFill="1" applyBorder="1" applyAlignment="1">
      <alignment horizontal="right" vertical="center" wrapText="1" indent="1"/>
    </xf>
    <xf numFmtId="3" fontId="53" fillId="28" borderId="25" xfId="0" applyNumberFormat="1" applyFont="1" applyFill="1" applyBorder="1" applyAlignment="1">
      <alignment horizontal="right" vertical="center" wrapText="1" indent="1"/>
    </xf>
    <xf numFmtId="3" fontId="53" fillId="27" borderId="25" xfId="0" applyNumberFormat="1" applyFont="1" applyFill="1" applyBorder="1" applyAlignment="1">
      <alignment horizontal="right" vertical="center" wrapText="1" indent="1"/>
    </xf>
    <xf numFmtId="3" fontId="53" fillId="27" borderId="63" xfId="0" applyNumberFormat="1" applyFont="1" applyFill="1" applyBorder="1" applyAlignment="1">
      <alignment horizontal="right" vertical="center" indent="1"/>
    </xf>
    <xf numFmtId="183" fontId="53" fillId="27" borderId="25" xfId="3443" applyNumberFormat="1" applyFont="1" applyFill="1" applyBorder="1" applyAlignment="1">
      <alignment horizontal="right" vertical="top" indent="1"/>
    </xf>
    <xf numFmtId="183" fontId="53" fillId="27" borderId="15" xfId="3443" applyNumberFormat="1" applyFont="1" applyFill="1" applyBorder="1" applyAlignment="1">
      <alignment horizontal="right" vertical="top" indent="1"/>
    </xf>
    <xf numFmtId="183" fontId="53" fillId="28" borderId="25" xfId="3443" applyNumberFormat="1" applyFont="1" applyFill="1" applyBorder="1" applyAlignment="1">
      <alignment horizontal="right" vertical="top" indent="1"/>
    </xf>
    <xf numFmtId="183" fontId="53" fillId="28" borderId="15" xfId="3443" applyNumberFormat="1" applyFont="1" applyFill="1" applyBorder="1" applyAlignment="1">
      <alignment horizontal="right" vertical="top" indent="1"/>
    </xf>
    <xf numFmtId="183" fontId="43" fillId="28" borderId="24" xfId="0" applyNumberFormat="1" applyFont="1" applyFill="1" applyBorder="1" applyAlignment="1">
      <alignment horizontal="right" vertical="center" wrapText="1" indent="1"/>
    </xf>
    <xf numFmtId="0" fontId="63" fillId="0" borderId="0" xfId="0" applyFont="1" applyAlignment="1">
      <alignment wrapText="1"/>
    </xf>
    <xf numFmtId="0" fontId="77" fillId="0" borderId="0" xfId="0" applyFont="1"/>
    <xf numFmtId="0" fontId="3" fillId="26" borderId="16" xfId="0" applyFont="1" applyFill="1" applyBorder="1" applyAlignment="1">
      <alignment horizontal="center" vertical="center" wrapText="1"/>
    </xf>
    <xf numFmtId="0" fontId="3" fillId="26" borderId="15" xfId="0" applyFont="1" applyFill="1" applyBorder="1" applyAlignment="1">
      <alignment horizontal="center" vertical="center" wrapText="1"/>
    </xf>
    <xf numFmtId="0" fontId="3" fillId="26" borderId="45" xfId="0" applyFont="1" applyFill="1" applyBorder="1" applyAlignment="1">
      <alignment horizontal="center" vertical="center" wrapText="1"/>
    </xf>
    <xf numFmtId="0" fontId="3" fillId="26" borderId="25" xfId="0" applyFont="1" applyFill="1" applyBorder="1" applyAlignment="1">
      <alignment horizontal="center" vertical="center" wrapText="1"/>
    </xf>
    <xf numFmtId="176" fontId="3" fillId="27" borderId="16" xfId="0" applyNumberFormat="1" applyFont="1" applyFill="1" applyBorder="1" applyAlignment="1">
      <alignment horizontal="right" vertical="center" indent="3"/>
    </xf>
    <xf numFmtId="176" fontId="3" fillId="27" borderId="20" xfId="0" applyNumberFormat="1" applyFont="1" applyFill="1" applyBorder="1" applyAlignment="1">
      <alignment horizontal="right" vertical="center" indent="3"/>
    </xf>
    <xf numFmtId="176" fontId="3" fillId="27" borderId="45" xfId="0" applyNumberFormat="1" applyFont="1" applyFill="1" applyBorder="1" applyAlignment="1">
      <alignment horizontal="right" vertical="center" indent="3"/>
    </xf>
    <xf numFmtId="176" fontId="3" fillId="28" borderId="16" xfId="0" applyNumberFormat="1" applyFont="1" applyFill="1" applyBorder="1" applyAlignment="1">
      <alignment horizontal="right" vertical="center" indent="3"/>
    </xf>
    <xf numFmtId="176" fontId="3" fillId="28" borderId="20" xfId="0" applyNumberFormat="1" applyFont="1" applyFill="1" applyBorder="1" applyAlignment="1">
      <alignment horizontal="right" vertical="center" indent="3"/>
    </xf>
    <xf numFmtId="176" fontId="3" fillId="28" borderId="45" xfId="0" applyNumberFormat="1" applyFont="1" applyFill="1" applyBorder="1" applyAlignment="1">
      <alignment horizontal="right" vertical="center" indent="3"/>
    </xf>
    <xf numFmtId="176" fontId="53" fillId="28" borderId="16" xfId="0" applyNumberFormat="1" applyFont="1" applyFill="1" applyBorder="1" applyAlignment="1">
      <alignment horizontal="right" vertical="center" wrapText="1" indent="3"/>
    </xf>
    <xf numFmtId="176" fontId="53" fillId="27" borderId="16" xfId="0" applyNumberFormat="1" applyFont="1" applyFill="1" applyBorder="1" applyAlignment="1">
      <alignment horizontal="right" vertical="center" wrapText="1" indent="3"/>
    </xf>
    <xf numFmtId="0" fontId="57" fillId="26" borderId="22" xfId="0" applyFont="1" applyFill="1" applyBorder="1" applyAlignment="1">
      <alignment horizontal="center" vertical="center" wrapText="1"/>
    </xf>
    <xf numFmtId="0" fontId="59" fillId="0" borderId="31" xfId="0" applyFont="1" applyBorder="1" applyAlignment="1">
      <alignment horizontal="center" vertical="center"/>
    </xf>
    <xf numFmtId="0" fontId="57" fillId="26" borderId="19" xfId="0" applyFont="1" applyFill="1" applyBorder="1" applyAlignment="1">
      <alignment horizontal="center" vertical="center" wrapText="1"/>
    </xf>
    <xf numFmtId="175" fontId="53" fillId="28" borderId="22" xfId="0" applyNumberFormat="1" applyFont="1" applyFill="1" applyBorder="1" applyAlignment="1">
      <alignment horizontal="right" vertical="center" indent="1"/>
    </xf>
    <xf numFmtId="186" fontId="53" fillId="27" borderId="24" xfId="0" applyNumberFormat="1" applyFont="1" applyFill="1" applyBorder="1" applyAlignment="1">
      <alignment horizontal="right" vertical="center" wrapText="1" indent="1"/>
    </xf>
    <xf numFmtId="186" fontId="53" fillId="28" borderId="16" xfId="0" applyNumberFormat="1" applyFont="1" applyFill="1" applyBorder="1" applyAlignment="1">
      <alignment horizontal="right" vertical="center" wrapText="1" indent="1"/>
    </xf>
    <xf numFmtId="186" fontId="53" fillId="27" borderId="16" xfId="0" applyNumberFormat="1" applyFont="1" applyFill="1" applyBorder="1" applyAlignment="1">
      <alignment horizontal="right" vertical="center" wrapText="1" indent="1"/>
    </xf>
    <xf numFmtId="0" fontId="59" fillId="0" borderId="31" xfId="0" applyFont="1" applyFill="1" applyBorder="1" applyAlignment="1">
      <alignment horizontal="center" vertical="center"/>
    </xf>
    <xf numFmtId="175" fontId="53" fillId="28" borderId="21" xfId="0" applyNumberFormat="1" applyFont="1" applyFill="1" applyBorder="1" applyAlignment="1">
      <alignment horizontal="right" vertical="center" indent="1"/>
    </xf>
    <xf numFmtId="0" fontId="57" fillId="26" borderId="19" xfId="0" applyFont="1" applyFill="1" applyBorder="1" applyAlignment="1">
      <alignment horizontal="center" vertical="center" wrapText="1"/>
    </xf>
    <xf numFmtId="0" fontId="57" fillId="26" borderId="59" xfId="0" applyFont="1" applyFill="1" applyBorder="1" applyAlignment="1">
      <alignment horizontal="center" vertical="center" wrapText="1"/>
    </xf>
    <xf numFmtId="3" fontId="53" fillId="27" borderId="62" xfId="0" applyNumberFormat="1" applyFont="1" applyFill="1" applyBorder="1" applyAlignment="1">
      <alignment horizontal="right" indent="1"/>
    </xf>
    <xf numFmtId="3" fontId="53" fillId="27" borderId="45" xfId="0" applyNumberFormat="1" applyFont="1" applyFill="1" applyBorder="1" applyAlignment="1">
      <alignment horizontal="right" indent="1"/>
    </xf>
    <xf numFmtId="3" fontId="53" fillId="28" borderId="45" xfId="0" applyNumberFormat="1" applyFont="1" applyFill="1" applyBorder="1" applyAlignment="1">
      <alignment horizontal="right" indent="1"/>
    </xf>
    <xf numFmtId="3" fontId="53" fillId="27" borderId="66" xfId="0" applyNumberFormat="1" applyFont="1" applyFill="1" applyBorder="1" applyAlignment="1">
      <alignment horizontal="right" vertical="center" wrapText="1" indent="1"/>
    </xf>
    <xf numFmtId="176" fontId="53" fillId="27" borderId="25" xfId="0" applyNumberFormat="1" applyFont="1" applyFill="1" applyBorder="1" applyAlignment="1">
      <alignment horizontal="right" vertical="center" wrapText="1" indent="1"/>
    </xf>
    <xf numFmtId="176" fontId="53" fillId="28" borderId="25" xfId="0" applyNumberFormat="1" applyFont="1" applyFill="1" applyBorder="1" applyAlignment="1">
      <alignment horizontal="right" vertical="center" wrapText="1" indent="1"/>
    </xf>
    <xf numFmtId="3" fontId="53" fillId="27" borderId="62" xfId="0" applyNumberFormat="1" applyFont="1" applyFill="1" applyBorder="1" applyAlignment="1">
      <alignment horizontal="right" vertical="center" wrapText="1" indent="1"/>
    </xf>
    <xf numFmtId="175" fontId="53" fillId="27" borderId="62" xfId="0" applyNumberFormat="1" applyFont="1" applyFill="1" applyBorder="1" applyAlignment="1">
      <alignment horizontal="right" vertical="center" indent="1"/>
    </xf>
    <xf numFmtId="175" fontId="53" fillId="27" borderId="45" xfId="0" applyNumberFormat="1" applyFont="1" applyFill="1" applyBorder="1" applyAlignment="1">
      <alignment horizontal="right" vertical="center" indent="1"/>
    </xf>
    <xf numFmtId="175" fontId="53" fillId="28" borderId="45" xfId="0" applyNumberFormat="1" applyFont="1" applyFill="1" applyBorder="1" applyAlignment="1">
      <alignment horizontal="right" vertical="center" indent="1"/>
    </xf>
    <xf numFmtId="177" fontId="43" fillId="27" borderId="66" xfId="0" applyNumberFormat="1" applyFont="1" applyFill="1" applyBorder="1" applyAlignment="1">
      <alignment horizontal="right" vertical="center" indent="1"/>
    </xf>
    <xf numFmtId="177" fontId="53" fillId="27" borderId="25" xfId="0" applyNumberFormat="1" applyFont="1" applyFill="1" applyBorder="1" applyAlignment="1">
      <alignment horizontal="right" vertical="center" indent="1"/>
    </xf>
    <xf numFmtId="177" fontId="43" fillId="28" borderId="25" xfId="0" applyNumberFormat="1" applyFont="1" applyFill="1" applyBorder="1" applyAlignment="1">
      <alignment horizontal="right" vertical="center" indent="1"/>
    </xf>
    <xf numFmtId="177" fontId="53" fillId="28" borderId="25" xfId="0" applyNumberFormat="1" applyFont="1" applyFill="1" applyBorder="1" applyAlignment="1">
      <alignment horizontal="right" vertical="center" indent="1"/>
    </xf>
    <xf numFmtId="177" fontId="43" fillId="27" borderId="25" xfId="0" applyNumberFormat="1" applyFont="1" applyFill="1" applyBorder="1" applyAlignment="1">
      <alignment horizontal="right" vertical="center" indent="1"/>
    </xf>
    <xf numFmtId="0" fontId="54" fillId="0" borderId="17" xfId="0" applyFont="1" applyFill="1" applyBorder="1"/>
    <xf numFmtId="0" fontId="63" fillId="0" borderId="0" xfId="0" applyFont="1" applyFill="1"/>
    <xf numFmtId="0" fontId="53" fillId="0" borderId="0" xfId="0" applyFont="1" applyAlignment="1">
      <alignment horizontal="left" wrapText="1"/>
    </xf>
    <xf numFmtId="0" fontId="57" fillId="26" borderId="15" xfId="0" applyFont="1" applyFill="1" applyBorder="1" applyAlignment="1">
      <alignment horizontal="center" vertical="center" wrapText="1"/>
    </xf>
    <xf numFmtId="0" fontId="57" fillId="26" borderId="19" xfId="0" applyFont="1" applyFill="1" applyBorder="1" applyAlignment="1">
      <alignment horizontal="center" vertical="center" wrapText="1"/>
    </xf>
    <xf numFmtId="3" fontId="57" fillId="26" borderId="15" xfId="0" applyNumberFormat="1" applyFont="1" applyFill="1" applyBorder="1" applyAlignment="1">
      <alignment horizontal="center" vertical="center" wrapText="1"/>
    </xf>
    <xf numFmtId="0" fontId="53" fillId="27" borderId="21" xfId="0" applyFont="1" applyFill="1" applyBorder="1" applyAlignment="1">
      <alignment horizontal="left" vertical="center" indent="1"/>
    </xf>
    <xf numFmtId="0" fontId="53" fillId="27" borderId="15" xfId="0" applyFont="1" applyFill="1" applyBorder="1" applyAlignment="1">
      <alignment horizontal="left" vertical="center" indent="1"/>
    </xf>
    <xf numFmtId="0" fontId="57" fillId="26" borderId="20" xfId="0" applyFont="1" applyFill="1" applyBorder="1" applyAlignment="1">
      <alignment horizontal="center" vertical="center" wrapText="1"/>
    </xf>
    <xf numFmtId="0" fontId="53" fillId="28" borderId="15" xfId="0" applyFont="1" applyFill="1" applyBorder="1" applyAlignment="1">
      <alignment horizontal="left" vertical="center" indent="2"/>
    </xf>
    <xf numFmtId="0" fontId="53" fillId="27" borderId="15" xfId="0" applyFont="1" applyFill="1" applyBorder="1" applyAlignment="1">
      <alignment horizontal="left" vertical="center" indent="2"/>
    </xf>
    <xf numFmtId="0" fontId="53" fillId="27" borderId="19" xfId="0" applyFont="1" applyFill="1" applyBorder="1" applyAlignment="1">
      <alignment horizontal="left" vertical="center" indent="2"/>
    </xf>
    <xf numFmtId="0" fontId="53" fillId="28" borderId="15" xfId="0" applyFont="1" applyFill="1" applyBorder="1" applyAlignment="1">
      <alignment horizontal="left" vertical="center" indent="1"/>
    </xf>
    <xf numFmtId="3" fontId="57" fillId="26" borderId="35" xfId="0" applyNumberFormat="1" applyFont="1" applyFill="1" applyBorder="1" applyAlignment="1">
      <alignment horizontal="center" vertical="center" wrapText="1"/>
    </xf>
    <xf numFmtId="175" fontId="53" fillId="28" borderId="24" xfId="0" applyNumberFormat="1" applyFont="1" applyFill="1" applyBorder="1" applyAlignment="1">
      <alignment horizontal="right" vertical="center" indent="1"/>
    </xf>
    <xf numFmtId="0" fontId="53" fillId="28" borderId="21" xfId="0" applyFont="1" applyFill="1" applyBorder="1" applyAlignment="1">
      <alignment horizontal="left" vertical="center" indent="2"/>
    </xf>
    <xf numFmtId="3" fontId="53" fillId="28" borderId="21" xfId="0" applyNumberFormat="1" applyFont="1" applyFill="1" applyBorder="1" applyAlignment="1">
      <alignment horizontal="right" vertical="center" indent="1"/>
    </xf>
    <xf numFmtId="176" fontId="53" fillId="28" borderId="24" xfId="0" applyNumberFormat="1" applyFont="1" applyFill="1" applyBorder="1" applyAlignment="1">
      <alignment horizontal="right" vertical="center" indent="1"/>
    </xf>
    <xf numFmtId="0" fontId="53" fillId="27" borderId="21" xfId="0" applyFont="1" applyFill="1" applyBorder="1" applyAlignment="1">
      <alignment horizontal="left" vertical="center" indent="2"/>
    </xf>
    <xf numFmtId="3" fontId="53" fillId="0" borderId="0" xfId="0" applyNumberFormat="1" applyFont="1"/>
    <xf numFmtId="183" fontId="54" fillId="0" borderId="0" xfId="0" applyNumberFormat="1" applyFont="1" applyAlignment="1">
      <alignment vertical="center"/>
    </xf>
    <xf numFmtId="1" fontId="2" fillId="0" borderId="0" xfId="0" applyNumberFormat="1" applyFont="1"/>
    <xf numFmtId="0" fontId="57" fillId="26" borderId="19" xfId="0" applyFont="1" applyFill="1" applyBorder="1" applyAlignment="1">
      <alignment horizontal="center" vertical="center" wrapText="1"/>
    </xf>
    <xf numFmtId="0" fontId="57" fillId="26" borderId="20" xfId="0" applyFont="1" applyFill="1" applyBorder="1" applyAlignment="1">
      <alignment horizontal="center" vertical="center" wrapText="1"/>
    </xf>
    <xf numFmtId="0" fontId="78" fillId="0" borderId="0" xfId="0" applyFont="1"/>
    <xf numFmtId="0" fontId="57" fillId="0" borderId="60" xfId="0" applyFont="1" applyFill="1" applyBorder="1" applyAlignment="1">
      <alignment vertical="center" wrapText="1"/>
    </xf>
    <xf numFmtId="0" fontId="53" fillId="28" borderId="45" xfId="0" applyFont="1" applyFill="1" applyBorder="1" applyAlignment="1">
      <alignment horizontal="left" vertical="center" indent="1"/>
    </xf>
    <xf numFmtId="3" fontId="43" fillId="27" borderId="15" xfId="0" applyNumberFormat="1" applyFont="1" applyFill="1" applyBorder="1" applyAlignment="1">
      <alignment horizontal="right" vertical="center" indent="1"/>
    </xf>
    <xf numFmtId="175" fontId="43" fillId="27" borderId="15" xfId="0" applyNumberFormat="1" applyFont="1" applyFill="1" applyBorder="1" applyAlignment="1">
      <alignment horizontal="right" vertical="center" indent="1"/>
    </xf>
    <xf numFmtId="0" fontId="54" fillId="0" borderId="62" xfId="0" applyFont="1" applyBorder="1"/>
    <xf numFmtId="0" fontId="54" fillId="0" borderId="52" xfId="0" applyFont="1" applyBorder="1"/>
    <xf numFmtId="175" fontId="43" fillId="27" borderId="33" xfId="0" applyNumberFormat="1" applyFont="1" applyFill="1" applyBorder="1" applyAlignment="1">
      <alignment horizontal="right" vertical="center" indent="1"/>
    </xf>
    <xf numFmtId="177" fontId="53" fillId="28" borderId="20" xfId="0" applyNumberFormat="1" applyFont="1" applyFill="1" applyBorder="1" applyAlignment="1">
      <alignment horizontal="right" vertical="center" indent="1"/>
    </xf>
    <xf numFmtId="177" fontId="53" fillId="27" borderId="28" xfId="0" applyNumberFormat="1" applyFont="1" applyFill="1" applyBorder="1" applyAlignment="1">
      <alignment horizontal="right" vertical="center" indent="1"/>
    </xf>
    <xf numFmtId="175" fontId="43" fillId="27" borderId="20" xfId="0" applyNumberFormat="1" applyFont="1" applyFill="1" applyBorder="1" applyAlignment="1">
      <alignment horizontal="right" vertical="center" indent="1"/>
    </xf>
    <xf numFmtId="0" fontId="61" fillId="0" borderId="51" xfId="0" applyFont="1" applyBorder="1" applyAlignment="1">
      <alignment vertical="center"/>
    </xf>
    <xf numFmtId="0" fontId="53" fillId="28" borderId="15" xfId="0" applyFont="1" applyFill="1" applyBorder="1" applyAlignment="1">
      <alignment horizontal="left" vertical="center" indent="2"/>
    </xf>
    <xf numFmtId="0" fontId="53" fillId="28" borderId="15" xfId="0" applyFont="1" applyFill="1" applyBorder="1" applyAlignment="1">
      <alignment horizontal="left" vertical="center" indent="1"/>
    </xf>
    <xf numFmtId="183" fontId="6" fillId="0" borderId="0" xfId="0" applyNumberFormat="1" applyFont="1"/>
    <xf numFmtId="183" fontId="53" fillId="0" borderId="0" xfId="0" applyNumberFormat="1" applyFont="1" applyAlignment="1">
      <alignment vertical="center"/>
    </xf>
    <xf numFmtId="0" fontId="54" fillId="0" borderId="0" xfId="0" applyFont="1" applyAlignment="1">
      <alignment horizontal="center" vertical="center" wrapText="1"/>
    </xf>
    <xf numFmtId="3" fontId="53" fillId="28" borderId="15" xfId="0" applyNumberFormat="1" applyFont="1" applyFill="1" applyBorder="1" applyAlignment="1">
      <alignment horizontal="left" indent="1"/>
    </xf>
    <xf numFmtId="3" fontId="59" fillId="28" borderId="15" xfId="0" applyNumberFormat="1" applyFont="1" applyFill="1" applyBorder="1" applyAlignment="1"/>
    <xf numFmtId="3" fontId="59" fillId="28" borderId="15" xfId="0" applyNumberFormat="1" applyFont="1" applyFill="1" applyBorder="1" applyAlignment="1">
      <alignment horizontal="right" vertical="center" indent="1"/>
    </xf>
    <xf numFmtId="176" fontId="53" fillId="28" borderId="36" xfId="0" applyNumberFormat="1" applyFont="1" applyFill="1" applyBorder="1" applyAlignment="1">
      <alignment horizontal="right" vertical="center" indent="1"/>
    </xf>
    <xf numFmtId="3" fontId="53" fillId="28" borderId="22" xfId="0" applyNumberFormat="1" applyFont="1" applyFill="1" applyBorder="1" applyAlignment="1">
      <alignment horizontal="right" vertical="center" indent="1"/>
    </xf>
    <xf numFmtId="177" fontId="53" fillId="28" borderId="36" xfId="0" applyNumberFormat="1" applyFont="1" applyFill="1" applyBorder="1" applyAlignment="1">
      <alignment horizontal="right" vertical="center" indent="1"/>
    </xf>
    <xf numFmtId="176" fontId="53" fillId="27" borderId="45" xfId="0" applyNumberFormat="1" applyFont="1" applyFill="1" applyBorder="1" applyAlignment="1">
      <alignment horizontal="right" vertical="center" indent="1"/>
    </xf>
    <xf numFmtId="176" fontId="53" fillId="28" borderId="45" xfId="0" applyNumberFormat="1" applyFont="1" applyFill="1" applyBorder="1" applyAlignment="1">
      <alignment horizontal="right" vertical="center" indent="1"/>
    </xf>
    <xf numFmtId="176" fontId="53" fillId="27" borderId="46" xfId="0" applyNumberFormat="1" applyFont="1" applyFill="1" applyBorder="1" applyAlignment="1">
      <alignment horizontal="right" vertical="center" indent="1"/>
    </xf>
    <xf numFmtId="177" fontId="53" fillId="27" borderId="47" xfId="0" applyNumberFormat="1" applyFont="1" applyFill="1" applyBorder="1" applyAlignment="1">
      <alignment horizontal="right" vertical="center" indent="1"/>
    </xf>
    <xf numFmtId="3" fontId="53" fillId="27" borderId="71" xfId="0" applyNumberFormat="1" applyFont="1" applyFill="1" applyBorder="1" applyAlignment="1">
      <alignment horizontal="right" vertical="center" indent="1"/>
    </xf>
    <xf numFmtId="0" fontId="5" fillId="0" borderId="0" xfId="0" applyFont="1" applyAlignment="1">
      <alignment horizontal="left" indent="2"/>
    </xf>
    <xf numFmtId="0" fontId="53" fillId="0" borderId="0" xfId="0" applyFont="1" applyAlignment="1">
      <alignment horizontal="left" wrapText="1"/>
    </xf>
    <xf numFmtId="0" fontId="59" fillId="0" borderId="30" xfId="0" applyFont="1" applyBorder="1" applyAlignment="1">
      <alignment horizontal="center" vertical="center"/>
    </xf>
    <xf numFmtId="0" fontId="59" fillId="0" borderId="30" xfId="0" applyFont="1" applyFill="1" applyBorder="1" applyAlignment="1">
      <alignment horizontal="center" vertical="center"/>
    </xf>
    <xf numFmtId="0" fontId="59" fillId="0" borderId="0" xfId="0" applyFont="1" applyAlignment="1">
      <alignment horizontal="left" vertical="center" wrapText="1"/>
    </xf>
    <xf numFmtId="0" fontId="59" fillId="0" borderId="55" xfId="0" applyFont="1" applyBorder="1" applyAlignment="1">
      <alignment horizontal="center" vertical="center"/>
    </xf>
    <xf numFmtId="0" fontId="59" fillId="0" borderId="0" xfId="0" applyFont="1" applyBorder="1" applyAlignment="1">
      <alignment horizontal="center" vertical="center"/>
    </xf>
    <xf numFmtId="0" fontId="59" fillId="0" borderId="55" xfId="0" applyFont="1" applyFill="1" applyBorder="1" applyAlignment="1">
      <alignment horizontal="center" vertical="center"/>
    </xf>
    <xf numFmtId="0" fontId="59" fillId="0" borderId="0" xfId="0" applyFont="1" applyFill="1" applyBorder="1" applyAlignment="1">
      <alignment horizontal="center" vertical="center"/>
    </xf>
    <xf numFmtId="0" fontId="61" fillId="0" borderId="30" xfId="0" applyFont="1" applyFill="1" applyBorder="1" applyAlignment="1">
      <alignment horizontal="center" vertical="center" wrapText="1"/>
    </xf>
    <xf numFmtId="0" fontId="57" fillId="26" borderId="15" xfId="0" applyFont="1" applyFill="1" applyBorder="1" applyAlignment="1">
      <alignment horizontal="center" vertical="center"/>
    </xf>
    <xf numFmtId="0" fontId="57" fillId="26" borderId="19" xfId="0" applyFont="1" applyFill="1" applyBorder="1" applyAlignment="1">
      <alignment horizontal="center" vertical="center"/>
    </xf>
    <xf numFmtId="3" fontId="61" fillId="0" borderId="30" xfId="0" applyNumberFormat="1" applyFont="1" applyFill="1" applyBorder="1" applyAlignment="1">
      <alignment horizontal="center" vertical="center"/>
    </xf>
    <xf numFmtId="0" fontId="57" fillId="26" borderId="15" xfId="0" applyFont="1" applyFill="1" applyBorder="1" applyAlignment="1">
      <alignment horizontal="center" vertical="center" wrapText="1"/>
    </xf>
    <xf numFmtId="0" fontId="57" fillId="26" borderId="19" xfId="0" applyFont="1" applyFill="1" applyBorder="1" applyAlignment="1">
      <alignment horizontal="center" vertical="center" wrapText="1"/>
    </xf>
    <xf numFmtId="0" fontId="53" fillId="0" borderId="0" xfId="0" applyFont="1" applyAlignment="1">
      <alignment horizontal="left" vertical="center" wrapText="1"/>
    </xf>
    <xf numFmtId="0" fontId="59" fillId="29" borderId="30" xfId="0" applyFont="1" applyFill="1" applyBorder="1" applyAlignment="1">
      <alignment horizontal="center" vertical="center"/>
    </xf>
    <xf numFmtId="0" fontId="57" fillId="26" borderId="15" xfId="0" applyFont="1" applyFill="1" applyBorder="1" applyAlignment="1">
      <alignment horizontal="center"/>
    </xf>
    <xf numFmtId="0" fontId="61" fillId="0" borderId="16" xfId="0" applyFont="1" applyBorder="1" applyAlignment="1">
      <alignment horizontal="center" vertical="center"/>
    </xf>
    <xf numFmtId="0" fontId="61" fillId="0" borderId="15" xfId="0" applyFont="1" applyBorder="1" applyAlignment="1">
      <alignment horizontal="center" vertical="center"/>
    </xf>
    <xf numFmtId="0" fontId="61" fillId="0" borderId="39" xfId="0" applyFont="1" applyBorder="1" applyAlignment="1">
      <alignment horizontal="center" vertical="center"/>
    </xf>
    <xf numFmtId="0" fontId="61" fillId="0" borderId="40" xfId="0" applyFont="1" applyBorder="1" applyAlignment="1">
      <alignment horizontal="center" vertical="center"/>
    </xf>
    <xf numFmtId="0" fontId="61" fillId="0" borderId="41" xfId="0" applyFont="1" applyBorder="1" applyAlignment="1">
      <alignment horizontal="center" vertical="center"/>
    </xf>
    <xf numFmtId="0" fontId="54" fillId="0" borderId="18" xfId="0" applyFont="1" applyBorder="1" applyAlignment="1">
      <alignment horizontal="left" wrapText="1"/>
    </xf>
    <xf numFmtId="0" fontId="53" fillId="0" borderId="44" xfId="0" applyFont="1" applyBorder="1" applyAlignment="1">
      <alignment horizontal="left" vertical="center" wrapText="1"/>
    </xf>
    <xf numFmtId="0" fontId="53" fillId="0" borderId="0" xfId="0" applyFont="1" applyBorder="1" applyAlignment="1">
      <alignment horizontal="left" vertical="center" wrapText="1"/>
    </xf>
    <xf numFmtId="0" fontId="61" fillId="0" borderId="30" xfId="0" applyFont="1" applyBorder="1" applyAlignment="1">
      <alignment horizontal="center" vertical="center"/>
    </xf>
    <xf numFmtId="0" fontId="57" fillId="26" borderId="15" xfId="0" applyNumberFormat="1" applyFont="1" applyFill="1" applyBorder="1" applyAlignment="1">
      <alignment horizontal="center" vertical="center"/>
    </xf>
    <xf numFmtId="0" fontId="57" fillId="26" borderId="20" xfId="0" applyNumberFormat="1" applyFont="1" applyFill="1" applyBorder="1" applyAlignment="1">
      <alignment horizontal="center" vertical="center"/>
    </xf>
    <xf numFmtId="0" fontId="57" fillId="26" borderId="16" xfId="0" applyNumberFormat="1" applyFont="1" applyFill="1" applyBorder="1" applyAlignment="1">
      <alignment horizontal="center" vertical="center"/>
    </xf>
    <xf numFmtId="3" fontId="57" fillId="26" borderId="15" xfId="0" applyNumberFormat="1" applyFont="1" applyFill="1" applyBorder="1" applyAlignment="1">
      <alignment horizontal="center" vertical="center"/>
    </xf>
    <xf numFmtId="3" fontId="57" fillId="26" borderId="35" xfId="0" applyNumberFormat="1" applyFont="1" applyFill="1" applyBorder="1" applyAlignment="1">
      <alignment horizontal="center" vertical="center"/>
    </xf>
    <xf numFmtId="3" fontId="57" fillId="26" borderId="15" xfId="0" applyNumberFormat="1" applyFont="1" applyFill="1" applyBorder="1" applyAlignment="1">
      <alignment horizontal="center" vertical="center" wrapText="1"/>
    </xf>
    <xf numFmtId="3" fontId="59" fillId="0" borderId="30" xfId="0" applyNumberFormat="1" applyFont="1" applyBorder="1" applyAlignment="1">
      <alignment horizontal="center" vertical="center"/>
    </xf>
    <xf numFmtId="3" fontId="59" fillId="0" borderId="30" xfId="0" applyNumberFormat="1" applyFont="1" applyBorder="1" applyAlignment="1">
      <alignment horizontal="center" vertical="center" wrapText="1"/>
    </xf>
    <xf numFmtId="3" fontId="59" fillId="0" borderId="31" xfId="0" applyNumberFormat="1" applyFont="1" applyBorder="1" applyAlignment="1">
      <alignment horizontal="center" vertical="center" wrapText="1"/>
    </xf>
    <xf numFmtId="3" fontId="59" fillId="0" borderId="32" xfId="0" applyNumberFormat="1" applyFont="1" applyBorder="1" applyAlignment="1">
      <alignment horizontal="center" vertical="center"/>
    </xf>
    <xf numFmtId="3" fontId="57" fillId="26" borderId="20" xfId="0" applyNumberFormat="1" applyFont="1" applyFill="1" applyBorder="1" applyAlignment="1">
      <alignment horizontal="center" vertical="center" wrapText="1"/>
    </xf>
    <xf numFmtId="0" fontId="53" fillId="28" borderId="15" xfId="0" applyFont="1" applyFill="1" applyBorder="1" applyAlignment="1">
      <alignment horizontal="left" vertical="center" indent="3"/>
    </xf>
    <xf numFmtId="0" fontId="53" fillId="27" borderId="21" xfId="0" applyFont="1" applyFill="1" applyBorder="1" applyAlignment="1">
      <alignment horizontal="left" vertical="center" indent="1"/>
    </xf>
    <xf numFmtId="0" fontId="53" fillId="27" borderId="15" xfId="0" applyFont="1" applyFill="1" applyBorder="1" applyAlignment="1">
      <alignment horizontal="left" vertical="center" indent="1"/>
    </xf>
    <xf numFmtId="0" fontId="53" fillId="28" borderId="15" xfId="0" applyFont="1" applyFill="1" applyBorder="1" applyAlignment="1">
      <alignment horizontal="left" vertical="center" wrapText="1" indent="2"/>
    </xf>
    <xf numFmtId="0" fontId="53" fillId="27" borderId="15" xfId="0" applyFont="1" applyFill="1" applyBorder="1" applyAlignment="1">
      <alignment horizontal="left" vertical="center" wrapText="1" indent="2"/>
    </xf>
    <xf numFmtId="0" fontId="53" fillId="27" borderId="15" xfId="0" applyFont="1" applyFill="1" applyBorder="1" applyAlignment="1">
      <alignment horizontal="left" vertical="center" indent="3"/>
    </xf>
    <xf numFmtId="3" fontId="57" fillId="26" borderId="16" xfId="0" applyNumberFormat="1" applyFont="1" applyFill="1" applyBorder="1" applyAlignment="1">
      <alignment horizontal="center" vertical="center"/>
    </xf>
    <xf numFmtId="3" fontId="57" fillId="26" borderId="37" xfId="0" applyNumberFormat="1" applyFont="1" applyFill="1" applyBorder="1" applyAlignment="1">
      <alignment horizontal="center" vertical="center"/>
    </xf>
    <xf numFmtId="3" fontId="57" fillId="26" borderId="22" xfId="0" applyNumberFormat="1" applyFont="1" applyFill="1" applyBorder="1" applyAlignment="1">
      <alignment horizontal="center" vertical="center"/>
    </xf>
    <xf numFmtId="3" fontId="57" fillId="26" borderId="19" xfId="0" applyNumberFormat="1" applyFont="1" applyFill="1" applyBorder="1" applyAlignment="1">
      <alignment horizontal="center" vertical="center"/>
    </xf>
    <xf numFmtId="0" fontId="69" fillId="0" borderId="30" xfId="0" applyFont="1" applyBorder="1" applyAlignment="1">
      <alignment horizontal="center" vertical="center" wrapText="1"/>
    </xf>
    <xf numFmtId="0" fontId="69" fillId="0" borderId="32" xfId="0" applyFont="1" applyBorder="1" applyAlignment="1">
      <alignment horizontal="center" vertical="center" wrapText="1"/>
    </xf>
    <xf numFmtId="0" fontId="57" fillId="26" borderId="20" xfId="0" applyFont="1" applyFill="1" applyBorder="1" applyAlignment="1">
      <alignment horizontal="center" vertical="center"/>
    </xf>
    <xf numFmtId="0" fontId="57" fillId="26" borderId="16" xfId="0" applyFont="1" applyFill="1" applyBorder="1" applyAlignment="1">
      <alignment horizontal="center" vertical="center"/>
    </xf>
    <xf numFmtId="0" fontId="57" fillId="26" borderId="22" xfId="0" applyFont="1" applyFill="1" applyBorder="1" applyAlignment="1">
      <alignment horizontal="center" vertical="center"/>
    </xf>
    <xf numFmtId="0" fontId="57" fillId="26" borderId="28" xfId="0" applyFont="1" applyFill="1" applyBorder="1" applyAlignment="1">
      <alignment horizontal="center" vertical="center"/>
    </xf>
    <xf numFmtId="0" fontId="57" fillId="26" borderId="20" xfId="0" applyFont="1" applyFill="1" applyBorder="1" applyAlignment="1">
      <alignment horizontal="center" vertical="center" wrapText="1"/>
    </xf>
    <xf numFmtId="0" fontId="57" fillId="26" borderId="16" xfId="0" applyFont="1" applyFill="1" applyBorder="1" applyAlignment="1">
      <alignment horizontal="center" vertical="center" wrapText="1"/>
    </xf>
    <xf numFmtId="0" fontId="57" fillId="26" borderId="22" xfId="0" applyFont="1" applyFill="1" applyBorder="1" applyAlignment="1">
      <alignment horizontal="center" vertical="center" wrapText="1"/>
    </xf>
    <xf numFmtId="0" fontId="59" fillId="29" borderId="30" xfId="0" applyFont="1" applyFill="1" applyBorder="1" applyAlignment="1">
      <alignment horizontal="center" vertical="center" wrapText="1"/>
    </xf>
    <xf numFmtId="0" fontId="53" fillId="28" borderId="15" xfId="0" applyFont="1" applyFill="1" applyBorder="1" applyAlignment="1">
      <alignment horizontal="left" vertical="center" indent="2"/>
    </xf>
    <xf numFmtId="3" fontId="53" fillId="27" borderId="15" xfId="3" applyNumberFormat="1" applyFont="1" applyFill="1" applyBorder="1" applyAlignment="1">
      <alignment horizontal="left" vertical="center" indent="2"/>
    </xf>
    <xf numFmtId="3" fontId="53" fillId="27" borderId="21" xfId="3" applyNumberFormat="1" applyFont="1" applyFill="1" applyBorder="1" applyAlignment="1">
      <alignment horizontal="left" vertical="center" indent="1"/>
    </xf>
    <xf numFmtId="3" fontId="53" fillId="27" borderId="15" xfId="3" applyNumberFormat="1" applyFont="1" applyFill="1" applyBorder="1" applyAlignment="1">
      <alignment horizontal="left" vertical="center" indent="1"/>
    </xf>
    <xf numFmtId="0" fontId="59" fillId="0" borderId="30" xfId="0" applyFont="1" applyBorder="1" applyAlignment="1">
      <alignment horizontal="center"/>
    </xf>
    <xf numFmtId="0" fontId="57" fillId="0" borderId="30" xfId="0" applyFont="1" applyFill="1" applyBorder="1" applyAlignment="1">
      <alignment horizontal="center"/>
    </xf>
    <xf numFmtId="0" fontId="61" fillId="29" borderId="30" xfId="0" applyFont="1" applyFill="1" applyBorder="1" applyAlignment="1">
      <alignment horizontal="center" vertical="center"/>
    </xf>
    <xf numFmtId="0" fontId="57" fillId="0" borderId="30" xfId="0" applyFont="1" applyFill="1" applyBorder="1" applyAlignment="1">
      <alignment horizontal="center" vertical="center"/>
    </xf>
    <xf numFmtId="175" fontId="61" fillId="29" borderId="30" xfId="0" applyNumberFormat="1" applyFont="1" applyFill="1" applyBorder="1" applyAlignment="1">
      <alignment horizontal="center" vertical="center"/>
    </xf>
    <xf numFmtId="0" fontId="59" fillId="0" borderId="30" xfId="0" applyFont="1" applyFill="1" applyBorder="1" applyAlignment="1">
      <alignment horizontal="center"/>
    </xf>
    <xf numFmtId="0" fontId="57" fillId="0" borderId="30" xfId="0" applyFont="1" applyBorder="1" applyAlignment="1">
      <alignment horizontal="center"/>
    </xf>
    <xf numFmtId="0" fontId="53" fillId="27" borderId="15" xfId="0" applyFont="1" applyFill="1" applyBorder="1" applyAlignment="1">
      <alignment horizontal="left" vertical="center" indent="2"/>
    </xf>
    <xf numFmtId="0" fontId="53" fillId="27" borderId="19" xfId="0" applyFont="1" applyFill="1" applyBorder="1" applyAlignment="1">
      <alignment horizontal="left" vertical="center" indent="2"/>
    </xf>
    <xf numFmtId="0" fontId="61" fillId="0" borderId="69" xfId="0" applyFont="1" applyBorder="1" applyAlignment="1">
      <alignment horizontal="center" vertical="center"/>
    </xf>
    <xf numFmtId="0" fontId="61" fillId="0" borderId="31" xfId="0" applyFont="1" applyBorder="1" applyAlignment="1">
      <alignment horizontal="center" vertical="center"/>
    </xf>
    <xf numFmtId="0" fontId="59" fillId="0" borderId="69" xfId="0" applyFont="1" applyBorder="1" applyAlignment="1">
      <alignment horizontal="center"/>
    </xf>
    <xf numFmtId="0" fontId="59" fillId="0" borderId="31" xfId="0" applyFont="1" applyBorder="1" applyAlignment="1">
      <alignment horizontal="center"/>
    </xf>
    <xf numFmtId="0" fontId="59" fillId="0" borderId="32" xfId="0" applyFont="1" applyBorder="1" applyAlignment="1">
      <alignment horizontal="center" vertical="center"/>
    </xf>
    <xf numFmtId="0" fontId="59" fillId="0" borderId="60" xfId="0" applyFont="1" applyBorder="1" applyAlignment="1">
      <alignment horizontal="center" vertical="center"/>
    </xf>
    <xf numFmtId="0" fontId="59" fillId="0" borderId="72" xfId="0" applyFont="1" applyBorder="1" applyAlignment="1">
      <alignment horizontal="center" vertical="center"/>
    </xf>
    <xf numFmtId="0" fontId="59" fillId="0" borderId="68" xfId="0" applyFont="1" applyBorder="1" applyAlignment="1">
      <alignment horizontal="center" vertical="center"/>
    </xf>
    <xf numFmtId="0" fontId="59" fillId="0" borderId="67" xfId="0" applyFont="1" applyBorder="1" applyAlignment="1">
      <alignment horizontal="center" vertical="center"/>
    </xf>
    <xf numFmtId="0" fontId="61" fillId="0" borderId="62" xfId="0" applyFont="1" applyBorder="1" applyAlignment="1">
      <alignment horizontal="center" vertical="center"/>
    </xf>
    <xf numFmtId="0" fontId="61" fillId="0" borderId="52" xfId="0" applyFont="1" applyBorder="1" applyAlignment="1">
      <alignment horizontal="center" vertical="center"/>
    </xf>
    <xf numFmtId="0" fontId="54" fillId="0" borderId="0" xfId="0" applyFont="1" applyAlignment="1">
      <alignment horizontal="center" vertical="center"/>
    </xf>
    <xf numFmtId="0" fontId="57" fillId="26" borderId="45" xfId="0" applyFont="1" applyFill="1" applyBorder="1" applyAlignment="1">
      <alignment horizontal="center" vertical="center" wrapText="1"/>
    </xf>
    <xf numFmtId="0" fontId="57" fillId="26" borderId="59" xfId="0" applyFont="1" applyFill="1" applyBorder="1" applyAlignment="1">
      <alignment horizontal="center" vertical="center" wrapText="1"/>
    </xf>
    <xf numFmtId="0" fontId="57" fillId="26" borderId="35" xfId="0" applyFont="1" applyFill="1" applyBorder="1" applyAlignment="1">
      <alignment horizontal="center" vertical="center"/>
    </xf>
    <xf numFmtId="0" fontId="57" fillId="26" borderId="37" xfId="0" applyFont="1" applyFill="1" applyBorder="1" applyAlignment="1">
      <alignment horizontal="center" vertical="center"/>
    </xf>
    <xf numFmtId="0" fontId="57" fillId="26" borderId="25" xfId="0" applyFont="1" applyFill="1" applyBorder="1" applyAlignment="1">
      <alignment horizontal="center" vertical="center"/>
    </xf>
    <xf numFmtId="0" fontId="57" fillId="26" borderId="47" xfId="0" applyFont="1" applyFill="1" applyBorder="1" applyAlignment="1">
      <alignment horizontal="center" vertical="center"/>
    </xf>
    <xf numFmtId="0" fontId="57" fillId="26" borderId="70" xfId="0" applyFont="1" applyFill="1" applyBorder="1" applyAlignment="1">
      <alignment horizontal="center" vertical="center"/>
    </xf>
    <xf numFmtId="0" fontId="59" fillId="0" borderId="43" xfId="0" applyFont="1" applyBorder="1" applyAlignment="1">
      <alignment horizontal="center" vertical="center"/>
    </xf>
    <xf numFmtId="0" fontId="59" fillId="0" borderId="31" xfId="0" applyFont="1" applyBorder="1" applyAlignment="1">
      <alignment horizontal="center" vertical="center"/>
    </xf>
    <xf numFmtId="0" fontId="59" fillId="0" borderId="32" xfId="0" applyFont="1" applyFill="1" applyBorder="1" applyAlignment="1">
      <alignment horizontal="center" vertical="center"/>
    </xf>
    <xf numFmtId="0" fontId="59" fillId="0" borderId="30" xfId="0" applyFont="1" applyBorder="1" applyAlignment="1">
      <alignment horizontal="center" vertical="center" wrapText="1"/>
    </xf>
    <xf numFmtId="0" fontId="59" fillId="0" borderId="32" xfId="0" applyFont="1" applyBorder="1" applyAlignment="1">
      <alignment horizontal="center" vertical="center" wrapText="1"/>
    </xf>
    <xf numFmtId="0" fontId="53" fillId="27" borderId="15" xfId="0" applyFont="1" applyFill="1" applyBorder="1" applyAlignment="1">
      <alignment horizontal="left" vertical="center" wrapText="1" indent="3"/>
    </xf>
    <xf numFmtId="0" fontId="53" fillId="28" borderId="15" xfId="0" applyFont="1" applyFill="1" applyBorder="1" applyAlignment="1">
      <alignment horizontal="left" vertical="center" wrapText="1" indent="3"/>
    </xf>
    <xf numFmtId="0" fontId="53" fillId="27" borderId="21" xfId="0" applyFont="1" applyFill="1" applyBorder="1" applyAlignment="1">
      <alignment horizontal="left" vertical="center" wrapText="1" indent="1"/>
    </xf>
    <xf numFmtId="0" fontId="53" fillId="27" borderId="15" xfId="0" applyFont="1" applyFill="1" applyBorder="1" applyAlignment="1">
      <alignment horizontal="left" vertical="center" wrapText="1" indent="1"/>
    </xf>
    <xf numFmtId="3" fontId="61" fillId="0" borderId="30" xfId="0" applyNumberFormat="1" applyFont="1" applyBorder="1" applyAlignment="1">
      <alignment horizontal="center" vertical="center"/>
    </xf>
    <xf numFmtId="3" fontId="61" fillId="0" borderId="31" xfId="0" applyNumberFormat="1" applyFont="1" applyBorder="1" applyAlignment="1">
      <alignment horizontal="center" vertical="center"/>
    </xf>
    <xf numFmtId="3" fontId="61" fillId="0" borderId="32" xfId="0" applyNumberFormat="1" applyFont="1" applyBorder="1" applyAlignment="1">
      <alignment horizontal="center" vertical="center"/>
    </xf>
    <xf numFmtId="3" fontId="59" fillId="0" borderId="31" xfId="0" applyNumberFormat="1" applyFont="1" applyBorder="1" applyAlignment="1">
      <alignment horizontal="center" vertical="center"/>
    </xf>
    <xf numFmtId="3" fontId="59" fillId="0" borderId="32" xfId="0" applyNumberFormat="1" applyFont="1" applyBorder="1" applyAlignment="1">
      <alignment horizontal="center" vertical="center" wrapText="1"/>
    </xf>
    <xf numFmtId="1" fontId="57" fillId="26" borderId="15" xfId="0" applyNumberFormat="1" applyFont="1" applyFill="1" applyBorder="1" applyAlignment="1">
      <alignment horizontal="center" vertical="center" wrapText="1"/>
    </xf>
    <xf numFmtId="1" fontId="57" fillId="26" borderId="20" xfId="0" applyNumberFormat="1" applyFont="1" applyFill="1" applyBorder="1" applyAlignment="1">
      <alignment horizontal="center" vertical="center" wrapText="1"/>
    </xf>
    <xf numFmtId="3" fontId="57" fillId="26" borderId="16" xfId="0" applyNumberFormat="1" applyFont="1" applyFill="1" applyBorder="1" applyAlignment="1">
      <alignment horizontal="center" vertical="center" wrapText="1"/>
    </xf>
    <xf numFmtId="3" fontId="59" fillId="0" borderId="43" xfId="0" applyNumberFormat="1" applyFont="1" applyBorder="1" applyAlignment="1">
      <alignment horizontal="center" vertical="center"/>
    </xf>
    <xf numFmtId="1" fontId="57" fillId="26" borderId="25" xfId="0" applyNumberFormat="1" applyFont="1" applyFill="1" applyBorder="1" applyAlignment="1">
      <alignment horizontal="center" vertical="center" wrapText="1"/>
    </xf>
    <xf numFmtId="0" fontId="61" fillId="0" borderId="43" xfId="0" applyFont="1" applyBorder="1" applyAlignment="1">
      <alignment horizontal="center" vertical="center"/>
    </xf>
    <xf numFmtId="0" fontId="57" fillId="26" borderId="45" xfId="0" applyFont="1" applyFill="1" applyBorder="1" applyAlignment="1">
      <alignment horizontal="center" vertical="center"/>
    </xf>
    <xf numFmtId="0" fontId="57" fillId="26" borderId="59" xfId="0" applyFont="1" applyFill="1" applyBorder="1" applyAlignment="1">
      <alignment horizontal="center" vertical="center"/>
    </xf>
    <xf numFmtId="0" fontId="59" fillId="0" borderId="43" xfId="0" applyFont="1" applyBorder="1" applyAlignment="1">
      <alignment horizontal="center" vertical="center" wrapText="1"/>
    </xf>
    <xf numFmtId="0" fontId="53" fillId="28" borderId="15" xfId="0" applyFont="1" applyFill="1" applyBorder="1" applyAlignment="1">
      <alignment horizontal="left" vertical="center" indent="1"/>
    </xf>
    <xf numFmtId="0" fontId="53" fillId="28" borderId="15" xfId="0" applyFont="1" applyFill="1" applyBorder="1" applyAlignment="1">
      <alignment horizontal="left" vertical="center" wrapText="1" indent="1"/>
    </xf>
    <xf numFmtId="0" fontId="57" fillId="26" borderId="63" xfId="0" applyFont="1" applyFill="1" applyBorder="1" applyAlignment="1">
      <alignment horizontal="center" vertical="center"/>
    </xf>
    <xf numFmtId="0" fontId="57" fillId="26" borderId="25" xfId="0" applyFont="1" applyFill="1" applyBorder="1" applyAlignment="1">
      <alignment horizontal="center" vertical="center" wrapText="1"/>
    </xf>
    <xf numFmtId="0" fontId="61" fillId="0" borderId="30" xfId="0" applyFont="1" applyBorder="1" applyAlignment="1">
      <alignment horizontal="center"/>
    </xf>
    <xf numFmtId="0" fontId="61" fillId="0" borderId="30" xfId="0" applyFont="1" applyBorder="1" applyAlignment="1">
      <alignment horizontal="center" vertical="center" wrapText="1"/>
    </xf>
    <xf numFmtId="0" fontId="59" fillId="0" borderId="31" xfId="0" applyFont="1" applyBorder="1" applyAlignment="1">
      <alignment horizontal="center" vertical="center" wrapText="1"/>
    </xf>
    <xf numFmtId="0" fontId="59" fillId="0" borderId="0" xfId="0" applyFont="1" applyAlignment="1">
      <alignment horizontal="left" wrapText="1"/>
    </xf>
    <xf numFmtId="3" fontId="57" fillId="26" borderId="46" xfId="0" applyNumberFormat="1" applyFont="1" applyFill="1" applyBorder="1" applyAlignment="1">
      <alignment horizontal="center" vertical="center" wrapText="1"/>
    </xf>
    <xf numFmtId="3" fontId="57" fillId="26" borderId="37" xfId="0" applyNumberFormat="1" applyFont="1" applyFill="1" applyBorder="1" applyAlignment="1">
      <alignment horizontal="center" vertical="center" wrapText="1"/>
    </xf>
    <xf numFmtId="3" fontId="61" fillId="0" borderId="52" xfId="0" applyNumberFormat="1" applyFont="1" applyFill="1" applyBorder="1" applyAlignment="1">
      <alignment horizontal="center" vertical="center"/>
    </xf>
    <xf numFmtId="3" fontId="57" fillId="26" borderId="35" xfId="0" applyNumberFormat="1" applyFont="1" applyFill="1" applyBorder="1" applyAlignment="1">
      <alignment horizontal="center" vertical="center" wrapText="1"/>
    </xf>
    <xf numFmtId="3" fontId="57" fillId="26" borderId="45" xfId="0" applyNumberFormat="1" applyFont="1" applyFill="1" applyBorder="1" applyAlignment="1">
      <alignment horizontal="center" vertical="center" wrapText="1"/>
    </xf>
    <xf numFmtId="3" fontId="57" fillId="26" borderId="56" xfId="0" applyNumberFormat="1" applyFont="1" applyFill="1" applyBorder="1" applyAlignment="1">
      <alignment horizontal="center" vertical="center" wrapText="1"/>
    </xf>
    <xf numFmtId="3" fontId="57" fillId="26" borderId="25" xfId="0" applyNumberFormat="1" applyFont="1" applyFill="1" applyBorder="1" applyAlignment="1">
      <alignment horizontal="center" vertical="center"/>
    </xf>
    <xf numFmtId="3" fontId="57" fillId="26" borderId="47" xfId="0" applyNumberFormat="1" applyFont="1" applyFill="1" applyBorder="1" applyAlignment="1">
      <alignment horizontal="center" vertical="center"/>
    </xf>
    <xf numFmtId="3" fontId="59" fillId="0" borderId="48" xfId="0" applyNumberFormat="1" applyFont="1" applyBorder="1" applyAlignment="1">
      <alignment horizontal="center" vertical="center"/>
    </xf>
    <xf numFmtId="3" fontId="59" fillId="0" borderId="49" xfId="0" applyNumberFormat="1" applyFont="1" applyBorder="1" applyAlignment="1">
      <alignment horizontal="center" vertical="center"/>
    </xf>
    <xf numFmtId="3" fontId="59" fillId="0" borderId="50" xfId="0" applyNumberFormat="1" applyFont="1" applyBorder="1" applyAlignment="1">
      <alignment horizontal="center" vertical="center" wrapText="1"/>
    </xf>
    <xf numFmtId="3" fontId="59" fillId="0" borderId="48" xfId="0" applyNumberFormat="1" applyFont="1" applyBorder="1" applyAlignment="1">
      <alignment horizontal="center" vertical="center" wrapText="1"/>
    </xf>
    <xf numFmtId="3" fontId="59" fillId="0" borderId="49" xfId="0" applyNumberFormat="1" applyFont="1" applyBorder="1" applyAlignment="1">
      <alignment horizontal="center" vertical="center" wrapText="1"/>
    </xf>
    <xf numFmtId="0" fontId="59" fillId="0" borderId="15" xfId="0" applyFont="1" applyBorder="1" applyAlignment="1">
      <alignment horizontal="center"/>
    </xf>
    <xf numFmtId="0" fontId="61" fillId="0" borderId="55" xfId="0" applyFont="1" applyBorder="1" applyAlignment="1">
      <alignment horizontal="center"/>
    </xf>
    <xf numFmtId="0" fontId="61" fillId="0" borderId="0" xfId="0" applyFont="1" applyBorder="1" applyAlignment="1">
      <alignment horizontal="center"/>
    </xf>
    <xf numFmtId="0" fontId="59" fillId="0" borderId="58" xfId="0" applyFont="1" applyBorder="1" applyAlignment="1">
      <alignment horizontal="center"/>
    </xf>
    <xf numFmtId="0" fontId="59" fillId="0" borderId="51" xfId="0" applyFont="1" applyBorder="1" applyAlignment="1">
      <alignment horizontal="center"/>
    </xf>
    <xf numFmtId="3" fontId="61" fillId="0" borderId="55" xfId="0" applyNumberFormat="1" applyFont="1" applyBorder="1" applyAlignment="1">
      <alignment horizontal="center"/>
    </xf>
    <xf numFmtId="3" fontId="61" fillId="0" borderId="0" xfId="0" applyNumberFormat="1" applyFont="1" applyBorder="1" applyAlignment="1">
      <alignment horizontal="center"/>
    </xf>
    <xf numFmtId="183" fontId="61" fillId="0" borderId="55" xfId="0" applyNumberFormat="1" applyFont="1" applyBorder="1" applyAlignment="1">
      <alignment horizontal="center"/>
    </xf>
    <xf numFmtId="183" fontId="61" fillId="0" borderId="0" xfId="0" applyNumberFormat="1" applyFont="1" applyBorder="1" applyAlignment="1">
      <alignment horizontal="center"/>
    </xf>
    <xf numFmtId="0" fontId="57" fillId="26" borderId="57" xfId="0" applyFont="1" applyFill="1" applyBorder="1" applyAlignment="1">
      <alignment horizontal="center" vertical="center"/>
    </xf>
    <xf numFmtId="0" fontId="57" fillId="26" borderId="56" xfId="0" applyFont="1" applyFill="1" applyBorder="1" applyAlignment="1">
      <alignment horizontal="center" vertical="center"/>
    </xf>
    <xf numFmtId="0" fontId="5" fillId="26" borderId="49" xfId="0" applyFont="1" applyFill="1" applyBorder="1" applyAlignment="1">
      <alignment horizontal="center" vertical="center"/>
    </xf>
    <xf numFmtId="0" fontId="5" fillId="26" borderId="51" xfId="0" applyFont="1" applyFill="1" applyBorder="1" applyAlignment="1">
      <alignment horizontal="center" vertical="center"/>
    </xf>
    <xf numFmtId="0" fontId="5" fillId="26" borderId="65" xfId="0" applyFont="1" applyFill="1" applyBorder="1" applyAlignment="1">
      <alignment horizontal="center" vertical="center"/>
    </xf>
    <xf numFmtId="0" fontId="75" fillId="0" borderId="57" xfId="0" applyFont="1" applyBorder="1" applyAlignment="1">
      <alignment horizontal="center"/>
    </xf>
    <xf numFmtId="0" fontId="75" fillId="0" borderId="56" xfId="0" applyFont="1" applyBorder="1" applyAlignment="1">
      <alignment horizontal="center"/>
    </xf>
    <xf numFmtId="0" fontId="5" fillId="26" borderId="45" xfId="0" applyFont="1" applyFill="1" applyBorder="1" applyAlignment="1">
      <alignment horizontal="center" vertical="center" wrapText="1"/>
    </xf>
    <xf numFmtId="0" fontId="5" fillId="26" borderId="56" xfId="0" applyFont="1" applyFill="1" applyBorder="1" applyAlignment="1">
      <alignment horizontal="center" vertical="center" wrapText="1"/>
    </xf>
    <xf numFmtId="0" fontId="5" fillId="26" borderId="16" xfId="0" applyFont="1" applyFill="1" applyBorder="1" applyAlignment="1">
      <alignment horizontal="center" vertical="center" wrapText="1"/>
    </xf>
    <xf numFmtId="0" fontId="5" fillId="26" borderId="0" xfId="0" applyFont="1" applyFill="1" applyBorder="1" applyAlignment="1">
      <alignment horizontal="center" vertical="center"/>
    </xf>
    <xf numFmtId="0" fontId="5" fillId="26" borderId="54" xfId="0" applyFont="1" applyFill="1" applyBorder="1" applyAlignment="1">
      <alignment horizontal="center" vertical="center"/>
    </xf>
  </cellXfs>
  <cellStyles count="3444">
    <cellStyle name="20 % - Akzent1 2" xfId="4"/>
    <cellStyle name="20 % - Akzent1 3" xfId="1366"/>
    <cellStyle name="20 % - Akzent2 2" xfId="5"/>
    <cellStyle name="20 % - Akzent2 3" xfId="1367"/>
    <cellStyle name="20 % - Akzent3 2" xfId="6"/>
    <cellStyle name="20 % - Akzent3 3" xfId="1368"/>
    <cellStyle name="20 % - Akzent4 2" xfId="7"/>
    <cellStyle name="20 % - Akzent4 3" xfId="1369"/>
    <cellStyle name="20 % - Akzent5 2" xfId="8"/>
    <cellStyle name="20 % - Akzent5 3" xfId="1370"/>
    <cellStyle name="20 % - Akzent6 2" xfId="9"/>
    <cellStyle name="20 % - Akzent6 3" xfId="1371"/>
    <cellStyle name="4" xfId="10"/>
    <cellStyle name="4 2" xfId="1530"/>
    <cellStyle name="4 2 2" xfId="1785"/>
    <cellStyle name="4 2 3" xfId="1838"/>
    <cellStyle name="4_5225402107005(1)" xfId="11"/>
    <cellStyle name="4_5225402107005(1) 2" xfId="1535"/>
    <cellStyle name="4_DeckblattNeu" xfId="12"/>
    <cellStyle name="4_DeckblattNeu 2" xfId="1813"/>
    <cellStyle name="4_III_Tagesbetreuung_2010_Rev1" xfId="13"/>
    <cellStyle name="4_III_Tagesbetreuung_2010_Rev1 2" xfId="1797"/>
    <cellStyle name="4_III_Tagesbetreuung_2010_Rev1 3" xfId="1846"/>
    <cellStyle name="4_leertabellen_teil_iii" xfId="14"/>
    <cellStyle name="4_leertabellen_teil_iii 2" xfId="1798"/>
    <cellStyle name="4_leertabellen_teil_iii 3" xfId="1847"/>
    <cellStyle name="4_Merkmalsuebersicht_neu" xfId="15"/>
    <cellStyle name="4_Merkmalsuebersicht_neu 2" xfId="1812"/>
    <cellStyle name="4_Tab_III_1_1-10_neu_Endgueltig" xfId="16"/>
    <cellStyle name="4_Tab_III_1_1-10_neu_Endgueltig 2" xfId="1536"/>
    <cellStyle name="4_tabellen_teil_iii_2011_l12" xfId="17"/>
    <cellStyle name="4_tabellen_teil_iii_2011_l12 2" xfId="1820"/>
    <cellStyle name="40 % - Akzent1 2" xfId="18"/>
    <cellStyle name="40 % - Akzent1 3" xfId="1373"/>
    <cellStyle name="40 % - Akzent2 2" xfId="19"/>
    <cellStyle name="40 % - Akzent2 3" xfId="1374"/>
    <cellStyle name="40 % - Akzent3 2" xfId="20"/>
    <cellStyle name="40 % - Akzent3 3" xfId="1375"/>
    <cellStyle name="40 % - Akzent4 2" xfId="21"/>
    <cellStyle name="40 % - Akzent4 3" xfId="1376"/>
    <cellStyle name="40 % - Akzent5 2" xfId="22"/>
    <cellStyle name="40 % - Akzent5 3" xfId="1377"/>
    <cellStyle name="40 % - Akzent6 2" xfId="23"/>
    <cellStyle name="40 % - Akzent6 3" xfId="1378"/>
    <cellStyle name="5" xfId="24"/>
    <cellStyle name="5 2" xfId="1531"/>
    <cellStyle name="5 2 2" xfId="1786"/>
    <cellStyle name="5 2 3" xfId="1837"/>
    <cellStyle name="5_5225402107005(1)" xfId="25"/>
    <cellStyle name="5_5225402107005(1) 2" xfId="1537"/>
    <cellStyle name="5_DeckblattNeu" xfId="26"/>
    <cellStyle name="5_DeckblattNeu 2" xfId="1821"/>
    <cellStyle name="5_III_Tagesbetreuung_2010_Rev1" xfId="27"/>
    <cellStyle name="5_III_Tagesbetreuung_2010_Rev1 2" xfId="1799"/>
    <cellStyle name="5_III_Tagesbetreuung_2010_Rev1 3" xfId="1848"/>
    <cellStyle name="5_leertabellen_teil_iii" xfId="28"/>
    <cellStyle name="5_leertabellen_teil_iii 2" xfId="1800"/>
    <cellStyle name="5_leertabellen_teil_iii 3" xfId="1849"/>
    <cellStyle name="5_Merkmalsuebersicht_neu" xfId="29"/>
    <cellStyle name="5_Merkmalsuebersicht_neu 2" xfId="1822"/>
    <cellStyle name="5_Tab_III_1_1-10_neu_Endgueltig" xfId="30"/>
    <cellStyle name="5_Tab_III_1_1-10_neu_Endgueltig 2" xfId="1538"/>
    <cellStyle name="5_tabellen_teil_iii_2011_l12" xfId="31"/>
    <cellStyle name="5_tabellen_teil_iii_2011_l12 2" xfId="1823"/>
    <cellStyle name="6" xfId="32"/>
    <cellStyle name="6 2" xfId="1532"/>
    <cellStyle name="6 2 2" xfId="1787"/>
    <cellStyle name="6 2 3" xfId="1835"/>
    <cellStyle name="6_5225402107005(1)" xfId="33"/>
    <cellStyle name="6_5225402107005(1) 2" xfId="1539"/>
    <cellStyle name="6_DeckblattNeu" xfId="34"/>
    <cellStyle name="6_DeckblattNeu 2" xfId="1824"/>
    <cellStyle name="6_III_Tagesbetreuung_2010_Rev1" xfId="35"/>
    <cellStyle name="6_III_Tagesbetreuung_2010_Rev1 2" xfId="1801"/>
    <cellStyle name="6_III_Tagesbetreuung_2010_Rev1 3" xfId="1850"/>
    <cellStyle name="6_leertabellen_teil_iii" xfId="36"/>
    <cellStyle name="6_leertabellen_teil_iii 2" xfId="1802"/>
    <cellStyle name="6_leertabellen_teil_iii 3" xfId="1851"/>
    <cellStyle name="6_Merkmalsuebersicht_neu" xfId="37"/>
    <cellStyle name="6_Merkmalsuebersicht_neu 2" xfId="1825"/>
    <cellStyle name="6_Tab_III_1_1-10_neu_Endgueltig" xfId="38"/>
    <cellStyle name="6_Tab_III_1_1-10_neu_Endgueltig 2" xfId="1540"/>
    <cellStyle name="6_tabellen_teil_iii_2011_l12" xfId="39"/>
    <cellStyle name="6_tabellen_teil_iii_2011_l12 2" xfId="1826"/>
    <cellStyle name="60 % - Akzent1 2" xfId="40"/>
    <cellStyle name="60 % - Akzent1 3" xfId="1382"/>
    <cellStyle name="60 % - Akzent2 2" xfId="41"/>
    <cellStyle name="60 % - Akzent2 3" xfId="1383"/>
    <cellStyle name="60 % - Akzent3 2" xfId="42"/>
    <cellStyle name="60 % - Akzent3 3" xfId="1384"/>
    <cellStyle name="60 % - Akzent4 2" xfId="43"/>
    <cellStyle name="60 % - Akzent4 3" xfId="1385"/>
    <cellStyle name="60 % - Akzent5 2" xfId="44"/>
    <cellStyle name="60 % - Akzent5 3" xfId="1386"/>
    <cellStyle name="60 % - Akzent6 2" xfId="45"/>
    <cellStyle name="60 % - Akzent6 3" xfId="1387"/>
    <cellStyle name="9" xfId="46"/>
    <cellStyle name="9 2" xfId="1533"/>
    <cellStyle name="9 2 2" xfId="1788"/>
    <cellStyle name="9 2 3" xfId="1834"/>
    <cellStyle name="9_5225402107005(1)" xfId="47"/>
    <cellStyle name="9_5225402107005(1) 2" xfId="1541"/>
    <cellStyle name="9_DeckblattNeu" xfId="48"/>
    <cellStyle name="9_DeckblattNeu 2" xfId="1827"/>
    <cellStyle name="9_III_Tagesbetreuung_2010_Rev1" xfId="49"/>
    <cellStyle name="9_III_Tagesbetreuung_2010_Rev1 2" xfId="1803"/>
    <cellStyle name="9_III_Tagesbetreuung_2010_Rev1 3" xfId="1852"/>
    <cellStyle name="9_leertabellen_teil_iii" xfId="50"/>
    <cellStyle name="9_leertabellen_teil_iii 2" xfId="1804"/>
    <cellStyle name="9_leertabellen_teil_iii 3" xfId="1853"/>
    <cellStyle name="9_Merkmalsuebersicht_neu" xfId="51"/>
    <cellStyle name="9_Merkmalsuebersicht_neu 2" xfId="1828"/>
    <cellStyle name="9_Tab_III_1_1-10_neu_Endgueltig" xfId="52"/>
    <cellStyle name="9_Tab_III_1_1-10_neu_Endgueltig 2" xfId="1542"/>
    <cellStyle name="9_tabellen_teil_iii_2011_l12" xfId="53"/>
    <cellStyle name="9_tabellen_teil_iii_2011_l12 2" xfId="1829"/>
    <cellStyle name="Akzent1 2" xfId="54"/>
    <cellStyle name="Akzent2 2" xfId="55"/>
    <cellStyle name="Akzent3 2" xfId="56"/>
    <cellStyle name="Akzent4 2" xfId="57"/>
    <cellStyle name="Akzent5 2" xfId="58"/>
    <cellStyle name="Akzent6 2" xfId="59"/>
    <cellStyle name="Ausgabe 2" xfId="60"/>
    <cellStyle name="Ausgabe 2 2" xfId="1543"/>
    <cellStyle name="Ausgabe 2 3" xfId="1805"/>
    <cellStyle name="Ausgabe 2 4" xfId="1854"/>
    <cellStyle name="Bad 2" xfId="1839"/>
    <cellStyle name="BasisOhneNK" xfId="1388"/>
    <cellStyle name="Berechnung 2" xfId="61"/>
    <cellStyle name="Berechnung 2 2" xfId="1544"/>
    <cellStyle name="Berechnung 2 3" xfId="1806"/>
    <cellStyle name="Berechnung 2 4" xfId="1855"/>
    <cellStyle name="Comma 2" xfId="1778"/>
    <cellStyle name="Comma 2 2" xfId="2813"/>
    <cellStyle name="Comma 2 2 2" xfId="3434"/>
    <cellStyle name="Comma 2 3" xfId="2576"/>
    <cellStyle name="Comma 2 4" xfId="2987"/>
    <cellStyle name="Dezimal 2" xfId="1389"/>
    <cellStyle name="Dezimal 2 2" xfId="1477"/>
    <cellStyle name="Dezimal 2 2 2" xfId="1546"/>
    <cellStyle name="Dezimal 2 2 2 2" xfId="2808"/>
    <cellStyle name="Dezimal 2 2 2 2 2" xfId="3429"/>
    <cellStyle name="Dezimal 2 2 2 3" xfId="2571"/>
    <cellStyle name="Dezimal 2 2 2 4" xfId="2982"/>
    <cellStyle name="Dezimal 2 2 3" xfId="1857"/>
    <cellStyle name="Dezimal 2 2 3 2" xfId="2815"/>
    <cellStyle name="Dezimal 2 2 3 2 2" xfId="3436"/>
    <cellStyle name="Dezimal 2 2 3 3" xfId="2578"/>
    <cellStyle name="Dezimal 2 2 3 4" xfId="2989"/>
    <cellStyle name="Dezimal 2 2 4" xfId="2786"/>
    <cellStyle name="Dezimal 2 2 4 2" xfId="3407"/>
    <cellStyle name="Dezimal 2 2 5" xfId="2549"/>
    <cellStyle name="Dezimal 2 2 6" xfId="2960"/>
    <cellStyle name="Dezimal 2 3" xfId="1478"/>
    <cellStyle name="Dezimal 2 3 2" xfId="1545"/>
    <cellStyle name="Dezimal 2 3 2 2" xfId="2807"/>
    <cellStyle name="Dezimal 2 3 2 2 2" xfId="3428"/>
    <cellStyle name="Dezimal 2 3 2 3" xfId="2570"/>
    <cellStyle name="Dezimal 2 3 2 4" xfId="2981"/>
    <cellStyle name="Dezimal 2 3 3" xfId="1856"/>
    <cellStyle name="Dezimal 2 3 3 2" xfId="2814"/>
    <cellStyle name="Dezimal 2 3 3 2 2" xfId="3435"/>
    <cellStyle name="Dezimal 2 3 3 3" xfId="2577"/>
    <cellStyle name="Dezimal 2 3 3 4" xfId="2988"/>
    <cellStyle name="Dezimal 2 3 4" xfId="2787"/>
    <cellStyle name="Dezimal 2 3 4 2" xfId="3408"/>
    <cellStyle name="Dezimal 2 3 5" xfId="2550"/>
    <cellStyle name="Dezimal 2 3 6" xfId="2961"/>
    <cellStyle name="Dezimal 2 4" xfId="2759"/>
    <cellStyle name="Dezimal 2 4 2" xfId="3380"/>
    <cellStyle name="Dezimal 2 5" xfId="2522"/>
    <cellStyle name="Dezimal 2 6" xfId="2933"/>
    <cellStyle name="Dezimal 3" xfId="1479"/>
    <cellStyle name="Dezimal 3 2" xfId="1547"/>
    <cellStyle name="Dezimal 3 2 2" xfId="2809"/>
    <cellStyle name="Dezimal 3 2 2 2" xfId="3430"/>
    <cellStyle name="Dezimal 3 2 3" xfId="2572"/>
    <cellStyle name="Dezimal 3 2 4" xfId="2983"/>
    <cellStyle name="Dezimal 3 3" xfId="1858"/>
    <cellStyle name="Dezimal 3 3 2" xfId="2816"/>
    <cellStyle name="Dezimal 3 3 2 2" xfId="3437"/>
    <cellStyle name="Dezimal 3 3 3" xfId="2579"/>
    <cellStyle name="Dezimal 3 3 4" xfId="2990"/>
    <cellStyle name="Dezimal 3 4" xfId="2788"/>
    <cellStyle name="Dezimal 3 4 2" xfId="3409"/>
    <cellStyle name="Dezimal 3 5" xfId="2551"/>
    <cellStyle name="Dezimal 3 6" xfId="2962"/>
    <cellStyle name="Dezimal 4" xfId="1480"/>
    <cellStyle name="Dezimal 4 2" xfId="1548"/>
    <cellStyle name="Dezimal 4 2 2" xfId="2810"/>
    <cellStyle name="Dezimal 4 2 2 2" xfId="3431"/>
    <cellStyle name="Dezimal 4 2 3" xfId="2573"/>
    <cellStyle name="Dezimal 4 2 4" xfId="2984"/>
    <cellStyle name="Dezimal 4 3" xfId="1859"/>
    <cellStyle name="Dezimal 4 3 2" xfId="2817"/>
    <cellStyle name="Dezimal 4 3 2 2" xfId="3438"/>
    <cellStyle name="Dezimal 4 3 3" xfId="2580"/>
    <cellStyle name="Dezimal 4 3 4" xfId="2991"/>
    <cellStyle name="Dezimal 4 4" xfId="2789"/>
    <cellStyle name="Dezimal 4 4 2" xfId="3410"/>
    <cellStyle name="Dezimal 4 5" xfId="2552"/>
    <cellStyle name="Dezimal 4 6" xfId="2963"/>
    <cellStyle name="Dezimal 5" xfId="1481"/>
    <cellStyle name="Dezimal 5 2" xfId="1549"/>
    <cellStyle name="Dezimal 5 2 2" xfId="2811"/>
    <cellStyle name="Dezimal 5 2 2 2" xfId="3432"/>
    <cellStyle name="Dezimal 5 2 3" xfId="2574"/>
    <cellStyle name="Dezimal 5 2 4" xfId="2985"/>
    <cellStyle name="Dezimal 5 3" xfId="1860"/>
    <cellStyle name="Dezimal 5 3 2" xfId="2818"/>
    <cellStyle name="Dezimal 5 3 2 2" xfId="3439"/>
    <cellStyle name="Dezimal 5 3 3" xfId="2581"/>
    <cellStyle name="Dezimal 5 3 4" xfId="2992"/>
    <cellStyle name="Dezimal 5 4" xfId="2790"/>
    <cellStyle name="Dezimal 5 4 2" xfId="3411"/>
    <cellStyle name="Dezimal 5 5" xfId="2553"/>
    <cellStyle name="Dezimal 5 6" xfId="2964"/>
    <cellStyle name="Dezimal 6" xfId="1482"/>
    <cellStyle name="Dezimal 6 2" xfId="1550"/>
    <cellStyle name="Dezimal 6 2 2" xfId="2812"/>
    <cellStyle name="Dezimal 6 2 2 2" xfId="3433"/>
    <cellStyle name="Dezimal 6 2 3" xfId="2575"/>
    <cellStyle name="Dezimal 6 2 4" xfId="2986"/>
    <cellStyle name="Dezimal 6 3" xfId="1861"/>
    <cellStyle name="Dezimal 6 3 2" xfId="2819"/>
    <cellStyle name="Dezimal 6 3 2 2" xfId="3440"/>
    <cellStyle name="Dezimal 6 3 3" xfId="2582"/>
    <cellStyle name="Dezimal 6 3 4" xfId="2993"/>
    <cellStyle name="Dezimal 6 4" xfId="2791"/>
    <cellStyle name="Dezimal 6 4 2" xfId="3412"/>
    <cellStyle name="Dezimal 6 5" xfId="2554"/>
    <cellStyle name="Dezimal 6 6" xfId="2965"/>
    <cellStyle name="DJI Überschriftszeile" xfId="1390"/>
    <cellStyle name="DJI-vorletzte-Zeile" xfId="1391"/>
    <cellStyle name="DJI-Zwischenzeile" xfId="1392"/>
    <cellStyle name="Eingabe 2" xfId="62"/>
    <cellStyle name="Eingabe 2 2" xfId="1551"/>
    <cellStyle name="Eingabe 2 3" xfId="1807"/>
    <cellStyle name="Eingabe 2 4" xfId="1862"/>
    <cellStyle name="Ergebnis 2" xfId="63"/>
    <cellStyle name="Ergebnis 2 2" xfId="1552"/>
    <cellStyle name="Ergebnis 2 3" xfId="1808"/>
    <cellStyle name="Ergebnis 2 4" xfId="1863"/>
    <cellStyle name="Erklärender Text 2" xfId="64"/>
    <cellStyle name="Euro" xfId="1393"/>
    <cellStyle name="Euro 10" xfId="1394"/>
    <cellStyle name="Euro 10 2" xfId="1483"/>
    <cellStyle name="Euro 10 2 2" xfId="2792"/>
    <cellStyle name="Euro 10 2 2 2" xfId="3413"/>
    <cellStyle name="Euro 10 2 3" xfId="2555"/>
    <cellStyle name="Euro 10 2 4" xfId="2966"/>
    <cellStyle name="Euro 10 3" xfId="2761"/>
    <cellStyle name="Euro 10 3 2" xfId="3382"/>
    <cellStyle name="Euro 10 4" xfId="2524"/>
    <cellStyle name="Euro 10 5" xfId="2935"/>
    <cellStyle name="Euro 11" xfId="1395"/>
    <cellStyle name="Euro 11 2" xfId="1484"/>
    <cellStyle name="Euro 11 2 2" xfId="2793"/>
    <cellStyle name="Euro 11 2 2 2" xfId="3414"/>
    <cellStyle name="Euro 11 2 3" xfId="2556"/>
    <cellStyle name="Euro 11 2 4" xfId="2967"/>
    <cellStyle name="Euro 11 3" xfId="2762"/>
    <cellStyle name="Euro 11 3 2" xfId="3383"/>
    <cellStyle name="Euro 11 4" xfId="2525"/>
    <cellStyle name="Euro 11 5" xfId="2936"/>
    <cellStyle name="Euro 12" xfId="1396"/>
    <cellStyle name="Euro 12 2" xfId="1485"/>
    <cellStyle name="Euro 12 2 2" xfId="2794"/>
    <cellStyle name="Euro 12 2 2 2" xfId="3415"/>
    <cellStyle name="Euro 12 2 3" xfId="2557"/>
    <cellStyle name="Euro 12 2 4" xfId="2968"/>
    <cellStyle name="Euro 12 3" xfId="2763"/>
    <cellStyle name="Euro 12 3 2" xfId="3384"/>
    <cellStyle name="Euro 12 4" xfId="2526"/>
    <cellStyle name="Euro 12 5" xfId="2937"/>
    <cellStyle name="Euro 13" xfId="1397"/>
    <cellStyle name="Euro 13 2" xfId="1486"/>
    <cellStyle name="Euro 13 2 2" xfId="2795"/>
    <cellStyle name="Euro 13 2 2 2" xfId="3416"/>
    <cellStyle name="Euro 13 2 3" xfId="2558"/>
    <cellStyle name="Euro 13 2 4" xfId="2969"/>
    <cellStyle name="Euro 13 3" xfId="2764"/>
    <cellStyle name="Euro 13 3 2" xfId="3385"/>
    <cellStyle name="Euro 13 4" xfId="2527"/>
    <cellStyle name="Euro 13 5" xfId="2938"/>
    <cellStyle name="Euro 14" xfId="1398"/>
    <cellStyle name="Euro 14 2" xfId="2765"/>
    <cellStyle name="Euro 14 2 2" xfId="3386"/>
    <cellStyle name="Euro 14 3" xfId="2528"/>
    <cellStyle name="Euro 14 4" xfId="2939"/>
    <cellStyle name="Euro 15" xfId="1399"/>
    <cellStyle name="Euro 15 2" xfId="2766"/>
    <cellStyle name="Euro 15 2 2" xfId="3387"/>
    <cellStyle name="Euro 15 3" xfId="2529"/>
    <cellStyle name="Euro 15 4" xfId="2940"/>
    <cellStyle name="Euro 16" xfId="1400"/>
    <cellStyle name="Euro 16 2" xfId="2767"/>
    <cellStyle name="Euro 16 2 2" xfId="3388"/>
    <cellStyle name="Euro 16 3" xfId="2530"/>
    <cellStyle name="Euro 16 4" xfId="2941"/>
    <cellStyle name="Euro 17" xfId="1401"/>
    <cellStyle name="Euro 17 2" xfId="2768"/>
    <cellStyle name="Euro 17 2 2" xfId="3389"/>
    <cellStyle name="Euro 17 3" xfId="2531"/>
    <cellStyle name="Euro 17 4" xfId="2942"/>
    <cellStyle name="Euro 18" xfId="1402"/>
    <cellStyle name="Euro 18 2" xfId="2769"/>
    <cellStyle name="Euro 18 2 2" xfId="3390"/>
    <cellStyle name="Euro 18 3" xfId="2532"/>
    <cellStyle name="Euro 18 4" xfId="2943"/>
    <cellStyle name="Euro 19" xfId="1403"/>
    <cellStyle name="Euro 19 2" xfId="2770"/>
    <cellStyle name="Euro 19 2 2" xfId="3391"/>
    <cellStyle name="Euro 19 3" xfId="2533"/>
    <cellStyle name="Euro 19 4" xfId="2944"/>
    <cellStyle name="Euro 2" xfId="1404"/>
    <cellStyle name="Euro 2 2" xfId="2771"/>
    <cellStyle name="Euro 2 2 2" xfId="3392"/>
    <cellStyle name="Euro 2 3" xfId="2534"/>
    <cellStyle name="Euro 2 4" xfId="2945"/>
    <cellStyle name="Euro 20" xfId="1405"/>
    <cellStyle name="Euro 20 2" xfId="1487"/>
    <cellStyle name="Euro 20 2 2" xfId="2796"/>
    <cellStyle name="Euro 20 2 2 2" xfId="3417"/>
    <cellStyle name="Euro 20 2 3" xfId="2559"/>
    <cellStyle name="Euro 20 2 4" xfId="2970"/>
    <cellStyle name="Euro 20 3" xfId="2772"/>
    <cellStyle name="Euro 20 3 2" xfId="3393"/>
    <cellStyle name="Euro 20 4" xfId="2535"/>
    <cellStyle name="Euro 20 5" xfId="2946"/>
    <cellStyle name="Euro 21" xfId="1406"/>
    <cellStyle name="Euro 21 2" xfId="1488"/>
    <cellStyle name="Euro 21 2 2" xfId="2797"/>
    <cellStyle name="Euro 21 2 2 2" xfId="3418"/>
    <cellStyle name="Euro 21 2 3" xfId="2560"/>
    <cellStyle name="Euro 21 2 4" xfId="2971"/>
    <cellStyle name="Euro 21 3" xfId="2773"/>
    <cellStyle name="Euro 21 3 2" xfId="3394"/>
    <cellStyle name="Euro 21 4" xfId="2536"/>
    <cellStyle name="Euro 21 5" xfId="2947"/>
    <cellStyle name="Euro 22" xfId="1407"/>
    <cellStyle name="Euro 22 2" xfId="1489"/>
    <cellStyle name="Euro 22 2 2" xfId="2798"/>
    <cellStyle name="Euro 22 2 2 2" xfId="3419"/>
    <cellStyle name="Euro 22 2 3" xfId="2561"/>
    <cellStyle name="Euro 22 2 4" xfId="2972"/>
    <cellStyle name="Euro 22 3" xfId="2774"/>
    <cellStyle name="Euro 22 3 2" xfId="3395"/>
    <cellStyle name="Euro 22 4" xfId="2537"/>
    <cellStyle name="Euro 22 5" xfId="2948"/>
    <cellStyle name="Euro 23" xfId="1408"/>
    <cellStyle name="Euro 23 2" xfId="1490"/>
    <cellStyle name="Euro 23 2 2" xfId="2799"/>
    <cellStyle name="Euro 23 2 2 2" xfId="3420"/>
    <cellStyle name="Euro 23 2 3" xfId="2562"/>
    <cellStyle name="Euro 23 2 4" xfId="2973"/>
    <cellStyle name="Euro 23 3" xfId="2775"/>
    <cellStyle name="Euro 23 3 2" xfId="3396"/>
    <cellStyle name="Euro 23 4" xfId="2538"/>
    <cellStyle name="Euro 23 5" xfId="2949"/>
    <cellStyle name="Euro 24" xfId="1409"/>
    <cellStyle name="Euro 24 2" xfId="1491"/>
    <cellStyle name="Euro 24 2 2" xfId="2800"/>
    <cellStyle name="Euro 24 2 2 2" xfId="3421"/>
    <cellStyle name="Euro 24 2 3" xfId="2563"/>
    <cellStyle name="Euro 24 2 4" xfId="2974"/>
    <cellStyle name="Euro 24 3" xfId="2776"/>
    <cellStyle name="Euro 24 3 2" xfId="3397"/>
    <cellStyle name="Euro 24 4" xfId="2539"/>
    <cellStyle name="Euro 24 5" xfId="2950"/>
    <cellStyle name="Euro 25" xfId="1410"/>
    <cellStyle name="Euro 25 2" xfId="1492"/>
    <cellStyle name="Euro 25 2 2" xfId="2801"/>
    <cellStyle name="Euro 25 2 2 2" xfId="3422"/>
    <cellStyle name="Euro 25 2 3" xfId="2564"/>
    <cellStyle name="Euro 25 2 4" xfId="2975"/>
    <cellStyle name="Euro 25 3" xfId="2777"/>
    <cellStyle name="Euro 25 3 2" xfId="3398"/>
    <cellStyle name="Euro 25 4" xfId="2540"/>
    <cellStyle name="Euro 25 5" xfId="2951"/>
    <cellStyle name="Euro 26" xfId="1411"/>
    <cellStyle name="Euro 26 2" xfId="1493"/>
    <cellStyle name="Euro 26 2 2" xfId="2802"/>
    <cellStyle name="Euro 26 2 2 2" xfId="3423"/>
    <cellStyle name="Euro 26 2 3" xfId="2565"/>
    <cellStyle name="Euro 26 2 4" xfId="2976"/>
    <cellStyle name="Euro 26 3" xfId="2778"/>
    <cellStyle name="Euro 26 3 2" xfId="3399"/>
    <cellStyle name="Euro 26 4" xfId="2541"/>
    <cellStyle name="Euro 26 5" xfId="2952"/>
    <cellStyle name="Euro 27" xfId="2760"/>
    <cellStyle name="Euro 27 2" xfId="3381"/>
    <cellStyle name="Euro 28" xfId="2523"/>
    <cellStyle name="Euro 29" xfId="2934"/>
    <cellStyle name="Euro 3" xfId="1412"/>
    <cellStyle name="Euro 3 2" xfId="2779"/>
    <cellStyle name="Euro 3 2 2" xfId="3400"/>
    <cellStyle name="Euro 3 3" xfId="2542"/>
    <cellStyle name="Euro 3 4" xfId="2953"/>
    <cellStyle name="Euro 4" xfId="1413"/>
    <cellStyle name="Euro 4 2" xfId="2780"/>
    <cellStyle name="Euro 4 2 2" xfId="3401"/>
    <cellStyle name="Euro 4 3" xfId="2543"/>
    <cellStyle name="Euro 4 4" xfId="2954"/>
    <cellStyle name="Euro 5" xfId="1414"/>
    <cellStyle name="Euro 5 2" xfId="1494"/>
    <cellStyle name="Euro 5 2 2" xfId="2803"/>
    <cellStyle name="Euro 5 2 2 2" xfId="3424"/>
    <cellStyle name="Euro 5 2 3" xfId="2566"/>
    <cellStyle name="Euro 5 2 4" xfId="2977"/>
    <cellStyle name="Euro 5 3" xfId="2781"/>
    <cellStyle name="Euro 5 3 2" xfId="3402"/>
    <cellStyle name="Euro 5 4" xfId="2544"/>
    <cellStyle name="Euro 5 5" xfId="2955"/>
    <cellStyle name="Euro 6" xfId="1415"/>
    <cellStyle name="Euro 6 2" xfId="1495"/>
    <cellStyle name="Euro 6 2 2" xfId="2804"/>
    <cellStyle name="Euro 6 2 2 2" xfId="3425"/>
    <cellStyle name="Euro 6 2 3" xfId="2567"/>
    <cellStyle name="Euro 6 2 4" xfId="2978"/>
    <cellStyle name="Euro 6 3" xfId="2782"/>
    <cellStyle name="Euro 6 3 2" xfId="3403"/>
    <cellStyle name="Euro 6 4" xfId="2545"/>
    <cellStyle name="Euro 6 5" xfId="2956"/>
    <cellStyle name="Euro 7" xfId="1416"/>
    <cellStyle name="Euro 7 2" xfId="2783"/>
    <cellStyle name="Euro 7 2 2" xfId="3404"/>
    <cellStyle name="Euro 7 3" xfId="2546"/>
    <cellStyle name="Euro 7 4" xfId="2957"/>
    <cellStyle name="Euro 8" xfId="1417"/>
    <cellStyle name="Euro 8 2" xfId="1496"/>
    <cellStyle name="Euro 8 2 2" xfId="2805"/>
    <cellStyle name="Euro 8 2 2 2" xfId="3426"/>
    <cellStyle name="Euro 8 2 3" xfId="2568"/>
    <cellStyle name="Euro 8 2 4" xfId="2979"/>
    <cellStyle name="Euro 8 3" xfId="2784"/>
    <cellStyle name="Euro 8 3 2" xfId="3405"/>
    <cellStyle name="Euro 8 4" xfId="2547"/>
    <cellStyle name="Euro 8 5" xfId="2958"/>
    <cellStyle name="Euro 9" xfId="1418"/>
    <cellStyle name="Euro 9 2" xfId="1497"/>
    <cellStyle name="Euro 9 2 2" xfId="2806"/>
    <cellStyle name="Euro 9 2 2 2" xfId="3427"/>
    <cellStyle name="Euro 9 2 3" xfId="2569"/>
    <cellStyle name="Euro 9 2 4" xfId="2980"/>
    <cellStyle name="Euro 9 3" xfId="2785"/>
    <cellStyle name="Euro 9 3 2" xfId="3406"/>
    <cellStyle name="Euro 9 4" xfId="2548"/>
    <cellStyle name="Euro 9 5" xfId="2959"/>
    <cellStyle name="Gut 2" xfId="65"/>
    <cellStyle name="Hyperlink 2" xfId="66"/>
    <cellStyle name="Hyperlink 2 2" xfId="1560"/>
    <cellStyle name="Hyperlink 2 2 2" xfId="1796"/>
    <cellStyle name="Hyperlink 2 3" xfId="1789"/>
    <cellStyle name="Hyperlink 2 4" xfId="1814"/>
    <cellStyle name="Hyperlink 2 5" xfId="1559"/>
    <cellStyle name="Hyperlink 3" xfId="67"/>
    <cellStyle name="Hyperlink 4" xfId="68"/>
    <cellStyle name="Hyperlink 4 2" xfId="1779"/>
    <cellStyle name="Hyperlink 5" xfId="1782"/>
    <cellStyle name="Hyperlink_Tagespflege_2006" xfId="1933"/>
    <cellStyle name="Komma 2" xfId="515"/>
    <cellStyle name="Komma 2 2" xfId="516"/>
    <cellStyle name="Komma 3" xfId="2820"/>
    <cellStyle name="Link" xfId="1" builtinId="8"/>
    <cellStyle name="Link 2" xfId="1932"/>
    <cellStyle name="Neutral 2" xfId="69"/>
    <cellStyle name="Neutral 2 2" xfId="1561"/>
    <cellStyle name="Neutral 3" xfId="1562"/>
    <cellStyle name="Normal 10" xfId="1419"/>
    <cellStyle name="Normal 11" xfId="1529"/>
    <cellStyle name="Normal 11 2" xfId="1842"/>
    <cellStyle name="Normal 12" xfId="1810"/>
    <cellStyle name="Normal 2" xfId="1363"/>
    <cellStyle name="Normal 2 2" xfId="1420"/>
    <cellStyle name="Normal 2 2 2" xfId="1882"/>
    <cellStyle name="Normal 2 3" xfId="1421"/>
    <cellStyle name="Normal 2 4" xfId="1422"/>
    <cellStyle name="Normal 2 5" xfId="1840"/>
    <cellStyle name="Normal 2 6" xfId="1843"/>
    <cellStyle name="Normal 2 7" xfId="1869"/>
    <cellStyle name="Normal 2 8" xfId="1365"/>
    <cellStyle name="Normal 3" xfId="1364"/>
    <cellStyle name="Normal 3 2" xfId="1424"/>
    <cellStyle name="Normal 3 2 2" xfId="1425"/>
    <cellStyle name="Normal 3 3" xfId="1426"/>
    <cellStyle name="Normal 3 4" xfId="1423"/>
    <cellStyle name="Normal 4" xfId="1357"/>
    <cellStyle name="Normal 4 2" xfId="1427"/>
    <cellStyle name="Normal 4 2 2" xfId="1831"/>
    <cellStyle name="Normal 4 2 3" xfId="1883"/>
    <cellStyle name="Normal 4 3" xfId="1874"/>
    <cellStyle name="Normal 5" xfId="1428"/>
    <cellStyle name="Normal 5 2" xfId="1875"/>
    <cellStyle name="Normal 6" xfId="1429"/>
    <cellStyle name="Normal 6 2" xfId="1876"/>
    <cellStyle name="Normal 7" xfId="1430"/>
    <cellStyle name="Normal 7 2" xfId="1872"/>
    <cellStyle name="Normal 8" xfId="1431"/>
    <cellStyle name="Normal 8 2" xfId="1877"/>
    <cellStyle name="Normal 9" xfId="1432"/>
    <cellStyle name="Normal 9 2" xfId="1881"/>
    <cellStyle name="Notiz 2" xfId="70"/>
    <cellStyle name="Notiz 2 2" xfId="1553"/>
    <cellStyle name="Notiz 2 3" xfId="1780"/>
    <cellStyle name="Notiz 2 4" xfId="1809"/>
    <cellStyle name="Notiz 2 5" xfId="1830"/>
    <cellStyle name="Notiz 2 6" xfId="1833"/>
    <cellStyle name="Notiz 2 7" xfId="1864"/>
    <cellStyle name="Notiz 2 8" xfId="1498"/>
    <cellStyle name="Notiz 3" xfId="1781"/>
    <cellStyle name="Notiz 3 2" xfId="1836"/>
    <cellStyle name="Percent 10" xfId="1557"/>
    <cellStyle name="Percent 2" xfId="1433"/>
    <cellStyle name="Percent 2 2" xfId="1434"/>
    <cellStyle name="Percent 2 3" xfId="1435"/>
    <cellStyle name="Percent 2 4" xfId="1436"/>
    <cellStyle name="Percent 2 5" xfId="1527"/>
    <cellStyle name="Percent 2 5 2" xfId="1841"/>
    <cellStyle name="Percent 3" xfId="1437"/>
    <cellStyle name="Percent 3 2" xfId="1870"/>
    <cellStyle name="Percent 4" xfId="1438"/>
    <cellStyle name="Percent 5" xfId="1439"/>
    <cellStyle name="Percent 5 2" xfId="1440"/>
    <cellStyle name="Percent 5 2 2" xfId="1832"/>
    <cellStyle name="Percent 5 2 3" xfId="1873"/>
    <cellStyle name="Percent 6" xfId="1441"/>
    <cellStyle name="Percent 7" xfId="1442"/>
    <cellStyle name="Percent 8" xfId="1443"/>
    <cellStyle name="Percent 9" xfId="1444"/>
    <cellStyle name="Prozent 2" xfId="1499"/>
    <cellStyle name="Prozent 2 2" xfId="1563"/>
    <cellStyle name="Prozent 2 2 2" xfId="1564"/>
    <cellStyle name="Prozent 2 2 2 2" xfId="1565"/>
    <cellStyle name="Prozent 2 2 3" xfId="1566"/>
    <cellStyle name="Prozent 2 2 4" xfId="1567"/>
    <cellStyle name="Prozent 2 3" xfId="1568"/>
    <cellStyle name="Prozent 2 3 2" xfId="1569"/>
    <cellStyle name="Prozent 2 3 2 2" xfId="1570"/>
    <cellStyle name="Prozent 2 3 3" xfId="1571"/>
    <cellStyle name="Prozent 2 3 4" xfId="1572"/>
    <cellStyle name="Prozent 2 3 4 2" xfId="1573"/>
    <cellStyle name="Prozent 2 3 4 3" xfId="1574"/>
    <cellStyle name="Prozent 2 4" xfId="1575"/>
    <cellStyle name="Prozent 2 4 2" xfId="1576"/>
    <cellStyle name="Prozent 2 5" xfId="1577"/>
    <cellStyle name="Prozent 3" xfId="1578"/>
    <cellStyle name="Prozent 3 2" xfId="1579"/>
    <cellStyle name="Prozent 3 2 2" xfId="1580"/>
    <cellStyle name="Prozent 3 2 2 2" xfId="1581"/>
    <cellStyle name="Prozent 3 2 3" xfId="1582"/>
    <cellStyle name="Prozent 3 2 3 2" xfId="1583"/>
    <cellStyle name="Prozent 3 2 4" xfId="1584"/>
    <cellStyle name="Prozent 3 2 5" xfId="1585"/>
    <cellStyle name="Prozent 3 3" xfId="1586"/>
    <cellStyle name="Prozent 3 3 2" xfId="1587"/>
    <cellStyle name="Prozent 3 4" xfId="1588"/>
    <cellStyle name="Prozent 3 5" xfId="1589"/>
    <cellStyle name="Prozent 4" xfId="1590"/>
    <cellStyle name="Prozent 4 2" xfId="1591"/>
    <cellStyle name="Prozent 4 2 2" xfId="1592"/>
    <cellStyle name="Prozent 4 2 2 2" xfId="1593"/>
    <cellStyle name="Prozent 4 2 3" xfId="1594"/>
    <cellStyle name="Prozent 4 2 4" xfId="1595"/>
    <cellStyle name="Prozent 4 3" xfId="1596"/>
    <cellStyle name="Prozent 4 3 2" xfId="1597"/>
    <cellStyle name="Prozent 4 4" xfId="1598"/>
    <cellStyle name="Prozent 4 4 2" xfId="1599"/>
    <cellStyle name="Prozent 4 5" xfId="1600"/>
    <cellStyle name="Prozent 5" xfId="1601"/>
    <cellStyle name="Prozent 5 2" xfId="1602"/>
    <cellStyle name="Prozent 5 2 2" xfId="1603"/>
    <cellStyle name="Prozent 5 3" xfId="1604"/>
    <cellStyle name="Prozent 5 4" xfId="1605"/>
    <cellStyle name="Prozent 5 4 2" xfId="1606"/>
    <cellStyle name="Prozent 5 4 3" xfId="1607"/>
    <cellStyle name="Prozent 6" xfId="1608"/>
    <cellStyle name="Prozent 6 2" xfId="1609"/>
    <cellStyle name="Prozent 7" xfId="1610"/>
    <cellStyle name="Prozent 7 2" xfId="1611"/>
    <cellStyle name="Prozent 8" xfId="1612"/>
    <cellStyle name="Prozent 9" xfId="1356"/>
    <cellStyle name="Schlecht 2" xfId="71"/>
    <cellStyle name="Standard" xfId="0" builtinId="0"/>
    <cellStyle name="Standard 10" xfId="1064"/>
    <cellStyle name="Standard 10 2" xfId="1446"/>
    <cellStyle name="Standard 10 3" xfId="1613"/>
    <cellStyle name="Standard 10 3 2" xfId="1614"/>
    <cellStyle name="Standard 10 4" xfId="1445"/>
    <cellStyle name="Standard 10_Kennzahlen 2011" xfId="1815"/>
    <cellStyle name="Standard 100" xfId="1943"/>
    <cellStyle name="Standard 101" xfId="1944"/>
    <cellStyle name="Standard 102" xfId="1945"/>
    <cellStyle name="Standard 103" xfId="1946"/>
    <cellStyle name="Standard 104" xfId="1947"/>
    <cellStyle name="Standard 11" xfId="1447"/>
    <cellStyle name="Standard 11 2" xfId="1500"/>
    <cellStyle name="Standard 11 2 2" xfId="1617"/>
    <cellStyle name="Standard 11 2 3" xfId="1616"/>
    <cellStyle name="Standard 11 3" xfId="1618"/>
    <cellStyle name="Standard 11 4" xfId="1615"/>
    <cellStyle name="Standard 12" xfId="1448"/>
    <cellStyle name="Standard 12 2" xfId="1501"/>
    <cellStyle name="Standard 12 2 2" xfId="1619"/>
    <cellStyle name="Standard 12 3" xfId="1620"/>
    <cellStyle name="Standard 13" xfId="1449"/>
    <cellStyle name="Standard 13 2" xfId="1502"/>
    <cellStyle name="Standard 13 3" xfId="1621"/>
    <cellStyle name="Standard 14" xfId="1450"/>
    <cellStyle name="Standard 14 2" xfId="1503"/>
    <cellStyle name="Standard 14 3" xfId="1622"/>
    <cellStyle name="Standard 15" xfId="1451"/>
    <cellStyle name="Standard 15 2" xfId="1504"/>
    <cellStyle name="Standard 16" xfId="1452"/>
    <cellStyle name="Standard 16 2" xfId="1505"/>
    <cellStyle name="Standard 17" xfId="1453"/>
    <cellStyle name="Standard 17 2" xfId="1506"/>
    <cellStyle name="Standard 18" xfId="1454"/>
    <cellStyle name="Standard 18 2" xfId="1455"/>
    <cellStyle name="Standard 19" xfId="1456"/>
    <cellStyle name="Standard 19 2" xfId="1457"/>
    <cellStyle name="Standard 2" xfId="2"/>
    <cellStyle name="Standard 2 2" xfId="72"/>
    <cellStyle name="Standard 2 2 2" xfId="1458"/>
    <cellStyle name="Standard 2 2 2 2" xfId="1626"/>
    <cellStyle name="Standard 2 2 2 2 2" xfId="1627"/>
    <cellStyle name="Standard 2 2 2 2 2 2" xfId="1628"/>
    <cellStyle name="Standard 2 2 2 2 3" xfId="1629"/>
    <cellStyle name="Standard 2 2 2 3" xfId="1630"/>
    <cellStyle name="Standard 2 2 2 3 2" xfId="1631"/>
    <cellStyle name="Standard 2 2 2 4" xfId="1632"/>
    <cellStyle name="Standard 2 2 2 5" xfId="1558"/>
    <cellStyle name="Standard 2 2 2 6" xfId="1625"/>
    <cellStyle name="Standard 2 2 3" xfId="1633"/>
    <cellStyle name="Standard 2 2 3 2" xfId="1634"/>
    <cellStyle name="Standard 2 2 3 2 2" xfId="1635"/>
    <cellStyle name="Standard 2 2 3 3" xfId="1636"/>
    <cellStyle name="Standard 2 2 4" xfId="1637"/>
    <cellStyle name="Standard 2 2 4 2" xfId="1638"/>
    <cellStyle name="Standard 2 2 5" xfId="1639"/>
    <cellStyle name="Standard 2 2 6" xfId="1640"/>
    <cellStyle name="Standard 2 2 6 2" xfId="1641"/>
    <cellStyle name="Standard 2 2 7" xfId="1642"/>
    <cellStyle name="Standard 2 2 7 2" xfId="1643"/>
    <cellStyle name="Standard 2 2 8" xfId="1644"/>
    <cellStyle name="Standard 2 2 8 2" xfId="1645"/>
    <cellStyle name="Standard 2 2 9" xfId="1624"/>
    <cellStyle name="Standard 2 3" xfId="517"/>
    <cellStyle name="Standard 2 3 2" xfId="1507"/>
    <cellStyle name="Standard 2 3 2 2" xfId="1648"/>
    <cellStyle name="Standard 2 3 2 3" xfId="1647"/>
    <cellStyle name="Standard 2 3 3" xfId="1649"/>
    <cellStyle name="Standard 2 3 4" xfId="1646"/>
    <cellStyle name="Standard 2 3 5" xfId="1459"/>
    <cellStyle name="Standard 2 4" xfId="992"/>
    <cellStyle name="Standard 2 4 2" xfId="1508"/>
    <cellStyle name="Standard 2 4 2 2" xfId="1554"/>
    <cellStyle name="Standard 2 4 2 3" xfId="1651"/>
    <cellStyle name="Standard 2 4 2 4" xfId="1865"/>
    <cellStyle name="Standard 2 4 3" xfId="1534"/>
    <cellStyle name="Standard 2 4 3 2" xfId="1878"/>
    <cellStyle name="Standard 2 4 4" xfId="1650"/>
    <cellStyle name="Standard 2 4 5" xfId="1845"/>
    <cellStyle name="Standard 2 5" xfId="1460"/>
    <cellStyle name="Standard 2 5 2" xfId="1555"/>
    <cellStyle name="Standard 2 5 2 2" xfId="1653"/>
    <cellStyle name="Standard 2 5 2 3" xfId="1879"/>
    <cellStyle name="Standard 2 5 3" xfId="1652"/>
    <cellStyle name="Standard 2 5 3 2" xfId="1871"/>
    <cellStyle name="Standard 2 5 4" xfId="1866"/>
    <cellStyle name="Standard 2 6" xfId="1654"/>
    <cellStyle name="Standard 2 6 2" xfId="1655"/>
    <cellStyle name="Standard 2 7" xfId="1623"/>
    <cellStyle name="Standard 2_Kennzahlen 2011" xfId="1816"/>
    <cellStyle name="Standard 20" xfId="1461"/>
    <cellStyle name="Standard 20 2" xfId="1509"/>
    <cellStyle name="Standard 21" xfId="1462"/>
    <cellStyle name="Standard 21 2" xfId="1510"/>
    <cellStyle name="Standard 22" xfId="1511"/>
    <cellStyle name="Standard 22 2" xfId="1556"/>
    <cellStyle name="Standard 22 2 2" xfId="1880"/>
    <cellStyle name="Standard 22 3" xfId="1867"/>
    <cellStyle name="Standard 23" xfId="1512"/>
    <cellStyle name="Standard 24" xfId="1513"/>
    <cellStyle name="Standard 24 2" xfId="1514"/>
    <cellStyle name="Standard 25" xfId="1463"/>
    <cellStyle name="Standard 25 2" xfId="1515"/>
    <cellStyle name="Standard 25 3" xfId="1516"/>
    <cellStyle name="Standard 25 3 2" xfId="1517"/>
    <cellStyle name="Standard 25 4" xfId="1518"/>
    <cellStyle name="Standard 26" xfId="1519"/>
    <cellStyle name="Standard 27" xfId="1520"/>
    <cellStyle name="Standard 28" xfId="1476"/>
    <cellStyle name="Standard 28 2" xfId="1795"/>
    <cellStyle name="Standard 28 3" xfId="1868"/>
    <cellStyle name="Standard 29" xfId="1844"/>
    <cellStyle name="Standard 3" xfId="3"/>
    <cellStyle name="Standard 3 10" xfId="1656"/>
    <cellStyle name="Standard 3 11" xfId="1811"/>
    <cellStyle name="Standard 3 2" xfId="73"/>
    <cellStyle name="Standard 3 2 2" xfId="1658"/>
    <cellStyle name="Standard 3 2 2 2" xfId="1659"/>
    <cellStyle name="Standard 3 2 2 2 2" xfId="1660"/>
    <cellStyle name="Standard 3 2 2 3" xfId="1661"/>
    <cellStyle name="Standard 3 2 3" xfId="1662"/>
    <cellStyle name="Standard 3 2 3 2" xfId="1663"/>
    <cellStyle name="Standard 3 2 4" xfId="1664"/>
    <cellStyle name="Standard 3 2 5" xfId="1665"/>
    <cellStyle name="Standard 3 2 5 2" xfId="1666"/>
    <cellStyle name="Standard 3 2 6" xfId="1667"/>
    <cellStyle name="Standard 3 2 6 2" xfId="1668"/>
    <cellStyle name="Standard 3 2 7" xfId="1669"/>
    <cellStyle name="Standard 3 2 7 2" xfId="1670"/>
    <cellStyle name="Standard 3 2 8" xfId="1657"/>
    <cellStyle name="Standard 3 2 9" xfId="1817"/>
    <cellStyle name="Standard 3 3" xfId="518"/>
    <cellStyle name="Standard 3 3 2" xfId="1672"/>
    <cellStyle name="Standard 3 3 2 2" xfId="1673"/>
    <cellStyle name="Standard 3 3 2 2 2" xfId="1674"/>
    <cellStyle name="Standard 3 3 2 3" xfId="1675"/>
    <cellStyle name="Standard 3 3 3" xfId="1676"/>
    <cellStyle name="Standard 3 3 3 2" xfId="1677"/>
    <cellStyle name="Standard 3 3 4" xfId="1678"/>
    <cellStyle name="Standard 3 3 5" xfId="1679"/>
    <cellStyle name="Standard 3 3 5 2" xfId="1680"/>
    <cellStyle name="Standard 3 3 6" xfId="1681"/>
    <cellStyle name="Standard 3 3 7" xfId="1671"/>
    <cellStyle name="Standard 3 4" xfId="1682"/>
    <cellStyle name="Standard 3 4 2" xfId="1683"/>
    <cellStyle name="Standard 3 4 2 2" xfId="1684"/>
    <cellStyle name="Standard 3 4 3" xfId="1685"/>
    <cellStyle name="Standard 3 5" xfId="1686"/>
    <cellStyle name="Standard 3 5 2" xfId="1687"/>
    <cellStyle name="Standard 3 6" xfId="1688"/>
    <cellStyle name="Standard 3 7" xfId="1689"/>
    <cellStyle name="Standard 3 7 2" xfId="1690"/>
    <cellStyle name="Standard 3 8" xfId="1691"/>
    <cellStyle name="Standard 3 8 2" xfId="1692"/>
    <cellStyle name="Standard 3 9" xfId="1693"/>
    <cellStyle name="Standard 3 9 2" xfId="1694"/>
    <cellStyle name="Standard 3_Tabelle1" xfId="1465"/>
    <cellStyle name="Standard 30" xfId="1884"/>
    <cellStyle name="Standard 31" xfId="1885"/>
    <cellStyle name="Standard 32" xfId="1886"/>
    <cellStyle name="Standard 33" xfId="1887"/>
    <cellStyle name="Standard 34" xfId="1888"/>
    <cellStyle name="Standard 35" xfId="1355"/>
    <cellStyle name="Standard 36" xfId="1526"/>
    <cellStyle name="Standard 37" xfId="1902"/>
    <cellStyle name="Standard 38" xfId="1910"/>
    <cellStyle name="Standard 39" xfId="1892"/>
    <cellStyle name="Standard 4" xfId="74"/>
    <cellStyle name="Standard 4 2" xfId="1466"/>
    <cellStyle name="Standard 4 2 2" xfId="1521"/>
    <cellStyle name="Standard 4 2 2 2" xfId="1697"/>
    <cellStyle name="Standard 4 2 2 2 2" xfId="1698"/>
    <cellStyle name="Standard 4 2 3" xfId="1522"/>
    <cellStyle name="Standard 4 2 3 2" xfId="1699"/>
    <cellStyle name="Standard 4 2 4" xfId="1700"/>
    <cellStyle name="Standard 4 2 4 2" xfId="1701"/>
    <cellStyle name="Standard 4 2 5" xfId="1702"/>
    <cellStyle name="Standard 4 2 5 2" xfId="1703"/>
    <cellStyle name="Standard 4 2 6" xfId="1696"/>
    <cellStyle name="Standard 4 3" xfId="1704"/>
    <cellStyle name="Standard 4 3 2" xfId="1705"/>
    <cellStyle name="Standard 4 4" xfId="1706"/>
    <cellStyle name="Standard 4 4 2" xfId="1707"/>
    <cellStyle name="Standard 4 5" xfId="1708"/>
    <cellStyle name="Standard 4 5 2" xfId="1709"/>
    <cellStyle name="Standard 4 6" xfId="1710"/>
    <cellStyle name="Standard 4 6 2" xfId="1711"/>
    <cellStyle name="Standard 4 7" xfId="1695"/>
    <cellStyle name="Standard 4_Tabelle1" xfId="1467"/>
    <cellStyle name="Standard 40" xfId="1917"/>
    <cellStyle name="Standard 41" xfId="1889"/>
    <cellStyle name="Standard 42" xfId="1920"/>
    <cellStyle name="Standard 43" xfId="1372"/>
    <cellStyle name="Standard 44" xfId="1899"/>
    <cellStyle name="Standard 45" xfId="1895"/>
    <cellStyle name="Standard 46" xfId="1914"/>
    <cellStyle name="Standard 47" xfId="1890"/>
    <cellStyle name="Standard 48" xfId="1919"/>
    <cellStyle name="Standard 49" xfId="1794"/>
    <cellStyle name="Standard 5" xfId="75"/>
    <cellStyle name="Standard 5 2" xfId="1523"/>
    <cellStyle name="Standard 5 2 2" xfId="1714"/>
    <cellStyle name="Standard 5 2 2 2" xfId="1715"/>
    <cellStyle name="Standard 5 2 2 2 2" xfId="1716"/>
    <cellStyle name="Standard 5 2 3" xfId="1717"/>
    <cellStyle name="Standard 5 2 3 2" xfId="1718"/>
    <cellStyle name="Standard 5 2 4" xfId="1719"/>
    <cellStyle name="Standard 5 2 4 2" xfId="1720"/>
    <cellStyle name="Standard 5 2 5" xfId="1721"/>
    <cellStyle name="Standard 5 2 5 2" xfId="1722"/>
    <cellStyle name="Standard 5 2 6" xfId="1713"/>
    <cellStyle name="Standard 5 3" xfId="1723"/>
    <cellStyle name="Standard 5 3 2" xfId="1724"/>
    <cellStyle name="Standard 5 3 2 2" xfId="1725"/>
    <cellStyle name="Standard 5 4" xfId="1726"/>
    <cellStyle name="Standard 5 4 2" xfId="1727"/>
    <cellStyle name="Standard 5 5" xfId="1728"/>
    <cellStyle name="Standard 5 5 2" xfId="1729"/>
    <cellStyle name="Standard 5 6" xfId="1730"/>
    <cellStyle name="Standard 5 6 2" xfId="1731"/>
    <cellStyle name="Standard 5 7" xfId="1712"/>
    <cellStyle name="Standard 5 8" xfId="1784"/>
    <cellStyle name="Standard 5 9" xfId="1468"/>
    <cellStyle name="Standard 50" xfId="1897"/>
    <cellStyle name="Standard 51" xfId="1912"/>
    <cellStyle name="Standard 52" xfId="1469"/>
    <cellStyle name="Standard 53" xfId="1901"/>
    <cellStyle name="Standard 54" xfId="1894"/>
    <cellStyle name="Standard 55" xfId="1915"/>
    <cellStyle name="Standard 56" xfId="1903"/>
    <cellStyle name="Standard 57" xfId="1909"/>
    <cellStyle name="Standard 58" xfId="1904"/>
    <cellStyle name="Standard 59" xfId="1908"/>
    <cellStyle name="Standard 6" xfId="76"/>
    <cellStyle name="Standard 6 2" xfId="1524"/>
    <cellStyle name="Standard 6 2 2" xfId="1734"/>
    <cellStyle name="Standard 6 2 2 2" xfId="1735"/>
    <cellStyle name="Standard 6 2 3" xfId="1736"/>
    <cellStyle name="Standard 6 2 3 2" xfId="1737"/>
    <cellStyle name="Standard 6 2 4" xfId="1738"/>
    <cellStyle name="Standard 6 2 4 2" xfId="1739"/>
    <cellStyle name="Standard 6 2 5" xfId="1733"/>
    <cellStyle name="Standard 6 3" xfId="1740"/>
    <cellStyle name="Standard 6 3 2" xfId="1741"/>
    <cellStyle name="Standard 6 3 2 2" xfId="1742"/>
    <cellStyle name="Standard 6 4" xfId="1743"/>
    <cellStyle name="Standard 6 4 2" xfId="1744"/>
    <cellStyle name="Standard 6 5" xfId="1745"/>
    <cellStyle name="Standard 6 5 2" xfId="1746"/>
    <cellStyle name="Standard 6 6" xfId="1747"/>
    <cellStyle name="Standard 6 6 2" xfId="1748"/>
    <cellStyle name="Standard 6 7" xfId="1732"/>
    <cellStyle name="Standard 6 8" xfId="1818"/>
    <cellStyle name="Standard 60" xfId="1905"/>
    <cellStyle name="Standard 61" xfId="1907"/>
    <cellStyle name="Standard 62" xfId="1906"/>
    <cellStyle name="Standard 63" xfId="1893"/>
    <cellStyle name="Standard 64" xfId="1916"/>
    <cellStyle name="Standard 65" xfId="1928"/>
    <cellStyle name="Standard 66" xfId="1792"/>
    <cellStyle name="Standard 67" xfId="1927"/>
    <cellStyle name="Standard 68" xfId="1381"/>
    <cellStyle name="Standard 69" xfId="1921"/>
    <cellStyle name="Standard 7" xfId="85"/>
    <cellStyle name="Standard 7 2" xfId="848"/>
    <cellStyle name="Standard 7 2 2" xfId="1750"/>
    <cellStyle name="Standard 7 2 2 2" xfId="1751"/>
    <cellStyle name="Standard 7 3" xfId="1752"/>
    <cellStyle name="Standard 7 3 2" xfId="1753"/>
    <cellStyle name="Standard 7 4" xfId="1754"/>
    <cellStyle name="Standard 7 4 2" xfId="1755"/>
    <cellStyle name="Standard 7 5" xfId="1756"/>
    <cellStyle name="Standard 7 6" xfId="1757"/>
    <cellStyle name="Standard 7 7" xfId="1749"/>
    <cellStyle name="Standard 7 8" xfId="1783"/>
    <cellStyle name="Standard 70" xfId="1790"/>
    <cellStyle name="Standard 71" xfId="1922"/>
    <cellStyle name="Standard 72" xfId="1791"/>
    <cellStyle name="Standard 73" xfId="1923"/>
    <cellStyle name="Standard 74" xfId="1379"/>
    <cellStyle name="Standard 75" xfId="1924"/>
    <cellStyle name="Standard 76" xfId="1793"/>
    <cellStyle name="Standard 77" xfId="1925"/>
    <cellStyle name="Standard 78" xfId="1380"/>
    <cellStyle name="Standard 79" xfId="1926"/>
    <cellStyle name="Standard 8" xfId="806"/>
    <cellStyle name="Standard 8 2" xfId="1525"/>
    <cellStyle name="Standard 8 2 2" xfId="1759"/>
    <cellStyle name="Standard 8 2 2 2" xfId="1760"/>
    <cellStyle name="Standard 8 3" xfId="1761"/>
    <cellStyle name="Standard 8 3 2" xfId="1762"/>
    <cellStyle name="Standard 8 4" xfId="1763"/>
    <cellStyle name="Standard 8 4 2" xfId="1764"/>
    <cellStyle name="Standard 8 4 3" xfId="1765"/>
    <cellStyle name="Standard 8 5" xfId="1766"/>
    <cellStyle name="Standard 8 5 2" xfId="1767"/>
    <cellStyle name="Standard 8 6" xfId="1758"/>
    <cellStyle name="Standard 8 7" xfId="1819"/>
    <cellStyle name="Standard 8 8" xfId="1470"/>
    <cellStyle name="Standard 80" xfId="1898"/>
    <cellStyle name="Standard 81" xfId="1896"/>
    <cellStyle name="Standard 82" xfId="1913"/>
    <cellStyle name="Standard 83" xfId="1929"/>
    <cellStyle name="Standard 84" xfId="1464"/>
    <cellStyle name="Standard 85" xfId="1900"/>
    <cellStyle name="Standard 86" xfId="1911"/>
    <cellStyle name="Standard 87" xfId="1891"/>
    <cellStyle name="Standard 88" xfId="1918"/>
    <cellStyle name="Standard 89" xfId="1930"/>
    <cellStyle name="Standard 9" xfId="836"/>
    <cellStyle name="Standard 9 2" xfId="1472"/>
    <cellStyle name="Standard 9 2 2" xfId="1768"/>
    <cellStyle name="Standard 9 2 2 2" xfId="1769"/>
    <cellStyle name="Standard 9 2 3" xfId="1770"/>
    <cellStyle name="Standard 9 2 3 2" xfId="1771"/>
    <cellStyle name="Standard 9 3" xfId="1772"/>
    <cellStyle name="Standard 9 3 2" xfId="1773"/>
    <cellStyle name="Standard 9 3 2 2" xfId="1774"/>
    <cellStyle name="Standard 9 3 3" xfId="1775"/>
    <cellStyle name="Standard 9 4" xfId="1776"/>
    <cellStyle name="Standard 9 4 2" xfId="1777"/>
    <cellStyle name="Standard 9 5" xfId="1471"/>
    <cellStyle name="Standard 90" xfId="1931"/>
    <cellStyle name="Standard 91" xfId="1935"/>
    <cellStyle name="Standard 92" xfId="1936"/>
    <cellStyle name="Standard 93" xfId="1937"/>
    <cellStyle name="Standard 94" xfId="1938"/>
    <cellStyle name="Standard 95" xfId="1939"/>
    <cellStyle name="Standard 96" xfId="1940"/>
    <cellStyle name="Standard 97" xfId="1934"/>
    <cellStyle name="Standard 98" xfId="1941"/>
    <cellStyle name="Standard 99" xfId="1942"/>
    <cellStyle name="Standard_Befristung allg. L" xfId="3378"/>
    <cellStyle name="Standard_Berufsabschluss" xfId="3443"/>
    <cellStyle name="Standard_Beschäftigungsumfang OWD 1.AB 2" xfId="3379"/>
    <cellStyle name="Standard_Geschlecht L (2)" xfId="2848"/>
    <cellStyle name="Standard_MW Std-abw. Personal SK" xfId="3442"/>
    <cellStyle name="Standard_Tab_02_Teil3_1_1998" xfId="2845"/>
    <cellStyle name="Standard_Tab_02_Teil3_1_2002" xfId="2846"/>
    <cellStyle name="Standard_Tabelle1" xfId="2849"/>
    <cellStyle name="Standard_Tabelle2" xfId="3441"/>
    <cellStyle name="Standard_Tabelle3" xfId="2847"/>
    <cellStyle name="style1409137545777" xfId="1473"/>
    <cellStyle name="style1409137546292" xfId="1474"/>
    <cellStyle name="style1410424099488" xfId="1528"/>
    <cellStyle name="style1467306968194" xfId="1948"/>
    <cellStyle name="style1467306968429" xfId="1949"/>
    <cellStyle name="style1467306968523" xfId="1950"/>
    <cellStyle name="style1467306968616" xfId="1951"/>
    <cellStyle name="style1467306968726" xfId="1952"/>
    <cellStyle name="style1467306968819" xfId="1953"/>
    <cellStyle name="style1467306968913" xfId="1954"/>
    <cellStyle name="style1467306968991" xfId="1955"/>
    <cellStyle name="style1467306969085" xfId="1956"/>
    <cellStyle name="style1467306969179" xfId="1957"/>
    <cellStyle name="style1467306969257" xfId="1958"/>
    <cellStyle name="style1467306969351" xfId="1959"/>
    <cellStyle name="style1467306969413" xfId="1960"/>
    <cellStyle name="style1467306969476" xfId="1961"/>
    <cellStyle name="style1467306969554" xfId="1962"/>
    <cellStyle name="style1467306969632" xfId="1963"/>
    <cellStyle name="style1467306969694" xfId="1964"/>
    <cellStyle name="style1467306969757" xfId="1965"/>
    <cellStyle name="style1467306969866" xfId="1966"/>
    <cellStyle name="style1467306969944" xfId="1967"/>
    <cellStyle name="style1467306970038" xfId="1968"/>
    <cellStyle name="style1467306970116" xfId="1969"/>
    <cellStyle name="style1467306970210" xfId="1970"/>
    <cellStyle name="style1467306970288" xfId="1971"/>
    <cellStyle name="style1467306970366" xfId="1972"/>
    <cellStyle name="style1467306970460" xfId="1973"/>
    <cellStyle name="style1467306970538" xfId="1974"/>
    <cellStyle name="style1467306970632" xfId="1975"/>
    <cellStyle name="style1467306970710" xfId="1976"/>
    <cellStyle name="style1467306970804" xfId="1977"/>
    <cellStyle name="style1467306970882" xfId="1978"/>
    <cellStyle name="style1467306970944" xfId="1979"/>
    <cellStyle name="style1467306971054" xfId="1980"/>
    <cellStyle name="style1467306971132" xfId="1981"/>
    <cellStyle name="style1467306971210" xfId="1982"/>
    <cellStyle name="style1467306971273" xfId="1983"/>
    <cellStyle name="style1467306971335" xfId="1984"/>
    <cellStyle name="style1467306971398" xfId="1985"/>
    <cellStyle name="style1467306971491" xfId="1986"/>
    <cellStyle name="style1467306971569" xfId="1987"/>
    <cellStyle name="style1467306971663" xfId="1988"/>
    <cellStyle name="style1467306971757" xfId="1989"/>
    <cellStyle name="style1467306971835" xfId="1990"/>
    <cellStyle name="style1467306971929" xfId="1991"/>
    <cellStyle name="style1467306972023" xfId="1992"/>
    <cellStyle name="style1467306972101" xfId="1993"/>
    <cellStyle name="style1467306972382" xfId="1994"/>
    <cellStyle name="style1467306972445" xfId="1995"/>
    <cellStyle name="style1467306973273" xfId="1996"/>
    <cellStyle name="style1467306973523" xfId="1997"/>
    <cellStyle name="style1467306973601" xfId="1998"/>
    <cellStyle name="style1467306973695" xfId="1999"/>
    <cellStyle name="style1467306973773" xfId="2000"/>
    <cellStyle name="style1467306973835" xfId="2001"/>
    <cellStyle name="style1467306973898" xfId="2002"/>
    <cellStyle name="style1467306973991" xfId="2003"/>
    <cellStyle name="style1467306974070" xfId="2004"/>
    <cellStyle name="style1467306974163" xfId="2005"/>
    <cellStyle name="style1467306974226" xfId="2006"/>
    <cellStyle name="style1467306974320" xfId="2007"/>
    <cellStyle name="style1467306974398" xfId="2008"/>
    <cellStyle name="style1467306974523" xfId="2009"/>
    <cellStyle name="style1467306975054" xfId="2010"/>
    <cellStyle name="style1467306975132" xfId="2011"/>
    <cellStyle name="style1467306975195" xfId="2012"/>
    <cellStyle name="style1467306975257" xfId="2013"/>
    <cellStyle name="style1467306975320" xfId="2014"/>
    <cellStyle name="style1467306975382" xfId="2015"/>
    <cellStyle name="style1467306975460" xfId="2016"/>
    <cellStyle name="style1467306976726" xfId="2017"/>
    <cellStyle name="style1467306976788" xfId="2018"/>
    <cellStyle name="style1467306977116" xfId="2019"/>
    <cellStyle name="style1467306977210" xfId="2020"/>
    <cellStyle name="style1467306977273" xfId="2021"/>
    <cellStyle name="style1467306977335" xfId="2022"/>
    <cellStyle name="style1467306977445" xfId="2023"/>
    <cellStyle name="style1467306977507" xfId="2024"/>
    <cellStyle name="style1467306980101" xfId="2025"/>
    <cellStyle name="style1467306980273" xfId="2026"/>
    <cellStyle name="style1467306981038" xfId="2027"/>
    <cellStyle name="style1467307033164" xfId="3153"/>
    <cellStyle name="style1467307033336" xfId="3154"/>
    <cellStyle name="style1467307033477" xfId="3155"/>
    <cellStyle name="style1467307033602" xfId="3156"/>
    <cellStyle name="style1467307033758" xfId="3157"/>
    <cellStyle name="style1467307033930" xfId="3158"/>
    <cellStyle name="style1467307034211" xfId="3159"/>
    <cellStyle name="style1467307034305" xfId="3160"/>
    <cellStyle name="style1467307034398" xfId="3161"/>
    <cellStyle name="style1467307034523" xfId="3162"/>
    <cellStyle name="style1467307034617" xfId="3163"/>
    <cellStyle name="style1467307034727" xfId="3164"/>
    <cellStyle name="style1467307034820" xfId="3165"/>
    <cellStyle name="style1467307034945" xfId="3166"/>
    <cellStyle name="style1467307035117" xfId="3167"/>
    <cellStyle name="style1467307035242" xfId="3168"/>
    <cellStyle name="style1467307035352" xfId="3169"/>
    <cellStyle name="style1467307035430" xfId="3170"/>
    <cellStyle name="style1467307035492" xfId="3171"/>
    <cellStyle name="style1467307035586" xfId="3172"/>
    <cellStyle name="style1467307035758" xfId="3173"/>
    <cellStyle name="style1467307035898" xfId="3174"/>
    <cellStyle name="style1467307035992" xfId="3175"/>
    <cellStyle name="style1467307036086" xfId="3176"/>
    <cellStyle name="style1467307036180" xfId="3177"/>
    <cellStyle name="style1467307036258" xfId="3178"/>
    <cellStyle name="style1467307036445" xfId="3179"/>
    <cellStyle name="style1467307036586" xfId="3180"/>
    <cellStyle name="style1467307036680" xfId="3181"/>
    <cellStyle name="style1467307036852" xfId="3182"/>
    <cellStyle name="style1467307037008" xfId="3183"/>
    <cellStyle name="style1467307037086" xfId="3184"/>
    <cellStyle name="style1467307037242" xfId="3185"/>
    <cellStyle name="style1467307037398" xfId="3186"/>
    <cellStyle name="style1467307037508" xfId="3187"/>
    <cellStyle name="style1467307037648" xfId="3188"/>
    <cellStyle name="style1467307037758" xfId="3189"/>
    <cellStyle name="style1467307037898" xfId="3190"/>
    <cellStyle name="style1467307038102" xfId="3191"/>
    <cellStyle name="style1467307038273" xfId="3192"/>
    <cellStyle name="style1467307038430" xfId="3193"/>
    <cellStyle name="style1467307038602" xfId="3194"/>
    <cellStyle name="style1467307038758" xfId="3195"/>
    <cellStyle name="style1467307038945" xfId="3196"/>
    <cellStyle name="style1467307039180" xfId="3197"/>
    <cellStyle name="style1467307039336" xfId="3198"/>
    <cellStyle name="style1467307039742" xfId="3199"/>
    <cellStyle name="style1467307039852" xfId="3200"/>
    <cellStyle name="style1467307041227" xfId="3201"/>
    <cellStyle name="style1467307041383" xfId="3202"/>
    <cellStyle name="style1467307041555" xfId="3203"/>
    <cellStyle name="style1467307041711" xfId="3204"/>
    <cellStyle name="style1467307041883" xfId="3205"/>
    <cellStyle name="style1467307042008" xfId="3206"/>
    <cellStyle name="style1467307042133" xfId="3207"/>
    <cellStyle name="style1467307042289" xfId="3208"/>
    <cellStyle name="style1467307042461" xfId="3209"/>
    <cellStyle name="style1467307042570" xfId="3210"/>
    <cellStyle name="style1467307042649" xfId="3211"/>
    <cellStyle name="style1467307042727" xfId="3212"/>
    <cellStyle name="style1467307042836" xfId="3213"/>
    <cellStyle name="style1467307043039" xfId="3214"/>
    <cellStyle name="style1467307044055" xfId="3215"/>
    <cellStyle name="style1467307044180" xfId="3216"/>
    <cellStyle name="style1467307044305" xfId="3217"/>
    <cellStyle name="style1467307044430" xfId="3218"/>
    <cellStyle name="style1467307044555" xfId="3219"/>
    <cellStyle name="style1467307044664" xfId="3220"/>
    <cellStyle name="style1467307044789" xfId="3221"/>
    <cellStyle name="style1467307046477" xfId="3222"/>
    <cellStyle name="style1467307046539" xfId="3223"/>
    <cellStyle name="style1467307046992" xfId="3224"/>
    <cellStyle name="style1467307047180" xfId="3225"/>
    <cellStyle name="style1467307047305" xfId="3226"/>
    <cellStyle name="style1467307047414" xfId="3227"/>
    <cellStyle name="style1467307047633" xfId="3228"/>
    <cellStyle name="style1467307047758" xfId="3229"/>
    <cellStyle name="style1467307050899" xfId="3230"/>
    <cellStyle name="style1467307051024" xfId="3231"/>
    <cellStyle name="style1467307056539" xfId="3232"/>
    <cellStyle name="style1467307101649" xfId="3065"/>
    <cellStyle name="style1467307101759" xfId="3074"/>
    <cellStyle name="style1467307101946" xfId="3075"/>
    <cellStyle name="style1467307102071" xfId="3076"/>
    <cellStyle name="style1467307102227" xfId="3077"/>
    <cellStyle name="style1467307102399" xfId="3078"/>
    <cellStyle name="style1467307102571" xfId="3079"/>
    <cellStyle name="style1467307102743" xfId="3080"/>
    <cellStyle name="style1467307102899" xfId="3081"/>
    <cellStyle name="style1467307103071" xfId="3082"/>
    <cellStyle name="style1467307103196" xfId="3083"/>
    <cellStyle name="style1467307103352" xfId="3084"/>
    <cellStyle name="style1467307103477" xfId="3085"/>
    <cellStyle name="style1467307103587" xfId="3086"/>
    <cellStyle name="style1467307103759" xfId="3087"/>
    <cellStyle name="style1467307103884" xfId="3088"/>
    <cellStyle name="style1467307104009" xfId="3089"/>
    <cellStyle name="style1467307104118" xfId="3090"/>
    <cellStyle name="style1467307104243" xfId="3091"/>
    <cellStyle name="style1467307104399" xfId="3092"/>
    <cellStyle name="style1467307104571" xfId="3093"/>
    <cellStyle name="style1467307104743" xfId="3094"/>
    <cellStyle name="style1467307104899" xfId="3095"/>
    <cellStyle name="style1467307105071" xfId="3096"/>
    <cellStyle name="style1467307105227" xfId="3097"/>
    <cellStyle name="style1467307105384" xfId="3098"/>
    <cellStyle name="style1467307105556" xfId="3099"/>
    <cellStyle name="style1467307105712" xfId="3100"/>
    <cellStyle name="style1467307105884" xfId="3101"/>
    <cellStyle name="style1467307106040" xfId="3102"/>
    <cellStyle name="style1467307106259" xfId="3103"/>
    <cellStyle name="style1467307106368" xfId="3104"/>
    <cellStyle name="style1467307106556" xfId="3105"/>
    <cellStyle name="style1467307106712" xfId="3106"/>
    <cellStyle name="style1467307106837" xfId="3107"/>
    <cellStyle name="style1467307106962" xfId="3108"/>
    <cellStyle name="style1467307107071" xfId="3109"/>
    <cellStyle name="style1467307107212" xfId="3110"/>
    <cellStyle name="style1467307107384" xfId="3111"/>
    <cellStyle name="style1467307107540" xfId="3112"/>
    <cellStyle name="style1467307107696" xfId="3113"/>
    <cellStyle name="style1467307107868" xfId="3114"/>
    <cellStyle name="style1467307108024" xfId="3115"/>
    <cellStyle name="style1467307108212" xfId="3116"/>
    <cellStyle name="style1467307108368" xfId="3117"/>
    <cellStyle name="style1467307108540" xfId="3118"/>
    <cellStyle name="style1467307109071" xfId="3119"/>
    <cellStyle name="style1467307109196" xfId="3120"/>
    <cellStyle name="style1467307110103" xfId="3121"/>
    <cellStyle name="style1467307110181" xfId="3122"/>
    <cellStyle name="style1467307110274" xfId="3123"/>
    <cellStyle name="style1467307110384" xfId="3124"/>
    <cellStyle name="style1467307110509" xfId="3125"/>
    <cellStyle name="style1467307110571" xfId="3126"/>
    <cellStyle name="style1467307110712" xfId="3127"/>
    <cellStyle name="style1467307110806" xfId="3128"/>
    <cellStyle name="style1467307110978" xfId="3129"/>
    <cellStyle name="style1467307111149" xfId="3130"/>
    <cellStyle name="style1467307111274" xfId="3131"/>
    <cellStyle name="style1467307111446" xfId="3132"/>
    <cellStyle name="style1467307111618" xfId="3133"/>
    <cellStyle name="style1467307111821" xfId="3134"/>
    <cellStyle name="style1467307112868" xfId="3135"/>
    <cellStyle name="style1467307112993" xfId="3136"/>
    <cellStyle name="style1467307113118" xfId="3137"/>
    <cellStyle name="style1467307113228" xfId="3138"/>
    <cellStyle name="style1467307113353" xfId="3139"/>
    <cellStyle name="style1467307113478" xfId="3140"/>
    <cellStyle name="style1467307113603" xfId="3141"/>
    <cellStyle name="style1467307115571" xfId="3142"/>
    <cellStyle name="style1467307115696" xfId="3143"/>
    <cellStyle name="style1467307116087" xfId="3144"/>
    <cellStyle name="style1467307116259" xfId="3145"/>
    <cellStyle name="style1467307116384" xfId="3146"/>
    <cellStyle name="style1467307116509" xfId="3147"/>
    <cellStyle name="style1467307116681" xfId="3148"/>
    <cellStyle name="style1467307116806" xfId="3149"/>
    <cellStyle name="style1467307119884" xfId="3150"/>
    <cellStyle name="style1467307120009" xfId="3151"/>
    <cellStyle name="style1467307125540" xfId="3152"/>
    <cellStyle name="style1467307173728" xfId="3073"/>
    <cellStyle name="style1467307173838" xfId="3072"/>
    <cellStyle name="style1467307173963" xfId="3071"/>
    <cellStyle name="style1467307174088" xfId="3070"/>
    <cellStyle name="style1467307174260" xfId="3069"/>
    <cellStyle name="style1467307174369" xfId="3068"/>
    <cellStyle name="style1467307174494" xfId="3067"/>
    <cellStyle name="style1467307174666" xfId="3066"/>
    <cellStyle name="style1467307174838" xfId="3063"/>
    <cellStyle name="style1467307174994" xfId="3062"/>
    <cellStyle name="style1467307175150" xfId="3061"/>
    <cellStyle name="style1467307175322" xfId="3060"/>
    <cellStyle name="style1467307175431" xfId="3059"/>
    <cellStyle name="style1467307175572" xfId="3058"/>
    <cellStyle name="style1467307175728" xfId="3057"/>
    <cellStyle name="style1467307175853" xfId="3056"/>
    <cellStyle name="style1467307175978" xfId="3055"/>
    <cellStyle name="style1467307176119" xfId="3054"/>
    <cellStyle name="style1467307176244" xfId="3053"/>
    <cellStyle name="style1467307176385" xfId="3052"/>
    <cellStyle name="style1467307176541" xfId="3051"/>
    <cellStyle name="style1467307176713" xfId="3050"/>
    <cellStyle name="style1467307176869" xfId="3049"/>
    <cellStyle name="style1467307177135" xfId="3048"/>
    <cellStyle name="style1467307177291" xfId="3047"/>
    <cellStyle name="style1467307177447" xfId="3046"/>
    <cellStyle name="style1467307177619" xfId="3045"/>
    <cellStyle name="style1467307177775" xfId="3044"/>
    <cellStyle name="style1467307177853" xfId="3043"/>
    <cellStyle name="style1467307177947" xfId="3042"/>
    <cellStyle name="style1467307178057" xfId="3041"/>
    <cellStyle name="style1467307178182" xfId="3040"/>
    <cellStyle name="style1467307178353" xfId="3039"/>
    <cellStyle name="style1467307178494" xfId="3038"/>
    <cellStyle name="style1467307178619" xfId="3037"/>
    <cellStyle name="style1467307178744" xfId="3036"/>
    <cellStyle name="style1467307178869" xfId="3035"/>
    <cellStyle name="style1467307179010" xfId="3034"/>
    <cellStyle name="style1467307179166" xfId="3033"/>
    <cellStyle name="style1467307179338" xfId="3032"/>
    <cellStyle name="style1467307179494" xfId="3031"/>
    <cellStyle name="style1467307179650" xfId="3030"/>
    <cellStyle name="style1467307179822" xfId="3029"/>
    <cellStyle name="style1467307180010" xfId="3028"/>
    <cellStyle name="style1467307180166" xfId="3027"/>
    <cellStyle name="style1467307180338" xfId="3026"/>
    <cellStyle name="style1467307180869" xfId="3025"/>
    <cellStyle name="style1467307180994" xfId="3024"/>
    <cellStyle name="style1467307182541" xfId="3023"/>
    <cellStyle name="style1467307182666" xfId="3022"/>
    <cellStyle name="style1467307182822" xfId="3021"/>
    <cellStyle name="style1467307182978" xfId="3020"/>
    <cellStyle name="style1467307183166" xfId="3019"/>
    <cellStyle name="style1467307183244" xfId="3018"/>
    <cellStyle name="style1467307183322" xfId="3017"/>
    <cellStyle name="style1467307183525" xfId="3016"/>
    <cellStyle name="style1467307183619" xfId="3015"/>
    <cellStyle name="style1467307183728" xfId="3014"/>
    <cellStyle name="style1467307183807" xfId="3013"/>
    <cellStyle name="style1467307183978" xfId="3012"/>
    <cellStyle name="style1467307184135" xfId="3011"/>
    <cellStyle name="style1467307184338" xfId="3010"/>
    <cellStyle name="style1467307185275" xfId="3009"/>
    <cellStyle name="style1467307185353" xfId="3008"/>
    <cellStyle name="style1467307185463" xfId="3007"/>
    <cellStyle name="style1467307185588" xfId="3006"/>
    <cellStyle name="style1467307185713" xfId="3005"/>
    <cellStyle name="style1467307185838" xfId="3004"/>
    <cellStyle name="style1467307185963" xfId="3003"/>
    <cellStyle name="style1467307188354" xfId="3002"/>
    <cellStyle name="style1467307188479" xfId="3001"/>
    <cellStyle name="style1467307189088" xfId="3000"/>
    <cellStyle name="style1467307189275" xfId="2999"/>
    <cellStyle name="style1467307189400" xfId="2998"/>
    <cellStyle name="style1467307189510" xfId="2997"/>
    <cellStyle name="style1467307189697" xfId="2996"/>
    <cellStyle name="style1467307189822" xfId="2995"/>
    <cellStyle name="style1467307192775" xfId="2994"/>
    <cellStyle name="style1467307192916" xfId="3064"/>
    <cellStyle name="style1467307233948" xfId="2028"/>
    <cellStyle name="style1467307234057" xfId="2029"/>
    <cellStyle name="style1467307234135" xfId="2030"/>
    <cellStyle name="style1467307234198" xfId="2031"/>
    <cellStyle name="style1467307234276" xfId="2032"/>
    <cellStyle name="style1467307234370" xfId="2033"/>
    <cellStyle name="style1467307234510" xfId="2034"/>
    <cellStyle name="style1467307234667" xfId="2035"/>
    <cellStyle name="style1467307234823" xfId="2036"/>
    <cellStyle name="style1467307234979" xfId="2037"/>
    <cellStyle name="style1467307235135" xfId="2038"/>
    <cellStyle name="style1467307235245" xfId="2039"/>
    <cellStyle name="style1467307235323" xfId="2040"/>
    <cellStyle name="style1467307235432" xfId="2041"/>
    <cellStyle name="style1467307235604" xfId="2042"/>
    <cellStyle name="style1467307235729" xfId="2043"/>
    <cellStyle name="style1467307235854" xfId="2044"/>
    <cellStyle name="style1467307235979" xfId="2045"/>
    <cellStyle name="style1467307236104" xfId="2046"/>
    <cellStyle name="style1467307236260" xfId="2047"/>
    <cellStyle name="style1467307236370" xfId="2048"/>
    <cellStyle name="style1467307236526" xfId="2049"/>
    <cellStyle name="style1467307236682" xfId="2050"/>
    <cellStyle name="style1467307236854" xfId="2051"/>
    <cellStyle name="style1467307237010" xfId="2052"/>
    <cellStyle name="style1467307237182" xfId="2053"/>
    <cellStyle name="style1467307237339" xfId="2054"/>
    <cellStyle name="style1467307237495" xfId="2055"/>
    <cellStyle name="style1467307237667" xfId="2056"/>
    <cellStyle name="style1467307237839" xfId="2057"/>
    <cellStyle name="style1467307238010" xfId="2058"/>
    <cellStyle name="style1467307238135" xfId="2059"/>
    <cellStyle name="style1467307238292" xfId="2060"/>
    <cellStyle name="style1467307238432" xfId="2061"/>
    <cellStyle name="style1467307238557" xfId="2062"/>
    <cellStyle name="style1467307238682" xfId="2063"/>
    <cellStyle name="style1467307238807" xfId="2064"/>
    <cellStyle name="style1467307239010" xfId="2065"/>
    <cellStyle name="style1467307239182" xfId="2066"/>
    <cellStyle name="style1467307239339" xfId="2067"/>
    <cellStyle name="style1467307239510" xfId="2068"/>
    <cellStyle name="style1467307239667" xfId="2069"/>
    <cellStyle name="style1467307239823" xfId="2070"/>
    <cellStyle name="style1467307240010" xfId="2071"/>
    <cellStyle name="style1467307240182" xfId="2072"/>
    <cellStyle name="style1467307240339" xfId="2073"/>
    <cellStyle name="style1467307240839" xfId="2074"/>
    <cellStyle name="style1467307240964" xfId="2075"/>
    <cellStyle name="style1467307242698" xfId="2076"/>
    <cellStyle name="style1467307242870" xfId="2077"/>
    <cellStyle name="style1467307243026" xfId="2078"/>
    <cellStyle name="style1467307243182" xfId="2079"/>
    <cellStyle name="style1467307243354" xfId="2080"/>
    <cellStyle name="style1467307243479" xfId="2081"/>
    <cellStyle name="style1467307243589" xfId="2082"/>
    <cellStyle name="style1467307243760" xfId="2083"/>
    <cellStyle name="style1467307243932" xfId="2084"/>
    <cellStyle name="style1467307244104" xfId="2085"/>
    <cellStyle name="style1467307244245" xfId="2086"/>
    <cellStyle name="style1467307244401" xfId="2087"/>
    <cellStyle name="style1467307244573" xfId="2088"/>
    <cellStyle name="style1467307244776" xfId="2089"/>
    <cellStyle name="style1467307246073" xfId="2090"/>
    <cellStyle name="style1467307246198" xfId="2091"/>
    <cellStyle name="style1467307246307" xfId="2092"/>
    <cellStyle name="style1467307246432" xfId="2093"/>
    <cellStyle name="style1467307246557" xfId="2094"/>
    <cellStyle name="style1467307246682" xfId="2095"/>
    <cellStyle name="style1467307246807" xfId="2096"/>
    <cellStyle name="style1467307249261" xfId="2097"/>
    <cellStyle name="style1467307249386" xfId="2098"/>
    <cellStyle name="style1467307250011" xfId="2099"/>
    <cellStyle name="style1467307250198" xfId="2100"/>
    <cellStyle name="style1467307250323" xfId="2101"/>
    <cellStyle name="style1467307250448" xfId="2102"/>
    <cellStyle name="style1467307250620" xfId="2103"/>
    <cellStyle name="style1467307250745" xfId="2104"/>
    <cellStyle name="style1467307257917" xfId="2105"/>
    <cellStyle name="style1467307258011" xfId="2106"/>
    <cellStyle name="style1467307259448" xfId="2107"/>
    <cellStyle name="style1467963868888" xfId="86"/>
    <cellStyle name="style1467963869013" xfId="87"/>
    <cellStyle name="style1467963869138" xfId="88"/>
    <cellStyle name="style1467963869263" xfId="89"/>
    <cellStyle name="style1467963873139" xfId="90"/>
    <cellStyle name="style1467963873232" xfId="91"/>
    <cellStyle name="style1467963873342" xfId="92"/>
    <cellStyle name="style1467963873420" xfId="93"/>
    <cellStyle name="style1467963873514" xfId="94"/>
    <cellStyle name="style1467963873639" xfId="95"/>
    <cellStyle name="style1467963873764" xfId="96"/>
    <cellStyle name="style1467963873982" xfId="97"/>
    <cellStyle name="style1467963874123" xfId="98"/>
    <cellStyle name="style1467963874217" xfId="99"/>
    <cellStyle name="style1467963874342" xfId="100"/>
    <cellStyle name="style1467963874670" xfId="101"/>
    <cellStyle name="style1467963874795" xfId="102"/>
    <cellStyle name="style1467963874967" xfId="103"/>
    <cellStyle name="style1467963876311" xfId="104"/>
    <cellStyle name="style1467963876576" xfId="105"/>
    <cellStyle name="style1467963876686" xfId="106"/>
    <cellStyle name="style1467963876826" xfId="107"/>
    <cellStyle name="style1467963876967" xfId="108"/>
    <cellStyle name="style1467963877139" xfId="109"/>
    <cellStyle name="style1467963877326" xfId="110"/>
    <cellStyle name="style1468244005493" xfId="111"/>
    <cellStyle name="style1468244005696" xfId="112"/>
    <cellStyle name="style1468244005868" xfId="113"/>
    <cellStyle name="style1468244006025" xfId="114"/>
    <cellStyle name="style1468244011025" xfId="115"/>
    <cellStyle name="style1468244011150" xfId="116"/>
    <cellStyle name="style1468244011290" xfId="117"/>
    <cellStyle name="style1468244011384" xfId="118"/>
    <cellStyle name="style1468244011509" xfId="119"/>
    <cellStyle name="style1468244011634" xfId="120"/>
    <cellStyle name="style1468244011759" xfId="121"/>
    <cellStyle name="style1468244011853" xfId="122"/>
    <cellStyle name="style1468244011962" xfId="123"/>
    <cellStyle name="style1468244012087" xfId="124"/>
    <cellStyle name="style1468244013947" xfId="125"/>
    <cellStyle name="style1468244014228" xfId="126"/>
    <cellStyle name="style1468244014337" xfId="127"/>
    <cellStyle name="style1468244014462" xfId="128"/>
    <cellStyle name="style1468244014619" xfId="129"/>
    <cellStyle name="style1468244014744" xfId="130"/>
    <cellStyle name="style1468244014900" xfId="131"/>
    <cellStyle name="style1468245796291" xfId="132"/>
    <cellStyle name="style1468245796510" xfId="133"/>
    <cellStyle name="style1468245796635" xfId="134"/>
    <cellStyle name="style1468245796776" xfId="135"/>
    <cellStyle name="style1468245796901" xfId="136"/>
    <cellStyle name="style1468245797041" xfId="137"/>
    <cellStyle name="style1468245797135" xfId="138"/>
    <cellStyle name="style1468245797276" xfId="139"/>
    <cellStyle name="style1468245797401" xfId="140"/>
    <cellStyle name="style1468245797526" xfId="141"/>
    <cellStyle name="style1468245797666" xfId="142"/>
    <cellStyle name="style1468245797791" xfId="143"/>
    <cellStyle name="style1468245797901" xfId="144"/>
    <cellStyle name="style1468245798026" xfId="145"/>
    <cellStyle name="style1468245798166" xfId="146"/>
    <cellStyle name="style1468245798260" xfId="147"/>
    <cellStyle name="style1468245798354" xfId="148"/>
    <cellStyle name="style1468245798463" xfId="149"/>
    <cellStyle name="style1468245798557" xfId="150"/>
    <cellStyle name="style1468245798666" xfId="151"/>
    <cellStyle name="style1468245798776" xfId="152"/>
    <cellStyle name="style1468245798885" xfId="153"/>
    <cellStyle name="style1468245799010" xfId="154"/>
    <cellStyle name="style1468245799119" xfId="155"/>
    <cellStyle name="style1468245799244" xfId="156"/>
    <cellStyle name="style1468245799354" xfId="157"/>
    <cellStyle name="style1468245799463" xfId="158"/>
    <cellStyle name="style1468245799572" xfId="159"/>
    <cellStyle name="style1468245799697" xfId="160"/>
    <cellStyle name="style1468245799807" xfId="161"/>
    <cellStyle name="style1468245799916" xfId="162"/>
    <cellStyle name="style1468245800026" xfId="163"/>
    <cellStyle name="style1468245800135" xfId="164"/>
    <cellStyle name="style1468245800244" xfId="165"/>
    <cellStyle name="style1468245800369" xfId="166"/>
    <cellStyle name="style1468245800479" xfId="167"/>
    <cellStyle name="style1468245800588" xfId="168"/>
    <cellStyle name="style1468245800791" xfId="169"/>
    <cellStyle name="style1468245800947" xfId="170"/>
    <cellStyle name="style1468245801041" xfId="171"/>
    <cellStyle name="style1468245801135" xfId="172"/>
    <cellStyle name="style1468245801244" xfId="173"/>
    <cellStyle name="style1468245801322" xfId="174"/>
    <cellStyle name="style1468245801432" xfId="175"/>
    <cellStyle name="style1468245801557" xfId="176"/>
    <cellStyle name="style1468245801698" xfId="177"/>
    <cellStyle name="style1468245801885" xfId="178"/>
    <cellStyle name="style1468245801979" xfId="179"/>
    <cellStyle name="style1468245802073" xfId="180"/>
    <cellStyle name="style1468245802182" xfId="181"/>
    <cellStyle name="style1468245802307" xfId="182"/>
    <cellStyle name="style1468245802463" xfId="183"/>
    <cellStyle name="style1468245802651" xfId="184"/>
    <cellStyle name="style1468245802838" xfId="185"/>
    <cellStyle name="style1468245802963" xfId="186"/>
    <cellStyle name="style1468245803088" xfId="187"/>
    <cellStyle name="style1468245803213" xfId="188"/>
    <cellStyle name="style1468245803338" xfId="189"/>
    <cellStyle name="style1468245803526" xfId="190"/>
    <cellStyle name="style1468245803651" xfId="191"/>
    <cellStyle name="style1468245803760" xfId="192"/>
    <cellStyle name="style1468245803885" xfId="193"/>
    <cellStyle name="style1468245804010" xfId="194"/>
    <cellStyle name="style1468245804135" xfId="195"/>
    <cellStyle name="style1468245804260" xfId="196"/>
    <cellStyle name="style1468245804385" xfId="197"/>
    <cellStyle name="style1468245804510" xfId="198"/>
    <cellStyle name="style1468245804651" xfId="199"/>
    <cellStyle name="style1468245804776" xfId="200"/>
    <cellStyle name="style1468245804916" xfId="201"/>
    <cellStyle name="style1468245805057" xfId="202"/>
    <cellStyle name="style1468245805291" xfId="203"/>
    <cellStyle name="style1468245805416" xfId="204"/>
    <cellStyle name="style1468245805526" xfId="205"/>
    <cellStyle name="style1468245805666" xfId="206"/>
    <cellStyle name="style1468245805823" xfId="207"/>
    <cellStyle name="style1468245805932" xfId="208"/>
    <cellStyle name="style1468245806057" xfId="209"/>
    <cellStyle name="style1468245806151" xfId="210"/>
    <cellStyle name="style1468245806260" xfId="211"/>
    <cellStyle name="style1468245806385" xfId="212"/>
    <cellStyle name="style1468245806494" xfId="213"/>
    <cellStyle name="style1468245806620" xfId="214"/>
    <cellStyle name="style1468245806729" xfId="215"/>
    <cellStyle name="style1468245806932" xfId="216"/>
    <cellStyle name="style1468245807026" xfId="217"/>
    <cellStyle name="style1468245807245" xfId="218"/>
    <cellStyle name="style1468329697853" xfId="519"/>
    <cellStyle name="style1468329698103" xfId="520"/>
    <cellStyle name="style1468329698228" xfId="521"/>
    <cellStyle name="style1468329698399" xfId="522"/>
    <cellStyle name="style1468329698556" xfId="523"/>
    <cellStyle name="style1468329698712" xfId="524"/>
    <cellStyle name="style1468329698837" xfId="525"/>
    <cellStyle name="style1468329699009" xfId="526"/>
    <cellStyle name="style1468329699149" xfId="527"/>
    <cellStyle name="style1468329699274" xfId="528"/>
    <cellStyle name="style1468329699415" xfId="529"/>
    <cellStyle name="style1468329699540" xfId="530"/>
    <cellStyle name="style1468329699649" xfId="531"/>
    <cellStyle name="style1468329699774" xfId="532"/>
    <cellStyle name="style1468329699915" xfId="533"/>
    <cellStyle name="style1468329699993" xfId="534"/>
    <cellStyle name="style1468329700087" xfId="535"/>
    <cellStyle name="style1468329700196" xfId="536"/>
    <cellStyle name="style1468329700290" xfId="537"/>
    <cellStyle name="style1468329700399" xfId="538"/>
    <cellStyle name="style1468329700540" xfId="539"/>
    <cellStyle name="style1468329700649" xfId="540"/>
    <cellStyle name="style1468329700759" xfId="541"/>
    <cellStyle name="style1468329700868" xfId="542"/>
    <cellStyle name="style1468329700993" xfId="543"/>
    <cellStyle name="style1468329701103" xfId="544"/>
    <cellStyle name="style1468329701259" xfId="545"/>
    <cellStyle name="style1468329701368" xfId="546"/>
    <cellStyle name="style1468329701493" xfId="547"/>
    <cellStyle name="style1468329701603" xfId="548"/>
    <cellStyle name="style1468329701728" xfId="549"/>
    <cellStyle name="style1468329701853" xfId="550"/>
    <cellStyle name="style1468329701978" xfId="551"/>
    <cellStyle name="style1468329702087" xfId="552"/>
    <cellStyle name="style1468329702212" xfId="553"/>
    <cellStyle name="style1468329702337" xfId="554"/>
    <cellStyle name="style1468329702446" xfId="555"/>
    <cellStyle name="style1468329702556" xfId="556"/>
    <cellStyle name="style1468329702696" xfId="557"/>
    <cellStyle name="style1468329702790" xfId="558"/>
    <cellStyle name="style1468329702868" xfId="559"/>
    <cellStyle name="style1468329702946" xfId="560"/>
    <cellStyle name="style1468329703087" xfId="561"/>
    <cellStyle name="style1468329703212" xfId="562"/>
    <cellStyle name="style1468329703368" xfId="563"/>
    <cellStyle name="style1468329703587" xfId="564"/>
    <cellStyle name="style1468329703743" xfId="565"/>
    <cellStyle name="style1468329703837" xfId="566"/>
    <cellStyle name="style1468329703931" xfId="567"/>
    <cellStyle name="style1468329704040" xfId="568"/>
    <cellStyle name="style1468329704165" xfId="569"/>
    <cellStyle name="style1468329704290" xfId="570"/>
    <cellStyle name="style1468329704384" xfId="571"/>
    <cellStyle name="style1468329704509" xfId="572"/>
    <cellStyle name="style1468329704650" xfId="573"/>
    <cellStyle name="style1468329704775" xfId="574"/>
    <cellStyle name="style1468329704868" xfId="575"/>
    <cellStyle name="style1468329704993" xfId="576"/>
    <cellStyle name="style1468329705118" xfId="577"/>
    <cellStyle name="style1468329705400" xfId="578"/>
    <cellStyle name="style1468329705525" xfId="579"/>
    <cellStyle name="style1468329705743" xfId="580"/>
    <cellStyle name="style1468329705868" xfId="581"/>
    <cellStyle name="style1468329705993" xfId="582"/>
    <cellStyle name="style1468329706118" xfId="583"/>
    <cellStyle name="style1468329706243" xfId="584"/>
    <cellStyle name="style1468329706368" xfId="585"/>
    <cellStyle name="style1468329706618" xfId="586"/>
    <cellStyle name="style1468329706712" xfId="587"/>
    <cellStyle name="style1468329706962" xfId="588"/>
    <cellStyle name="style1468329707056" xfId="589"/>
    <cellStyle name="style1468329707150" xfId="590"/>
    <cellStyle name="style1468329707243" xfId="591"/>
    <cellStyle name="style1468329707337" xfId="592"/>
    <cellStyle name="style1468329707478" xfId="593"/>
    <cellStyle name="style1468329707634" xfId="594"/>
    <cellStyle name="style1468329708259" xfId="595"/>
    <cellStyle name="style1468329708353" xfId="596"/>
    <cellStyle name="style1468329708447" xfId="597"/>
    <cellStyle name="style1468329709009" xfId="598"/>
    <cellStyle name="style1468329709103" xfId="599"/>
    <cellStyle name="style1468329709259" xfId="600"/>
    <cellStyle name="style1468329709993" xfId="601"/>
    <cellStyle name="style1468329710072" xfId="602"/>
    <cellStyle name="style1468329710165" xfId="603"/>
    <cellStyle name="style1468329710275" xfId="604"/>
    <cellStyle name="style1468329710384" xfId="605"/>
    <cellStyle name="style1468329710478" xfId="606"/>
    <cellStyle name="style1468329710587" xfId="607"/>
    <cellStyle name="style1468329710681" xfId="608"/>
    <cellStyle name="style1468329710775" xfId="609"/>
    <cellStyle name="style1468329710884" xfId="610"/>
    <cellStyle name="style1468329711603" xfId="611"/>
    <cellStyle name="style1468329711712" xfId="612"/>
    <cellStyle name="style1468329711806" xfId="613"/>
    <cellStyle name="style1468329711915" xfId="614"/>
    <cellStyle name="style1468329712478" xfId="615"/>
    <cellStyle name="style1468329712572" xfId="616"/>
    <cellStyle name="style1468329712681" xfId="617"/>
    <cellStyle name="style1468329712744" xfId="618"/>
    <cellStyle name="style1468329713072" xfId="619"/>
    <cellStyle name="style1468329713150" xfId="620"/>
    <cellStyle name="style1468329713415" xfId="621"/>
    <cellStyle name="style1468329713556" xfId="622"/>
    <cellStyle name="style1468329713697" xfId="623"/>
    <cellStyle name="style1468329713790" xfId="624"/>
    <cellStyle name="style1468329713869" xfId="625"/>
    <cellStyle name="style1468329714509" xfId="626"/>
    <cellStyle name="style1468329714572" xfId="627"/>
    <cellStyle name="style1468329714650" xfId="628"/>
    <cellStyle name="style1468329714728" xfId="629"/>
    <cellStyle name="style1468329714822" xfId="630"/>
    <cellStyle name="style1468329714900" xfId="631"/>
    <cellStyle name="style1468330557046" xfId="1242"/>
    <cellStyle name="style1468330557187" xfId="1243"/>
    <cellStyle name="style1468330557281" xfId="1244"/>
    <cellStyle name="style1468330557437" xfId="1245"/>
    <cellStyle name="style1468330557593" xfId="1246"/>
    <cellStyle name="style1468330557718" xfId="1247"/>
    <cellStyle name="style1468330557812" xfId="1248"/>
    <cellStyle name="style1468330557953" xfId="1249"/>
    <cellStyle name="style1468330558062" xfId="1250"/>
    <cellStyle name="style1468330558203" xfId="1251"/>
    <cellStyle name="style1468330558312" xfId="1252"/>
    <cellStyle name="style1468330558421" xfId="1253"/>
    <cellStyle name="style1468330558531" xfId="1254"/>
    <cellStyle name="style1468330558640" xfId="1255"/>
    <cellStyle name="style1468330558765" xfId="1256"/>
    <cellStyle name="style1468330558859" xfId="1257"/>
    <cellStyle name="style1468330558953" xfId="1258"/>
    <cellStyle name="style1468330559093" xfId="1259"/>
    <cellStyle name="style1468330559234" xfId="1260"/>
    <cellStyle name="style1468330559453" xfId="1261"/>
    <cellStyle name="style1468330559593" xfId="1262"/>
    <cellStyle name="style1468330559703" xfId="1263"/>
    <cellStyle name="style1468330559812" xfId="1264"/>
    <cellStyle name="style1468330559937" xfId="1265"/>
    <cellStyle name="style1468330560046" xfId="1266"/>
    <cellStyle name="style1468330560171" xfId="1267"/>
    <cellStyle name="style1468330560281" xfId="1268"/>
    <cellStyle name="style1468330560390" xfId="1269"/>
    <cellStyle name="style1468330560515" xfId="1270"/>
    <cellStyle name="style1468330560625" xfId="1271"/>
    <cellStyle name="style1468330560781" xfId="1272"/>
    <cellStyle name="style1468330560968" xfId="1273"/>
    <cellStyle name="style1468330561172" xfId="1274"/>
    <cellStyle name="style1468330561281" xfId="1275"/>
    <cellStyle name="style1468330561390" xfId="1276"/>
    <cellStyle name="style1468330561500" xfId="1277"/>
    <cellStyle name="style1468330561609" xfId="1278"/>
    <cellStyle name="style1468330561750" xfId="1279"/>
    <cellStyle name="style1468330561859" xfId="1280"/>
    <cellStyle name="style1468330561968" xfId="1281"/>
    <cellStyle name="style1468330562047" xfId="1282"/>
    <cellStyle name="style1468330562140" xfId="1283"/>
    <cellStyle name="style1468330562250" xfId="1284"/>
    <cellStyle name="style1468330562375" xfId="1285"/>
    <cellStyle name="style1468330562484" xfId="1286"/>
    <cellStyle name="style1468330562593" xfId="1287"/>
    <cellStyle name="style1468330562718" xfId="1288"/>
    <cellStyle name="style1468330562797" xfId="1289"/>
    <cellStyle name="style1468330562890" xfId="1290"/>
    <cellStyle name="style1468330563000" xfId="1291"/>
    <cellStyle name="style1468330563172" xfId="1292"/>
    <cellStyle name="style1468330563281" xfId="1293"/>
    <cellStyle name="style1468330563359" xfId="1294"/>
    <cellStyle name="style1468330563500" xfId="1295"/>
    <cellStyle name="style1468330563625" xfId="1296"/>
    <cellStyle name="style1468330563765" xfId="1297"/>
    <cellStyle name="style1468330563859" xfId="1298"/>
    <cellStyle name="style1468330564000" xfId="1299"/>
    <cellStyle name="style1468330564140" xfId="1300"/>
    <cellStyle name="style1468330564328" xfId="1301"/>
    <cellStyle name="style1468330564406" xfId="1302"/>
    <cellStyle name="style1468330564500" xfId="1303"/>
    <cellStyle name="style1468330564640" xfId="1304"/>
    <cellStyle name="style1468330564812" xfId="1305"/>
    <cellStyle name="style1468330565015" xfId="1306"/>
    <cellStyle name="style1468330565218" xfId="1307"/>
    <cellStyle name="style1468330565359" xfId="1308"/>
    <cellStyle name="style1468330565515" xfId="1309"/>
    <cellStyle name="style1468330565609" xfId="1310"/>
    <cellStyle name="style1468330565828" xfId="1311"/>
    <cellStyle name="style1468330565984" xfId="1312"/>
    <cellStyle name="style1468330566140" xfId="1313"/>
    <cellStyle name="style1468330566234" xfId="1314"/>
    <cellStyle name="style1468330566312" xfId="1315"/>
    <cellStyle name="style1468330566422" xfId="1316"/>
    <cellStyle name="style1468330566547" xfId="1317"/>
    <cellStyle name="style1468330566781" xfId="1318"/>
    <cellStyle name="style1468330566890" xfId="1319"/>
    <cellStyle name="style1468330566984" xfId="1320"/>
    <cellStyle name="style1468330567219" xfId="1321"/>
    <cellStyle name="style1468330567312" xfId="1322"/>
    <cellStyle name="style1468330567469" xfId="1323"/>
    <cellStyle name="style1468330568078" xfId="1324"/>
    <cellStyle name="style1468330568203" xfId="1325"/>
    <cellStyle name="style1468330568422" xfId="1326"/>
    <cellStyle name="style1468330568625" xfId="1327"/>
    <cellStyle name="style1468330568828" xfId="1328"/>
    <cellStyle name="style1468330568969" xfId="1329"/>
    <cellStyle name="style1468330569125" xfId="1330"/>
    <cellStyle name="style1468330569297" xfId="1331"/>
    <cellStyle name="style1468330569437" xfId="1332"/>
    <cellStyle name="style1468330569640" xfId="1333"/>
    <cellStyle name="style1468330570844" xfId="1334"/>
    <cellStyle name="style1468330571047" xfId="1335"/>
    <cellStyle name="style1468330571203" xfId="1336"/>
    <cellStyle name="style1468330571312" xfId="1337"/>
    <cellStyle name="style1468330571437" xfId="1338"/>
    <cellStyle name="style1468330571641" xfId="1339"/>
    <cellStyle name="style1468330571859" xfId="1340"/>
    <cellStyle name="style1468330572016" xfId="1341"/>
    <cellStyle name="style1468330572375" xfId="1342"/>
    <cellStyle name="style1468330572484" xfId="1343"/>
    <cellStyle name="style1468330573062" xfId="1344"/>
    <cellStyle name="style1468330573281" xfId="1345"/>
    <cellStyle name="style1468330573469" xfId="1346"/>
    <cellStyle name="style1468330573594" xfId="1347"/>
    <cellStyle name="style1468330573687" xfId="1348"/>
    <cellStyle name="style1468330574734" xfId="1349"/>
    <cellStyle name="style1468330574875" xfId="1350"/>
    <cellStyle name="style1468330575031" xfId="1351"/>
    <cellStyle name="style1468330575125" xfId="1352"/>
    <cellStyle name="style1468330575219" xfId="1353"/>
    <cellStyle name="style1468330575313" xfId="1354"/>
    <cellStyle name="style1468330738817" xfId="632"/>
    <cellStyle name="style1468330738957" xfId="633"/>
    <cellStyle name="style1468330739051" xfId="634"/>
    <cellStyle name="style1468330739207" xfId="635"/>
    <cellStyle name="style1468330739364" xfId="636"/>
    <cellStyle name="style1468330739489" xfId="637"/>
    <cellStyle name="style1468330739598" xfId="638"/>
    <cellStyle name="style1468330739754" xfId="639"/>
    <cellStyle name="style1468330739910" xfId="640"/>
    <cellStyle name="style1468330740020" xfId="641"/>
    <cellStyle name="style1468330740129" xfId="642"/>
    <cellStyle name="style1468330740254" xfId="643"/>
    <cellStyle name="style1468330740379" xfId="644"/>
    <cellStyle name="style1468330740504" xfId="645"/>
    <cellStyle name="style1468330740629" xfId="646"/>
    <cellStyle name="style1468330740754" xfId="647"/>
    <cellStyle name="style1468330740848" xfId="648"/>
    <cellStyle name="style1468330740957" xfId="649"/>
    <cellStyle name="style1468330741051" xfId="650"/>
    <cellStyle name="style1468330741192" xfId="651"/>
    <cellStyle name="style1468330741332" xfId="652"/>
    <cellStyle name="style1468330741473" xfId="653"/>
    <cellStyle name="style1468330741598" xfId="654"/>
    <cellStyle name="style1468330741786" xfId="655"/>
    <cellStyle name="style1468330741989" xfId="656"/>
    <cellStyle name="style1468330742129" xfId="657"/>
    <cellStyle name="style1468330742270" xfId="658"/>
    <cellStyle name="style1468330742379" xfId="659"/>
    <cellStyle name="style1468330742504" xfId="660"/>
    <cellStyle name="style1468330742614" xfId="661"/>
    <cellStyle name="style1468330742754" xfId="662"/>
    <cellStyle name="style1468330742911" xfId="663"/>
    <cellStyle name="style1468330743067" xfId="664"/>
    <cellStyle name="style1468330743270" xfId="665"/>
    <cellStyle name="style1468330743442" xfId="666"/>
    <cellStyle name="style1468330743582" xfId="667"/>
    <cellStyle name="style1468330743723" xfId="668"/>
    <cellStyle name="style1468330743864" xfId="669"/>
    <cellStyle name="style1468330744004" xfId="670"/>
    <cellStyle name="style1468330744129" xfId="671"/>
    <cellStyle name="style1468330744223" xfId="672"/>
    <cellStyle name="style1468330744301" xfId="673"/>
    <cellStyle name="style1468330744457" xfId="674"/>
    <cellStyle name="style1468330744598" xfId="675"/>
    <cellStyle name="style1468330744707" xfId="676"/>
    <cellStyle name="style1468330744832" xfId="677"/>
    <cellStyle name="style1468330744957" xfId="678"/>
    <cellStyle name="style1468330745161" xfId="679"/>
    <cellStyle name="style1468330745317" xfId="680"/>
    <cellStyle name="style1468330745411" xfId="681"/>
    <cellStyle name="style1468330745536" xfId="682"/>
    <cellStyle name="style1468330745707" xfId="683"/>
    <cellStyle name="style1468330745895" xfId="684"/>
    <cellStyle name="style1468330746051" xfId="685"/>
    <cellStyle name="style1468330746208" xfId="686"/>
    <cellStyle name="style1468330746333" xfId="687"/>
    <cellStyle name="style1468330746442" xfId="688"/>
    <cellStyle name="style1468330746551" xfId="689"/>
    <cellStyle name="style1468330746692" xfId="690"/>
    <cellStyle name="style1468330746817" xfId="691"/>
    <cellStyle name="style1468330746958" xfId="692"/>
    <cellStyle name="style1468330747083" xfId="693"/>
    <cellStyle name="style1468330747223" xfId="694"/>
    <cellStyle name="style1468330747442" xfId="695"/>
    <cellStyle name="style1468330747598" xfId="696"/>
    <cellStyle name="style1468330747801" xfId="697"/>
    <cellStyle name="style1468330747911" xfId="698"/>
    <cellStyle name="style1468330748083" xfId="699"/>
    <cellStyle name="style1468330748176" xfId="700"/>
    <cellStyle name="style1468330748333" xfId="701"/>
    <cellStyle name="style1468330748536" xfId="702"/>
    <cellStyle name="style1468330748708" xfId="703"/>
    <cellStyle name="style1468330748817" xfId="704"/>
    <cellStyle name="style1468330748942" xfId="705"/>
    <cellStyle name="style1468330749083" xfId="706"/>
    <cellStyle name="style1468330749239" xfId="707"/>
    <cellStyle name="style1468330749395" xfId="708"/>
    <cellStyle name="style1468330749520" xfId="709"/>
    <cellStyle name="style1468330749645" xfId="710"/>
    <cellStyle name="style1468330749770" xfId="711"/>
    <cellStyle name="style1468330749848" xfId="712"/>
    <cellStyle name="style1468330749926" xfId="713"/>
    <cellStyle name="style1468330750036" xfId="714"/>
    <cellStyle name="style1468330750192" xfId="715"/>
    <cellStyle name="style1468330750426" xfId="716"/>
    <cellStyle name="style1468330750504" xfId="717"/>
    <cellStyle name="style1468330750911" xfId="718"/>
    <cellStyle name="style1468330751020" xfId="719"/>
    <cellStyle name="style1468330751161" xfId="720"/>
    <cellStyle name="style1468330751286" xfId="721"/>
    <cellStyle name="style1468330751411" xfId="722"/>
    <cellStyle name="style1468330751536" xfId="723"/>
    <cellStyle name="style1468330751676" xfId="724"/>
    <cellStyle name="style1468330751817" xfId="725"/>
    <cellStyle name="style1468330751926" xfId="726"/>
    <cellStyle name="style1468330752005" xfId="727"/>
    <cellStyle name="style1468330752098" xfId="728"/>
    <cellStyle name="style1468330752176" xfId="729"/>
    <cellStyle name="style1468330752255" xfId="730"/>
    <cellStyle name="style1468330752348" xfId="731"/>
    <cellStyle name="style1468330752426" xfId="732"/>
    <cellStyle name="style1468330752551" xfId="733"/>
    <cellStyle name="style1468330752661" xfId="734"/>
    <cellStyle name="style1468330755411" xfId="735"/>
    <cellStyle name="style1468330755598" xfId="736"/>
    <cellStyle name="style1468330756880" xfId="737"/>
    <cellStyle name="style1468330757036" xfId="738"/>
    <cellStyle name="style1468330757505" xfId="739"/>
    <cellStyle name="style1468330758005" xfId="740"/>
    <cellStyle name="style1468330759098" xfId="741"/>
    <cellStyle name="style1468330759208" xfId="742"/>
    <cellStyle name="style1468330759302" xfId="743"/>
    <cellStyle name="style1468330759395" xfId="744"/>
    <cellStyle name="style1468330759489" xfId="745"/>
    <cellStyle name="style1471268566043" xfId="2341"/>
    <cellStyle name="style1471268566387" xfId="2340"/>
    <cellStyle name="style1471268566528" xfId="2339"/>
    <cellStyle name="style1471268566684" xfId="2338"/>
    <cellStyle name="style1471268566965" xfId="2337"/>
    <cellStyle name="style1471268567137" xfId="2336"/>
    <cellStyle name="style1471268567262" xfId="2335"/>
    <cellStyle name="style1471268567418" xfId="2334"/>
    <cellStyle name="style1471268567559" xfId="2333"/>
    <cellStyle name="style1471268567715" xfId="2332"/>
    <cellStyle name="style1471268567872" xfId="2331"/>
    <cellStyle name="style1471268568028" xfId="2330"/>
    <cellStyle name="style1471268568184" xfId="2329"/>
    <cellStyle name="style1471268568325" xfId="2328"/>
    <cellStyle name="style1471268568497" xfId="2327"/>
    <cellStyle name="style1471268568653" xfId="2326"/>
    <cellStyle name="style1471268568872" xfId="2325"/>
    <cellStyle name="style1471268569106" xfId="2324"/>
    <cellStyle name="style1471268569231" xfId="2323"/>
    <cellStyle name="style1471268569356" xfId="2322"/>
    <cellStyle name="style1471268569481" xfId="2321"/>
    <cellStyle name="style1471268569590" xfId="2320"/>
    <cellStyle name="style1471268569747" xfId="2319"/>
    <cellStyle name="style1471268569872" xfId="2318"/>
    <cellStyle name="style1471268570012" xfId="2317"/>
    <cellStyle name="style1471268570153" xfId="2316"/>
    <cellStyle name="style1471268570293" xfId="2315"/>
    <cellStyle name="style1471268570434" xfId="2314"/>
    <cellStyle name="style1471268570684" xfId="2313"/>
    <cellStyle name="style1471268570840" xfId="2312"/>
    <cellStyle name="style1471268570965" xfId="2311"/>
    <cellStyle name="style1471268571106" xfId="2310"/>
    <cellStyle name="style1471268571231" xfId="2309"/>
    <cellStyle name="style1471268571372" xfId="2308"/>
    <cellStyle name="style1471268571497" xfId="2307"/>
    <cellStyle name="style1471268571637" xfId="2306"/>
    <cellStyle name="style1471268571762" xfId="2305"/>
    <cellStyle name="style1471268571997" xfId="2304"/>
    <cellStyle name="style1471268572106" xfId="2303"/>
    <cellStyle name="style1471268572200" xfId="2302"/>
    <cellStyle name="style1471268572340" xfId="2301"/>
    <cellStyle name="style1471268572465" xfId="2300"/>
    <cellStyle name="style1471268572622" xfId="2299"/>
    <cellStyle name="style1471268572794" xfId="2298"/>
    <cellStyle name="style1471268573059" xfId="2297"/>
    <cellStyle name="style1471268573153" xfId="2296"/>
    <cellStyle name="style1471268573262" xfId="2295"/>
    <cellStyle name="style1471268573387" xfId="2294"/>
    <cellStyle name="style1471268573528" xfId="2293"/>
    <cellStyle name="style1471268573684" xfId="2292"/>
    <cellStyle name="style1471268573825" xfId="2291"/>
    <cellStyle name="style1471268573950" xfId="2290"/>
    <cellStyle name="style1471268574075" xfId="2289"/>
    <cellStyle name="style1471268574200" xfId="2288"/>
    <cellStyle name="style1471268574340" xfId="2287"/>
    <cellStyle name="style1471268574465" xfId="2286"/>
    <cellStyle name="style1471268574606" xfId="2285"/>
    <cellStyle name="style1471268574731" xfId="2284"/>
    <cellStyle name="style1471268574856" xfId="2283"/>
    <cellStyle name="style1471268575075" xfId="2282"/>
    <cellStyle name="style1471268575231" xfId="2281"/>
    <cellStyle name="style1471268575356" xfId="2280"/>
    <cellStyle name="style1471268575481" xfId="2279"/>
    <cellStyle name="style1471268575606" xfId="2278"/>
    <cellStyle name="style1471268575747" xfId="2277"/>
    <cellStyle name="style1471268575840" xfId="2276"/>
    <cellStyle name="style1471268576059" xfId="2275"/>
    <cellStyle name="style1471268576200" xfId="2274"/>
    <cellStyle name="style1471268576325" xfId="2273"/>
    <cellStyle name="style1471268576450" xfId="2272"/>
    <cellStyle name="style1471268576590" xfId="2271"/>
    <cellStyle name="style1471268576809" xfId="2270"/>
    <cellStyle name="style1471268576903" xfId="2269"/>
    <cellStyle name="style1471268576997" xfId="2268"/>
    <cellStyle name="style1471268577122" xfId="2267"/>
    <cellStyle name="style1471268577215" xfId="2266"/>
    <cellStyle name="style1471268577294" xfId="2265"/>
    <cellStyle name="style1471268577387" xfId="2264"/>
    <cellStyle name="style1471268577512" xfId="2263"/>
    <cellStyle name="style1471268577606" xfId="2262"/>
    <cellStyle name="style1471268577700" xfId="2261"/>
    <cellStyle name="style1471268577809" xfId="2260"/>
    <cellStyle name="style1471268577934" xfId="2259"/>
    <cellStyle name="style1471268578309" xfId="2258"/>
    <cellStyle name="style1471268578419" xfId="2257"/>
    <cellStyle name="style1471268578512" xfId="2256"/>
    <cellStyle name="style1471268578637" xfId="2255"/>
    <cellStyle name="style1471268578747" xfId="2254"/>
    <cellStyle name="style1471268579169" xfId="2253"/>
    <cellStyle name="style1471268579309" xfId="2252"/>
    <cellStyle name="style1471268579466" xfId="2251"/>
    <cellStyle name="style1471268579653" xfId="2250"/>
    <cellStyle name="style1471268579778" xfId="2249"/>
    <cellStyle name="style1471268580044" xfId="2248"/>
    <cellStyle name="style1471268580184" xfId="2247"/>
    <cellStyle name="style1471268580309" xfId="2246"/>
    <cellStyle name="style1471268580403" xfId="2245"/>
    <cellStyle name="style1471268580512" xfId="2244"/>
    <cellStyle name="style1471268580606" xfId="2243"/>
    <cellStyle name="style1471268580716" xfId="2242"/>
    <cellStyle name="style1471268580794" xfId="2241"/>
    <cellStyle name="style1471268580934" xfId="2240"/>
    <cellStyle name="style1471268581028" xfId="2239"/>
    <cellStyle name="style1471268581262" xfId="2238"/>
    <cellStyle name="style1471268581356" xfId="2237"/>
    <cellStyle name="style1471268581450" xfId="2236"/>
    <cellStyle name="style1471268582122" xfId="2235"/>
    <cellStyle name="style1471268582809" xfId="2234"/>
    <cellStyle name="style1471268582997" xfId="2233"/>
    <cellStyle name="style1471268583137" xfId="2232"/>
    <cellStyle name="style1471268583294" xfId="2231"/>
    <cellStyle name="style1471268583466" xfId="2230"/>
    <cellStyle name="style1471268583606" xfId="2229"/>
    <cellStyle name="style1471268583684" xfId="2228"/>
    <cellStyle name="style1471268583856" xfId="2227"/>
    <cellStyle name="style1471268584059" xfId="2226"/>
    <cellStyle name="style1471268584169" xfId="2108"/>
    <cellStyle name="style1471270096682" xfId="2109"/>
    <cellStyle name="style1471270096885" xfId="2110"/>
    <cellStyle name="style1471270097042" xfId="2111"/>
    <cellStyle name="style1471270097260" xfId="2112"/>
    <cellStyle name="style1471270097479" xfId="2113"/>
    <cellStyle name="style1471270097620" xfId="2114"/>
    <cellStyle name="style1471270097760" xfId="2115"/>
    <cellStyle name="style1471270097995" xfId="2116"/>
    <cellStyle name="style1471270098182" xfId="2117"/>
    <cellStyle name="style1471270098370" xfId="2118"/>
    <cellStyle name="style1471270098573" xfId="2119"/>
    <cellStyle name="style1471270098713" xfId="2120"/>
    <cellStyle name="style1471270098917" xfId="2121"/>
    <cellStyle name="style1471270099026" xfId="2122"/>
    <cellStyle name="style1471270099198" xfId="2123"/>
    <cellStyle name="style1471270099354" xfId="2124"/>
    <cellStyle name="style1471270099510" xfId="2125"/>
    <cellStyle name="style1471270099698" xfId="2126"/>
    <cellStyle name="style1471270099807" xfId="2127"/>
    <cellStyle name="style1471270099995" xfId="2128"/>
    <cellStyle name="style1471270100151" xfId="2129"/>
    <cellStyle name="style1471270100307" xfId="2130"/>
    <cellStyle name="style1471270100479" xfId="2131"/>
    <cellStyle name="style1471270100604" xfId="2132"/>
    <cellStyle name="style1471270100729" xfId="2133"/>
    <cellStyle name="style1471270100839" xfId="2134"/>
    <cellStyle name="style1471270100995" xfId="2135"/>
    <cellStyle name="style1471270101135" xfId="2136"/>
    <cellStyle name="style1471270101339" xfId="2137"/>
    <cellStyle name="style1471270101542" xfId="2138"/>
    <cellStyle name="style1471270101745" xfId="2139"/>
    <cellStyle name="style1471270101964" xfId="2140"/>
    <cellStyle name="style1471270102151" xfId="2141"/>
    <cellStyle name="style1471270102339" xfId="2142"/>
    <cellStyle name="style1471270102557" xfId="2143"/>
    <cellStyle name="style1471270102760" xfId="2144"/>
    <cellStyle name="style1471270102964" xfId="2145"/>
    <cellStyle name="style1471270103214" xfId="2146"/>
    <cellStyle name="style1471270103370" xfId="2147"/>
    <cellStyle name="style1471270103542" xfId="2148"/>
    <cellStyle name="style1471270103745" xfId="2149"/>
    <cellStyle name="style1471270103885" xfId="2150"/>
    <cellStyle name="style1471270104089" xfId="2151"/>
    <cellStyle name="style1471270104292" xfId="2152"/>
    <cellStyle name="style1471270104573" xfId="2153"/>
    <cellStyle name="style1471270104729" xfId="2154"/>
    <cellStyle name="style1471270104885" xfId="2155"/>
    <cellStyle name="style1471270105057" xfId="2156"/>
    <cellStyle name="style1471270105260" xfId="2157"/>
    <cellStyle name="style1471270105479" xfId="2158"/>
    <cellStyle name="style1471270105682" xfId="2159"/>
    <cellStyle name="style1471270105885" xfId="2160"/>
    <cellStyle name="style1471270106089" xfId="2161"/>
    <cellStyle name="style1471270106229" xfId="2162"/>
    <cellStyle name="style1471270106417" xfId="2163"/>
    <cellStyle name="style1471270106635" xfId="2164"/>
    <cellStyle name="style1471270106839" xfId="2165"/>
    <cellStyle name="style1471270107057" xfId="2166"/>
    <cellStyle name="style1471270107260" xfId="2167"/>
    <cellStyle name="style1471270107464" xfId="2168"/>
    <cellStyle name="style1471270107682" xfId="2169"/>
    <cellStyle name="style1471270107886" xfId="2170"/>
    <cellStyle name="style1471270108057" xfId="2171"/>
    <cellStyle name="style1471270108261" xfId="2172"/>
    <cellStyle name="style1471270108479" xfId="2173"/>
    <cellStyle name="style1471270108620" xfId="2174"/>
    <cellStyle name="style1471270108792" xfId="2175"/>
    <cellStyle name="style1471270108995" xfId="2176"/>
    <cellStyle name="style1471270109198" xfId="2177"/>
    <cellStyle name="style1471270109401" xfId="2178"/>
    <cellStyle name="style1471270109620" xfId="2179"/>
    <cellStyle name="style1471270109807" xfId="2180"/>
    <cellStyle name="style1471270109964" xfId="2181"/>
    <cellStyle name="style1471270110104" xfId="2182"/>
    <cellStyle name="style1471270110323" xfId="2183"/>
    <cellStyle name="style1471270110479" xfId="2184"/>
    <cellStyle name="style1471270110636" xfId="2185"/>
    <cellStyle name="style1471270110792" xfId="2186"/>
    <cellStyle name="style1471270110995" xfId="2187"/>
    <cellStyle name="style1471270111151" xfId="2188"/>
    <cellStyle name="style1471270111292" xfId="2189"/>
    <cellStyle name="style1471270111417" xfId="2190"/>
    <cellStyle name="style1471270111526" xfId="2191"/>
    <cellStyle name="style1471270111682" xfId="2192"/>
    <cellStyle name="style1471270111823" xfId="2193"/>
    <cellStyle name="style1471270111979" xfId="2194"/>
    <cellStyle name="style1471270112182" xfId="2195"/>
    <cellStyle name="style1471270112370" xfId="2196"/>
    <cellStyle name="style1471270112682" xfId="2197"/>
    <cellStyle name="style1471270112901" xfId="2198"/>
    <cellStyle name="style1471270113042" xfId="2199"/>
    <cellStyle name="style1471270113245" xfId="2200"/>
    <cellStyle name="style1471270113448" xfId="2201"/>
    <cellStyle name="style1471270113698" xfId="2202"/>
    <cellStyle name="style1471270113901" xfId="2203"/>
    <cellStyle name="style1471270113995" xfId="2204"/>
    <cellStyle name="style1471270114073" xfId="2205"/>
    <cellStyle name="style1471270114167" xfId="2206"/>
    <cellStyle name="style1471270114261" xfId="2207"/>
    <cellStyle name="style1471270114401" xfId="2208"/>
    <cellStyle name="style1471270114558" xfId="2209"/>
    <cellStyle name="style1471270114761" xfId="2210"/>
    <cellStyle name="style1471270114901" xfId="2211"/>
    <cellStyle name="style1471270115073" xfId="2212"/>
    <cellStyle name="style1471270115323" xfId="2213"/>
    <cellStyle name="style1471270115479" xfId="2214"/>
    <cellStyle name="style1471270115620" xfId="2215"/>
    <cellStyle name="style1471270117089" xfId="2216"/>
    <cellStyle name="style1471270117245" xfId="2217"/>
    <cellStyle name="style1471270117417" xfId="2218"/>
    <cellStyle name="style1471270117573" xfId="2219"/>
    <cellStyle name="style1471270117698" xfId="2220"/>
    <cellStyle name="style1471270117823" xfId="2221"/>
    <cellStyle name="style1471270117979" xfId="2222"/>
    <cellStyle name="style1471270118136" xfId="2223"/>
    <cellStyle name="style1471270118323" xfId="2224"/>
    <cellStyle name="style1471270118479" xfId="2225"/>
    <cellStyle name="style1471329767287" xfId="1217"/>
    <cellStyle name="style1471329767506" xfId="1216"/>
    <cellStyle name="style1471329767756" xfId="1215"/>
    <cellStyle name="style1471329767896" xfId="1214"/>
    <cellStyle name="style1471329768068" xfId="1213"/>
    <cellStyle name="style1471329768318" xfId="1212"/>
    <cellStyle name="style1471329768490" xfId="1211"/>
    <cellStyle name="style1471329768615" xfId="1210"/>
    <cellStyle name="style1471329768787" xfId="1209"/>
    <cellStyle name="style1471329768943" xfId="1208"/>
    <cellStyle name="style1471329769115" xfId="324"/>
    <cellStyle name="style1471329769287" xfId="1207"/>
    <cellStyle name="style1471329769443" xfId="1206"/>
    <cellStyle name="style1471329769599" xfId="1205"/>
    <cellStyle name="style1471329769756" xfId="1204"/>
    <cellStyle name="style1471329769912" xfId="1203"/>
    <cellStyle name="style1471329770021" xfId="1202"/>
    <cellStyle name="style1471329770146" xfId="1201"/>
    <cellStyle name="style1471329770287" xfId="1200"/>
    <cellStyle name="style1471329770396" xfId="1199"/>
    <cellStyle name="style1471329770552" xfId="1198"/>
    <cellStyle name="style1471329770709" xfId="1197"/>
    <cellStyle name="style1471329770849" xfId="334"/>
    <cellStyle name="style1471329770990" xfId="336"/>
    <cellStyle name="style1471329771131" xfId="337"/>
    <cellStyle name="style1471329771287" xfId="1196"/>
    <cellStyle name="style1471329771443" xfId="1195"/>
    <cellStyle name="style1471329771599" xfId="1194"/>
    <cellStyle name="style1471329771740" xfId="1193"/>
    <cellStyle name="style1471329771881" xfId="1192"/>
    <cellStyle name="style1471329772021" xfId="338"/>
    <cellStyle name="style1471329772146" xfId="339"/>
    <cellStyle name="style1471329772365" xfId="340"/>
    <cellStyle name="style1471329772506" xfId="341"/>
    <cellStyle name="style1471329772646" xfId="1191"/>
    <cellStyle name="style1471329772803" xfId="1190"/>
    <cellStyle name="style1471329772959" xfId="1189"/>
    <cellStyle name="style1471329773099" xfId="1188"/>
    <cellStyle name="style1471329773256" xfId="1187"/>
    <cellStyle name="style1471329773428" xfId="1186"/>
    <cellStyle name="style1471329773553" xfId="1185"/>
    <cellStyle name="style1471329773771" xfId="1184"/>
    <cellStyle name="style1471329773896" xfId="1183"/>
    <cellStyle name="style1471329774037" xfId="1182"/>
    <cellStyle name="style1471329774162" xfId="1181"/>
    <cellStyle name="style1471329774349" xfId="335"/>
    <cellStyle name="style1471329774490" xfId="1084"/>
    <cellStyle name="style1471329774631" xfId="1180"/>
    <cellStyle name="style1471329774756" xfId="1179"/>
    <cellStyle name="style1471329774896" xfId="1085"/>
    <cellStyle name="style1471329775006" xfId="1086"/>
    <cellStyle name="style1471329775131" xfId="343"/>
    <cellStyle name="style1471329775287" xfId="344"/>
    <cellStyle name="style1471329775428" xfId="1087"/>
    <cellStyle name="style1471329775521" xfId="327"/>
    <cellStyle name="style1471329775662" xfId="326"/>
    <cellStyle name="style1471329775803" xfId="328"/>
    <cellStyle name="style1471329775990" xfId="1178"/>
    <cellStyle name="style1471329776084" xfId="1177"/>
    <cellStyle name="style1471329776224" xfId="1176"/>
    <cellStyle name="style1471329776365" xfId="1175"/>
    <cellStyle name="style1471329776537" xfId="1174"/>
    <cellStyle name="style1471329776787" xfId="1173"/>
    <cellStyle name="style1471329776896" xfId="1172"/>
    <cellStyle name="style1471329777053" xfId="1171"/>
    <cellStyle name="style1471329777193" xfId="1170"/>
    <cellStyle name="style1471329777412" xfId="1169"/>
    <cellStyle name="style1471329777662" xfId="1168"/>
    <cellStyle name="style1471329777803" xfId="1167"/>
    <cellStyle name="style1471329777943" xfId="1166"/>
    <cellStyle name="style1471329778084" xfId="329"/>
    <cellStyle name="style1471329778240" xfId="1165"/>
    <cellStyle name="style1471329778459" xfId="342"/>
    <cellStyle name="style1471329778709" xfId="325"/>
    <cellStyle name="style1471329778850" xfId="330"/>
    <cellStyle name="style1471329778990" xfId="331"/>
    <cellStyle name="style1471329779115" xfId="332"/>
    <cellStyle name="style1471329779240" xfId="333"/>
    <cellStyle name="style1471329779521" xfId="1137"/>
    <cellStyle name="style1471329780553" xfId="1138"/>
    <cellStyle name="style1471329780662" xfId="1139"/>
    <cellStyle name="style1471329781225" xfId="1218"/>
    <cellStyle name="style1471329781537" xfId="1219"/>
    <cellStyle name="style1471329782334" xfId="1220"/>
    <cellStyle name="style1471329782428" xfId="1221"/>
    <cellStyle name="style1471329782521" xfId="1222"/>
    <cellStyle name="style1471329783615" xfId="1223"/>
    <cellStyle name="style1471329783709" xfId="1224"/>
    <cellStyle name="style1471329784990" xfId="1225"/>
    <cellStyle name="style1471329785100" xfId="1226"/>
    <cellStyle name="style1471329785178" xfId="1227"/>
    <cellStyle name="style1471329785318" xfId="1228"/>
    <cellStyle name="style1471329785443" xfId="1229"/>
    <cellStyle name="style1471329785647" xfId="1230"/>
    <cellStyle name="style1471329785865" xfId="1231"/>
    <cellStyle name="style1471329786022" xfId="1232"/>
    <cellStyle name="style1471329786147" xfId="1233"/>
    <cellStyle name="style1471329786240" xfId="1234"/>
    <cellStyle name="style1471329786334" xfId="1235"/>
    <cellStyle name="style1471329786428" xfId="1236"/>
    <cellStyle name="style1471329786522" xfId="1237"/>
    <cellStyle name="style1471329786615" xfId="1238"/>
    <cellStyle name="style1471329786709" xfId="1239"/>
    <cellStyle name="style1471329786834" xfId="1240"/>
    <cellStyle name="style1471329786975" xfId="1241"/>
    <cellStyle name="style1471329856148" xfId="1088"/>
    <cellStyle name="style1471329856398" xfId="1089"/>
    <cellStyle name="style1471329856539" xfId="1090"/>
    <cellStyle name="style1471329856648" xfId="1091"/>
    <cellStyle name="style1471329856835" xfId="1092"/>
    <cellStyle name="style1471329857007" xfId="1093"/>
    <cellStyle name="style1471329857132" xfId="1094"/>
    <cellStyle name="style1471329857210" xfId="1095"/>
    <cellStyle name="style1471329857351" xfId="1096"/>
    <cellStyle name="style1471329857492" xfId="1097"/>
    <cellStyle name="style1471329857710" xfId="1098"/>
    <cellStyle name="style1471329857914" xfId="1099"/>
    <cellStyle name="style1471329858054" xfId="1100"/>
    <cellStyle name="style1471329858164" xfId="1101"/>
    <cellStyle name="style1471329858289" xfId="1102"/>
    <cellStyle name="style1471329858414" xfId="1103"/>
    <cellStyle name="style1471329858523" xfId="1104"/>
    <cellStyle name="style1471329858601" xfId="1105"/>
    <cellStyle name="style1471329858773" xfId="1106"/>
    <cellStyle name="style1471329858929" xfId="1107"/>
    <cellStyle name="style1471329859164" xfId="1108"/>
    <cellStyle name="style1471329859320" xfId="1109"/>
    <cellStyle name="style1471329859429" xfId="1110"/>
    <cellStyle name="style1471329859601" xfId="1111"/>
    <cellStyle name="style1471329859820" xfId="1112"/>
    <cellStyle name="style1471329860039" xfId="1113"/>
    <cellStyle name="style1471329860179" xfId="1114"/>
    <cellStyle name="style1471329860320" xfId="1115"/>
    <cellStyle name="style1471329860523" xfId="1116"/>
    <cellStyle name="style1471329860664" xfId="1117"/>
    <cellStyle name="style1471329860898" xfId="1118"/>
    <cellStyle name="style1471329861117" xfId="1119"/>
    <cellStyle name="style1471329861320" xfId="1120"/>
    <cellStyle name="style1471329861539" xfId="1121"/>
    <cellStyle name="style1471329861757" xfId="1122"/>
    <cellStyle name="style1471329861961" xfId="1123"/>
    <cellStyle name="style1471329862148" xfId="1124"/>
    <cellStyle name="style1471329862351" xfId="1125"/>
    <cellStyle name="style1471329862570" xfId="1126"/>
    <cellStyle name="style1471329862695" xfId="1127"/>
    <cellStyle name="style1471329862836" xfId="1128"/>
    <cellStyle name="style1471329862992" xfId="1129"/>
    <cellStyle name="style1471329863132" xfId="1130"/>
    <cellStyle name="style1471329863336" xfId="1131"/>
    <cellStyle name="style1471329863554" xfId="1132"/>
    <cellStyle name="style1471329863757" xfId="1133"/>
    <cellStyle name="style1471329863976" xfId="1134"/>
    <cellStyle name="style1471329864179" xfId="1135"/>
    <cellStyle name="style1471329864414" xfId="1136"/>
    <cellStyle name="style1471329864617" xfId="347"/>
    <cellStyle name="style1471329864695" xfId="349"/>
    <cellStyle name="style1471329864851" xfId="351"/>
    <cellStyle name="style1471329865070" xfId="345"/>
    <cellStyle name="style1471329865273" xfId="348"/>
    <cellStyle name="style1471329865429" xfId="350"/>
    <cellStyle name="style1471329865570" xfId="352"/>
    <cellStyle name="style1471329865711" xfId="346"/>
    <cellStyle name="style1471329865867" xfId="1140"/>
    <cellStyle name="style1471329866023" xfId="1141"/>
    <cellStyle name="style1471329866242" xfId="1142"/>
    <cellStyle name="style1471329866445" xfId="1143"/>
    <cellStyle name="style1471329866664" xfId="1144"/>
    <cellStyle name="style1471329866804" xfId="1145"/>
    <cellStyle name="style1471329866961" xfId="1146"/>
    <cellStyle name="style1471329867179" xfId="1147"/>
    <cellStyle name="style1471329867382" xfId="1148"/>
    <cellStyle name="style1471329867601" xfId="1149"/>
    <cellStyle name="style1471329867804" xfId="1150"/>
    <cellStyle name="style1471329868007" xfId="1151"/>
    <cellStyle name="style1471329868211" xfId="1152"/>
    <cellStyle name="style1471329868336" xfId="1153"/>
    <cellStyle name="style1471329868461" xfId="1154"/>
    <cellStyle name="style1471329868633" xfId="1155"/>
    <cellStyle name="style1471329868851" xfId="1156"/>
    <cellStyle name="style1471329869070" xfId="1157"/>
    <cellStyle name="style1471329869289" xfId="1158"/>
    <cellStyle name="style1471329869492" xfId="1159"/>
    <cellStyle name="style1471329869695" xfId="1160"/>
    <cellStyle name="style1471329869945" xfId="1161"/>
    <cellStyle name="style1471329870726" xfId="1162"/>
    <cellStyle name="style1471329870883" xfId="1163"/>
    <cellStyle name="style1471329872867" xfId="1164"/>
    <cellStyle name="style1471329915977" xfId="354"/>
    <cellStyle name="style1471329916133" xfId="355"/>
    <cellStyle name="style1471329916227" xfId="356"/>
    <cellStyle name="style1471329916352" xfId="357"/>
    <cellStyle name="style1471329916571" xfId="358"/>
    <cellStyle name="style1471329916790" xfId="359"/>
    <cellStyle name="style1471329916993" xfId="360"/>
    <cellStyle name="style1471329917149" xfId="361"/>
    <cellStyle name="style1471329917415" xfId="362"/>
    <cellStyle name="style1471329917633" xfId="363"/>
    <cellStyle name="style1471329917837" xfId="364"/>
    <cellStyle name="style1471329917977" xfId="365"/>
    <cellStyle name="style1471329918180" xfId="366"/>
    <cellStyle name="style1471329918383" xfId="367"/>
    <cellStyle name="style1471329918555" xfId="368"/>
    <cellStyle name="style1471329918774" xfId="369"/>
    <cellStyle name="style1471329918930" xfId="370"/>
    <cellStyle name="style1471329919087" xfId="371"/>
    <cellStyle name="style1471329919212" xfId="372"/>
    <cellStyle name="style1471329919321" xfId="373"/>
    <cellStyle name="style1471329919493" xfId="374"/>
    <cellStyle name="style1471329919602" xfId="375"/>
    <cellStyle name="style1471329919727" xfId="376"/>
    <cellStyle name="style1471329919930" xfId="377"/>
    <cellStyle name="style1471329920149" xfId="378"/>
    <cellStyle name="style1471329920352" xfId="379"/>
    <cellStyle name="style1471329920571" xfId="380"/>
    <cellStyle name="style1471329920790" xfId="381"/>
    <cellStyle name="style1471329921009" xfId="382"/>
    <cellStyle name="style1471329921212" xfId="383"/>
    <cellStyle name="style1471329921430" xfId="384"/>
    <cellStyle name="style1471329921618" xfId="385"/>
    <cellStyle name="style1471329921805" xfId="386"/>
    <cellStyle name="style1471329922009" xfId="387"/>
    <cellStyle name="style1471329922227" xfId="388"/>
    <cellStyle name="style1471329922430" xfId="389"/>
    <cellStyle name="style1471329922634" xfId="390"/>
    <cellStyle name="style1471329922852" xfId="391"/>
    <cellStyle name="style1471329923055" xfId="392"/>
    <cellStyle name="style1471329923259" xfId="393"/>
    <cellStyle name="style1471329923384" xfId="394"/>
    <cellStyle name="style1471329923493" xfId="395"/>
    <cellStyle name="style1471329923649" xfId="396"/>
    <cellStyle name="style1471329923852" xfId="397"/>
    <cellStyle name="style1471329924071" xfId="398"/>
    <cellStyle name="style1471329924243" xfId="399"/>
    <cellStyle name="style1471329924368" xfId="400"/>
    <cellStyle name="style1471329924477" xfId="401"/>
    <cellStyle name="style1471329924587" xfId="402"/>
    <cellStyle name="style1471329924774" xfId="403"/>
    <cellStyle name="style1471329924930" xfId="404"/>
    <cellStyle name="style1471329925118" xfId="405"/>
    <cellStyle name="style1471329925227" xfId="406"/>
    <cellStyle name="style1471329925384" xfId="407"/>
    <cellStyle name="style1471329925524" xfId="408"/>
    <cellStyle name="style1471329925743" xfId="409"/>
    <cellStyle name="style1471329925962" xfId="410"/>
    <cellStyle name="style1471329926180" xfId="411"/>
    <cellStyle name="style1471329926352" xfId="412"/>
    <cellStyle name="style1471329926555" xfId="413"/>
    <cellStyle name="style1471329926759" xfId="414"/>
    <cellStyle name="style1471329926977" xfId="415"/>
    <cellStyle name="style1471329927165" xfId="416"/>
    <cellStyle name="style1471329927321" xfId="417"/>
    <cellStyle name="style1471329927540" xfId="418"/>
    <cellStyle name="style1471329927727" xfId="419"/>
    <cellStyle name="style1471329927852" xfId="420"/>
    <cellStyle name="style1471329928009" xfId="421"/>
    <cellStyle name="style1471329928212" xfId="422"/>
    <cellStyle name="style1471329928431" xfId="423"/>
    <cellStyle name="style1471329928649" xfId="424"/>
    <cellStyle name="style1471329928868" xfId="425"/>
    <cellStyle name="style1471329929087" xfId="426"/>
    <cellStyle name="style1471329929259" xfId="427"/>
    <cellStyle name="style1471329929368" xfId="428"/>
    <cellStyle name="style1471329929493" xfId="429"/>
    <cellStyle name="style1471329929602" xfId="430"/>
    <cellStyle name="style1471329929712" xfId="431"/>
    <cellStyle name="style1471329929852" xfId="432"/>
    <cellStyle name="style1471329930243" xfId="433"/>
    <cellStyle name="style1471329930337" xfId="434"/>
    <cellStyle name="style1471329975619" xfId="514"/>
    <cellStyle name="style1471329975853" xfId="513"/>
    <cellStyle name="style1471329975947" xfId="512"/>
    <cellStyle name="style1471329976072" xfId="511"/>
    <cellStyle name="style1471329976275" xfId="510"/>
    <cellStyle name="style1471329976478" xfId="509"/>
    <cellStyle name="style1471329976619" xfId="508"/>
    <cellStyle name="style1471329976775" xfId="507"/>
    <cellStyle name="style1471329976994" xfId="506"/>
    <cellStyle name="style1471329977213" xfId="505"/>
    <cellStyle name="style1471329977416" xfId="504"/>
    <cellStyle name="style1471329977635" xfId="503"/>
    <cellStyle name="style1471329977838" xfId="502"/>
    <cellStyle name="style1471329978025" xfId="501"/>
    <cellStyle name="style1471329978181" xfId="500"/>
    <cellStyle name="style1471329978416" xfId="499"/>
    <cellStyle name="style1471329978572" xfId="498"/>
    <cellStyle name="style1471329978681" xfId="497"/>
    <cellStyle name="style1471329978838" xfId="496"/>
    <cellStyle name="style1471329978994" xfId="495"/>
    <cellStyle name="style1471329979197" xfId="494"/>
    <cellStyle name="style1471329979416" xfId="493"/>
    <cellStyle name="style1471329979650" xfId="492"/>
    <cellStyle name="style1471329979853" xfId="491"/>
    <cellStyle name="style1471329980057" xfId="490"/>
    <cellStyle name="style1471329980291" xfId="489"/>
    <cellStyle name="style1471329980510" xfId="488"/>
    <cellStyle name="style1471329980650" xfId="487"/>
    <cellStyle name="style1471329980822" xfId="486"/>
    <cellStyle name="style1471329981025" xfId="485"/>
    <cellStyle name="style1471329981228" xfId="484"/>
    <cellStyle name="style1471329981447" xfId="483"/>
    <cellStyle name="style1471329981650" xfId="482"/>
    <cellStyle name="style1471329981869" xfId="481"/>
    <cellStyle name="style1471329982072" xfId="480"/>
    <cellStyle name="style1471329982291" xfId="479"/>
    <cellStyle name="style1471329982494" xfId="478"/>
    <cellStyle name="style1471329982713" xfId="477"/>
    <cellStyle name="style1471329982916" xfId="476"/>
    <cellStyle name="style1471329983135" xfId="475"/>
    <cellStyle name="style1471329983322" xfId="474"/>
    <cellStyle name="style1471329983478" xfId="473"/>
    <cellStyle name="style1471329983635" xfId="472"/>
    <cellStyle name="style1471329983853" xfId="471"/>
    <cellStyle name="style1471329984010" xfId="470"/>
    <cellStyle name="style1471329984119" xfId="469"/>
    <cellStyle name="style1471329984244" xfId="468"/>
    <cellStyle name="style1471329984353" xfId="467"/>
    <cellStyle name="style1471329984478" xfId="466"/>
    <cellStyle name="style1471329984588" xfId="465"/>
    <cellStyle name="style1471329984682" xfId="464"/>
    <cellStyle name="style1471329984853" xfId="463"/>
    <cellStyle name="style1471329985057" xfId="462"/>
    <cellStyle name="style1471329985275" xfId="461"/>
    <cellStyle name="style1471329985432" xfId="460"/>
    <cellStyle name="style1471329985635" xfId="459"/>
    <cellStyle name="style1471329985838" xfId="458"/>
    <cellStyle name="style1471329986072" xfId="457"/>
    <cellStyle name="style1471329986229" xfId="456"/>
    <cellStyle name="style1471329986432" xfId="455"/>
    <cellStyle name="style1471329986650" xfId="454"/>
    <cellStyle name="style1471329986854" xfId="453"/>
    <cellStyle name="style1471329987041" xfId="452"/>
    <cellStyle name="style1471329987197" xfId="451"/>
    <cellStyle name="style1471329987416" xfId="450"/>
    <cellStyle name="style1471329987635" xfId="449"/>
    <cellStyle name="style1471329987838" xfId="448"/>
    <cellStyle name="style1471329988057" xfId="447"/>
    <cellStyle name="style1471329988260" xfId="446"/>
    <cellStyle name="style1471329988463" xfId="445"/>
    <cellStyle name="style1471329988682" xfId="444"/>
    <cellStyle name="style1471329988900" xfId="443"/>
    <cellStyle name="style1471329989119" xfId="442"/>
    <cellStyle name="style1471329989338" xfId="441"/>
    <cellStyle name="style1471329989510" xfId="440"/>
    <cellStyle name="style1471329989682" xfId="439"/>
    <cellStyle name="style1471329989885" xfId="438"/>
    <cellStyle name="style1471329990041" xfId="437"/>
    <cellStyle name="style1471329990166" xfId="436"/>
    <cellStyle name="style1471329990900" xfId="435"/>
    <cellStyle name="style1471329991057" xfId="353"/>
    <cellStyle name="style1471330189139" xfId="219"/>
    <cellStyle name="style1471330189139 2" xfId="873"/>
    <cellStyle name="style1471330189342" xfId="220"/>
    <cellStyle name="style1471330189342 2" xfId="874"/>
    <cellStyle name="style1471330189467" xfId="221"/>
    <cellStyle name="style1471330189467 2" xfId="875"/>
    <cellStyle name="style1471330189592" xfId="222"/>
    <cellStyle name="style1471330189592 2" xfId="876"/>
    <cellStyle name="style1471330189717" xfId="223"/>
    <cellStyle name="style1471330189717 2" xfId="877"/>
    <cellStyle name="style1471330189873" xfId="224"/>
    <cellStyle name="style1471330189873 2" xfId="878"/>
    <cellStyle name="style1471330190076" xfId="225"/>
    <cellStyle name="style1471330190076 2" xfId="879"/>
    <cellStyle name="style1471330190232" xfId="226"/>
    <cellStyle name="style1471330190232 2" xfId="880"/>
    <cellStyle name="style1471330190373" xfId="227"/>
    <cellStyle name="style1471330190373 2" xfId="881"/>
    <cellStyle name="style1471330190545" xfId="228"/>
    <cellStyle name="style1471330190545 2" xfId="882"/>
    <cellStyle name="style1471330190764" xfId="229"/>
    <cellStyle name="style1471330190764 2" xfId="883"/>
    <cellStyle name="style1471330190982" xfId="230"/>
    <cellStyle name="style1471330190982 2" xfId="884"/>
    <cellStyle name="style1471330191201" xfId="231"/>
    <cellStyle name="style1471330191201 2" xfId="885"/>
    <cellStyle name="style1471330191420" xfId="232"/>
    <cellStyle name="style1471330191420 2" xfId="886"/>
    <cellStyle name="style1471330191623" xfId="233"/>
    <cellStyle name="style1471330191623 2" xfId="887"/>
    <cellStyle name="style1471330191842" xfId="234"/>
    <cellStyle name="style1471330191842 2" xfId="888"/>
    <cellStyle name="style1471330191998" xfId="235"/>
    <cellStyle name="style1471330191998 2" xfId="889"/>
    <cellStyle name="style1471330192154" xfId="236"/>
    <cellStyle name="style1471330192154 2" xfId="890"/>
    <cellStyle name="style1471330192357" xfId="237"/>
    <cellStyle name="style1471330192357 2" xfId="891"/>
    <cellStyle name="style1471330192529" xfId="238"/>
    <cellStyle name="style1471330192529 2" xfId="892"/>
    <cellStyle name="style1471330192732" xfId="239"/>
    <cellStyle name="style1471330192732 2" xfId="893"/>
    <cellStyle name="style1471330192936" xfId="240"/>
    <cellStyle name="style1471330192936 2" xfId="894"/>
    <cellStyle name="style1471330193154" xfId="241"/>
    <cellStyle name="style1471330193154 2" xfId="895"/>
    <cellStyle name="style1471330193389" xfId="242"/>
    <cellStyle name="style1471330193389 2" xfId="896"/>
    <cellStyle name="style1471330193592" xfId="243"/>
    <cellStyle name="style1471330193592 2" xfId="897"/>
    <cellStyle name="style1471330193811" xfId="244"/>
    <cellStyle name="style1471330193811 2" xfId="898"/>
    <cellStyle name="style1471330193998" xfId="245"/>
    <cellStyle name="style1471330193998 2" xfId="899"/>
    <cellStyle name="style1471330194123" xfId="246"/>
    <cellStyle name="style1471330194123 2" xfId="900"/>
    <cellStyle name="style1471330194326" xfId="247"/>
    <cellStyle name="style1471330194326 2" xfId="901"/>
    <cellStyle name="style1471330194545" xfId="248"/>
    <cellStyle name="style1471330194545 2" xfId="902"/>
    <cellStyle name="style1471330194748" xfId="249"/>
    <cellStyle name="style1471330194748 2" xfId="903"/>
    <cellStyle name="style1471330194967" xfId="250"/>
    <cellStyle name="style1471330194967 2" xfId="904"/>
    <cellStyle name="style1471330195170" xfId="251"/>
    <cellStyle name="style1471330195170 2" xfId="905"/>
    <cellStyle name="style1471330195373" xfId="252"/>
    <cellStyle name="style1471330195373 2" xfId="906"/>
    <cellStyle name="style1471330195608" xfId="253"/>
    <cellStyle name="style1471330195608 2" xfId="907"/>
    <cellStyle name="style1471330195811" xfId="254"/>
    <cellStyle name="style1471330195811 2" xfId="908"/>
    <cellStyle name="style1471330196029" xfId="255"/>
    <cellStyle name="style1471330196029 2" xfId="909"/>
    <cellStyle name="style1471330196233" xfId="256"/>
    <cellStyle name="style1471330196233 2" xfId="910"/>
    <cellStyle name="style1471330196451" xfId="257"/>
    <cellStyle name="style1471330196451 2" xfId="911"/>
    <cellStyle name="style1471330196654" xfId="258"/>
    <cellStyle name="style1471330196654 2" xfId="912"/>
    <cellStyle name="style1471330196858" xfId="259"/>
    <cellStyle name="style1471330196858 2" xfId="913"/>
    <cellStyle name="style1471330197014" xfId="260"/>
    <cellStyle name="style1471330197014 2" xfId="914"/>
    <cellStyle name="style1471330197170" xfId="261"/>
    <cellStyle name="style1471330197170 2" xfId="915"/>
    <cellStyle name="style1471330197373" xfId="262"/>
    <cellStyle name="style1471330197373 2" xfId="916"/>
    <cellStyle name="style1471330197592" xfId="263"/>
    <cellStyle name="style1471330197592 2" xfId="917"/>
    <cellStyle name="style1471330197795" xfId="264"/>
    <cellStyle name="style1471330197795 2" xfId="918"/>
    <cellStyle name="style1471330198014" xfId="265"/>
    <cellStyle name="style1471330198014 2" xfId="919"/>
    <cellStyle name="style1471330198217" xfId="266"/>
    <cellStyle name="style1471330198217 2" xfId="920"/>
    <cellStyle name="style1471330198436" xfId="267"/>
    <cellStyle name="style1471330198436 2" xfId="921"/>
    <cellStyle name="style1471330198654" xfId="268"/>
    <cellStyle name="style1471330198654 2" xfId="922"/>
    <cellStyle name="style1471330198811" xfId="269"/>
    <cellStyle name="style1471330198811 2" xfId="923"/>
    <cellStyle name="style1471330199029" xfId="270"/>
    <cellStyle name="style1471330199029 2" xfId="924"/>
    <cellStyle name="style1471330199233" xfId="271"/>
    <cellStyle name="style1471330199233 2" xfId="925"/>
    <cellStyle name="style1471330199451" xfId="272"/>
    <cellStyle name="style1471330199451 2" xfId="926"/>
    <cellStyle name="style1471330199608" xfId="273"/>
    <cellStyle name="style1471330199608 2" xfId="927"/>
    <cellStyle name="style1471330199811" xfId="274"/>
    <cellStyle name="style1471330199811 2" xfId="928"/>
    <cellStyle name="style1471330200029" xfId="275"/>
    <cellStyle name="style1471330200029 2" xfId="929"/>
    <cellStyle name="style1471330200217" xfId="276"/>
    <cellStyle name="style1471330200217 2" xfId="930"/>
    <cellStyle name="style1471330200358" xfId="277"/>
    <cellStyle name="style1471330200358 2" xfId="931"/>
    <cellStyle name="style1471330200514" xfId="278"/>
    <cellStyle name="style1471330200514 2" xfId="932"/>
    <cellStyle name="style1471330200686" xfId="279"/>
    <cellStyle name="style1471330200686 2" xfId="933"/>
    <cellStyle name="style1471330200905" xfId="280"/>
    <cellStyle name="style1471330200905 2" xfId="934"/>
    <cellStyle name="style1471330201092" xfId="281"/>
    <cellStyle name="style1471330201092 2" xfId="935"/>
    <cellStyle name="style1471330201233" xfId="282"/>
    <cellStyle name="style1471330201233 2" xfId="936"/>
    <cellStyle name="style1471330201451" xfId="283"/>
    <cellStyle name="style1471330201451 2" xfId="937"/>
    <cellStyle name="style1471330201655" xfId="284"/>
    <cellStyle name="style1471330201655 2" xfId="938"/>
    <cellStyle name="style1471330201795" xfId="285"/>
    <cellStyle name="style1471330201795 2" xfId="939"/>
    <cellStyle name="style1471330201936" xfId="286"/>
    <cellStyle name="style1471330201936 2" xfId="940"/>
    <cellStyle name="style1471330202108" xfId="287"/>
    <cellStyle name="style1471330202108 2" xfId="941"/>
    <cellStyle name="style1471330202311" xfId="288"/>
    <cellStyle name="style1471330202311 2" xfId="942"/>
    <cellStyle name="style1471330202530" xfId="289"/>
    <cellStyle name="style1471330202530 2" xfId="943"/>
    <cellStyle name="style1471330202748" xfId="290"/>
    <cellStyle name="style1471330202748 2" xfId="944"/>
    <cellStyle name="style1471330202967" xfId="291"/>
    <cellStyle name="style1471330202967 2" xfId="945"/>
    <cellStyle name="style1471330203186" xfId="292"/>
    <cellStyle name="style1471330203186 2" xfId="946"/>
    <cellStyle name="style1471330203405" xfId="293"/>
    <cellStyle name="style1471330203405 2" xfId="947"/>
    <cellStyle name="style1471330203608" xfId="294"/>
    <cellStyle name="style1471330203608 2" xfId="948"/>
    <cellStyle name="style1471330203826" xfId="295"/>
    <cellStyle name="style1471330203826 2" xfId="949"/>
    <cellStyle name="style1471330204045" xfId="296"/>
    <cellStyle name="style1471330204045 2" xfId="950"/>
    <cellStyle name="style1471330204280" xfId="297"/>
    <cellStyle name="style1471330204280 2" xfId="951"/>
    <cellStyle name="style1471330205014" xfId="298"/>
    <cellStyle name="style1471330205014 2" xfId="952"/>
    <cellStyle name="style1471330205123" xfId="299"/>
    <cellStyle name="style1471330205123 2" xfId="953"/>
    <cellStyle name="style1471330205686" xfId="300"/>
    <cellStyle name="style1471330205686 2" xfId="954"/>
    <cellStyle name="style1471330206092" xfId="301"/>
    <cellStyle name="style1471330206092 2" xfId="955"/>
    <cellStyle name="style1471330211108" xfId="302"/>
    <cellStyle name="style1471330211108 2" xfId="956"/>
    <cellStyle name="style1471330211264" xfId="303"/>
    <cellStyle name="style1471330211264 2" xfId="957"/>
    <cellStyle name="style1471330211420" xfId="304"/>
    <cellStyle name="style1471330211420 2" xfId="958"/>
    <cellStyle name="style1471330213170" xfId="305"/>
    <cellStyle name="style1471330213170 2" xfId="959"/>
    <cellStyle name="style1471330213342" xfId="306"/>
    <cellStyle name="style1471330213342 2" xfId="960"/>
    <cellStyle name="style1471330214811" xfId="307"/>
    <cellStyle name="style1471330214811 2" xfId="961"/>
    <cellStyle name="style1471330214967" xfId="308"/>
    <cellStyle name="style1471330214967 2" xfId="962"/>
    <cellStyle name="style1471330215124" xfId="309"/>
    <cellStyle name="style1471330215124 2" xfId="963"/>
    <cellStyle name="style1471330215342" xfId="310"/>
    <cellStyle name="style1471330215342 2" xfId="964"/>
    <cellStyle name="style1471330215561" xfId="311"/>
    <cellStyle name="style1471330215561 2" xfId="965"/>
    <cellStyle name="style1471330215764" xfId="312"/>
    <cellStyle name="style1471330215764 2" xfId="966"/>
    <cellStyle name="style1471330215983" xfId="313"/>
    <cellStyle name="style1471330215983 2" xfId="967"/>
    <cellStyle name="style1471330216186" xfId="314"/>
    <cellStyle name="style1471330216186 2" xfId="968"/>
    <cellStyle name="style1471330216405" xfId="315"/>
    <cellStyle name="style1471330216405 2" xfId="969"/>
    <cellStyle name="style1471330216561" xfId="316"/>
    <cellStyle name="style1471330216561 2" xfId="970"/>
    <cellStyle name="style1471330216717" xfId="317"/>
    <cellStyle name="style1471330216717 2" xfId="971"/>
    <cellStyle name="style1471330216874" xfId="318"/>
    <cellStyle name="style1471330216874 2" xfId="972"/>
    <cellStyle name="style1471330217045" xfId="319"/>
    <cellStyle name="style1471330217045 2" xfId="973"/>
    <cellStyle name="style1471330217202" xfId="320"/>
    <cellStyle name="style1471330217202 2" xfId="974"/>
    <cellStyle name="style1471330217358" xfId="321"/>
    <cellStyle name="style1471330217358 2" xfId="975"/>
    <cellStyle name="style1471330217514" xfId="322"/>
    <cellStyle name="style1471330217514 2" xfId="976"/>
    <cellStyle name="style1471330217670" xfId="323"/>
    <cellStyle name="style1471330217670 2" xfId="977"/>
    <cellStyle name="style1471439509416" xfId="2521"/>
    <cellStyle name="style1471439509682" xfId="2520"/>
    <cellStyle name="style1471439509854" xfId="2519"/>
    <cellStyle name="style1471439510057" xfId="2518"/>
    <cellStyle name="style1471439510291" xfId="2517"/>
    <cellStyle name="style1471439510494" xfId="2516"/>
    <cellStyle name="style1471439510666" xfId="2515"/>
    <cellStyle name="style1471439510901" xfId="2514"/>
    <cellStyle name="style1471439511151" xfId="2513"/>
    <cellStyle name="style1471439511369" xfId="2512"/>
    <cellStyle name="style1471439511557" xfId="2511"/>
    <cellStyle name="style1471439511682" xfId="2510"/>
    <cellStyle name="style1471439511807" xfId="2509"/>
    <cellStyle name="style1471439512010" xfId="2508"/>
    <cellStyle name="style1471439512229" xfId="2507"/>
    <cellStyle name="style1471439512385" xfId="2506"/>
    <cellStyle name="style1471439512541" xfId="2505"/>
    <cellStyle name="style1471439512760" xfId="2504"/>
    <cellStyle name="style1471439512916" xfId="2503"/>
    <cellStyle name="style1471439513073" xfId="2502"/>
    <cellStyle name="style1471439513260" xfId="2501"/>
    <cellStyle name="style1471439513463" xfId="2500"/>
    <cellStyle name="style1471439513588" xfId="2499"/>
    <cellStyle name="style1471439513698" xfId="2498"/>
    <cellStyle name="style1471439513901" xfId="2497"/>
    <cellStyle name="style1471439514119" xfId="2496"/>
    <cellStyle name="style1471439514338" xfId="2495"/>
    <cellStyle name="style1471439514541" xfId="2494"/>
    <cellStyle name="style1471439514682" xfId="2493"/>
    <cellStyle name="style1471439514791" xfId="2492"/>
    <cellStyle name="style1471439514901" xfId="2491"/>
    <cellStyle name="style1471439515026" xfId="2490"/>
    <cellStyle name="style1471439515135" xfId="2489"/>
    <cellStyle name="style1471439515244" xfId="2488"/>
    <cellStyle name="style1471439515369" xfId="2487"/>
    <cellStyle name="style1471439515479" xfId="2486"/>
    <cellStyle name="style1471439515588" xfId="2485"/>
    <cellStyle name="style1471439515713" xfId="2484"/>
    <cellStyle name="style1471439515823" xfId="2483"/>
    <cellStyle name="style1471439515932" xfId="2482"/>
    <cellStyle name="style1471439516026" xfId="2481"/>
    <cellStyle name="style1471439516151" xfId="2480"/>
    <cellStyle name="style1471439516323" xfId="2479"/>
    <cellStyle name="style1471439516541" xfId="2478"/>
    <cellStyle name="style1471439516745" xfId="2477"/>
    <cellStyle name="style1471439516963" xfId="2476"/>
    <cellStyle name="style1471439517182" xfId="2475"/>
    <cellStyle name="style1471439517338" xfId="2474"/>
    <cellStyle name="style1471439517526" xfId="2473"/>
    <cellStyle name="style1471439517745" xfId="2472"/>
    <cellStyle name="style1471439517901" xfId="2471"/>
    <cellStyle name="style1471439518026" xfId="2470"/>
    <cellStyle name="style1471439518182" xfId="2469"/>
    <cellStyle name="style1471439518354" xfId="2468"/>
    <cellStyle name="style1471439518526" xfId="2467"/>
    <cellStyle name="style1471439518760" xfId="2466"/>
    <cellStyle name="style1471439518901" xfId="2465"/>
    <cellStyle name="style1471439519026" xfId="2464"/>
    <cellStyle name="style1471439519151" xfId="2463"/>
    <cellStyle name="style1471439519323" xfId="2462"/>
    <cellStyle name="style1471439519510" xfId="2461"/>
    <cellStyle name="style1471439519729" xfId="2460"/>
    <cellStyle name="style1471439519948" xfId="2459"/>
    <cellStyle name="style1471439520166" xfId="2458"/>
    <cellStyle name="style1471439520448" xfId="2457"/>
    <cellStyle name="style1471439520620" xfId="2456"/>
    <cellStyle name="style1471439520807" xfId="2455"/>
    <cellStyle name="style1471439521026" xfId="2454"/>
    <cellStyle name="style1471439521307" xfId="2453"/>
    <cellStyle name="style1471439521526" xfId="2452"/>
    <cellStyle name="style1471439521745" xfId="2451"/>
    <cellStyle name="style1471439521963" xfId="2450"/>
    <cellStyle name="style1471439522401" xfId="2449"/>
    <cellStyle name="style1471439522510" xfId="2448"/>
    <cellStyle name="style1471439522620" xfId="2447"/>
    <cellStyle name="style1471439522745" xfId="2446"/>
    <cellStyle name="style1471439523088" xfId="2445"/>
    <cellStyle name="style1471439523260" xfId="2444"/>
    <cellStyle name="style1471439523448" xfId="2443"/>
    <cellStyle name="style1471439523995" xfId="2442"/>
    <cellStyle name="style1471439524213" xfId="2441"/>
    <cellStyle name="style1471439524432" xfId="2440"/>
    <cellStyle name="style1471439524651" xfId="2439"/>
    <cellStyle name="style1471439524854" xfId="2438"/>
    <cellStyle name="style1471439524963" xfId="2437"/>
    <cellStyle name="style1471439525088" xfId="2436"/>
    <cellStyle name="style1471439525213" xfId="2435"/>
    <cellStyle name="style1471439525651" xfId="2434"/>
    <cellStyle name="style1471439525745" xfId="2433"/>
    <cellStyle name="style1471439567214" xfId="2342"/>
    <cellStyle name="style1471439567511" xfId="2343"/>
    <cellStyle name="style1471439567667" xfId="2344"/>
    <cellStyle name="style1471439567870" xfId="2345"/>
    <cellStyle name="style1471439568089" xfId="2346"/>
    <cellStyle name="style1471439568308" xfId="2347"/>
    <cellStyle name="style1471439568402" xfId="2348"/>
    <cellStyle name="style1471439568542" xfId="2349"/>
    <cellStyle name="style1471439568652" xfId="2350"/>
    <cellStyle name="style1471439568792" xfId="2351"/>
    <cellStyle name="style1471439568964" xfId="2352"/>
    <cellStyle name="style1471439569152" xfId="2353"/>
    <cellStyle name="style1471439569355" xfId="2354"/>
    <cellStyle name="style1471439569574" xfId="2355"/>
    <cellStyle name="style1471439569792" xfId="2356"/>
    <cellStyle name="style1471439569949" xfId="2357"/>
    <cellStyle name="style1471439570121" xfId="2358"/>
    <cellStyle name="style1471439570339" xfId="2359"/>
    <cellStyle name="style1471439570496" xfId="2360"/>
    <cellStyle name="style1471439570714" xfId="2361"/>
    <cellStyle name="style1471439570902" xfId="2362"/>
    <cellStyle name="style1471439571011" xfId="2363"/>
    <cellStyle name="style1471439571167" xfId="2364"/>
    <cellStyle name="style1471439571386" xfId="2365"/>
    <cellStyle name="style1471439571605" xfId="2366"/>
    <cellStyle name="style1471439571824" xfId="2367"/>
    <cellStyle name="style1471439572042" xfId="2368"/>
    <cellStyle name="style1471439572261" xfId="2369"/>
    <cellStyle name="style1471439572464" xfId="2370"/>
    <cellStyle name="style1471439572683" xfId="2371"/>
    <cellStyle name="style1471439572902" xfId="2372"/>
    <cellStyle name="style1471439573121" xfId="2373"/>
    <cellStyle name="style1471439573339" xfId="2374"/>
    <cellStyle name="style1471439573558" xfId="2375"/>
    <cellStyle name="style1471439573777" xfId="2376"/>
    <cellStyle name="style1471439573980" xfId="2377"/>
    <cellStyle name="style1471439574199" xfId="2378"/>
    <cellStyle name="style1471439574402" xfId="2379"/>
    <cellStyle name="style1471439574636" xfId="2380"/>
    <cellStyle name="style1471439574839" xfId="2381"/>
    <cellStyle name="style1471439574996" xfId="2382"/>
    <cellStyle name="style1471439575152" xfId="2383"/>
    <cellStyle name="style1471439575324" xfId="2384"/>
    <cellStyle name="style1471439575527" xfId="2385"/>
    <cellStyle name="style1471439575746" xfId="2386"/>
    <cellStyle name="style1471439575964" xfId="2387"/>
    <cellStyle name="style1471439576183" xfId="2388"/>
    <cellStyle name="style1471439576339" xfId="2389"/>
    <cellStyle name="style1471439576511" xfId="2390"/>
    <cellStyle name="style1471439576730" xfId="2391"/>
    <cellStyle name="style1471439576949" xfId="2392"/>
    <cellStyle name="style1471439577136" xfId="2393"/>
    <cellStyle name="style1471439577246" xfId="2394"/>
    <cellStyle name="style1471439577402" xfId="2395"/>
    <cellStyle name="style1471439577605" xfId="2396"/>
    <cellStyle name="style1471439577839" xfId="2397"/>
    <cellStyle name="style1471439578058" xfId="2398"/>
    <cellStyle name="style1471439578277" xfId="2399"/>
    <cellStyle name="style1471439578480" xfId="2400"/>
    <cellStyle name="style1471439578699" xfId="2401"/>
    <cellStyle name="style1471439578918" xfId="2402"/>
    <cellStyle name="style1471439579136" xfId="2403"/>
    <cellStyle name="style1471439579339" xfId="2404"/>
    <cellStyle name="style1471439579543" xfId="2405"/>
    <cellStyle name="style1471439579714" xfId="2406"/>
    <cellStyle name="style1471439579902" xfId="2407"/>
    <cellStyle name="style1471439580105" xfId="2408"/>
    <cellStyle name="style1471439580324" xfId="2409"/>
    <cellStyle name="style1471439580605" xfId="2410"/>
    <cellStyle name="style1471439580761" xfId="2411"/>
    <cellStyle name="style1471439580964" xfId="2412"/>
    <cellStyle name="style1471439581183" xfId="2413"/>
    <cellStyle name="style1471439581590" xfId="2414"/>
    <cellStyle name="style1471439581761" xfId="2415"/>
    <cellStyle name="style1471439581918" xfId="2416"/>
    <cellStyle name="style1471439582261" xfId="2417"/>
    <cellStyle name="style1471439582480" xfId="2418"/>
    <cellStyle name="style1471439582730" xfId="2419"/>
    <cellStyle name="style1471439583246" xfId="2420"/>
    <cellStyle name="style1471439583465" xfId="2421"/>
    <cellStyle name="style1471439583683" xfId="2422"/>
    <cellStyle name="style1471439583886" xfId="2423"/>
    <cellStyle name="style1471439584121" xfId="2424"/>
    <cellStyle name="style1471439584324" xfId="2425"/>
    <cellStyle name="style1471439584543" xfId="2426"/>
    <cellStyle name="style1471439584761" xfId="2427"/>
    <cellStyle name="style1471439585433" xfId="2428"/>
    <cellStyle name="style1471439586074" xfId="2429"/>
    <cellStyle name="style1471439586824" xfId="2430"/>
    <cellStyle name="style1471439588262" xfId="2431"/>
    <cellStyle name="style1471439588387" xfId="2432"/>
    <cellStyle name="style1471440499498" xfId="746"/>
    <cellStyle name="style1471440499779" xfId="747"/>
    <cellStyle name="style1471440499951" xfId="748"/>
    <cellStyle name="style1471440500185" xfId="749"/>
    <cellStyle name="style1471440500373" xfId="750"/>
    <cellStyle name="style1471440500545" xfId="751"/>
    <cellStyle name="style1471440500654" xfId="752"/>
    <cellStyle name="style1471440500857" xfId="753"/>
    <cellStyle name="style1471440501092" xfId="754"/>
    <cellStyle name="style1471440501295" xfId="755"/>
    <cellStyle name="style1471440501513" xfId="756"/>
    <cellStyle name="style1471440501732" xfId="757"/>
    <cellStyle name="style1471440501951" xfId="758"/>
    <cellStyle name="style1471440502154" xfId="759"/>
    <cellStyle name="style1471440502373" xfId="760"/>
    <cellStyle name="style1471440502607" xfId="761"/>
    <cellStyle name="style1471440502701" xfId="762"/>
    <cellStyle name="style1471440502826" xfId="763"/>
    <cellStyle name="style1471440502967" xfId="764"/>
    <cellStyle name="style1471440503185" xfId="765"/>
    <cellStyle name="style1471440503420" xfId="766"/>
    <cellStyle name="style1471440503638" xfId="767"/>
    <cellStyle name="style1471440503857" xfId="768"/>
    <cellStyle name="style1471440504076" xfId="769"/>
    <cellStyle name="style1471440504295" xfId="770"/>
    <cellStyle name="style1471440504513" xfId="771"/>
    <cellStyle name="style1471440504717" xfId="772"/>
    <cellStyle name="style1471440504935" xfId="773"/>
    <cellStyle name="style1471440505154" xfId="774"/>
    <cellStyle name="style1471440505357" xfId="775"/>
    <cellStyle name="style1471440505576" xfId="776"/>
    <cellStyle name="style1471440505810" xfId="777"/>
    <cellStyle name="style1471440506014" xfId="778"/>
    <cellStyle name="style1471440506232" xfId="779"/>
    <cellStyle name="style1471440506451" xfId="780"/>
    <cellStyle name="style1471440506654" xfId="781"/>
    <cellStyle name="style1471440506873" xfId="782"/>
    <cellStyle name="style1471440507076" xfId="783"/>
    <cellStyle name="style1471440507295" xfId="784"/>
    <cellStyle name="style1471440507498" xfId="785"/>
    <cellStyle name="style1471440507654" xfId="786"/>
    <cellStyle name="style1471440507810" xfId="787"/>
    <cellStyle name="style1471440508029" xfId="788"/>
    <cellStyle name="style1471440508248" xfId="789"/>
    <cellStyle name="style1471440508451" xfId="790"/>
    <cellStyle name="style1471440508685" xfId="791"/>
    <cellStyle name="style1471440508889" xfId="792"/>
    <cellStyle name="style1471440509060" xfId="793"/>
    <cellStyle name="style1471440509232" xfId="794"/>
    <cellStyle name="style1471440509342" xfId="795"/>
    <cellStyle name="style1471440509529" xfId="796"/>
    <cellStyle name="style1471440509748" xfId="797"/>
    <cellStyle name="style1471440509967" xfId="798"/>
    <cellStyle name="style1471440510123" xfId="799"/>
    <cellStyle name="style1471440510342" xfId="800"/>
    <cellStyle name="style1471440510560" xfId="801"/>
    <cellStyle name="style1471440510779" xfId="802"/>
    <cellStyle name="style1471440510935" xfId="803"/>
    <cellStyle name="style1471440511154" xfId="804"/>
    <cellStyle name="style1471440511373" xfId="805"/>
    <cellStyle name="style1472469724693" xfId="1057"/>
    <cellStyle name="style1472469724693 2" xfId="1070"/>
    <cellStyle name="style1472469724958" xfId="1083"/>
    <cellStyle name="style1472469724958 2" xfId="1031"/>
    <cellStyle name="style1472469725614" xfId="821"/>
    <cellStyle name="style1472469725614 2" xfId="1017"/>
    <cellStyle name="style1472469725755" xfId="978"/>
    <cellStyle name="style1472469725755 2" xfId="1041"/>
    <cellStyle name="style1472469725927" xfId="1044"/>
    <cellStyle name="style1472469725927 2" xfId="984"/>
    <cellStyle name="style1472469726099" xfId="1003"/>
    <cellStyle name="style1472469726099 2" xfId="857"/>
    <cellStyle name="style1472469726255" xfId="855"/>
    <cellStyle name="style1472469726255 2" xfId="866"/>
    <cellStyle name="style1472469726396" xfId="1013"/>
    <cellStyle name="style1472469726396 2" xfId="997"/>
    <cellStyle name="style1472469726599" xfId="1010"/>
    <cellStyle name="style1472469726599 2" xfId="829"/>
    <cellStyle name="style1472469726739" xfId="808"/>
    <cellStyle name="style1472469726739 2" xfId="1055"/>
    <cellStyle name="style1472469726896" xfId="822"/>
    <cellStyle name="style1472469726896 2" xfId="811"/>
    <cellStyle name="style1472469727052" xfId="1027"/>
    <cellStyle name="style1472469727052 2" xfId="982"/>
    <cellStyle name="style1472469727208" xfId="1051"/>
    <cellStyle name="style1472469727208 2" xfId="1018"/>
    <cellStyle name="style1472469727364" xfId="1079"/>
    <cellStyle name="style1472469727364 2" xfId="1002"/>
    <cellStyle name="style1472469727521" xfId="854"/>
    <cellStyle name="style1472469727521 2" xfId="1014"/>
    <cellStyle name="style1472469727661" xfId="832"/>
    <cellStyle name="style1472469727661 2" xfId="1034"/>
    <cellStyle name="style1472469727771" xfId="1009"/>
    <cellStyle name="style1472469727771 2" xfId="1061"/>
    <cellStyle name="style1472469727880" xfId="1065"/>
    <cellStyle name="style1472469727880 2" xfId="1060"/>
    <cellStyle name="style1472469728036" xfId="823"/>
    <cellStyle name="style1472469728036 2" xfId="1077"/>
    <cellStyle name="style1472469728146" xfId="995"/>
    <cellStyle name="style1472469728146 2" xfId="1024"/>
    <cellStyle name="style1472469728302" xfId="1045"/>
    <cellStyle name="style1472469728302 2" xfId="1029"/>
    <cellStyle name="style1472469728458" xfId="860"/>
    <cellStyle name="style1472469728458 2" xfId="1011"/>
    <cellStyle name="style1472469728615" xfId="853"/>
    <cellStyle name="style1472469728615 2" xfId="838"/>
    <cellStyle name="style1472469728771" xfId="1048"/>
    <cellStyle name="style1472469728771 2" xfId="1050"/>
    <cellStyle name="style1472469728911" xfId="1008"/>
    <cellStyle name="style1472469728911 2" xfId="1019"/>
    <cellStyle name="style1472469729052" xfId="861"/>
    <cellStyle name="style1472469729052 2" xfId="859"/>
    <cellStyle name="style1472469729193" xfId="824"/>
    <cellStyle name="style1472469729193 2" xfId="865"/>
    <cellStyle name="style1472469729333" xfId="994"/>
    <cellStyle name="style1472469729333 2" xfId="833"/>
    <cellStyle name="style1472469729490" xfId="1052"/>
    <cellStyle name="style1472469729490 2" xfId="830"/>
    <cellStyle name="style1472469729661" xfId="867"/>
    <cellStyle name="style1472469729661 2" xfId="820"/>
    <cellStyle name="style1472469729911" xfId="852"/>
    <cellStyle name="style1472469729911 2" xfId="812"/>
    <cellStyle name="style1472469730115" xfId="816"/>
    <cellStyle name="style1472469730115 2" xfId="979"/>
    <cellStyle name="style1472469730255" xfId="1007"/>
    <cellStyle name="style1472469730255 2" xfId="1020"/>
    <cellStyle name="style1472469730474" xfId="809"/>
    <cellStyle name="style1472469730474 2" xfId="1042"/>
    <cellStyle name="style1472469730693" xfId="825"/>
    <cellStyle name="style1472469730693 2" xfId="1076"/>
    <cellStyle name="style1472469730865" xfId="990"/>
    <cellStyle name="style1472469730865 2" xfId="991"/>
    <cellStyle name="style1472469731099" xfId="1046"/>
    <cellStyle name="style1472469731099 2" xfId="1030"/>
    <cellStyle name="style1472469731224" xfId="807"/>
    <cellStyle name="style1472469731224 2" xfId="1049"/>
    <cellStyle name="style1472469731349" xfId="851"/>
    <cellStyle name="style1472469731349 2" xfId="839"/>
    <cellStyle name="style1472469731505" xfId="834"/>
    <cellStyle name="style1472469731505 2" xfId="998"/>
    <cellStyle name="style1472469731630" xfId="1006"/>
    <cellStyle name="style1472469731630 2" xfId="1021"/>
    <cellStyle name="style1472469731740" xfId="980"/>
    <cellStyle name="style1472469731740 2" xfId="868"/>
    <cellStyle name="style1472469731833" xfId="826"/>
    <cellStyle name="style1472469731833 2" xfId="864"/>
    <cellStyle name="style1472469731958" xfId="989"/>
    <cellStyle name="style1472469731958 2" xfId="999"/>
    <cellStyle name="style1472469732099" xfId="1053"/>
    <cellStyle name="style1472469732099 2" xfId="1036"/>
    <cellStyle name="style1472469732224" xfId="1025"/>
    <cellStyle name="style1472469732224 2" xfId="856"/>
    <cellStyle name="style1472469732365" xfId="850"/>
    <cellStyle name="style1472469732365 2" xfId="813"/>
    <cellStyle name="style1472469732521" xfId="1040"/>
    <cellStyle name="style1472469732521 2" xfId="1037"/>
    <cellStyle name="style1472469732693" xfId="1005"/>
    <cellStyle name="style1472469732693 2" xfId="1022"/>
    <cellStyle name="style1472469732849" xfId="1059"/>
    <cellStyle name="style1472469732849 2" xfId="1071"/>
    <cellStyle name="style1472469732943" xfId="827"/>
    <cellStyle name="style1472469732943 2" xfId="1075"/>
    <cellStyle name="style1472469733083" xfId="988"/>
    <cellStyle name="style1472469733083 2" xfId="1039"/>
    <cellStyle name="style1472469733224" xfId="1047"/>
    <cellStyle name="style1472469733224 2" xfId="1001"/>
    <cellStyle name="style1472469733318" xfId="1072"/>
    <cellStyle name="style1472469733318 2" xfId="844"/>
    <cellStyle name="style1472469733474" xfId="849"/>
    <cellStyle name="style1472469733474 2" xfId="840"/>
    <cellStyle name="style1472469733724" xfId="835"/>
    <cellStyle name="style1472469733724 2" xfId="842"/>
    <cellStyle name="style1472469733896" xfId="1004"/>
    <cellStyle name="style1472469733896 2" xfId="872"/>
    <cellStyle name="style1472469733990" xfId="981"/>
    <cellStyle name="style1472469733990 2" xfId="831"/>
    <cellStyle name="style1472469734115" xfId="828"/>
    <cellStyle name="style1472469734115 2" xfId="863"/>
    <cellStyle name="style1472469734240" xfId="987"/>
    <cellStyle name="style1472469734240 2" xfId="1056"/>
    <cellStyle name="style1472469734458" xfId="1054"/>
    <cellStyle name="style1472469734458 2" xfId="1082"/>
    <cellStyle name="style1472469734552" xfId="1035"/>
    <cellStyle name="style1472469734552 2" xfId="845"/>
    <cellStyle name="style1472469734661" xfId="858"/>
    <cellStyle name="style1472469734661 2" xfId="814"/>
    <cellStyle name="style1472469734802" xfId="810"/>
    <cellStyle name="style1472469734802 2" xfId="818"/>
    <cellStyle name="style1472469735630" xfId="993"/>
    <cellStyle name="style1472469735630 2" xfId="871"/>
    <cellStyle name="style1472469735818" xfId="1062"/>
    <cellStyle name="style1472469735818 2" xfId="1068"/>
    <cellStyle name="style1472469735912" xfId="1043"/>
    <cellStyle name="style1472469735912 2" xfId="1074"/>
    <cellStyle name="style1472469736052" xfId="983"/>
    <cellStyle name="style1472469736052 2" xfId="985"/>
    <cellStyle name="style1472469736271" xfId="1069"/>
    <cellStyle name="style1472469736271 2" xfId="1081"/>
    <cellStyle name="style1472469736412" xfId="1016"/>
    <cellStyle name="style1472469736412 2" xfId="846"/>
    <cellStyle name="style1472469736537" xfId="1026"/>
    <cellStyle name="style1472469736537 2" xfId="841"/>
    <cellStyle name="style1472469736662" xfId="1078"/>
    <cellStyle name="style1472469736662 2" xfId="843"/>
    <cellStyle name="style1472469736771" xfId="1038"/>
    <cellStyle name="style1472469736771 2" xfId="870"/>
    <cellStyle name="style1472469736912" xfId="1028"/>
    <cellStyle name="style1472469736912 2" xfId="1033"/>
    <cellStyle name="style1472469737068" xfId="1015"/>
    <cellStyle name="style1472469737068 2" xfId="862"/>
    <cellStyle name="style1472469737193" xfId="1032"/>
    <cellStyle name="style1472469737193 2" xfId="1000"/>
    <cellStyle name="style1472469737318" xfId="1058"/>
    <cellStyle name="style1472469737318 2" xfId="1080"/>
    <cellStyle name="style1472469737458" xfId="1023"/>
    <cellStyle name="style1472469737458 2" xfId="847"/>
    <cellStyle name="style1472469737568" xfId="1066"/>
    <cellStyle name="style1472469737568 2" xfId="815"/>
    <cellStyle name="style1472469737693" xfId="1012"/>
    <cellStyle name="style1472469737693 2" xfId="819"/>
    <cellStyle name="style1472469737802" xfId="996"/>
    <cellStyle name="style1472469737802 2" xfId="869"/>
    <cellStyle name="style1472469737974" xfId="837"/>
    <cellStyle name="style1472469737974 2" xfId="1067"/>
    <cellStyle name="style1472469738974" xfId="817"/>
    <cellStyle name="style1472469738974 2" xfId="1073"/>
    <cellStyle name="style1472469739099" xfId="1063"/>
    <cellStyle name="style1472469739099 2" xfId="986"/>
    <cellStyle name="style1475238031386" xfId="3307"/>
    <cellStyle name="style1475238031729" xfId="3308"/>
    <cellStyle name="style1475238031886" xfId="3309"/>
    <cellStyle name="style1475238032058" xfId="3310"/>
    <cellStyle name="style1475238032214" xfId="3311"/>
    <cellStyle name="style1475238032386" xfId="3312"/>
    <cellStyle name="style1475238032526" xfId="3313"/>
    <cellStyle name="style1475238032714" xfId="3314"/>
    <cellStyle name="style1475238032870" xfId="3315"/>
    <cellStyle name="style1475238033026" xfId="3316"/>
    <cellStyle name="style1475238033198" xfId="3317"/>
    <cellStyle name="style1475238033370" xfId="3318"/>
    <cellStyle name="style1475238033511" xfId="3319"/>
    <cellStyle name="style1475238033651" xfId="3320"/>
    <cellStyle name="style1475238033808" xfId="3321"/>
    <cellStyle name="style1475238033917" xfId="3322"/>
    <cellStyle name="style1475238034026" xfId="3323"/>
    <cellStyle name="style1475238034167" xfId="3324"/>
    <cellStyle name="style1475238034308" xfId="3325"/>
    <cellStyle name="style1475238034448" xfId="3326"/>
    <cellStyle name="style1475238034589" xfId="3327"/>
    <cellStyle name="style1475238034730" xfId="3328"/>
    <cellStyle name="style1475238034870" xfId="3329"/>
    <cellStyle name="style1475238035042" xfId="3330"/>
    <cellStyle name="style1475238035214" xfId="3331"/>
    <cellStyle name="style1475238035355" xfId="3332"/>
    <cellStyle name="style1475238035542" xfId="3333"/>
    <cellStyle name="style1475238035698" xfId="3334"/>
    <cellStyle name="style1475238035855" xfId="3335"/>
    <cellStyle name="style1475238035995" xfId="3336"/>
    <cellStyle name="style1475238036151" xfId="3337"/>
    <cellStyle name="style1475238036355" xfId="3338"/>
    <cellStyle name="style1475238036526" xfId="3339"/>
    <cellStyle name="style1475238036683" xfId="3340"/>
    <cellStyle name="style1475238036808" xfId="3341"/>
    <cellStyle name="style1475238036948" xfId="3342"/>
    <cellStyle name="style1475238037089" xfId="3343"/>
    <cellStyle name="style1475238037214" xfId="3344"/>
    <cellStyle name="style1475238037401" xfId="3345"/>
    <cellStyle name="style1475238037526" xfId="3346"/>
    <cellStyle name="style1475238037651" xfId="3347"/>
    <cellStyle name="style1475238037761" xfId="3348"/>
    <cellStyle name="style1475238037855" xfId="3349"/>
    <cellStyle name="style1475238038011" xfId="3350"/>
    <cellStyle name="style1475238038183" xfId="3351"/>
    <cellStyle name="style1475238038417" xfId="3352"/>
    <cellStyle name="style1475238038589" xfId="3353"/>
    <cellStyle name="style1475238038714" xfId="3354"/>
    <cellStyle name="style1475238038855" xfId="3355"/>
    <cellStyle name="style1475238038980" xfId="3356"/>
    <cellStyle name="style1475238039136" xfId="3357"/>
    <cellStyle name="style1475238039355" xfId="3358"/>
    <cellStyle name="style1475238039480" xfId="3359"/>
    <cellStyle name="style1475238039651" xfId="3360"/>
    <cellStyle name="style1475238039808" xfId="3361"/>
    <cellStyle name="style1475238040011" xfId="3362"/>
    <cellStyle name="style1475238040198" xfId="3363"/>
    <cellStyle name="style1475238040417" xfId="3364"/>
    <cellStyle name="style1475238040651" xfId="3365"/>
    <cellStyle name="style1475238040823" xfId="3366"/>
    <cellStyle name="style1475238040948" xfId="3367"/>
    <cellStyle name="style1475238041089" xfId="3368"/>
    <cellStyle name="style1475238041214" xfId="3369"/>
    <cellStyle name="style1475238041339" xfId="3370"/>
    <cellStyle name="style1475238041464" xfId="3371"/>
    <cellStyle name="style1475238041589" xfId="3372"/>
    <cellStyle name="style1475238041714" xfId="3373"/>
    <cellStyle name="style1475238041870" xfId="3374"/>
    <cellStyle name="style1475238042042" xfId="3375"/>
    <cellStyle name="style1475238042167" xfId="3376"/>
    <cellStyle name="style1475238042292" xfId="3377"/>
    <cellStyle name="style1475238042417" xfId="3233"/>
    <cellStyle name="style1475238186122" xfId="3306"/>
    <cellStyle name="style1475238225654" xfId="3234"/>
    <cellStyle name="style1475238225810" xfId="3235"/>
    <cellStyle name="style1475238225904" xfId="3236"/>
    <cellStyle name="style1475238226123" xfId="3237"/>
    <cellStyle name="style1475238226388" xfId="3238"/>
    <cellStyle name="style1475238226607" xfId="3239"/>
    <cellStyle name="style1475238226763" xfId="3240"/>
    <cellStyle name="style1475238227013" xfId="3241"/>
    <cellStyle name="style1475238227169" xfId="3242"/>
    <cellStyle name="style1475238227373" xfId="3243"/>
    <cellStyle name="style1475238227529" xfId="3244"/>
    <cellStyle name="style1475238227670" xfId="3245"/>
    <cellStyle name="style1475238227841" xfId="3246"/>
    <cellStyle name="style1475238228060" xfId="3247"/>
    <cellStyle name="style1475238228216" xfId="3248"/>
    <cellStyle name="style1475238228373" xfId="3249"/>
    <cellStyle name="style1475238228529" xfId="3250"/>
    <cellStyle name="style1475238228748" xfId="3251"/>
    <cellStyle name="style1475238228873" xfId="3252"/>
    <cellStyle name="style1475238228982" xfId="3253"/>
    <cellStyle name="style1475238229123" xfId="3254"/>
    <cellStyle name="style1475238229263" xfId="3255"/>
    <cellStyle name="style1475238229451" xfId="3256"/>
    <cellStyle name="style1475238229701" xfId="3257"/>
    <cellStyle name="style1475238229904" xfId="3258"/>
    <cellStyle name="style1475238230123" xfId="3259"/>
    <cellStyle name="style1475238230341" xfId="3260"/>
    <cellStyle name="style1475238230529" xfId="3261"/>
    <cellStyle name="style1475238230638" xfId="3262"/>
    <cellStyle name="style1475238230763" xfId="3263"/>
    <cellStyle name="style1475238230873" xfId="3264"/>
    <cellStyle name="style1475238231013" xfId="3265"/>
    <cellStyle name="style1475238231170" xfId="3266"/>
    <cellStyle name="style1475238231341" xfId="3267"/>
    <cellStyle name="style1475238231513" xfId="3268"/>
    <cellStyle name="style1475238231623" xfId="3269"/>
    <cellStyle name="style1475238231748" xfId="3270"/>
    <cellStyle name="style1475238231888" xfId="3271"/>
    <cellStyle name="style1475238232107" xfId="3272"/>
    <cellStyle name="style1475238232216" xfId="3273"/>
    <cellStyle name="style1475238232357" xfId="3274"/>
    <cellStyle name="style1475238232529" xfId="3275"/>
    <cellStyle name="style1475238232638" xfId="3276"/>
    <cellStyle name="style1475238232748" xfId="3277"/>
    <cellStyle name="style1475238232873" xfId="3278"/>
    <cellStyle name="style1475238233045" xfId="3279"/>
    <cellStyle name="style1475238233263" xfId="3280"/>
    <cellStyle name="style1475238233404" xfId="3281"/>
    <cellStyle name="style1475238233529" xfId="3282"/>
    <cellStyle name="style1475238233654" xfId="3283"/>
    <cellStyle name="style1475238233810" xfId="3284"/>
    <cellStyle name="style1475238233935" xfId="3285"/>
    <cellStyle name="style1475238234123" xfId="3286"/>
    <cellStyle name="style1475238234279" xfId="3287"/>
    <cellStyle name="style1475238234388" xfId="3288"/>
    <cellStyle name="style1475238234513" xfId="3289"/>
    <cellStyle name="style1475238234716" xfId="3290"/>
    <cellStyle name="style1475238234935" xfId="3291"/>
    <cellStyle name="style1475238235154" xfId="3292"/>
    <cellStyle name="style1475238235357" xfId="3293"/>
    <cellStyle name="style1475238235466" xfId="3294"/>
    <cellStyle name="style1475238235685" xfId="3295"/>
    <cellStyle name="style1475238235904" xfId="3296"/>
    <cellStyle name="style1475238236107" xfId="3297"/>
    <cellStyle name="style1475238236326" xfId="3298"/>
    <cellStyle name="style1475238236545" xfId="3299"/>
    <cellStyle name="style1475238236748" xfId="3300"/>
    <cellStyle name="style1475238236966" xfId="3301"/>
    <cellStyle name="style1475238237154" xfId="3302"/>
    <cellStyle name="style1475238237310" xfId="3303"/>
    <cellStyle name="style1475238237498" xfId="3304"/>
    <cellStyle name="style1475238237670" xfId="3305"/>
    <cellStyle name="style1619703577697" xfId="2900"/>
    <cellStyle name="style1619703577779" xfId="2901"/>
    <cellStyle name="style1619703577857" xfId="2899"/>
    <cellStyle name="style1619703578084" xfId="2697"/>
    <cellStyle name="style1619703578154" xfId="2699"/>
    <cellStyle name="style1619703578232" xfId="2710"/>
    <cellStyle name="style1619703578306" xfId="2712"/>
    <cellStyle name="style1619703578943" xfId="2679"/>
    <cellStyle name="style1619703579013" xfId="2681"/>
    <cellStyle name="style1619703579087" xfId="2682"/>
    <cellStyle name="style1619703579533" xfId="2686"/>
    <cellStyle name="style1619703579603" xfId="2687"/>
    <cellStyle name="style1619703579673" xfId="2688"/>
    <cellStyle name="style1619703579740" xfId="2689"/>
    <cellStyle name="style1619703580158" xfId="2717"/>
    <cellStyle name="style1619703580220" xfId="2676"/>
    <cellStyle name="style1619703580271" xfId="2677"/>
    <cellStyle name="style1619703580322" xfId="2678"/>
    <cellStyle name="style1619703580373" xfId="2683"/>
    <cellStyle name="style1619703580439" xfId="2684"/>
    <cellStyle name="style1619703580505" xfId="2685"/>
    <cellStyle name="style1619703580572" xfId="2680"/>
    <cellStyle name="style1619703580712" xfId="2709"/>
    <cellStyle name="style1619703580779" xfId="2690"/>
    <cellStyle name="style1619703580908" xfId="2698"/>
    <cellStyle name="style1619703580974" xfId="2704"/>
    <cellStyle name="style1619703581041" xfId="2691"/>
    <cellStyle name="style1619703581107" xfId="2692"/>
    <cellStyle name="style1619703581173" xfId="2648"/>
    <cellStyle name="style1619703581244" xfId="2711"/>
    <cellStyle name="style1619703581318" xfId="2693"/>
    <cellStyle name="style1619703581384" xfId="2694"/>
    <cellStyle name="style1619703581451" xfId="2695"/>
    <cellStyle name="style1619703581517" xfId="2696"/>
    <cellStyle name="style1619703581580" xfId="2700"/>
    <cellStyle name="style1619703581646" xfId="2701"/>
    <cellStyle name="style1619703581716" xfId="2702"/>
    <cellStyle name="style1619703581787" xfId="2703"/>
    <cellStyle name="style1619703581853" xfId="2705"/>
    <cellStyle name="style1619703581916" xfId="2706"/>
    <cellStyle name="style1619703581982" xfId="2707"/>
    <cellStyle name="style1619703582048" xfId="2708"/>
    <cellStyle name="style1619703582127" xfId="2713"/>
    <cellStyle name="style1619703582201" xfId="2714"/>
    <cellStyle name="style1619703582271" xfId="2715"/>
    <cellStyle name="style1619703582345" xfId="2716"/>
    <cellStyle name="style1619703582748" xfId="2902"/>
    <cellStyle name="style1619703582818" xfId="2903"/>
    <cellStyle name="style1619703583002" xfId="2904"/>
    <cellStyle name="style1619703583052" xfId="2841"/>
    <cellStyle name="style1619703583103" xfId="2833"/>
    <cellStyle name="style1619703583173" xfId="2909"/>
    <cellStyle name="style1619703583224" xfId="2910"/>
    <cellStyle name="style1619703583560" xfId="2837"/>
    <cellStyle name="style1619703583916" xfId="2905"/>
    <cellStyle name="style1619703583966" xfId="2906"/>
    <cellStyle name="style1619703584013" xfId="2907"/>
    <cellStyle name="style1619703584064" xfId="2908"/>
    <cellStyle name="style1619703584431" xfId="2911"/>
    <cellStyle name="style1619703584482" xfId="2912"/>
    <cellStyle name="style1619703584533" xfId="2913"/>
    <cellStyle name="style1619703584580" xfId="2914"/>
    <cellStyle name="style1619703584990" xfId="2828"/>
    <cellStyle name="style1619703585119" xfId="2829"/>
    <cellStyle name="style1619703585181" xfId="2830"/>
    <cellStyle name="style1619703585244" xfId="2831"/>
    <cellStyle name="style1619703585306" xfId="2832"/>
    <cellStyle name="style1619703585392" xfId="2851"/>
    <cellStyle name="style1619703585443" xfId="2850"/>
    <cellStyle name="style1619703585490" xfId="2852"/>
    <cellStyle name="style1619703585541" xfId="2834"/>
    <cellStyle name="style1619703585588" xfId="2835"/>
    <cellStyle name="style1619703585634" xfId="2836"/>
    <cellStyle name="style1619703585689" xfId="2842"/>
    <cellStyle name="style1619703585740" xfId="2843"/>
    <cellStyle name="style1619703585783" xfId="2844"/>
    <cellStyle name="style1619703585861" xfId="2838"/>
    <cellStyle name="style1619703585908" xfId="2839"/>
    <cellStyle name="style1619703585955" xfId="2840"/>
    <cellStyle name="style1620030234809" xfId="2859"/>
    <cellStyle name="style1620030234934" xfId="2860"/>
    <cellStyle name="style1620030235078" xfId="2650"/>
    <cellStyle name="style1620030235172" xfId="2651"/>
    <cellStyle name="style1620030235262" xfId="2649"/>
    <cellStyle name="style1620030235317" xfId="2861"/>
    <cellStyle name="style1620030235403" xfId="2862"/>
    <cellStyle name="style1620030235477" xfId="2590"/>
    <cellStyle name="style1620030235551" xfId="2585"/>
    <cellStyle name="style1620030235625" xfId="2821"/>
    <cellStyle name="style1620030235703" xfId="2823"/>
    <cellStyle name="style1620030235778" xfId="2863"/>
    <cellStyle name="style1620030235864" xfId="2864"/>
    <cellStyle name="style1620030235950" xfId="2865"/>
    <cellStyle name="style1620030236012" xfId="2866"/>
    <cellStyle name="style1620030236071" xfId="2867"/>
    <cellStyle name="style1620030236149" xfId="2868"/>
    <cellStyle name="style1620030236219" xfId="2869"/>
    <cellStyle name="style1620030236293" xfId="2873"/>
    <cellStyle name="style1620030236364" xfId="2853"/>
    <cellStyle name="style1620030236438" xfId="2657"/>
    <cellStyle name="style1620030236512" xfId="2659"/>
    <cellStyle name="style1620030236664" xfId="2871"/>
    <cellStyle name="style1620030236735" xfId="2870"/>
    <cellStyle name="style1620030236875" xfId="2872"/>
    <cellStyle name="style1620030236953" xfId="2854"/>
    <cellStyle name="style1620030237036" xfId="2665"/>
    <cellStyle name="style1620030237106" xfId="2664"/>
    <cellStyle name="style1620030237172" xfId="2666"/>
    <cellStyle name="style1620030237258" xfId="2874"/>
    <cellStyle name="style1620030237325" xfId="2875"/>
    <cellStyle name="style1620030237391" xfId="2876"/>
    <cellStyle name="style1620030237457" xfId="2877"/>
    <cellStyle name="style1620030237524" xfId="2878"/>
    <cellStyle name="style1620030237602" xfId="2652"/>
    <cellStyle name="style1620030237661" xfId="2653"/>
    <cellStyle name="style1620030237711" xfId="2654"/>
    <cellStyle name="style1620030237762" xfId="2655"/>
    <cellStyle name="style1620030237813" xfId="2660"/>
    <cellStyle name="style1620030237875" xfId="2661"/>
    <cellStyle name="style1620030237942" xfId="2662"/>
    <cellStyle name="style1620030238008" xfId="2658"/>
    <cellStyle name="style1620030238145" xfId="2583"/>
    <cellStyle name="style1620030238211" xfId="2667"/>
    <cellStyle name="style1620030238344" xfId="2591"/>
    <cellStyle name="style1620030238414" xfId="2584"/>
    <cellStyle name="style1620030238481" xfId="2668"/>
    <cellStyle name="style1620030238551" xfId="2669"/>
    <cellStyle name="style1620030238618" xfId="2592"/>
    <cellStyle name="style1620030238696" xfId="2822"/>
    <cellStyle name="style1620030238766" xfId="2855"/>
    <cellStyle name="style1620030238836" xfId="2672"/>
    <cellStyle name="style1620030238899" xfId="2671"/>
    <cellStyle name="style1620030238965" xfId="2673"/>
    <cellStyle name="style1620030239032" xfId="2856"/>
    <cellStyle name="style1620030239094" xfId="2588"/>
    <cellStyle name="style1620030239157" xfId="2587"/>
    <cellStyle name="style1620030239219" xfId="2589"/>
    <cellStyle name="style1620030239293" xfId="2857"/>
    <cellStyle name="style1620030239360" xfId="2595"/>
    <cellStyle name="style1620030239422" xfId="2594"/>
    <cellStyle name="style1620030239489" xfId="2596"/>
    <cellStyle name="style1620030239579" xfId="2858"/>
    <cellStyle name="style1620030239645" xfId="2826"/>
    <cellStyle name="style1620030239707" xfId="2825"/>
    <cellStyle name="style1620030239770" xfId="2827"/>
    <cellStyle name="style1620030239887" xfId="2879"/>
    <cellStyle name="style1620030239938" xfId="2880"/>
    <cellStyle name="style1620030239985" xfId="2881"/>
    <cellStyle name="style1620030240032" xfId="2882"/>
    <cellStyle name="style1620030240079" xfId="2883"/>
    <cellStyle name="style1620030240125" xfId="2884"/>
    <cellStyle name="style1620030240172" xfId="2885"/>
    <cellStyle name="style1620030240223" xfId="2886"/>
    <cellStyle name="style1620030240278" xfId="2887"/>
    <cellStyle name="style1620030240329" xfId="2888"/>
    <cellStyle name="style1620030240375" xfId="2889"/>
    <cellStyle name="style1620030240426" xfId="2890"/>
    <cellStyle name="style1620030240500" xfId="2891"/>
    <cellStyle name="style1620030240555" xfId="2892"/>
    <cellStyle name="style1620030240610" xfId="2893"/>
    <cellStyle name="style1620030240661" xfId="2894"/>
    <cellStyle name="style1620030240922" xfId="2656"/>
    <cellStyle name="style1620030240989" xfId="2663"/>
    <cellStyle name="style1620030241192" xfId="2670"/>
    <cellStyle name="style1620030241239" xfId="2586"/>
    <cellStyle name="style1620030241289" xfId="2593"/>
    <cellStyle name="style1620030241364" xfId="2597"/>
    <cellStyle name="style1620030241415" xfId="2598"/>
    <cellStyle name="style1620030241524" xfId="2599"/>
    <cellStyle name="style1620030241571" xfId="2600"/>
    <cellStyle name="style1620030241653" xfId="2601"/>
    <cellStyle name="style1620030241700" xfId="2602"/>
    <cellStyle name="style1620030241786" xfId="2824"/>
    <cellStyle name="style1620030242012" xfId="2895"/>
    <cellStyle name="style1620030242059" xfId="2896"/>
    <cellStyle name="style1620030242106" xfId="2897"/>
    <cellStyle name="style1620030242258" xfId="2898"/>
    <cellStyle name="style1620216614406" xfId="2604"/>
    <cellStyle name="style1620216614492" xfId="2605"/>
    <cellStyle name="style1620216614574" xfId="2603"/>
    <cellStyle name="style1620216614805" xfId="2628"/>
    <cellStyle name="style1620216614879" xfId="2636"/>
    <cellStyle name="style1620216614965" xfId="2641"/>
    <cellStyle name="style1620216615043" xfId="2643"/>
    <cellStyle name="style1620216615683" xfId="2610"/>
    <cellStyle name="style1620216615754" xfId="2612"/>
    <cellStyle name="style1620216615828" xfId="2613"/>
    <cellStyle name="style1620216616250" xfId="2617"/>
    <cellStyle name="style1620216616320" xfId="2618"/>
    <cellStyle name="style1620216616394" xfId="2619"/>
    <cellStyle name="style1620216616465" xfId="2620"/>
    <cellStyle name="style1620216616894" xfId="2606"/>
    <cellStyle name="style1620216616961" xfId="2607"/>
    <cellStyle name="style1620216617012" xfId="2608"/>
    <cellStyle name="style1620216617066" xfId="2609"/>
    <cellStyle name="style1620216617117" xfId="2614"/>
    <cellStyle name="style1620216617187" xfId="2615"/>
    <cellStyle name="style1620216617258" xfId="2616"/>
    <cellStyle name="style1620216617328" xfId="2611"/>
    <cellStyle name="style1620216617480" xfId="2635"/>
    <cellStyle name="style1620216617547" xfId="2621"/>
    <cellStyle name="style1620216617687" xfId="2629"/>
    <cellStyle name="style1620216617754" xfId="2622"/>
    <cellStyle name="style1620216617824" xfId="2623"/>
    <cellStyle name="style1620216617894" xfId="2630"/>
    <cellStyle name="style1620216618039" xfId="2642"/>
    <cellStyle name="style1620216618109" xfId="2624"/>
    <cellStyle name="style1620216618180" xfId="2625"/>
    <cellStyle name="style1620216618250" xfId="2626"/>
    <cellStyle name="style1620216618320" xfId="2627"/>
    <cellStyle name="style1620216618394" xfId="2631"/>
    <cellStyle name="style1620216618465" xfId="2632"/>
    <cellStyle name="style1620216618535" xfId="2633"/>
    <cellStyle name="style1620216618609" xfId="2634"/>
    <cellStyle name="style1620216618680" xfId="2637"/>
    <cellStyle name="style1620216618746" xfId="2638"/>
    <cellStyle name="style1620216618816" xfId="2639"/>
    <cellStyle name="style1620216618887" xfId="2640"/>
    <cellStyle name="style1620216618961" xfId="2644"/>
    <cellStyle name="style1620216619027" xfId="2645"/>
    <cellStyle name="style1620216619098" xfId="2646"/>
    <cellStyle name="style1620216619168" xfId="2647"/>
    <cellStyle name="style1620216649688" xfId="2915"/>
    <cellStyle name="style1620216649766" xfId="2916"/>
    <cellStyle name="style1620216649836" xfId="2718"/>
    <cellStyle name="style1620216650036" xfId="2741"/>
    <cellStyle name="style1620216650102" xfId="2748"/>
    <cellStyle name="style1620216650184" xfId="2753"/>
    <cellStyle name="style1620216650247" xfId="2755"/>
    <cellStyle name="style1620216650837" xfId="2723"/>
    <cellStyle name="style1620216650903" xfId="2725"/>
    <cellStyle name="style1620216650969" xfId="2726"/>
    <cellStyle name="style1620216651368" xfId="2730"/>
    <cellStyle name="style1620216651430" xfId="2731"/>
    <cellStyle name="style1620216651493" xfId="2732"/>
    <cellStyle name="style1620216651559" xfId="2733"/>
    <cellStyle name="style1620216651950" xfId="2719"/>
    <cellStyle name="style1620216652004" xfId="2720"/>
    <cellStyle name="style1620216652051" xfId="2721"/>
    <cellStyle name="style1620216652098" xfId="2722"/>
    <cellStyle name="style1620216652149" xfId="2727"/>
    <cellStyle name="style1620216652212" xfId="2728"/>
    <cellStyle name="style1620216652274" xfId="2729"/>
    <cellStyle name="style1620216652337" xfId="2724"/>
    <cellStyle name="style1620216652473" xfId="2747"/>
    <cellStyle name="style1620216652544" xfId="2734"/>
    <cellStyle name="style1620216652684" xfId="2742"/>
    <cellStyle name="style1620216652747" xfId="2735"/>
    <cellStyle name="style1620216652813" xfId="2736"/>
    <cellStyle name="style1620216652876" xfId="2743"/>
    <cellStyle name="style1620216653005" xfId="2754"/>
    <cellStyle name="style1620216653071" xfId="2737"/>
    <cellStyle name="style1620216653137" xfId="2738"/>
    <cellStyle name="style1620216653204" xfId="2739"/>
    <cellStyle name="style1620216653266" xfId="2740"/>
    <cellStyle name="style1620216653329" xfId="2744"/>
    <cellStyle name="style1620216653391" xfId="2745"/>
    <cellStyle name="style1620216653454" xfId="2746"/>
    <cellStyle name="style1620216653524" xfId="2674"/>
    <cellStyle name="style1620216653590" xfId="2749"/>
    <cellStyle name="style1620216653661" xfId="2750"/>
    <cellStyle name="style1620216653723" xfId="2751"/>
    <cellStyle name="style1620216653794" xfId="2752"/>
    <cellStyle name="style1620216653860" xfId="2756"/>
    <cellStyle name="style1620216653919" xfId="2757"/>
    <cellStyle name="style1620216653977" xfId="2758"/>
    <cellStyle name="style1620216654040" xfId="2675"/>
    <cellStyle name="style1620216654169" xfId="2917"/>
    <cellStyle name="style1620216654215" xfId="2918"/>
    <cellStyle name="style1620216654266" xfId="2919"/>
    <cellStyle name="style1620216654309" xfId="2920"/>
    <cellStyle name="style1620216654356" xfId="2921"/>
    <cellStyle name="style1620216654403" xfId="2922"/>
    <cellStyle name="style1620216654450" xfId="2923"/>
    <cellStyle name="style1620216654497" xfId="2924"/>
    <cellStyle name="style1620216654548" xfId="2925"/>
    <cellStyle name="style1620216654594" xfId="2926"/>
    <cellStyle name="style1620216654637" xfId="2927"/>
    <cellStyle name="style1620216654684" xfId="2928"/>
    <cellStyle name="style1620216654739" xfId="2929"/>
    <cellStyle name="style1620216654786" xfId="2930"/>
    <cellStyle name="style1620216654833" xfId="2931"/>
    <cellStyle name="style1620216654880" xfId="2932"/>
    <cellStyle name="Überschrift 1 2" xfId="77"/>
    <cellStyle name="Überschrift 2 2" xfId="78"/>
    <cellStyle name="Überschrift 3 2" xfId="79"/>
    <cellStyle name="Überschrift 4 2" xfId="80"/>
    <cellStyle name="Überschrift 5" xfId="81"/>
    <cellStyle name="Verknüpfte Zelle 2" xfId="82"/>
    <cellStyle name="Vorspalte" xfId="1475"/>
    <cellStyle name="Warnender Text 2" xfId="83"/>
    <cellStyle name="XLConnect.Boolean" xfId="1361"/>
    <cellStyle name="XLConnect.DateTime" xfId="1362"/>
    <cellStyle name="XLConnect.Header" xfId="1358"/>
    <cellStyle name="XLConnect.Numeric" xfId="1360"/>
    <cellStyle name="XLConnect.String" xfId="1359"/>
    <cellStyle name="Zelle überprüfen 2" xfId="84"/>
  </cellStyles>
  <dxfs count="13">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29.217.199.232\dji\Literatur,%20fr&#252;here%20Analysen%20und%20Texte\Kapitel%203%20-%20Personal%20in%20Kindertageseinrichtungen_N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alt"/>
      <sheetName val="Tab. 3.1"/>
      <sheetName val="Tab. 3.2"/>
      <sheetName val="Tab. 3.2-1"/>
      <sheetName val="Tab. 3.2-2"/>
      <sheetName val="Tab. 3.2-3"/>
      <sheetName val="Tab. 3.2-4"/>
      <sheetName val="Tab. 3.2-5"/>
      <sheetName val="Tab. 3.2-6"/>
      <sheetName val="Tab. 3.3"/>
      <sheetName val="Tab. 3.4"/>
      <sheetName val="Tab. 3.4-1"/>
      <sheetName val="Tab. 3.4-2"/>
      <sheetName val="Tab. 3.4-3"/>
      <sheetName val="Tab. 3.4-4"/>
      <sheetName val="Tab. 3.4-5"/>
      <sheetName val="Tab. 3.4-6"/>
      <sheetName val="Tab. 3.5"/>
      <sheetName val="Tab. 3.6"/>
      <sheetName val="Tab. 3.7"/>
      <sheetName val="Tab. 3.7-1"/>
      <sheetName val="Tab. 3.7-2"/>
      <sheetName val="Tab. 3.7-3"/>
      <sheetName val="Tab. 3.7-4"/>
      <sheetName val="Tab. 3.7-5"/>
      <sheetName val="Tab. 3.7-6"/>
      <sheetName val="Tab. 3.8"/>
      <sheetName val="Tab. 3.9"/>
      <sheetName val="Tab. 3.10"/>
      <sheetName val="Tab. 3.10-1"/>
      <sheetName val="Tab. 3.10-2"/>
      <sheetName val="Tab. 3.10-3"/>
      <sheetName val="Tab. 3.10-4"/>
      <sheetName val="Tab. 3.10-5"/>
      <sheetName val="Tab. 3.10-6"/>
      <sheetName val="Tab. 3.11"/>
      <sheetName val="Tab. 3.12"/>
      <sheetName val="Tab. 3.12-1"/>
      <sheetName val="Tab. 3.12-2"/>
      <sheetName val="Tab. 3.12-3"/>
      <sheetName val="Tab. 3.12-4"/>
      <sheetName val="Tab. 3.12-5"/>
      <sheetName val="Tab. 3.12-6"/>
      <sheetName val="Tab. 3.13"/>
      <sheetName val="Tab. 3.14"/>
      <sheetName val="Tab. 3.15"/>
      <sheetName val="Tab. 3.16"/>
      <sheetName val="Tab. 3.16-1"/>
      <sheetName val="Tab. 3.16-2"/>
      <sheetName val="Tab. 3.17"/>
      <sheetName val="Tab. 3.18"/>
      <sheetName val="Tab. 3.19"/>
      <sheetName val="Tab. 3.19-1"/>
      <sheetName val="Tab. 3.19-2"/>
      <sheetName val="Tab. 3.19-3"/>
      <sheetName val="Tab. 3.19-4"/>
      <sheetName val="Tab. 3.19-5"/>
      <sheetName val="Tab. 3.19-6"/>
      <sheetName val="Tab. 3.20"/>
      <sheetName val="Tab. 3.21"/>
      <sheetName val="Tab. 3.21-1"/>
      <sheetName val="Tab. 3.21-2"/>
      <sheetName val="Tab. 3.21-3"/>
      <sheetName val="Tab. 3.21-4"/>
      <sheetName val="Tab. 3.21-5"/>
      <sheetName val="Tab. 3.21-6"/>
      <sheetName val="Tab. 3.22"/>
      <sheetName val="Tab. 3.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ow r="10">
          <cell r="G10">
            <v>549913</v>
          </cell>
          <cell r="I10">
            <v>5.1739093274754371</v>
          </cell>
          <cell r="K10">
            <v>94.826090672524558</v>
          </cell>
        </row>
        <row r="11">
          <cell r="I11">
            <v>5.8370301190754148</v>
          </cell>
          <cell r="K11">
            <v>94.162969880924592</v>
          </cell>
        </row>
        <row r="12">
          <cell r="I12">
            <v>4.142757237667829</v>
          </cell>
          <cell r="K12">
            <v>95.857242762332177</v>
          </cell>
        </row>
        <row r="13">
          <cell r="I13">
            <v>5.1447456375305594</v>
          </cell>
          <cell r="K13">
            <v>94.855254362469438</v>
          </cell>
        </row>
        <row r="14">
          <cell r="I14">
            <v>5.7815250625405357</v>
          </cell>
          <cell r="K14">
            <v>94.218474937459462</v>
          </cell>
        </row>
        <row r="15">
          <cell r="I15">
            <v>8.0335766423357668</v>
          </cell>
          <cell r="K15">
            <v>91.96642335766424</v>
          </cell>
        </row>
        <row r="17">
          <cell r="I17">
            <v>4.3358785142973009</v>
          </cell>
          <cell r="K17">
            <v>95.664121485702694</v>
          </cell>
        </row>
        <row r="18">
          <cell r="I18">
            <v>4.6566130018341143</v>
          </cell>
          <cell r="K18">
            <v>95.343386998165883</v>
          </cell>
        </row>
        <row r="19">
          <cell r="I19">
            <v>3.7741395396393287</v>
          </cell>
          <cell r="K19">
            <v>96.225860460360664</v>
          </cell>
        </row>
        <row r="20">
          <cell r="I20">
            <v>4.0724113382440539</v>
          </cell>
          <cell r="K20">
            <v>95.927588661755948</v>
          </cell>
        </row>
        <row r="21">
          <cell r="I21">
            <v>5.1092436974789912</v>
          </cell>
          <cell r="K21">
            <v>94.890756302521012</v>
          </cell>
        </row>
        <row r="22">
          <cell r="I22">
            <v>6.5467713716076004</v>
          </cell>
          <cell r="K22">
            <v>93.453228628392395</v>
          </cell>
        </row>
        <row r="24">
          <cell r="I24">
            <v>4.6936341212029973</v>
          </cell>
          <cell r="K24">
            <v>95.30636587879701</v>
          </cell>
        </row>
        <row r="25">
          <cell r="I25">
            <v>5.6931681981622058</v>
          </cell>
          <cell r="K25">
            <v>94.306831801837788</v>
          </cell>
        </row>
        <row r="26">
          <cell r="I26">
            <v>3.6331346697971223</v>
          </cell>
          <cell r="K26">
            <v>96.366865330202884</v>
          </cell>
        </row>
        <row r="27">
          <cell r="I27">
            <v>4.6642703091301225</v>
          </cell>
          <cell r="K27">
            <v>95.335729690869883</v>
          </cell>
        </row>
        <row r="28">
          <cell r="I28">
            <v>5.5766107200866273</v>
          </cell>
          <cell r="K28">
            <v>94.42338927991338</v>
          </cell>
        </row>
        <row r="29">
          <cell r="I29">
            <v>7.5927076859332923</v>
          </cell>
          <cell r="K29">
            <v>92.407292314066709</v>
          </cell>
        </row>
        <row r="31">
          <cell r="I31">
            <v>3.0472434542201983</v>
          </cell>
          <cell r="K31">
            <v>96.952756545779806</v>
          </cell>
        </row>
        <row r="32">
          <cell r="K32">
            <v>95.237073589358502</v>
          </cell>
        </row>
        <row r="33">
          <cell r="K33">
            <v>97.817741554453107</v>
          </cell>
        </row>
        <row r="34">
          <cell r="K34">
            <v>97.042395189076984</v>
          </cell>
        </row>
        <row r="35">
          <cell r="K35">
            <v>95.593220338983045</v>
          </cell>
        </row>
        <row r="36">
          <cell r="K36">
            <v>94.772507260406584</v>
          </cell>
        </row>
        <row r="38">
          <cell r="I38">
            <v>5.5807314897413027</v>
          </cell>
          <cell r="K38">
            <v>94.419268510258703</v>
          </cell>
        </row>
        <row r="39">
          <cell r="I39">
            <v>5.9667240390131955</v>
          </cell>
          <cell r="K39">
            <v>94.033275960986799</v>
          </cell>
        </row>
        <row r="40">
          <cell r="I40">
            <v>4.4807256235827664</v>
          </cell>
          <cell r="K40">
            <v>95.519274376417229</v>
          </cell>
        </row>
        <row r="41">
          <cell r="I41">
            <v>5.774536854552621</v>
          </cell>
          <cell r="K41">
            <v>94.225463145447378</v>
          </cell>
        </row>
        <row r="42">
          <cell r="I42">
            <v>5.5684454756380513</v>
          </cell>
          <cell r="K42">
            <v>94.431554524361943</v>
          </cell>
        </row>
        <row r="43">
          <cell r="I43">
            <v>8.0712788259958064</v>
          </cell>
          <cell r="K43">
            <v>91.928721174004195</v>
          </cell>
        </row>
        <row r="52">
          <cell r="I52">
            <v>4.5785248369292519</v>
          </cell>
          <cell r="K52">
            <v>95.421475163070753</v>
          </cell>
        </row>
        <row r="53">
          <cell r="I53">
            <v>4.975609756097561</v>
          </cell>
          <cell r="K53">
            <v>95.024390243902445</v>
          </cell>
        </row>
        <row r="54">
          <cell r="I54">
            <v>3.2948929159802307</v>
          </cell>
          <cell r="K54">
            <v>96.705107084019772</v>
          </cell>
        </row>
        <row r="55">
          <cell r="I55">
            <v>4.7738693467336679</v>
          </cell>
          <cell r="K55">
            <v>95.226130653266338</v>
          </cell>
        </row>
        <row r="56">
          <cell r="I56">
            <v>5.9945504087193457</v>
          </cell>
          <cell r="K56">
            <v>94.005449591280652</v>
          </cell>
        </row>
        <row r="57">
          <cell r="I57">
            <v>7.696280991735537</v>
          </cell>
          <cell r="K57">
            <v>92.303719008264466</v>
          </cell>
        </row>
        <row r="69">
          <cell r="I69">
            <v>8.2072707704266197</v>
          </cell>
          <cell r="K69">
            <v>91.792729229573382</v>
          </cell>
        </row>
        <row r="70">
          <cell r="I70">
            <v>8.1608898085876866</v>
          </cell>
          <cell r="K70">
            <v>91.839110191412317</v>
          </cell>
        </row>
        <row r="71">
          <cell r="I71">
            <v>6.3001058841325062</v>
          </cell>
          <cell r="K71">
            <v>93.699894115867494</v>
          </cell>
        </row>
        <row r="72">
          <cell r="I72">
            <v>9.0797059069262254</v>
          </cell>
          <cell r="K72">
            <v>90.920294093073778</v>
          </cell>
        </row>
        <row r="73">
          <cell r="I73">
            <v>7.4506578947368425</v>
          </cell>
          <cell r="K73">
            <v>92.54934210526315</v>
          </cell>
        </row>
        <row r="74">
          <cell r="I74">
            <v>11.540062434963581</v>
          </cell>
          <cell r="K74">
            <v>88.459937565036412</v>
          </cell>
        </row>
      </sheetData>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E38"/>
  <sheetViews>
    <sheetView tabSelected="1" zoomScaleNormal="100" workbookViewId="0">
      <selection activeCell="B2" sqref="B2"/>
    </sheetView>
  </sheetViews>
  <sheetFormatPr baseColWidth="10" defaultRowHeight="14.5"/>
  <cols>
    <col min="2" max="2" width="197.54296875" customWidth="1"/>
  </cols>
  <sheetData>
    <row r="1" spans="1:2">
      <c r="A1" s="5"/>
      <c r="B1" s="1"/>
    </row>
    <row r="2" spans="1:2" ht="18">
      <c r="A2" s="5"/>
      <c r="B2" s="6" t="s">
        <v>13</v>
      </c>
    </row>
    <row r="3" spans="1:2">
      <c r="A3" s="5"/>
      <c r="B3" s="4"/>
    </row>
    <row r="4" spans="1:2">
      <c r="A4" s="346"/>
      <c r="B4" s="342" t="s">
        <v>206</v>
      </c>
    </row>
    <row r="5" spans="1:2">
      <c r="A5" s="346"/>
      <c r="B5" s="7" t="s">
        <v>117</v>
      </c>
    </row>
    <row r="6" spans="1:2">
      <c r="A6" s="346"/>
      <c r="B6" s="343" t="s">
        <v>118</v>
      </c>
    </row>
    <row r="7" spans="1:2">
      <c r="A7" s="346"/>
      <c r="B7" s="343" t="s">
        <v>119</v>
      </c>
    </row>
    <row r="8" spans="1:2" s="262" customFormat="1">
      <c r="A8" s="346"/>
      <c r="B8" s="343" t="s">
        <v>120</v>
      </c>
    </row>
    <row r="9" spans="1:2" s="262" customFormat="1">
      <c r="A9" s="346"/>
      <c r="B9" s="343" t="s">
        <v>121</v>
      </c>
    </row>
    <row r="10" spans="1:2" s="262" customFormat="1">
      <c r="A10" s="346"/>
      <c r="B10" s="7" t="s">
        <v>122</v>
      </c>
    </row>
    <row r="11" spans="1:2" s="262" customFormat="1">
      <c r="A11" s="346"/>
      <c r="B11" s="7" t="s">
        <v>123</v>
      </c>
    </row>
    <row r="12" spans="1:2" s="262" customFormat="1">
      <c r="A12" s="346"/>
      <c r="B12" s="7" t="s">
        <v>124</v>
      </c>
    </row>
    <row r="13" spans="1:2" s="262" customFormat="1">
      <c r="A13" s="346"/>
      <c r="B13" s="7" t="s">
        <v>143</v>
      </c>
    </row>
    <row r="14" spans="1:2" s="262" customFormat="1">
      <c r="A14" s="346"/>
      <c r="B14" s="7" t="s">
        <v>125</v>
      </c>
    </row>
    <row r="15" spans="1:2" s="262" customFormat="1">
      <c r="A15" s="346"/>
      <c r="B15" s="7" t="s">
        <v>183</v>
      </c>
    </row>
    <row r="16" spans="1:2" s="262" customFormat="1">
      <c r="A16" s="346"/>
      <c r="B16" s="7" t="s">
        <v>126</v>
      </c>
    </row>
    <row r="17" spans="1:2" s="262" customFormat="1">
      <c r="A17" s="346"/>
      <c r="B17" s="7" t="s">
        <v>127</v>
      </c>
    </row>
    <row r="18" spans="1:2" s="262" customFormat="1">
      <c r="A18" s="346"/>
      <c r="B18" s="344" t="s">
        <v>128</v>
      </c>
    </row>
    <row r="19" spans="1:2" s="262" customFormat="1">
      <c r="A19" s="346"/>
      <c r="B19" s="7" t="s">
        <v>216</v>
      </c>
    </row>
    <row r="20" spans="1:2" s="262" customFormat="1">
      <c r="A20" s="346"/>
      <c r="B20" s="345" t="s">
        <v>144</v>
      </c>
    </row>
    <row r="21" spans="1:2" s="262" customFormat="1">
      <c r="A21" s="346"/>
      <c r="B21" s="345" t="s">
        <v>147</v>
      </c>
    </row>
    <row r="22" spans="1:2" s="262" customFormat="1">
      <c r="A22" s="346"/>
      <c r="B22" s="7" t="s">
        <v>146</v>
      </c>
    </row>
    <row r="23" spans="1:2" s="262" customFormat="1">
      <c r="A23" s="346"/>
      <c r="B23" s="343" t="s">
        <v>129</v>
      </c>
    </row>
    <row r="24" spans="1:2" s="262" customFormat="1">
      <c r="B24" s="7" t="s">
        <v>130</v>
      </c>
    </row>
    <row r="25" spans="1:2">
      <c r="B25" s="7" t="s">
        <v>131</v>
      </c>
    </row>
    <row r="26" spans="1:2" s="262" customFormat="1">
      <c r="B26" s="7" t="s">
        <v>132</v>
      </c>
    </row>
    <row r="27" spans="1:2" s="262" customFormat="1">
      <c r="B27" s="7" t="s">
        <v>133</v>
      </c>
    </row>
    <row r="28" spans="1:2" s="262" customFormat="1">
      <c r="A28" s="346"/>
      <c r="B28" s="7" t="s">
        <v>191</v>
      </c>
    </row>
    <row r="29" spans="1:2" s="262" customFormat="1">
      <c r="A29" s="346"/>
      <c r="B29" s="7" t="s">
        <v>192</v>
      </c>
    </row>
    <row r="30" spans="1:2" s="262" customFormat="1">
      <c r="A30" s="346"/>
      <c r="B30" s="7" t="s">
        <v>196</v>
      </c>
    </row>
    <row r="31" spans="1:2" s="262" customFormat="1">
      <c r="A31" s="346"/>
      <c r="B31" s="343" t="s">
        <v>205</v>
      </c>
    </row>
    <row r="32" spans="1:2" s="262" customFormat="1">
      <c r="A32" s="346"/>
      <c r="B32" s="7" t="s">
        <v>202</v>
      </c>
    </row>
    <row r="33" spans="1:5">
      <c r="A33" s="5"/>
      <c r="B33" s="4"/>
    </row>
    <row r="34" spans="1:5">
      <c r="A34" s="577" t="s">
        <v>1</v>
      </c>
      <c r="B34" s="577"/>
    </row>
    <row r="35" spans="1:5">
      <c r="A35" s="2" t="s">
        <v>0</v>
      </c>
      <c r="B35" s="8" t="s">
        <v>2</v>
      </c>
      <c r="C35" s="1"/>
      <c r="D35" s="1"/>
      <c r="E35" s="1"/>
    </row>
    <row r="36" spans="1:5">
      <c r="A36" s="5" t="s">
        <v>65</v>
      </c>
      <c r="B36" s="8" t="s">
        <v>66</v>
      </c>
      <c r="C36" s="1"/>
      <c r="D36" s="1"/>
      <c r="E36" s="1"/>
    </row>
    <row r="37" spans="1:5">
      <c r="A37" s="3" t="s">
        <v>50</v>
      </c>
      <c r="B37" s="8" t="s">
        <v>67</v>
      </c>
      <c r="C37" s="1"/>
      <c r="D37" s="1"/>
      <c r="E37" s="1"/>
    </row>
    <row r="38" spans="1:5">
      <c r="A38" s="5"/>
      <c r="B38" s="4"/>
    </row>
  </sheetData>
  <sheetProtection algorithmName="SHA-512" hashValue="gNkJ220oVi3Ts9fGaNh0Y8pKv9XBhp1/oTjQWcIOyZwa1TIVZGXTxhXGT4cnP26qH5K2QbCne4dZNWQ9wATccw==" saltValue="cKjWyZXP71LKaE/+GiU3LA==" spinCount="100000" sheet="1" objects="1" scenarios="1"/>
  <mergeCells count="1">
    <mergeCell ref="A34:B34"/>
  </mergeCells>
  <hyperlinks>
    <hyperlink ref="B4" location="'Tab. 3.1'!A1" display="Tab. 3.1: Pädagogisch tätiges Personal (ohne Leitung)* in Kindertageseinrichtungen 2006 bis 2020 nach Trägern, Deutschland"/>
    <hyperlink ref="B5" location="'Tab. 3.2'!A1" display="Tab. 3.2: Pädagogisch tätiges Personal*  nach Trägern und Ländern, 2015, 2020 und Veränderung (Anzahl und anteilige Verteilung auf die Länder) "/>
    <hyperlink ref="B6" location="'Tab. 3.3'!A1" display="Tab. 3.3: Personalschlüssel* (ohne Leitungskräfte) in Gruppen mit unter 3-jährigen Kindern (U3-Gruppen), nach Trägern und Ländern (Schlüssel und abs. Veränderung des Schlüssels zu 2012 und 2015)"/>
    <hyperlink ref="B7" location="'tab. 3.4'!A1" display="Tab. 3.4: Personalschlüssel* (ohne Leitungskräfte) in Gruppen mit unter 3-jährigen Kindern (U3-Gruppen), nach Trägern und Landesteilen (Schlüssel und abs. Veränderung des Schlüssels zu 2012 und 2015)"/>
    <hyperlink ref="B8" location="'Tab. 3.5'!A1" display="Tab. 3.5: Personalschlüssel* (ohne Leitungskräfte) in Gruppen mit Kindern ab 3 Jahren bis zum Schuleintritt (ü3-Gruppen), nach Trägern und Ländern (Schlüssel und abs. Veränderung des Schlüssels zu 2012 und 2015)"/>
    <hyperlink ref="B9" location="'Tab. 3.6'!A1" display="Tab. 3.6: Personalschlüssel* (ohne Leitungskräfte) in Gruppen mit Kindern ab 3 Jahren bis zum Schuleintritt (ü3-Gruppen), nach Trägern und Landesteilen (Schlüssel und abs. Veränderung des Schlüssels zu 2012 und 2015)"/>
    <hyperlink ref="B10" location="'Tab. 3.7'!A1" display="Tab. 3.7: Alter (gruppiert) des pädagogisch tätigen Personals* nach Trägern und Länder(gruppe)n, 2015, 2020 und Veränderung"/>
    <hyperlink ref="B11" location="'Tab. 3.8'!A1" display="Tab. 3.8: Geschlecht* des pädagogisch tätigen Personals** nach Trägern, 2015, 2020 und Veränderung, Deutschland (Anzahl und Anteil)"/>
    <hyperlink ref="B12" location="'Tab. 3.9'!A1" display="Tab. 3.9: Geschlecht* des pädagogisch tätigen Personals** nach Trägern und Ländern, 2020 (Anzahl und Anteil)"/>
    <hyperlink ref="B13" location="'Tab. 3.10'!A1" display="Tab. 3.10: Geschlecht* und Alter (kombiniert) des pädagogisch tätigen Personals** nach Trägern und Landesteilen, 2020 (absolut, Verteilung auf Geschlecht, Veränderung)"/>
    <hyperlink ref="B14" location="'Tab. 3.11'!A1" display="Tab. 3.11: Geschlecht* und Alter (kombiniert) des pädagogisch tätigen Personals** nach Trägern, 2011, 2015 und 2020, Deutschland (absolut, Verteilung auf Geschlecht, Veränderung)"/>
    <hyperlink ref="B16" location="'Tab. 3.13'!A1" display="Tab. 3.13: Art der Tätigkeit im ersten Arbeitsbereich des pädagogisch tätigen Personals* nach Trägern und Landesteilen, 2015, 2020 und Veränderung (Anzahl und Anteil)"/>
    <hyperlink ref="B17" location="'Tab. 3.14'!A1" display="Tab. 3.14: Art der Tätigkeit im zweiten Arbeitsbereich des pädagogisch tätigen Personals* nach Trägern und Landesteilen, 2015, 2020 und Veränderung (Anzahl und Anteil)"/>
    <hyperlink ref="B18" location="'Tab. 3.15'!A1" display="Tab. 3.15: Art der Tätigkeit im ersten Arbeitsbereich des pädagogisch tätigen Personals* nach Geschlecht**, Trägern und Landesteilen, 2015, 2020 und Veränderung (Anzahl und Anteil)"/>
    <hyperlink ref="B20" location="'Tab. 3.16'!A1" display="Tab. 3.16: Befristung des Kernpersonals* nach Trägern 2015, 2020 und Veränderung (Anzahl, Anteil)"/>
    <hyperlink ref="B21" location="'Tab. 3.17'!A1" display="Tab. 3.17: Befristung des Kerpersonals* nach Trägern und Ländern (Stadtstaaten zusammen), 2020 und Veränderung (Anzahl, Anteil)"/>
    <hyperlink ref="B22" location="'Tab. 3.18'!A1" display="Tab. 3.18: Befristung des Kernpersonals*nach Altersgruppen, Trägern und Ländergruppen, 2015, 2020 und Veränderung (Anzahl, Anteil) "/>
    <hyperlink ref="B23" location="'Tab. 3.19'!A1" display="Tab. 3.19: Ausbildungsabschluss des pädagogisch tätigen Personals* nach Trägern und Ländergruppen, 2015, 2020 und Veränderung (Anzahl und Anteil) "/>
    <hyperlink ref="B24" location="'Tab. 3.20'!A1" display="Tab. 3.20: Niveau und Einschlägigkeit* des Ausbildungsabschlusses des pädagogisch tätigen Personals** nach erstem Arbeitsbereich und Trägern, 2020, Deutschland"/>
    <hyperlink ref="B25" location="'Tab. 3.21'!A1" display="Tab. 3.21: Beschäftigungsumfang (insgesamt, ggf. inkl. 2. Arbeitsbereich) des pädagogisch tätigen Personals* nach Trägern und Ländergruppen, 2015, 2020 und Veränderung (Anzahl, Anteil, Veränderung in Prozentpunkten)"/>
    <hyperlink ref="B26" location="'Tab. 3.22'!A1" display="Tab. 3.22: Beschäftigungsumfang (insgesamt, ggf. inkl. 2. Arbeitsbereich) des pädagogisch tätigen Personals* nach Art der Tätigkeit im ersten Arbeitsbereich, Trägern und Ländergruppen, 2020 (Anzahl, Anteil)"/>
    <hyperlink ref="B27" location="'Tab. 3.23'!A1" display="Tab. 3.23: Beschäftigungsumfang (insgesamt, ggf. inkl. 2. Arbeitsbereich) des pädagogisch tätigen Personals* nach Art der Tätigkeit im ersten Arbeitsbereich und Trägern, 2015, 2020 und Veränderung, Deutschland"/>
    <hyperlink ref="B15" location="'Tab. 3.12'!A1" display="Tab. 3.12: Durchschnittsalter des pädagogisch tätigen Personals* nach Geschlecht** und Ländern, 2020 (Mittelwert und Standardabweichung in Jahren)"/>
    <hyperlink ref="B28" location="'Tab. 3.24'!A1" display="Tab. 3.24: Nur für Schulkinder zuständiges pädagogisch tätiges Personal* nach Trägern und Ländergruppen, 2020 (Anzahl, Anteil in %)"/>
    <hyperlink ref="B29" location="'Tab. 3.25'!A1" display="Tab. 3.25: Alter (gruppiert) des nur für Schulkinder zuständigen pädagogisch tätigen Personals* nach Trägern und Ländergruppen, 2020 (Anzahl, Anteil)"/>
    <hyperlink ref="B30" location="'Tab. 3.26'!A1" display="Tab. 3.26: Durchschnittsalter des nur für Schulkinder zuständigen pädagogisch tätigen Personals* nach Trägern und Ländergruppen, 2020 (Mittelwert und Standardabweichung in Jahren)"/>
    <hyperlink ref="B31" location="'Tab. 3.27'!A1" display="Tab. 3.27: Berufssabschluss des nur für Schulkinder zuständigen pädagogisch tätigen Personals* nach Trägern und Ländergruppen, 2020 (Anzahl, Anteil) "/>
    <hyperlink ref="B32" location="'Tab. 3.28'!A1" display="Tab. 3.28: Personalschlüssel (hier: inkl. Leitung) nach Gruppenform und Anteil an Kindern mit nicht deutscher Familiensprache in der Gruppe, nach Ländern (nicht trägerspezifisch), 2020 (Median)"/>
    <hyperlink ref="B19" location="'Tab. 3.15-1'!A1" display="Tab. 3.15-1: Geschlecht** des pädagogisch tätigen Personals* nach Art der Tätigkeit im ersten Arbeitsbereich, Trägern und Landesteilen, 2020 und Veränderung zu 2015 (Anzahl und Anteil)"/>
  </hyperlinks>
  <pageMargins left="0.7" right="0.7" top="0.78740157499999996" bottom="0.78740157499999996" header="0.3" footer="0.3"/>
  <pageSetup paperSize="9" orientation="portrait" horizontalDpi="4294967293"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dimension ref="A1:AE81"/>
  <sheetViews>
    <sheetView zoomScaleNormal="100" workbookViewId="0">
      <pane xSplit="1" ySplit="8" topLeftCell="B9" activePane="bottomRight" state="frozen"/>
      <selection pane="topRight" activeCell="B1" sqref="B1"/>
      <selection pane="bottomLeft" activeCell="A10" sqref="A10"/>
      <selection pane="bottomRight"/>
    </sheetView>
  </sheetViews>
  <sheetFormatPr baseColWidth="10" defaultColWidth="10.81640625" defaultRowHeight="11.5"/>
  <cols>
    <col min="1" max="1" width="22.81640625" style="9" customWidth="1"/>
    <col min="2" max="9" width="9.81640625" style="9" customWidth="1"/>
    <col min="10" max="10" width="12.1796875" style="9" customWidth="1"/>
    <col min="11" max="11" width="9.81640625" style="9" customWidth="1"/>
    <col min="12" max="12" width="12.81640625" style="9" customWidth="1"/>
    <col min="13" max="16" width="9.81640625" style="9" customWidth="1"/>
    <col min="17" max="17" width="10.453125" style="9" customWidth="1"/>
    <col min="18" max="18" width="11.81640625" style="9" customWidth="1"/>
    <col min="19" max="19" width="10.1796875" style="9" customWidth="1"/>
    <col min="20" max="20" width="8.453125" style="9" customWidth="1"/>
    <col min="21" max="22" width="6.81640625" style="9" customWidth="1"/>
    <col min="23" max="23" width="8.1796875" style="9" customWidth="1"/>
    <col min="24" max="24" width="9" style="9" customWidth="1"/>
    <col min="25" max="31" width="5.81640625" style="9" customWidth="1"/>
    <col min="32" max="32" width="4.81640625" style="9" customWidth="1"/>
    <col min="33" max="16384" width="10.81640625" style="9"/>
  </cols>
  <sheetData>
    <row r="1" spans="1:31">
      <c r="A1" s="263" t="s">
        <v>3</v>
      </c>
    </row>
    <row r="2" spans="1:31">
      <c r="D2" s="61"/>
      <c r="E2" s="61"/>
      <c r="F2" s="61"/>
    </row>
    <row r="3" spans="1:31">
      <c r="A3" s="338" t="s">
        <v>124</v>
      </c>
    </row>
    <row r="4" spans="1:31" ht="15" customHeight="1"/>
    <row r="5" spans="1:31" ht="15" customHeight="1">
      <c r="A5" s="587" t="s">
        <v>18</v>
      </c>
      <c r="B5" s="587">
        <v>2020</v>
      </c>
      <c r="C5" s="587"/>
      <c r="D5" s="587"/>
      <c r="E5" s="587"/>
      <c r="F5" s="587"/>
      <c r="G5" s="587"/>
      <c r="H5" s="587"/>
      <c r="I5" s="587"/>
      <c r="J5" s="587"/>
      <c r="K5" s="587"/>
      <c r="L5" s="587"/>
      <c r="M5" s="587"/>
      <c r="N5" s="587"/>
      <c r="O5" s="587"/>
    </row>
    <row r="6" spans="1:31" ht="14.5" customHeight="1">
      <c r="A6" s="587"/>
      <c r="B6" s="590" t="s">
        <v>5</v>
      </c>
      <c r="C6" s="590" t="s">
        <v>19</v>
      </c>
      <c r="D6" s="590"/>
      <c r="E6" s="590"/>
      <c r="F6" s="590"/>
      <c r="G6" s="590"/>
      <c r="H6" s="631"/>
      <c r="I6" s="632" t="s">
        <v>5</v>
      </c>
      <c r="J6" s="590" t="s">
        <v>19</v>
      </c>
      <c r="K6" s="590"/>
      <c r="L6" s="590"/>
      <c r="M6" s="590"/>
      <c r="N6" s="590"/>
      <c r="O6" s="590"/>
    </row>
    <row r="7" spans="1:31" ht="37.4" customHeight="1">
      <c r="A7" s="588"/>
      <c r="B7" s="591"/>
      <c r="C7" s="282" t="s">
        <v>6</v>
      </c>
      <c r="D7" s="282" t="s">
        <v>39</v>
      </c>
      <c r="E7" s="282" t="s">
        <v>40</v>
      </c>
      <c r="F7" s="282" t="s">
        <v>9</v>
      </c>
      <c r="G7" s="282" t="s">
        <v>11</v>
      </c>
      <c r="H7" s="283" t="s">
        <v>12</v>
      </c>
      <c r="I7" s="633"/>
      <c r="J7" s="282" t="s">
        <v>6</v>
      </c>
      <c r="K7" s="282" t="s">
        <v>39</v>
      </c>
      <c r="L7" s="282" t="s">
        <v>40</v>
      </c>
      <c r="M7" s="282" t="s">
        <v>9</v>
      </c>
      <c r="N7" s="282" t="s">
        <v>11</v>
      </c>
      <c r="O7" s="282" t="s">
        <v>12</v>
      </c>
    </row>
    <row r="8" spans="1:31" ht="12.65" customHeight="1">
      <c r="A8" s="251"/>
      <c r="B8" s="634" t="s">
        <v>47</v>
      </c>
      <c r="C8" s="634"/>
      <c r="D8" s="634"/>
      <c r="E8" s="634"/>
      <c r="F8" s="634"/>
      <c r="G8" s="634"/>
      <c r="H8" s="634"/>
      <c r="I8" s="593" t="s">
        <v>96</v>
      </c>
      <c r="J8" s="593"/>
      <c r="K8" s="593"/>
      <c r="L8" s="593"/>
      <c r="M8" s="593"/>
      <c r="N8" s="593"/>
      <c r="O8" s="593"/>
    </row>
    <row r="9" spans="1:31" ht="12.65" customHeight="1">
      <c r="A9" s="295"/>
      <c r="B9" s="603" t="s">
        <v>5</v>
      </c>
      <c r="C9" s="603"/>
      <c r="D9" s="603"/>
      <c r="E9" s="603"/>
      <c r="F9" s="603"/>
      <c r="G9" s="603"/>
      <c r="H9" s="603"/>
      <c r="I9" s="603"/>
      <c r="J9" s="603"/>
      <c r="K9" s="603"/>
      <c r="L9" s="603"/>
      <c r="M9" s="603"/>
      <c r="N9" s="603"/>
      <c r="O9" s="603"/>
    </row>
    <row r="10" spans="1:31" ht="12.65" customHeight="1">
      <c r="A10" s="307" t="s">
        <v>20</v>
      </c>
      <c r="B10" s="293">
        <v>675645</v>
      </c>
      <c r="C10" s="293">
        <v>229812</v>
      </c>
      <c r="D10" s="293">
        <v>105193</v>
      </c>
      <c r="E10" s="293">
        <v>115669</v>
      </c>
      <c r="F10" s="293">
        <v>33323</v>
      </c>
      <c r="G10" s="293">
        <v>21574</v>
      </c>
      <c r="H10" s="180">
        <v>170074</v>
      </c>
      <c r="I10" s="309">
        <v>100</v>
      </c>
      <c r="J10" s="293">
        <v>100</v>
      </c>
      <c r="K10" s="293">
        <v>100</v>
      </c>
      <c r="L10" s="293">
        <v>100</v>
      </c>
      <c r="M10" s="293">
        <v>100</v>
      </c>
      <c r="N10" s="293">
        <v>100</v>
      </c>
      <c r="O10" s="293">
        <v>100</v>
      </c>
    </row>
    <row r="11" spans="1:31" s="336" customFormat="1" ht="12.65" customHeight="1">
      <c r="A11" s="540" t="s">
        <v>21</v>
      </c>
      <c r="B11" s="541">
        <v>532588</v>
      </c>
      <c r="C11" s="541">
        <v>178295</v>
      </c>
      <c r="D11" s="541">
        <v>90553</v>
      </c>
      <c r="E11" s="541">
        <v>112928</v>
      </c>
      <c r="F11" s="541">
        <v>23707</v>
      </c>
      <c r="G11" s="541">
        <v>16076</v>
      </c>
      <c r="H11" s="271">
        <v>111029</v>
      </c>
      <c r="I11" s="270">
        <v>100</v>
      </c>
      <c r="J11" s="267">
        <v>100</v>
      </c>
      <c r="K11" s="267">
        <v>100</v>
      </c>
      <c r="L11" s="267">
        <v>100</v>
      </c>
      <c r="M11" s="267">
        <v>100</v>
      </c>
      <c r="N11" s="267">
        <v>100</v>
      </c>
      <c r="O11" s="267">
        <v>100</v>
      </c>
      <c r="Q11" s="544"/>
      <c r="R11" s="544"/>
      <c r="S11" s="544"/>
      <c r="T11" s="544"/>
      <c r="U11" s="544"/>
      <c r="V11" s="544"/>
      <c r="W11" s="544"/>
      <c r="Y11" s="544"/>
      <c r="Z11" s="544"/>
      <c r="AA11" s="544"/>
      <c r="AB11" s="544"/>
      <c r="AC11" s="544"/>
      <c r="AD11" s="544"/>
      <c r="AE11" s="544"/>
    </row>
    <row r="12" spans="1:31" s="336" customFormat="1" ht="12.65" customHeight="1">
      <c r="A12" s="543" t="s">
        <v>32</v>
      </c>
      <c r="B12" s="293">
        <v>143057</v>
      </c>
      <c r="C12" s="293">
        <v>51517</v>
      </c>
      <c r="D12" s="293">
        <v>14640</v>
      </c>
      <c r="E12" s="293">
        <v>2741</v>
      </c>
      <c r="F12" s="293">
        <v>9616</v>
      </c>
      <c r="G12" s="293">
        <v>5498</v>
      </c>
      <c r="H12" s="299">
        <v>59045</v>
      </c>
      <c r="I12" s="268">
        <v>100</v>
      </c>
      <c r="J12" s="266">
        <v>100</v>
      </c>
      <c r="K12" s="266">
        <v>100</v>
      </c>
      <c r="L12" s="266">
        <v>100</v>
      </c>
      <c r="M12" s="266">
        <v>100</v>
      </c>
      <c r="N12" s="266">
        <v>100</v>
      </c>
      <c r="O12" s="266">
        <v>100</v>
      </c>
      <c r="Q12" s="544"/>
      <c r="R12" s="544"/>
      <c r="S12" s="544"/>
      <c r="T12" s="544"/>
      <c r="U12" s="544"/>
      <c r="V12" s="544"/>
      <c r="W12" s="544"/>
      <c r="Y12" s="544"/>
      <c r="Z12" s="544"/>
      <c r="AA12" s="544"/>
      <c r="AB12" s="544"/>
      <c r="AC12" s="544"/>
      <c r="AD12" s="544"/>
      <c r="AE12" s="544"/>
    </row>
    <row r="13" spans="1:31" ht="12.65" customHeight="1">
      <c r="A13" s="276" t="s">
        <v>22</v>
      </c>
      <c r="B13" s="267">
        <v>21780</v>
      </c>
      <c r="C13" s="267">
        <v>5479</v>
      </c>
      <c r="D13" s="267">
        <v>7339</v>
      </c>
      <c r="E13" s="267">
        <v>371</v>
      </c>
      <c r="F13" s="267">
        <v>1386</v>
      </c>
      <c r="G13" s="267">
        <v>1224</v>
      </c>
      <c r="H13" s="271">
        <v>5981</v>
      </c>
      <c r="I13" s="270">
        <v>100</v>
      </c>
      <c r="J13" s="267">
        <v>100</v>
      </c>
      <c r="K13" s="267">
        <v>100</v>
      </c>
      <c r="L13" s="267">
        <v>100</v>
      </c>
      <c r="M13" s="267">
        <v>100</v>
      </c>
      <c r="N13" s="267">
        <v>100</v>
      </c>
      <c r="O13" s="267">
        <v>100</v>
      </c>
      <c r="Q13" s="12"/>
      <c r="R13" s="12"/>
      <c r="S13" s="12"/>
      <c r="T13" s="12"/>
      <c r="U13" s="12"/>
      <c r="V13" s="12"/>
      <c r="W13" s="12"/>
      <c r="X13" s="341"/>
      <c r="Y13" s="12"/>
      <c r="Z13" s="12"/>
      <c r="AA13" s="12"/>
      <c r="AB13" s="12"/>
      <c r="AC13" s="12"/>
      <c r="AD13" s="12"/>
      <c r="AE13" s="12"/>
    </row>
    <row r="14" spans="1:31" ht="12.65" customHeight="1">
      <c r="A14" s="277" t="s">
        <v>23</v>
      </c>
      <c r="B14" s="266">
        <v>17728</v>
      </c>
      <c r="C14" s="266">
        <v>166</v>
      </c>
      <c r="D14" s="266">
        <v>2411</v>
      </c>
      <c r="E14" s="266">
        <v>520</v>
      </c>
      <c r="F14" s="266">
        <v>336</v>
      </c>
      <c r="G14" s="266">
        <v>661</v>
      </c>
      <c r="H14" s="269">
        <v>13634</v>
      </c>
      <c r="I14" s="268">
        <v>100</v>
      </c>
      <c r="J14" s="266">
        <v>100</v>
      </c>
      <c r="K14" s="266">
        <v>100</v>
      </c>
      <c r="L14" s="266">
        <v>100</v>
      </c>
      <c r="M14" s="266">
        <v>100</v>
      </c>
      <c r="N14" s="266">
        <v>100</v>
      </c>
      <c r="O14" s="266">
        <v>100</v>
      </c>
      <c r="Q14" s="12"/>
      <c r="R14" s="12"/>
      <c r="S14" s="12"/>
      <c r="T14" s="12"/>
      <c r="U14" s="12"/>
      <c r="V14" s="12"/>
      <c r="W14" s="12"/>
      <c r="X14" s="341"/>
      <c r="Y14" s="12"/>
      <c r="Z14" s="12"/>
      <c r="AA14" s="12"/>
      <c r="AB14" s="12"/>
      <c r="AC14" s="12"/>
      <c r="AD14" s="12"/>
      <c r="AE14" s="12"/>
    </row>
    <row r="15" spans="1:31" ht="12.65" customHeight="1">
      <c r="A15" s="276" t="s">
        <v>24</v>
      </c>
      <c r="B15" s="267">
        <v>62148</v>
      </c>
      <c r="C15" s="267">
        <v>19290</v>
      </c>
      <c r="D15" s="267">
        <v>14192</v>
      </c>
      <c r="E15" s="267">
        <v>8543</v>
      </c>
      <c r="F15" s="267">
        <v>2815</v>
      </c>
      <c r="G15" s="267">
        <v>5206</v>
      </c>
      <c r="H15" s="271">
        <v>12102</v>
      </c>
      <c r="I15" s="270">
        <v>100</v>
      </c>
      <c r="J15" s="267">
        <v>100</v>
      </c>
      <c r="K15" s="267">
        <v>100</v>
      </c>
      <c r="L15" s="267">
        <v>100</v>
      </c>
      <c r="M15" s="267">
        <v>100</v>
      </c>
      <c r="N15" s="267">
        <v>100</v>
      </c>
      <c r="O15" s="267">
        <v>100</v>
      </c>
      <c r="Q15" s="12"/>
      <c r="R15" s="12"/>
      <c r="S15" s="12"/>
      <c r="T15" s="12"/>
      <c r="U15" s="12"/>
      <c r="V15" s="12"/>
      <c r="W15" s="12"/>
      <c r="X15" s="341"/>
      <c r="Y15" s="12"/>
      <c r="Z15" s="12"/>
      <c r="AA15" s="12"/>
      <c r="AB15" s="12"/>
      <c r="AC15" s="12"/>
      <c r="AD15" s="12"/>
      <c r="AE15" s="12"/>
    </row>
    <row r="16" spans="1:31" ht="12.65" customHeight="1">
      <c r="A16" s="277" t="s">
        <v>25</v>
      </c>
      <c r="B16" s="266">
        <v>5949</v>
      </c>
      <c r="C16" s="266">
        <v>2070</v>
      </c>
      <c r="D16" s="266">
        <v>1167</v>
      </c>
      <c r="E16" s="266">
        <v>265</v>
      </c>
      <c r="F16" s="266">
        <v>396</v>
      </c>
      <c r="G16" s="266">
        <v>179</v>
      </c>
      <c r="H16" s="269">
        <v>1872</v>
      </c>
      <c r="I16" s="268">
        <v>100</v>
      </c>
      <c r="J16" s="266">
        <v>100</v>
      </c>
      <c r="K16" s="266">
        <v>100</v>
      </c>
      <c r="L16" s="266">
        <v>100</v>
      </c>
      <c r="M16" s="266">
        <v>100</v>
      </c>
      <c r="N16" s="266">
        <v>100</v>
      </c>
      <c r="O16" s="266">
        <v>100</v>
      </c>
      <c r="Q16" s="12"/>
      <c r="R16" s="12"/>
      <c r="S16" s="12"/>
      <c r="T16" s="12"/>
      <c r="U16" s="12"/>
      <c r="V16" s="12"/>
      <c r="W16" s="12"/>
      <c r="X16" s="341"/>
      <c r="Y16" s="12"/>
      <c r="Z16" s="12"/>
      <c r="AA16" s="12"/>
      <c r="AB16" s="12"/>
      <c r="AC16" s="12"/>
      <c r="AD16" s="12"/>
      <c r="AE16" s="12"/>
    </row>
    <row r="17" spans="1:31" ht="12.65" customHeight="1">
      <c r="A17" s="276" t="s">
        <v>26</v>
      </c>
      <c r="B17" s="267">
        <v>124562</v>
      </c>
      <c r="C17" s="267">
        <v>33514</v>
      </c>
      <c r="D17" s="267">
        <v>18602</v>
      </c>
      <c r="E17" s="267">
        <v>29979</v>
      </c>
      <c r="F17" s="267">
        <v>10349</v>
      </c>
      <c r="G17" s="267">
        <v>5858</v>
      </c>
      <c r="H17" s="271">
        <v>26260</v>
      </c>
      <c r="I17" s="270">
        <v>100</v>
      </c>
      <c r="J17" s="267">
        <v>100</v>
      </c>
      <c r="K17" s="267">
        <v>100</v>
      </c>
      <c r="L17" s="267">
        <v>100</v>
      </c>
      <c r="M17" s="267">
        <v>100</v>
      </c>
      <c r="N17" s="267">
        <v>100</v>
      </c>
      <c r="O17" s="267">
        <v>100</v>
      </c>
      <c r="Q17" s="12"/>
      <c r="R17" s="12"/>
      <c r="S17" s="12"/>
      <c r="T17" s="12"/>
      <c r="U17" s="12"/>
      <c r="V17" s="12"/>
      <c r="W17" s="12"/>
      <c r="X17" s="341"/>
      <c r="Y17" s="12"/>
      <c r="Z17" s="12"/>
      <c r="AA17" s="12"/>
      <c r="AB17" s="12"/>
      <c r="AC17" s="12"/>
      <c r="AD17" s="12"/>
      <c r="AE17" s="12"/>
    </row>
    <row r="18" spans="1:31" ht="12.65" customHeight="1">
      <c r="A18" s="277" t="s">
        <v>27</v>
      </c>
      <c r="B18" s="266">
        <v>53580</v>
      </c>
      <c r="C18" s="266">
        <v>23404</v>
      </c>
      <c r="D18" s="266">
        <v>9079</v>
      </c>
      <c r="E18" s="266">
        <v>6025</v>
      </c>
      <c r="F18" s="266">
        <v>1357</v>
      </c>
      <c r="G18" s="266">
        <v>489</v>
      </c>
      <c r="H18" s="269">
        <v>13226</v>
      </c>
      <c r="I18" s="268">
        <v>100</v>
      </c>
      <c r="J18" s="266">
        <v>100</v>
      </c>
      <c r="K18" s="266">
        <v>100</v>
      </c>
      <c r="L18" s="266">
        <v>100</v>
      </c>
      <c r="M18" s="266">
        <v>100</v>
      </c>
      <c r="N18" s="266">
        <v>100</v>
      </c>
      <c r="O18" s="266">
        <v>100</v>
      </c>
      <c r="Q18" s="12"/>
      <c r="R18" s="12"/>
      <c r="S18" s="12"/>
      <c r="T18" s="12"/>
      <c r="U18" s="12"/>
      <c r="V18" s="12"/>
      <c r="W18" s="12"/>
      <c r="X18" s="341"/>
      <c r="Y18" s="12"/>
      <c r="Z18" s="12"/>
      <c r="AA18" s="12"/>
      <c r="AB18" s="12"/>
      <c r="AC18" s="12"/>
      <c r="AD18" s="12"/>
      <c r="AE18" s="12"/>
    </row>
    <row r="19" spans="1:31" ht="12.65" customHeight="1">
      <c r="A19" s="276" t="s">
        <v>28</v>
      </c>
      <c r="B19" s="267">
        <v>33803</v>
      </c>
      <c r="C19" s="267">
        <v>16445</v>
      </c>
      <c r="D19" s="267">
        <v>5381</v>
      </c>
      <c r="E19" s="267">
        <v>9128</v>
      </c>
      <c r="F19" s="267">
        <v>81</v>
      </c>
      <c r="G19" s="267">
        <v>109</v>
      </c>
      <c r="H19" s="271">
        <v>2659</v>
      </c>
      <c r="I19" s="270">
        <v>100</v>
      </c>
      <c r="J19" s="267">
        <v>100</v>
      </c>
      <c r="K19" s="267">
        <v>100</v>
      </c>
      <c r="L19" s="267">
        <v>100</v>
      </c>
      <c r="M19" s="267">
        <v>100</v>
      </c>
      <c r="N19" s="267">
        <v>100</v>
      </c>
      <c r="O19" s="267">
        <v>100</v>
      </c>
      <c r="Q19" s="12"/>
      <c r="R19" s="12"/>
      <c r="S19" s="12"/>
      <c r="T19" s="12"/>
      <c r="U19" s="12"/>
      <c r="V19" s="12"/>
      <c r="W19" s="12"/>
      <c r="X19" s="341"/>
      <c r="Y19" s="12"/>
      <c r="Z19" s="12"/>
      <c r="AA19" s="12"/>
      <c r="AB19" s="12"/>
      <c r="AC19" s="12"/>
      <c r="AD19" s="12"/>
      <c r="AE19" s="12"/>
    </row>
    <row r="20" spans="1:31" ht="12.65" customHeight="1">
      <c r="A20" s="277" t="s">
        <v>29</v>
      </c>
      <c r="B20" s="266">
        <v>99620</v>
      </c>
      <c r="C20" s="266">
        <v>43933</v>
      </c>
      <c r="D20" s="266">
        <v>15610</v>
      </c>
      <c r="E20" s="266">
        <v>22461</v>
      </c>
      <c r="F20" s="266">
        <v>1399</v>
      </c>
      <c r="G20" s="266">
        <v>222</v>
      </c>
      <c r="H20" s="269">
        <v>15995</v>
      </c>
      <c r="I20" s="268">
        <v>100</v>
      </c>
      <c r="J20" s="266">
        <v>100</v>
      </c>
      <c r="K20" s="266">
        <v>100</v>
      </c>
      <c r="L20" s="266">
        <v>100</v>
      </c>
      <c r="M20" s="266">
        <v>100</v>
      </c>
      <c r="N20" s="266">
        <v>100</v>
      </c>
      <c r="O20" s="266">
        <v>100</v>
      </c>
      <c r="Q20" s="12"/>
      <c r="R20" s="12"/>
      <c r="S20" s="12"/>
      <c r="T20" s="12"/>
      <c r="U20" s="12"/>
      <c r="V20" s="12"/>
      <c r="W20" s="12"/>
      <c r="X20" s="341"/>
      <c r="Y20" s="12"/>
      <c r="Z20" s="12"/>
      <c r="AA20" s="12"/>
      <c r="AB20" s="12"/>
      <c r="AC20" s="12"/>
      <c r="AD20" s="12"/>
      <c r="AE20" s="12"/>
    </row>
    <row r="21" spans="1:31" ht="12.65" customHeight="1">
      <c r="A21" s="276" t="s">
        <v>30</v>
      </c>
      <c r="B21" s="267">
        <v>106499</v>
      </c>
      <c r="C21" s="267">
        <v>31785</v>
      </c>
      <c r="D21" s="267">
        <v>16085</v>
      </c>
      <c r="E21" s="267">
        <v>32758</v>
      </c>
      <c r="F21" s="267">
        <v>5204</v>
      </c>
      <c r="G21" s="267">
        <v>2128</v>
      </c>
      <c r="H21" s="271">
        <v>18539</v>
      </c>
      <c r="I21" s="270">
        <v>100</v>
      </c>
      <c r="J21" s="267">
        <v>100</v>
      </c>
      <c r="K21" s="267">
        <v>100</v>
      </c>
      <c r="L21" s="267">
        <v>100</v>
      </c>
      <c r="M21" s="267">
        <v>100</v>
      </c>
      <c r="N21" s="267">
        <v>100</v>
      </c>
      <c r="O21" s="267">
        <v>100</v>
      </c>
      <c r="Q21" s="12"/>
      <c r="R21" s="12"/>
      <c r="S21" s="12"/>
      <c r="T21" s="12"/>
      <c r="U21" s="12"/>
      <c r="V21" s="12"/>
      <c r="W21" s="12"/>
      <c r="X21" s="341"/>
      <c r="Y21" s="12"/>
      <c r="Z21" s="12"/>
      <c r="AA21" s="12"/>
      <c r="AB21" s="12"/>
      <c r="AC21" s="12"/>
      <c r="AD21" s="12"/>
      <c r="AE21" s="12"/>
    </row>
    <row r="22" spans="1:31" ht="12.65" customHeight="1">
      <c r="A22" s="277" t="s">
        <v>31</v>
      </c>
      <c r="B22" s="266">
        <v>6919</v>
      </c>
      <c r="C22" s="266">
        <v>2209</v>
      </c>
      <c r="D22" s="266">
        <v>687</v>
      </c>
      <c r="E22" s="266">
        <v>2878</v>
      </c>
      <c r="F22" s="266">
        <v>384</v>
      </c>
      <c r="G22" s="94" t="s">
        <v>50</v>
      </c>
      <c r="H22" s="269">
        <v>761</v>
      </c>
      <c r="I22" s="268">
        <v>100</v>
      </c>
      <c r="J22" s="266">
        <v>100</v>
      </c>
      <c r="K22" s="266">
        <v>100</v>
      </c>
      <c r="L22" s="266">
        <v>100</v>
      </c>
      <c r="M22" s="266">
        <v>100</v>
      </c>
      <c r="N22" s="266">
        <v>100</v>
      </c>
      <c r="O22" s="266">
        <v>100</v>
      </c>
      <c r="Q22" s="12"/>
      <c r="R22" s="12"/>
      <c r="S22" s="12"/>
      <c r="T22" s="12"/>
      <c r="U22" s="12"/>
      <c r="V22" s="12"/>
      <c r="W22" s="12"/>
      <c r="X22" s="341"/>
      <c r="Y22" s="12"/>
      <c r="Z22" s="12"/>
      <c r="AA22" s="12"/>
      <c r="AB22" s="12"/>
      <c r="AC22" s="12"/>
      <c r="AD22" s="12"/>
      <c r="AE22" s="12"/>
    </row>
    <row r="23" spans="1:31" ht="12.65" customHeight="1">
      <c r="A23" s="276" t="s">
        <v>33</v>
      </c>
      <c r="B23" s="267">
        <v>34098</v>
      </c>
      <c r="C23" s="267">
        <v>6749</v>
      </c>
      <c r="D23" s="267">
        <v>3201</v>
      </c>
      <c r="E23" s="267">
        <v>681</v>
      </c>
      <c r="F23" s="267">
        <v>884</v>
      </c>
      <c r="G23" s="267">
        <v>67</v>
      </c>
      <c r="H23" s="271">
        <v>22516</v>
      </c>
      <c r="I23" s="270">
        <v>100</v>
      </c>
      <c r="J23" s="267">
        <v>100</v>
      </c>
      <c r="K23" s="267">
        <v>100</v>
      </c>
      <c r="L23" s="267">
        <v>100</v>
      </c>
      <c r="M23" s="267">
        <v>100</v>
      </c>
      <c r="N23" s="267">
        <v>100</v>
      </c>
      <c r="O23" s="267">
        <v>100</v>
      </c>
      <c r="Q23" s="12"/>
      <c r="R23" s="12"/>
      <c r="S23" s="12"/>
      <c r="T23" s="12"/>
      <c r="U23" s="12"/>
      <c r="V23" s="12"/>
      <c r="W23" s="12"/>
      <c r="X23" s="341"/>
      <c r="Y23" s="12"/>
      <c r="Z23" s="12"/>
      <c r="AA23" s="12"/>
      <c r="AB23" s="12"/>
      <c r="AC23" s="12"/>
      <c r="AD23" s="12"/>
      <c r="AE23" s="12"/>
    </row>
    <row r="24" spans="1:31" ht="12.65" customHeight="1">
      <c r="A24" s="277" t="s">
        <v>34</v>
      </c>
      <c r="B24" s="266">
        <v>23085</v>
      </c>
      <c r="C24" s="266">
        <v>12100</v>
      </c>
      <c r="D24" s="266">
        <v>1992</v>
      </c>
      <c r="E24" s="266">
        <v>164</v>
      </c>
      <c r="F24" s="266">
        <v>1420</v>
      </c>
      <c r="G24" s="266">
        <v>790</v>
      </c>
      <c r="H24" s="269">
        <v>6619</v>
      </c>
      <c r="I24" s="268">
        <v>100</v>
      </c>
      <c r="J24" s="266">
        <v>100</v>
      </c>
      <c r="K24" s="266">
        <v>100</v>
      </c>
      <c r="L24" s="266">
        <v>100</v>
      </c>
      <c r="M24" s="266">
        <v>100</v>
      </c>
      <c r="N24" s="266">
        <v>100</v>
      </c>
      <c r="O24" s="266">
        <v>100</v>
      </c>
      <c r="Q24" s="12"/>
      <c r="R24" s="12"/>
      <c r="S24" s="12"/>
      <c r="T24" s="12"/>
      <c r="U24" s="12"/>
      <c r="V24" s="12"/>
      <c r="W24" s="12"/>
      <c r="X24" s="341"/>
      <c r="Y24" s="12"/>
      <c r="Z24" s="12"/>
      <c r="AA24" s="12"/>
      <c r="AB24" s="12"/>
      <c r="AC24" s="12"/>
      <c r="AD24" s="12"/>
      <c r="AE24" s="12"/>
    </row>
    <row r="25" spans="1:31" ht="12.65" customHeight="1">
      <c r="A25" s="276" t="s">
        <v>35</v>
      </c>
      <c r="B25" s="267">
        <v>13137</v>
      </c>
      <c r="C25" s="267">
        <v>1749</v>
      </c>
      <c r="D25" s="267">
        <v>1650</v>
      </c>
      <c r="E25" s="267">
        <v>220</v>
      </c>
      <c r="F25" s="267">
        <v>1294</v>
      </c>
      <c r="G25" s="267">
        <v>1392</v>
      </c>
      <c r="H25" s="271">
        <v>6832</v>
      </c>
      <c r="I25" s="270">
        <v>100</v>
      </c>
      <c r="J25" s="267">
        <v>100</v>
      </c>
      <c r="K25" s="267">
        <v>100</v>
      </c>
      <c r="L25" s="267">
        <v>100</v>
      </c>
      <c r="M25" s="267">
        <v>100</v>
      </c>
      <c r="N25" s="267">
        <v>100</v>
      </c>
      <c r="O25" s="267">
        <v>100</v>
      </c>
      <c r="Q25" s="12"/>
      <c r="R25" s="12"/>
      <c r="S25" s="12"/>
      <c r="T25" s="12"/>
      <c r="U25" s="12"/>
      <c r="V25" s="12"/>
      <c r="W25" s="12"/>
      <c r="X25" s="341"/>
      <c r="Y25" s="12"/>
      <c r="Z25" s="12"/>
      <c r="AA25" s="12"/>
      <c r="AB25" s="12"/>
      <c r="AC25" s="12"/>
      <c r="AD25" s="12"/>
      <c r="AE25" s="12"/>
    </row>
    <row r="26" spans="1:31" ht="12.65" customHeight="1">
      <c r="A26" s="277" t="s">
        <v>36</v>
      </c>
      <c r="B26" s="266">
        <v>38009</v>
      </c>
      <c r="C26" s="266">
        <v>15915</v>
      </c>
      <c r="D26" s="266">
        <v>3486</v>
      </c>
      <c r="E26" s="266">
        <v>528</v>
      </c>
      <c r="F26" s="266">
        <v>2777</v>
      </c>
      <c r="G26" s="266">
        <v>1895</v>
      </c>
      <c r="H26" s="269">
        <v>13408</v>
      </c>
      <c r="I26" s="268">
        <v>100</v>
      </c>
      <c r="J26" s="266">
        <v>100</v>
      </c>
      <c r="K26" s="266">
        <v>100</v>
      </c>
      <c r="L26" s="266">
        <v>100</v>
      </c>
      <c r="M26" s="266">
        <v>100</v>
      </c>
      <c r="N26" s="266">
        <v>100</v>
      </c>
      <c r="O26" s="266">
        <v>100</v>
      </c>
      <c r="Q26" s="12"/>
      <c r="R26" s="12"/>
      <c r="S26" s="12"/>
      <c r="T26" s="12"/>
      <c r="U26" s="12"/>
      <c r="V26" s="12"/>
      <c r="W26" s="12"/>
      <c r="X26" s="341"/>
      <c r="Y26" s="12"/>
      <c r="Z26" s="12"/>
      <c r="AA26" s="12"/>
      <c r="AB26" s="12"/>
      <c r="AC26" s="12"/>
      <c r="AD26" s="12"/>
      <c r="AE26" s="12"/>
    </row>
    <row r="27" spans="1:31" ht="12.65" customHeight="1">
      <c r="A27" s="276" t="s">
        <v>37</v>
      </c>
      <c r="B27" s="267">
        <v>19108</v>
      </c>
      <c r="C27" s="267">
        <v>9632</v>
      </c>
      <c r="D27" s="267">
        <v>2037</v>
      </c>
      <c r="E27" s="267">
        <v>361</v>
      </c>
      <c r="F27" s="267">
        <v>915</v>
      </c>
      <c r="G27" s="267">
        <v>433</v>
      </c>
      <c r="H27" s="271">
        <v>5730</v>
      </c>
      <c r="I27" s="270">
        <v>100</v>
      </c>
      <c r="J27" s="267">
        <v>100</v>
      </c>
      <c r="K27" s="267">
        <v>100</v>
      </c>
      <c r="L27" s="267">
        <v>100</v>
      </c>
      <c r="M27" s="267">
        <v>100</v>
      </c>
      <c r="N27" s="267">
        <v>100</v>
      </c>
      <c r="O27" s="267">
        <v>100</v>
      </c>
      <c r="Q27" s="12"/>
      <c r="R27" s="12"/>
      <c r="S27" s="12"/>
      <c r="T27" s="12"/>
      <c r="U27" s="12"/>
      <c r="V27" s="12"/>
      <c r="W27" s="12"/>
      <c r="X27" s="341"/>
      <c r="Y27" s="12"/>
      <c r="Z27" s="12"/>
      <c r="AA27" s="12"/>
      <c r="AB27" s="12"/>
      <c r="AC27" s="12"/>
      <c r="AD27" s="12"/>
      <c r="AE27" s="12"/>
    </row>
    <row r="28" spans="1:31" ht="12.65" customHeight="1">
      <c r="A28" s="324" t="s">
        <v>38</v>
      </c>
      <c r="B28" s="287">
        <v>15620</v>
      </c>
      <c r="C28" s="287">
        <v>5372</v>
      </c>
      <c r="D28" s="287">
        <v>2274</v>
      </c>
      <c r="E28" s="287">
        <v>787</v>
      </c>
      <c r="F28" s="287">
        <v>2326</v>
      </c>
      <c r="G28" s="287">
        <v>921</v>
      </c>
      <c r="H28" s="194">
        <v>3940</v>
      </c>
      <c r="I28" s="160">
        <v>100</v>
      </c>
      <c r="J28" s="287">
        <v>100</v>
      </c>
      <c r="K28" s="287">
        <v>100</v>
      </c>
      <c r="L28" s="287">
        <v>100</v>
      </c>
      <c r="M28" s="287">
        <v>100</v>
      </c>
      <c r="N28" s="287">
        <v>100</v>
      </c>
      <c r="O28" s="287">
        <v>100</v>
      </c>
      <c r="Q28" s="12"/>
      <c r="R28" s="12"/>
      <c r="S28" s="12"/>
      <c r="T28" s="12"/>
      <c r="U28" s="12"/>
      <c r="V28" s="12"/>
      <c r="W28" s="12"/>
      <c r="X28" s="341"/>
      <c r="Y28" s="12"/>
      <c r="Z28" s="12"/>
      <c r="AA28" s="12"/>
      <c r="AB28" s="12"/>
      <c r="AC28" s="12"/>
      <c r="AD28" s="12"/>
      <c r="AE28" s="12"/>
    </row>
    <row r="29" spans="1:31" ht="12.65" customHeight="1">
      <c r="A29" s="295"/>
      <c r="B29" s="603" t="s">
        <v>52</v>
      </c>
      <c r="C29" s="603"/>
      <c r="D29" s="603"/>
      <c r="E29" s="603"/>
      <c r="F29" s="603"/>
      <c r="G29" s="603"/>
      <c r="H29" s="603"/>
      <c r="I29" s="603"/>
      <c r="J29" s="603"/>
      <c r="K29" s="603"/>
      <c r="L29" s="603"/>
      <c r="M29" s="603"/>
      <c r="N29" s="603"/>
      <c r="O29" s="603"/>
      <c r="Q29" s="12"/>
      <c r="R29" s="12"/>
      <c r="S29" s="12"/>
      <c r="T29" s="12"/>
      <c r="U29" s="12"/>
      <c r="V29" s="12"/>
      <c r="W29" s="12"/>
      <c r="X29" s="341"/>
      <c r="Y29" s="12"/>
      <c r="Z29" s="12"/>
      <c r="AA29" s="12"/>
      <c r="AB29" s="12"/>
      <c r="AC29" s="12"/>
      <c r="AD29" s="12"/>
      <c r="AE29" s="12"/>
    </row>
    <row r="30" spans="1:31" ht="12.65" customHeight="1">
      <c r="A30" s="307" t="s">
        <v>20</v>
      </c>
      <c r="B30" s="293">
        <v>47695</v>
      </c>
      <c r="C30" s="293">
        <v>14470</v>
      </c>
      <c r="D30" s="293">
        <v>6704</v>
      </c>
      <c r="E30" s="293">
        <v>4947</v>
      </c>
      <c r="F30" s="293">
        <v>2659</v>
      </c>
      <c r="G30" s="293">
        <v>1366</v>
      </c>
      <c r="H30" s="180">
        <v>17549</v>
      </c>
      <c r="I30" s="172">
        <v>7.0591804867941006</v>
      </c>
      <c r="J30" s="308">
        <v>6.2964510121316559</v>
      </c>
      <c r="K30" s="308">
        <v>6.3730476362495594</v>
      </c>
      <c r="L30" s="308">
        <v>4.2768589682628884</v>
      </c>
      <c r="M30" s="308">
        <v>7.9794736368274162</v>
      </c>
      <c r="N30" s="308">
        <v>6.3316955594697326</v>
      </c>
      <c r="O30" s="308">
        <v>10.318449616049485</v>
      </c>
      <c r="Q30" s="12"/>
      <c r="R30" s="12"/>
      <c r="S30" s="12"/>
      <c r="T30" s="12"/>
      <c r="U30" s="12"/>
      <c r="V30" s="12"/>
      <c r="W30" s="12"/>
      <c r="X30" s="341"/>
      <c r="Y30" s="12"/>
      <c r="Z30" s="12"/>
      <c r="AA30" s="12"/>
      <c r="AB30" s="12"/>
      <c r="AC30" s="12"/>
      <c r="AD30" s="12"/>
      <c r="AE30" s="12"/>
    </row>
    <row r="31" spans="1:31" s="341" customFormat="1" ht="12.65" customHeight="1">
      <c r="A31" s="540" t="s">
        <v>21</v>
      </c>
      <c r="B31" s="541">
        <v>34924</v>
      </c>
      <c r="C31" s="541">
        <v>10621</v>
      </c>
      <c r="D31" s="541">
        <v>5435</v>
      </c>
      <c r="E31" s="541">
        <v>4765</v>
      </c>
      <c r="F31" s="541">
        <v>1934</v>
      </c>
      <c r="G31" s="541">
        <v>1012</v>
      </c>
      <c r="H31" s="271">
        <v>11157</v>
      </c>
      <c r="I31" s="542">
        <v>6.557413986045499</v>
      </c>
      <c r="J31" s="542">
        <v>5.9569814072183744</v>
      </c>
      <c r="K31" s="542">
        <v>6.0020098726712527</v>
      </c>
      <c r="L31" s="542">
        <v>4.2195026919807308</v>
      </c>
      <c r="M31" s="542">
        <v>8.1579280381321979</v>
      </c>
      <c r="N31" s="542">
        <v>6.2950982831550135</v>
      </c>
      <c r="O31" s="542">
        <v>10.048726008520296</v>
      </c>
      <c r="Q31" s="12"/>
      <c r="R31" s="12"/>
      <c r="S31" s="12"/>
      <c r="T31" s="12"/>
      <c r="U31" s="12"/>
      <c r="V31" s="12"/>
      <c r="W31" s="12"/>
      <c r="Y31" s="12"/>
      <c r="Z31" s="12"/>
      <c r="AA31" s="12"/>
      <c r="AB31" s="12"/>
      <c r="AC31" s="12"/>
      <c r="AD31" s="12"/>
      <c r="AE31" s="12"/>
    </row>
    <row r="32" spans="1:31" s="341" customFormat="1" ht="12.65" customHeight="1">
      <c r="A32" s="543" t="s">
        <v>32</v>
      </c>
      <c r="B32" s="293">
        <v>12771</v>
      </c>
      <c r="C32" s="293">
        <v>3849</v>
      </c>
      <c r="D32" s="293">
        <v>1269</v>
      </c>
      <c r="E32" s="293">
        <v>182</v>
      </c>
      <c r="F32" s="293">
        <v>725</v>
      </c>
      <c r="G32" s="293">
        <v>354</v>
      </c>
      <c r="H32" s="299">
        <v>6392</v>
      </c>
      <c r="I32" s="172">
        <v>8.9272108320459669</v>
      </c>
      <c r="J32" s="172">
        <v>7.4713201467476758</v>
      </c>
      <c r="K32" s="172">
        <v>8.6680327868852469</v>
      </c>
      <c r="L32" s="172">
        <v>6.6399124407150678</v>
      </c>
      <c r="M32" s="172">
        <v>7.5395174708818642</v>
      </c>
      <c r="N32" s="172">
        <v>6.4387049836304113</v>
      </c>
      <c r="O32" s="172">
        <v>10.825641459903464</v>
      </c>
      <c r="Q32" s="12"/>
      <c r="R32" s="12"/>
      <c r="S32" s="12"/>
      <c r="T32" s="12"/>
      <c r="U32" s="12"/>
      <c r="V32" s="12"/>
      <c r="W32" s="12"/>
      <c r="Y32" s="12"/>
      <c r="Z32" s="12"/>
      <c r="AA32" s="12"/>
      <c r="AB32" s="12"/>
      <c r="AC32" s="12"/>
      <c r="AD32" s="12"/>
      <c r="AE32" s="12"/>
    </row>
    <row r="33" spans="1:31" ht="12.65" customHeight="1">
      <c r="A33" s="276" t="s">
        <v>22</v>
      </c>
      <c r="B33" s="267">
        <v>2076</v>
      </c>
      <c r="C33" s="267">
        <v>480</v>
      </c>
      <c r="D33" s="267">
        <v>566</v>
      </c>
      <c r="E33" s="267">
        <v>41</v>
      </c>
      <c r="F33" s="267">
        <v>174</v>
      </c>
      <c r="G33" s="267">
        <v>106</v>
      </c>
      <c r="H33" s="271">
        <v>709</v>
      </c>
      <c r="I33" s="82">
        <v>9.5316804407713498</v>
      </c>
      <c r="J33" s="306">
        <v>8.7607227596276687</v>
      </c>
      <c r="K33" s="306">
        <v>7.7122223736203841</v>
      </c>
      <c r="L33" s="306">
        <v>11.05121293800539</v>
      </c>
      <c r="M33" s="306">
        <v>12.554112554112553</v>
      </c>
      <c r="N33" s="306">
        <v>8.6601307189542478</v>
      </c>
      <c r="O33" s="306">
        <v>11.854204982444408</v>
      </c>
      <c r="Q33" s="12"/>
      <c r="R33" s="12"/>
      <c r="S33" s="12"/>
      <c r="T33" s="12"/>
      <c r="U33" s="12"/>
      <c r="V33" s="12"/>
      <c r="W33" s="12"/>
      <c r="X33" s="341"/>
      <c r="Y33" s="12"/>
      <c r="Z33" s="12"/>
      <c r="AA33" s="12"/>
      <c r="AB33" s="12"/>
      <c r="AC33" s="12"/>
      <c r="AD33" s="12"/>
      <c r="AE33" s="12"/>
    </row>
    <row r="34" spans="1:31" ht="12.65" customHeight="1">
      <c r="A34" s="277" t="s">
        <v>23</v>
      </c>
      <c r="B34" s="266">
        <v>2273</v>
      </c>
      <c r="C34" s="266">
        <v>28</v>
      </c>
      <c r="D34" s="266">
        <v>270</v>
      </c>
      <c r="E34" s="266">
        <v>51</v>
      </c>
      <c r="F34" s="266">
        <v>23</v>
      </c>
      <c r="G34" s="266">
        <v>84</v>
      </c>
      <c r="H34" s="269">
        <v>1817</v>
      </c>
      <c r="I34" s="83">
        <v>12.821525270758121</v>
      </c>
      <c r="J34" s="305">
        <v>16.867469879518072</v>
      </c>
      <c r="K34" s="305">
        <v>11.198672749896309</v>
      </c>
      <c r="L34" s="305">
        <v>9.8076923076923084</v>
      </c>
      <c r="M34" s="305">
        <v>6.8452380952380958</v>
      </c>
      <c r="N34" s="305">
        <v>12.708018154311649</v>
      </c>
      <c r="O34" s="305">
        <v>13.326976675957166</v>
      </c>
      <c r="Q34" s="12"/>
      <c r="R34" s="12"/>
      <c r="S34" s="12"/>
      <c r="T34" s="12"/>
      <c r="U34" s="12"/>
      <c r="V34" s="12"/>
      <c r="W34" s="12"/>
      <c r="X34" s="341"/>
      <c r="Y34" s="12"/>
      <c r="Z34" s="12"/>
      <c r="AA34" s="12"/>
      <c r="AB34" s="12"/>
      <c r="AC34" s="12"/>
      <c r="AD34" s="12"/>
      <c r="AE34" s="12"/>
    </row>
    <row r="35" spans="1:31" ht="12.65" customHeight="1">
      <c r="A35" s="276" t="s">
        <v>24</v>
      </c>
      <c r="B35" s="267">
        <v>4298</v>
      </c>
      <c r="C35" s="267">
        <v>1297</v>
      </c>
      <c r="D35" s="267">
        <v>892</v>
      </c>
      <c r="E35" s="267">
        <v>313</v>
      </c>
      <c r="F35" s="267">
        <v>250</v>
      </c>
      <c r="G35" s="267">
        <v>315</v>
      </c>
      <c r="H35" s="271">
        <v>1231</v>
      </c>
      <c r="I35" s="82">
        <v>6.9157495011907058</v>
      </c>
      <c r="J35" s="306">
        <v>6.7236910316226028</v>
      </c>
      <c r="K35" s="306">
        <v>6.2852311161217589</v>
      </c>
      <c r="L35" s="306">
        <v>3.6638183307971439</v>
      </c>
      <c r="M35" s="306">
        <v>8.8809946714031973</v>
      </c>
      <c r="N35" s="306">
        <v>6.0507107184018434</v>
      </c>
      <c r="O35" s="306">
        <v>10.171872417782184</v>
      </c>
      <c r="Q35" s="12"/>
      <c r="R35" s="12"/>
      <c r="S35" s="12"/>
      <c r="T35" s="12"/>
      <c r="U35" s="12"/>
      <c r="V35" s="12"/>
      <c r="W35" s="12"/>
      <c r="X35" s="341"/>
      <c r="Y35" s="12"/>
      <c r="Z35" s="12"/>
      <c r="AA35" s="12"/>
      <c r="AB35" s="12"/>
      <c r="AC35" s="12"/>
      <c r="AD35" s="12"/>
      <c r="AE35" s="12"/>
    </row>
    <row r="36" spans="1:31" ht="12.65" customHeight="1">
      <c r="A36" s="277" t="s">
        <v>25</v>
      </c>
      <c r="B36" s="266">
        <v>639</v>
      </c>
      <c r="C36" s="266">
        <v>255</v>
      </c>
      <c r="D36" s="266">
        <v>84</v>
      </c>
      <c r="E36" s="266">
        <v>16</v>
      </c>
      <c r="F36" s="266">
        <v>39</v>
      </c>
      <c r="G36" s="266">
        <v>14</v>
      </c>
      <c r="H36" s="269">
        <v>231</v>
      </c>
      <c r="I36" s="83">
        <v>10.741301059001513</v>
      </c>
      <c r="J36" s="305">
        <v>12.318840579710146</v>
      </c>
      <c r="K36" s="305">
        <v>7.1979434447300772</v>
      </c>
      <c r="L36" s="305">
        <v>6.0377358490566042</v>
      </c>
      <c r="M36" s="305">
        <v>9.8484848484848477</v>
      </c>
      <c r="N36" s="305">
        <v>7.8212290502793298</v>
      </c>
      <c r="O36" s="305">
        <v>12.339743589743591</v>
      </c>
      <c r="Q36" s="12"/>
      <c r="R36" s="12"/>
      <c r="S36" s="12"/>
      <c r="T36" s="12"/>
      <c r="U36" s="12"/>
      <c r="V36" s="12"/>
      <c r="W36" s="12"/>
      <c r="X36" s="341"/>
      <c r="Y36" s="12"/>
      <c r="Z36" s="12"/>
      <c r="AA36" s="12"/>
      <c r="AB36" s="12"/>
      <c r="AC36" s="12"/>
      <c r="AD36" s="12"/>
      <c r="AE36" s="12"/>
    </row>
    <row r="37" spans="1:31" ht="12.65" customHeight="1">
      <c r="A37" s="276" t="s">
        <v>26</v>
      </c>
      <c r="B37" s="267">
        <v>7207</v>
      </c>
      <c r="C37" s="267">
        <v>1706</v>
      </c>
      <c r="D37" s="267">
        <v>1040</v>
      </c>
      <c r="E37" s="267">
        <v>1292</v>
      </c>
      <c r="F37" s="267">
        <v>690</v>
      </c>
      <c r="G37" s="267">
        <v>329</v>
      </c>
      <c r="H37" s="271">
        <v>2150</v>
      </c>
      <c r="I37" s="82">
        <v>5.7858737014498809</v>
      </c>
      <c r="J37" s="306">
        <v>5.0904099779196761</v>
      </c>
      <c r="K37" s="306">
        <v>5.5907966885281146</v>
      </c>
      <c r="L37" s="306">
        <v>4.309683445078222</v>
      </c>
      <c r="M37" s="306">
        <v>6.6673108512899804</v>
      </c>
      <c r="N37" s="306">
        <v>5.6162512803004443</v>
      </c>
      <c r="O37" s="306">
        <v>8.1873571972581871</v>
      </c>
      <c r="Q37" s="12"/>
      <c r="R37" s="12"/>
      <c r="S37" s="12"/>
      <c r="T37" s="12"/>
      <c r="U37" s="12"/>
      <c r="V37" s="12"/>
      <c r="W37" s="12"/>
      <c r="X37" s="341"/>
      <c r="Y37" s="12"/>
      <c r="Z37" s="12"/>
      <c r="AA37" s="12"/>
      <c r="AB37" s="12"/>
      <c r="AC37" s="12"/>
      <c r="AD37" s="12"/>
      <c r="AE37" s="12"/>
    </row>
    <row r="38" spans="1:31" ht="12.65" customHeight="1">
      <c r="A38" s="277" t="s">
        <v>27</v>
      </c>
      <c r="B38" s="266">
        <v>4680</v>
      </c>
      <c r="C38" s="266">
        <v>1813</v>
      </c>
      <c r="D38" s="266">
        <v>673</v>
      </c>
      <c r="E38" s="266">
        <v>419</v>
      </c>
      <c r="F38" s="266">
        <v>140</v>
      </c>
      <c r="G38" s="266">
        <v>29</v>
      </c>
      <c r="H38" s="269">
        <v>1606</v>
      </c>
      <c r="I38" s="83">
        <v>8.7346024636058228</v>
      </c>
      <c r="J38" s="305">
        <v>7.7465390531533078</v>
      </c>
      <c r="K38" s="305">
        <v>7.4127106509527492</v>
      </c>
      <c r="L38" s="305">
        <v>6.9543568464730292</v>
      </c>
      <c r="M38" s="305">
        <v>10.316875460574797</v>
      </c>
      <c r="N38" s="305">
        <v>5.9304703476482619</v>
      </c>
      <c r="O38" s="305">
        <v>12.14274913050053</v>
      </c>
      <c r="Q38" s="12"/>
      <c r="R38" s="12"/>
      <c r="S38" s="12"/>
      <c r="T38" s="12"/>
      <c r="U38" s="12"/>
      <c r="V38" s="12"/>
      <c r="W38" s="12"/>
      <c r="X38" s="341"/>
      <c r="Y38" s="12"/>
      <c r="Z38" s="12"/>
      <c r="AA38" s="12"/>
      <c r="AB38" s="12"/>
      <c r="AC38" s="12"/>
      <c r="AD38" s="12"/>
      <c r="AE38" s="12"/>
    </row>
    <row r="39" spans="1:31" ht="12.65" customHeight="1">
      <c r="A39" s="276" t="s">
        <v>28</v>
      </c>
      <c r="B39" s="267">
        <v>1981</v>
      </c>
      <c r="C39" s="267">
        <v>943</v>
      </c>
      <c r="D39" s="267">
        <v>328</v>
      </c>
      <c r="E39" s="267">
        <v>475</v>
      </c>
      <c r="F39" s="267">
        <v>10</v>
      </c>
      <c r="G39" s="267">
        <v>10</v>
      </c>
      <c r="H39" s="271">
        <v>215</v>
      </c>
      <c r="I39" s="82">
        <v>5.8604265893559742</v>
      </c>
      <c r="J39" s="306">
        <v>5.7342657342657342</v>
      </c>
      <c r="K39" s="306">
        <v>6.0955212785727557</v>
      </c>
      <c r="L39" s="306">
        <v>5.2037686240140228</v>
      </c>
      <c r="M39" s="306">
        <v>12.345679012345679</v>
      </c>
      <c r="N39" s="306">
        <v>9.1743119266055047</v>
      </c>
      <c r="O39" s="306">
        <v>8.0857465212485895</v>
      </c>
      <c r="Q39" s="12"/>
      <c r="R39" s="12"/>
      <c r="S39" s="12"/>
      <c r="T39" s="12"/>
      <c r="U39" s="12"/>
      <c r="V39" s="12"/>
      <c r="W39" s="12"/>
      <c r="X39" s="341"/>
      <c r="Y39" s="12"/>
      <c r="Z39" s="12"/>
      <c r="AA39" s="12"/>
      <c r="AB39" s="12"/>
      <c r="AC39" s="12"/>
      <c r="AD39" s="12"/>
      <c r="AE39" s="12"/>
    </row>
    <row r="40" spans="1:31" ht="12.65" customHeight="1">
      <c r="A40" s="277" t="s">
        <v>29</v>
      </c>
      <c r="B40" s="266">
        <v>5963</v>
      </c>
      <c r="C40" s="266">
        <v>2413</v>
      </c>
      <c r="D40" s="266">
        <v>744</v>
      </c>
      <c r="E40" s="266">
        <v>996</v>
      </c>
      <c r="F40" s="266">
        <v>152</v>
      </c>
      <c r="G40" s="266">
        <v>11</v>
      </c>
      <c r="H40" s="269">
        <v>1647</v>
      </c>
      <c r="I40" s="83">
        <v>5.9857458341698457</v>
      </c>
      <c r="J40" s="305">
        <v>5.492454419229281</v>
      </c>
      <c r="K40" s="305">
        <v>4.7661755285073673</v>
      </c>
      <c r="L40" s="305">
        <v>4.434352878322426</v>
      </c>
      <c r="M40" s="305">
        <v>10.864903502501786</v>
      </c>
      <c r="N40" s="305">
        <v>4.954954954954955</v>
      </c>
      <c r="O40" s="305">
        <v>10.296967802438262</v>
      </c>
      <c r="Q40" s="12"/>
      <c r="R40" s="12"/>
      <c r="S40" s="12"/>
      <c r="T40" s="12"/>
      <c r="U40" s="12"/>
      <c r="V40" s="12"/>
      <c r="W40" s="12"/>
      <c r="X40" s="341"/>
      <c r="Y40" s="12"/>
      <c r="Z40" s="12"/>
      <c r="AA40" s="12"/>
      <c r="AB40" s="12"/>
      <c r="AC40" s="12"/>
      <c r="AD40" s="12"/>
      <c r="AE40" s="12"/>
    </row>
    <row r="41" spans="1:31" ht="12.65" customHeight="1">
      <c r="A41" s="276" t="s">
        <v>30</v>
      </c>
      <c r="B41" s="267">
        <v>5424</v>
      </c>
      <c r="C41" s="267">
        <v>1558</v>
      </c>
      <c r="D41" s="267">
        <v>800</v>
      </c>
      <c r="E41" s="267">
        <v>1025</v>
      </c>
      <c r="F41" s="267">
        <v>435</v>
      </c>
      <c r="G41" s="267">
        <v>114</v>
      </c>
      <c r="H41" s="271">
        <v>1492</v>
      </c>
      <c r="I41" s="82">
        <v>5.0930055681274</v>
      </c>
      <c r="J41" s="306">
        <v>4.9016831838917732</v>
      </c>
      <c r="K41" s="306">
        <v>4.9735778675784896</v>
      </c>
      <c r="L41" s="306">
        <v>3.1290066548629341</v>
      </c>
      <c r="M41" s="306">
        <v>8.3589546502690233</v>
      </c>
      <c r="N41" s="306">
        <v>5.3571428571428568</v>
      </c>
      <c r="O41" s="306">
        <v>8.0478990236798094</v>
      </c>
      <c r="Q41" s="12"/>
      <c r="R41" s="12"/>
      <c r="S41" s="12"/>
      <c r="T41" s="12"/>
      <c r="U41" s="12"/>
      <c r="V41" s="12"/>
      <c r="W41" s="12"/>
      <c r="X41" s="341"/>
      <c r="Y41" s="12"/>
      <c r="Z41" s="12"/>
      <c r="AA41" s="12"/>
      <c r="AB41" s="12"/>
      <c r="AC41" s="12"/>
      <c r="AD41" s="12"/>
      <c r="AE41" s="12"/>
    </row>
    <row r="42" spans="1:31" ht="12.65" customHeight="1">
      <c r="A42" s="277" t="s">
        <v>31</v>
      </c>
      <c r="B42" s="266">
        <v>383</v>
      </c>
      <c r="C42" s="266">
        <v>128</v>
      </c>
      <c r="D42" s="266">
        <v>38</v>
      </c>
      <c r="E42" s="266">
        <v>137</v>
      </c>
      <c r="F42" s="266">
        <v>21</v>
      </c>
      <c r="G42" s="94" t="s">
        <v>50</v>
      </c>
      <c r="H42" s="269">
        <v>59</v>
      </c>
      <c r="I42" s="83">
        <v>5.5354820060702412</v>
      </c>
      <c r="J42" s="305">
        <v>5.7944771389769123</v>
      </c>
      <c r="K42" s="305">
        <v>5.5312954876273652</v>
      </c>
      <c r="L42" s="305">
        <v>4.760250173731758</v>
      </c>
      <c r="M42" s="305">
        <v>5.46875</v>
      </c>
      <c r="N42" s="305" t="s">
        <v>65</v>
      </c>
      <c r="O42" s="305">
        <v>7.7529566360052566</v>
      </c>
      <c r="Q42" s="12"/>
      <c r="R42" s="12"/>
      <c r="S42" s="12"/>
      <c r="T42" s="12"/>
      <c r="U42" s="12"/>
      <c r="V42" s="12"/>
      <c r="W42" s="12"/>
      <c r="X42" s="341"/>
      <c r="Y42" s="12"/>
      <c r="Z42" s="12"/>
      <c r="AA42" s="12"/>
      <c r="AB42" s="12"/>
      <c r="AC42" s="12"/>
      <c r="AD42" s="12"/>
      <c r="AE42" s="12"/>
    </row>
    <row r="43" spans="1:31" ht="12.65" customHeight="1">
      <c r="A43" s="276" t="s">
        <v>33</v>
      </c>
      <c r="B43" s="267">
        <v>4044</v>
      </c>
      <c r="C43" s="267">
        <v>544</v>
      </c>
      <c r="D43" s="267">
        <v>331</v>
      </c>
      <c r="E43" s="267">
        <v>51</v>
      </c>
      <c r="F43" s="267">
        <v>107</v>
      </c>
      <c r="G43" s="267">
        <v>18</v>
      </c>
      <c r="H43" s="271">
        <v>2993</v>
      </c>
      <c r="I43" s="82">
        <v>11.859933133908147</v>
      </c>
      <c r="J43" s="306">
        <v>8.0604534005037785</v>
      </c>
      <c r="K43" s="306">
        <v>10.340518587941268</v>
      </c>
      <c r="L43" s="306">
        <v>7.4889867841409687</v>
      </c>
      <c r="M43" s="306">
        <v>12.104072398190045</v>
      </c>
      <c r="N43" s="306">
        <v>26.865671641791046</v>
      </c>
      <c r="O43" s="306">
        <v>13.292769586072126</v>
      </c>
      <c r="Q43" s="12"/>
      <c r="R43" s="12"/>
      <c r="S43" s="12"/>
      <c r="T43" s="12"/>
      <c r="U43" s="12"/>
      <c r="V43" s="12"/>
      <c r="W43" s="12"/>
      <c r="X43" s="341"/>
      <c r="Y43" s="12"/>
      <c r="Z43" s="12"/>
      <c r="AA43" s="12"/>
      <c r="AB43" s="12"/>
      <c r="AC43" s="12"/>
      <c r="AD43" s="12"/>
      <c r="AE43" s="12"/>
    </row>
    <row r="44" spans="1:31" ht="12.65" customHeight="1">
      <c r="A44" s="277" t="s">
        <v>34</v>
      </c>
      <c r="B44" s="266">
        <v>2124</v>
      </c>
      <c r="C44" s="266">
        <v>943</v>
      </c>
      <c r="D44" s="266">
        <v>216</v>
      </c>
      <c r="E44" s="266">
        <v>13</v>
      </c>
      <c r="F44" s="266">
        <v>166</v>
      </c>
      <c r="G44" s="266">
        <v>66</v>
      </c>
      <c r="H44" s="269">
        <v>720</v>
      </c>
      <c r="I44" s="83">
        <v>9.2007797270955169</v>
      </c>
      <c r="J44" s="305">
        <v>7.7933884297520652</v>
      </c>
      <c r="K44" s="305">
        <v>10.843373493975903</v>
      </c>
      <c r="L44" s="305">
        <v>7.9268292682926829</v>
      </c>
      <c r="M44" s="305">
        <v>11.690140845070422</v>
      </c>
      <c r="N44" s="305">
        <v>8.3544303797468356</v>
      </c>
      <c r="O44" s="305">
        <v>10.877776099108626</v>
      </c>
      <c r="Q44" s="12"/>
      <c r="R44" s="12"/>
      <c r="S44" s="12"/>
      <c r="T44" s="12"/>
      <c r="U44" s="12"/>
      <c r="V44" s="12"/>
      <c r="W44" s="12"/>
      <c r="X44" s="341"/>
      <c r="Y44" s="12"/>
      <c r="Z44" s="12"/>
      <c r="AA44" s="12"/>
      <c r="AB44" s="12"/>
      <c r="AC44" s="12"/>
      <c r="AD44" s="12"/>
      <c r="AE44" s="12"/>
    </row>
    <row r="45" spans="1:31" ht="12.65" customHeight="1">
      <c r="A45" s="276" t="s">
        <v>35</v>
      </c>
      <c r="B45" s="267">
        <v>970</v>
      </c>
      <c r="C45" s="267">
        <v>110</v>
      </c>
      <c r="D45" s="267">
        <v>119</v>
      </c>
      <c r="E45" s="267">
        <v>13</v>
      </c>
      <c r="F45" s="267">
        <v>90</v>
      </c>
      <c r="G45" s="267">
        <v>84</v>
      </c>
      <c r="H45" s="271">
        <v>554</v>
      </c>
      <c r="I45" s="82">
        <v>7.3837253558651144</v>
      </c>
      <c r="J45" s="306">
        <v>6.2893081761006293</v>
      </c>
      <c r="K45" s="306">
        <v>7.2121212121212128</v>
      </c>
      <c r="L45" s="306">
        <v>5.9090909090909092</v>
      </c>
      <c r="M45" s="306">
        <v>6.9551777434312205</v>
      </c>
      <c r="N45" s="306">
        <v>6.0344827586206895</v>
      </c>
      <c r="O45" s="306">
        <v>8.1088992974238892</v>
      </c>
      <c r="Q45" s="12"/>
      <c r="R45" s="12"/>
      <c r="S45" s="12"/>
      <c r="T45" s="12"/>
      <c r="U45" s="12"/>
      <c r="V45" s="12"/>
      <c r="W45" s="12"/>
      <c r="X45" s="341"/>
      <c r="Y45" s="12"/>
      <c r="Z45" s="12"/>
      <c r="AA45" s="12"/>
      <c r="AB45" s="12"/>
      <c r="AC45" s="12"/>
      <c r="AD45" s="12"/>
      <c r="AE45" s="12"/>
    </row>
    <row r="46" spans="1:31" ht="12.65" customHeight="1">
      <c r="A46" s="277" t="s">
        <v>36</v>
      </c>
      <c r="B46" s="266">
        <v>3538</v>
      </c>
      <c r="C46" s="266">
        <v>1497</v>
      </c>
      <c r="D46" s="266">
        <v>295</v>
      </c>
      <c r="E46" s="266">
        <v>44</v>
      </c>
      <c r="F46" s="266">
        <v>180</v>
      </c>
      <c r="G46" s="266">
        <v>128</v>
      </c>
      <c r="H46" s="269">
        <v>1394</v>
      </c>
      <c r="I46" s="83">
        <v>9.3083217132784331</v>
      </c>
      <c r="J46" s="305">
        <v>9.4062205466540991</v>
      </c>
      <c r="K46" s="305">
        <v>8.4624211130235238</v>
      </c>
      <c r="L46" s="305">
        <v>8.3333333333333321</v>
      </c>
      <c r="M46" s="305">
        <v>6.4818149081742877</v>
      </c>
      <c r="N46" s="305">
        <v>6.7546174142480204</v>
      </c>
      <c r="O46" s="305">
        <v>10.396778042959427</v>
      </c>
      <c r="Q46" s="12"/>
      <c r="R46" s="12"/>
      <c r="S46" s="12"/>
      <c r="T46" s="12"/>
      <c r="U46" s="12"/>
      <c r="V46" s="12"/>
      <c r="W46" s="12"/>
      <c r="X46" s="341"/>
      <c r="Y46" s="12"/>
      <c r="Z46" s="12"/>
      <c r="AA46" s="12"/>
      <c r="AB46" s="12"/>
      <c r="AC46" s="12"/>
      <c r="AD46" s="12"/>
      <c r="AE46" s="12"/>
    </row>
    <row r="47" spans="1:31" ht="12.65" customHeight="1">
      <c r="A47" s="276" t="s">
        <v>37</v>
      </c>
      <c r="B47" s="267">
        <v>1210</v>
      </c>
      <c r="C47" s="267">
        <v>480</v>
      </c>
      <c r="D47" s="267">
        <v>175</v>
      </c>
      <c r="E47" s="267">
        <v>25</v>
      </c>
      <c r="F47" s="267">
        <v>61</v>
      </c>
      <c r="G47" s="267">
        <v>17</v>
      </c>
      <c r="H47" s="271">
        <v>452</v>
      </c>
      <c r="I47" s="82">
        <v>6.332426208917731</v>
      </c>
      <c r="J47" s="306">
        <v>4.9833887043189371</v>
      </c>
      <c r="K47" s="306">
        <v>8.5910652920962196</v>
      </c>
      <c r="L47" s="306">
        <v>6.9252077562326875</v>
      </c>
      <c r="M47" s="306">
        <v>6.666666666666667</v>
      </c>
      <c r="N47" s="306">
        <v>3.9260969976905313</v>
      </c>
      <c r="O47" s="306">
        <v>7.8883071553228614</v>
      </c>
      <c r="Q47" s="12"/>
      <c r="R47" s="12"/>
      <c r="S47" s="12"/>
      <c r="T47" s="12"/>
      <c r="U47" s="12"/>
      <c r="V47" s="12"/>
      <c r="W47" s="12"/>
      <c r="X47" s="341"/>
      <c r="Y47" s="12"/>
      <c r="Z47" s="12"/>
      <c r="AA47" s="12"/>
      <c r="AB47" s="12"/>
      <c r="AC47" s="12"/>
      <c r="AD47" s="12"/>
      <c r="AE47" s="12"/>
    </row>
    <row r="48" spans="1:31" ht="12.65" customHeight="1">
      <c r="A48" s="324" t="s">
        <v>38</v>
      </c>
      <c r="B48" s="287">
        <v>885</v>
      </c>
      <c r="C48" s="287">
        <v>275</v>
      </c>
      <c r="D48" s="287">
        <v>133</v>
      </c>
      <c r="E48" s="287">
        <v>36</v>
      </c>
      <c r="F48" s="287">
        <v>121</v>
      </c>
      <c r="G48" s="287">
        <v>41</v>
      </c>
      <c r="H48" s="194">
        <v>279</v>
      </c>
      <c r="I48" s="181">
        <v>5.6658130601792571</v>
      </c>
      <c r="J48" s="112">
        <v>5.1191362620997767</v>
      </c>
      <c r="K48" s="112">
        <v>5.8487247141600704</v>
      </c>
      <c r="L48" s="112">
        <v>4.5743329097839895</v>
      </c>
      <c r="M48" s="112">
        <v>5.2020636285468616</v>
      </c>
      <c r="N48" s="112">
        <v>4.451682953311618</v>
      </c>
      <c r="O48" s="112">
        <v>7.0812182741116754</v>
      </c>
      <c r="Q48" s="12"/>
      <c r="R48" s="12"/>
      <c r="S48" s="12"/>
      <c r="T48" s="12"/>
      <c r="U48" s="12"/>
      <c r="V48" s="12"/>
      <c r="W48" s="12"/>
      <c r="X48" s="341"/>
      <c r="Y48" s="12"/>
      <c r="Z48" s="12"/>
      <c r="AA48" s="12"/>
      <c r="AB48" s="12"/>
      <c r="AC48" s="12"/>
      <c r="AD48" s="12"/>
      <c r="AE48" s="12"/>
    </row>
    <row r="49" spans="1:31" ht="12.65" customHeight="1">
      <c r="A49" s="295"/>
      <c r="B49" s="603" t="s">
        <v>53</v>
      </c>
      <c r="C49" s="603"/>
      <c r="D49" s="603"/>
      <c r="E49" s="603"/>
      <c r="F49" s="603"/>
      <c r="G49" s="603"/>
      <c r="H49" s="603"/>
      <c r="I49" s="603"/>
      <c r="J49" s="603"/>
      <c r="K49" s="603"/>
      <c r="L49" s="603"/>
      <c r="M49" s="603"/>
      <c r="N49" s="603"/>
      <c r="O49" s="603"/>
      <c r="Q49" s="12"/>
      <c r="R49" s="12"/>
      <c r="S49" s="12"/>
      <c r="T49" s="12"/>
      <c r="U49" s="12"/>
      <c r="V49" s="12"/>
      <c r="W49" s="12"/>
      <c r="X49" s="341"/>
      <c r="Y49" s="12"/>
      <c r="Z49" s="12"/>
      <c r="AA49" s="12"/>
      <c r="AB49" s="12"/>
      <c r="AC49" s="12"/>
      <c r="AD49" s="12"/>
      <c r="AE49" s="12"/>
    </row>
    <row r="50" spans="1:31" ht="12.65" customHeight="1">
      <c r="A50" s="307" t="s">
        <v>20</v>
      </c>
      <c r="B50" s="293">
        <v>627950</v>
      </c>
      <c r="C50" s="293">
        <v>215342</v>
      </c>
      <c r="D50" s="293">
        <v>98489</v>
      </c>
      <c r="E50" s="293">
        <v>110722</v>
      </c>
      <c r="F50" s="293">
        <v>30664</v>
      </c>
      <c r="G50" s="293">
        <v>20208</v>
      </c>
      <c r="H50" s="180">
        <v>152525</v>
      </c>
      <c r="I50" s="172">
        <v>92.940819513205895</v>
      </c>
      <c r="J50" s="308">
        <v>93.703548987868345</v>
      </c>
      <c r="K50" s="308">
        <v>93.626952363750434</v>
      </c>
      <c r="L50" s="308">
        <v>95.723141031737114</v>
      </c>
      <c r="M50" s="308">
        <v>92.020526363172578</v>
      </c>
      <c r="N50" s="308">
        <v>93.668304440530264</v>
      </c>
      <c r="O50" s="308">
        <v>89.681550383950508</v>
      </c>
      <c r="Q50" s="12"/>
      <c r="R50" s="12"/>
      <c r="S50" s="12"/>
      <c r="T50" s="12"/>
      <c r="U50" s="12"/>
      <c r="V50" s="12"/>
      <c r="W50" s="12"/>
      <c r="X50" s="341"/>
      <c r="Y50" s="12"/>
      <c r="Z50" s="12"/>
      <c r="AA50" s="12"/>
      <c r="AB50" s="12"/>
      <c r="AC50" s="12"/>
      <c r="AD50" s="12"/>
      <c r="AE50" s="12"/>
    </row>
    <row r="51" spans="1:31" ht="12.65" customHeight="1">
      <c r="A51" s="540" t="s">
        <v>21</v>
      </c>
      <c r="B51" s="541">
        <v>497664</v>
      </c>
      <c r="C51" s="541">
        <v>167674</v>
      </c>
      <c r="D51" s="541">
        <v>85118</v>
      </c>
      <c r="E51" s="541">
        <v>108163</v>
      </c>
      <c r="F51" s="541">
        <v>21773</v>
      </c>
      <c r="G51" s="541">
        <v>15064</v>
      </c>
      <c r="H51" s="271">
        <v>99872</v>
      </c>
      <c r="I51" s="542">
        <v>93.442586013954497</v>
      </c>
      <c r="J51" s="542">
        <v>94.043018592781621</v>
      </c>
      <c r="K51" s="542">
        <v>93.997990127328748</v>
      </c>
      <c r="L51" s="542">
        <v>95.780497308019264</v>
      </c>
      <c r="M51" s="542">
        <v>91.842071961867802</v>
      </c>
      <c r="N51" s="542">
        <v>93.704901716844986</v>
      </c>
      <c r="O51" s="542">
        <v>89.951273991479709</v>
      </c>
      <c r="Q51" s="12"/>
      <c r="R51" s="12"/>
      <c r="S51" s="12"/>
      <c r="T51" s="12"/>
      <c r="U51" s="12"/>
      <c r="V51" s="12"/>
      <c r="W51" s="12"/>
      <c r="X51" s="341"/>
      <c r="Y51" s="12"/>
      <c r="Z51" s="12"/>
      <c r="AA51" s="12"/>
      <c r="AB51" s="12"/>
      <c r="AC51" s="12"/>
      <c r="AD51" s="12"/>
      <c r="AE51" s="12"/>
    </row>
    <row r="52" spans="1:31" ht="12.65" customHeight="1">
      <c r="A52" s="543" t="s">
        <v>32</v>
      </c>
      <c r="B52" s="293">
        <v>130286</v>
      </c>
      <c r="C52" s="293">
        <v>47668</v>
      </c>
      <c r="D52" s="293">
        <v>13371</v>
      </c>
      <c r="E52" s="293">
        <v>2559</v>
      </c>
      <c r="F52" s="293">
        <v>8891</v>
      </c>
      <c r="G52" s="293">
        <v>5144</v>
      </c>
      <c r="H52" s="299">
        <v>52653</v>
      </c>
      <c r="I52" s="172">
        <v>91.072789167954028</v>
      </c>
      <c r="J52" s="172">
        <v>92.528679853252328</v>
      </c>
      <c r="K52" s="172">
        <v>91.331967213114751</v>
      </c>
      <c r="L52" s="172">
        <v>93.360087559284935</v>
      </c>
      <c r="M52" s="172">
        <v>92.460482529118138</v>
      </c>
      <c r="N52" s="172">
        <v>93.561295016369598</v>
      </c>
      <c r="O52" s="172">
        <v>89.174358540096534</v>
      </c>
      <c r="Q52" s="12"/>
      <c r="R52" s="12"/>
      <c r="S52" s="12"/>
      <c r="T52" s="12"/>
      <c r="U52" s="12"/>
      <c r="V52" s="12"/>
      <c r="W52" s="12"/>
      <c r="X52" s="341"/>
      <c r="Y52" s="12"/>
      <c r="Z52" s="12"/>
      <c r="AA52" s="12"/>
      <c r="AB52" s="12"/>
      <c r="AC52" s="12"/>
      <c r="AD52" s="12"/>
      <c r="AE52" s="12"/>
    </row>
    <row r="53" spans="1:31" ht="12.65" customHeight="1">
      <c r="A53" s="276" t="s">
        <v>22</v>
      </c>
      <c r="B53" s="267">
        <v>19704</v>
      </c>
      <c r="C53" s="267">
        <v>4999</v>
      </c>
      <c r="D53" s="267">
        <v>6773</v>
      </c>
      <c r="E53" s="267">
        <v>330</v>
      </c>
      <c r="F53" s="267">
        <v>1212</v>
      </c>
      <c r="G53" s="267">
        <v>1118</v>
      </c>
      <c r="H53" s="271">
        <v>5272</v>
      </c>
      <c r="I53" s="82">
        <v>90.468319559228647</v>
      </c>
      <c r="J53" s="306">
        <v>91.239277240372331</v>
      </c>
      <c r="K53" s="306">
        <v>92.287777626379622</v>
      </c>
      <c r="L53" s="306">
        <v>88.948787061994608</v>
      </c>
      <c r="M53" s="306">
        <v>87.44588744588745</v>
      </c>
      <c r="N53" s="306">
        <v>91.33986928104575</v>
      </c>
      <c r="O53" s="306">
        <v>88.145795017555599</v>
      </c>
      <c r="Q53" s="12"/>
      <c r="R53" s="12"/>
      <c r="S53" s="12"/>
      <c r="T53" s="12"/>
      <c r="U53" s="12"/>
      <c r="V53" s="12"/>
      <c r="W53" s="12"/>
      <c r="X53" s="341"/>
      <c r="Y53" s="12"/>
      <c r="Z53" s="12"/>
      <c r="AA53" s="12"/>
      <c r="AB53" s="12"/>
      <c r="AC53" s="12"/>
      <c r="AD53" s="12"/>
      <c r="AE53" s="12"/>
    </row>
    <row r="54" spans="1:31" ht="12.65" customHeight="1">
      <c r="A54" s="277" t="s">
        <v>23</v>
      </c>
      <c r="B54" s="266">
        <v>15455</v>
      </c>
      <c r="C54" s="266">
        <v>138</v>
      </c>
      <c r="D54" s="266">
        <v>2141</v>
      </c>
      <c r="E54" s="266">
        <v>469</v>
      </c>
      <c r="F54" s="266">
        <v>313</v>
      </c>
      <c r="G54" s="266">
        <v>577</v>
      </c>
      <c r="H54" s="269">
        <v>11817</v>
      </c>
      <c r="I54" s="83">
        <v>87.17847472924187</v>
      </c>
      <c r="J54" s="305">
        <v>83.132530120481931</v>
      </c>
      <c r="K54" s="305">
        <v>88.801327250103697</v>
      </c>
      <c r="L54" s="305">
        <v>90.192307692307693</v>
      </c>
      <c r="M54" s="305">
        <v>93.154761904761912</v>
      </c>
      <c r="N54" s="305">
        <v>87.291981845688355</v>
      </c>
      <c r="O54" s="305">
        <v>86.67302332404283</v>
      </c>
      <c r="Q54" s="12"/>
      <c r="R54" s="12"/>
      <c r="S54" s="12"/>
      <c r="T54" s="12"/>
      <c r="U54" s="12"/>
      <c r="V54" s="12"/>
      <c r="W54" s="12"/>
      <c r="X54" s="341"/>
      <c r="Y54" s="12"/>
      <c r="Z54" s="12"/>
      <c r="AA54" s="12"/>
      <c r="AB54" s="12"/>
      <c r="AC54" s="12"/>
      <c r="AD54" s="12"/>
      <c r="AE54" s="12"/>
    </row>
    <row r="55" spans="1:31" ht="12.65" customHeight="1">
      <c r="A55" s="276" t="s">
        <v>24</v>
      </c>
      <c r="B55" s="267">
        <v>57850</v>
      </c>
      <c r="C55" s="267">
        <v>17993</v>
      </c>
      <c r="D55" s="267">
        <v>13300</v>
      </c>
      <c r="E55" s="267">
        <v>8230</v>
      </c>
      <c r="F55" s="267">
        <v>2565</v>
      </c>
      <c r="G55" s="267">
        <v>4891</v>
      </c>
      <c r="H55" s="271">
        <v>10871</v>
      </c>
      <c r="I55" s="82">
        <v>93.084250498809297</v>
      </c>
      <c r="J55" s="306">
        <v>93.276308968377393</v>
      </c>
      <c r="K55" s="306">
        <v>93.714768883878236</v>
      </c>
      <c r="L55" s="306">
        <v>96.336181669202858</v>
      </c>
      <c r="M55" s="306">
        <v>91.119005328596799</v>
      </c>
      <c r="N55" s="306">
        <v>93.949289281598155</v>
      </c>
      <c r="O55" s="306">
        <v>89.828127582217817</v>
      </c>
    </row>
    <row r="56" spans="1:31" ht="12.65" customHeight="1">
      <c r="A56" s="277" t="s">
        <v>25</v>
      </c>
      <c r="B56" s="266">
        <v>5310</v>
      </c>
      <c r="C56" s="266">
        <v>1815</v>
      </c>
      <c r="D56" s="266">
        <v>1083</v>
      </c>
      <c r="E56" s="266">
        <v>249</v>
      </c>
      <c r="F56" s="266">
        <v>357</v>
      </c>
      <c r="G56" s="266">
        <v>165</v>
      </c>
      <c r="H56" s="269">
        <v>1641</v>
      </c>
      <c r="I56" s="83">
        <v>89.258698940998485</v>
      </c>
      <c r="J56" s="305">
        <v>87.681159420289859</v>
      </c>
      <c r="K56" s="305">
        <v>92.802056555269914</v>
      </c>
      <c r="L56" s="305">
        <v>93.962264150943398</v>
      </c>
      <c r="M56" s="305">
        <v>90.151515151515156</v>
      </c>
      <c r="N56" s="305">
        <v>92.178770949720672</v>
      </c>
      <c r="O56" s="305">
        <v>87.660256410256409</v>
      </c>
    </row>
    <row r="57" spans="1:31" ht="12.65" customHeight="1">
      <c r="A57" s="276" t="s">
        <v>26</v>
      </c>
      <c r="B57" s="267">
        <v>117355</v>
      </c>
      <c r="C57" s="267">
        <v>31808</v>
      </c>
      <c r="D57" s="267">
        <v>17562</v>
      </c>
      <c r="E57" s="267">
        <v>28687</v>
      </c>
      <c r="F57" s="267">
        <v>9659</v>
      </c>
      <c r="G57" s="267">
        <v>5529</v>
      </c>
      <c r="H57" s="271">
        <v>24110</v>
      </c>
      <c r="I57" s="82">
        <v>94.214126298550113</v>
      </c>
      <c r="J57" s="306">
        <v>94.909590022080323</v>
      </c>
      <c r="K57" s="306">
        <v>94.409203311471884</v>
      </c>
      <c r="L57" s="306">
        <v>95.690316554921779</v>
      </c>
      <c r="M57" s="306">
        <v>93.332689148710017</v>
      </c>
      <c r="N57" s="306">
        <v>94.383748719699554</v>
      </c>
      <c r="O57" s="306">
        <v>91.81264280274182</v>
      </c>
    </row>
    <row r="58" spans="1:31" ht="12.65" customHeight="1">
      <c r="A58" s="277" t="s">
        <v>27</v>
      </c>
      <c r="B58" s="266">
        <v>48900</v>
      </c>
      <c r="C58" s="266">
        <v>21591</v>
      </c>
      <c r="D58" s="266">
        <v>8406</v>
      </c>
      <c r="E58" s="266">
        <v>5606</v>
      </c>
      <c r="F58" s="266">
        <v>1217</v>
      </c>
      <c r="G58" s="266">
        <v>460</v>
      </c>
      <c r="H58" s="269">
        <v>11620</v>
      </c>
      <c r="I58" s="83">
        <v>91.265397536394175</v>
      </c>
      <c r="J58" s="305">
        <v>92.253460946846687</v>
      </c>
      <c r="K58" s="305">
        <v>92.587289349047253</v>
      </c>
      <c r="L58" s="305">
        <v>93.045643153526967</v>
      </c>
      <c r="M58" s="305">
        <v>89.683124539425208</v>
      </c>
      <c r="N58" s="305">
        <v>94.069529652351733</v>
      </c>
      <c r="O58" s="305">
        <v>87.857250869499467</v>
      </c>
    </row>
    <row r="59" spans="1:31" ht="12.65" customHeight="1">
      <c r="A59" s="276" t="s">
        <v>28</v>
      </c>
      <c r="B59" s="267">
        <v>31822</v>
      </c>
      <c r="C59" s="267">
        <v>15502</v>
      </c>
      <c r="D59" s="267">
        <v>5053</v>
      </c>
      <c r="E59" s="267">
        <v>8653</v>
      </c>
      <c r="F59" s="267">
        <v>71</v>
      </c>
      <c r="G59" s="267">
        <v>99</v>
      </c>
      <c r="H59" s="271">
        <v>2444</v>
      </c>
      <c r="I59" s="82">
        <v>94.139573410644033</v>
      </c>
      <c r="J59" s="306">
        <v>94.265734265734267</v>
      </c>
      <c r="K59" s="306">
        <v>93.904478721427239</v>
      </c>
      <c r="L59" s="306">
        <v>94.796231375985968</v>
      </c>
      <c r="M59" s="306">
        <v>87.654320987654316</v>
      </c>
      <c r="N59" s="306">
        <v>90.825688073394488</v>
      </c>
      <c r="O59" s="306">
        <v>91.914253478751405</v>
      </c>
    </row>
    <row r="60" spans="1:31" ht="12.65" customHeight="1">
      <c r="A60" s="277" t="s">
        <v>29</v>
      </c>
      <c r="B60" s="266">
        <v>93657</v>
      </c>
      <c r="C60" s="266">
        <v>41520</v>
      </c>
      <c r="D60" s="266">
        <v>14866</v>
      </c>
      <c r="E60" s="266">
        <v>21465</v>
      </c>
      <c r="F60" s="266">
        <v>1247</v>
      </c>
      <c r="G60" s="266">
        <v>211</v>
      </c>
      <c r="H60" s="269">
        <v>14348</v>
      </c>
      <c r="I60" s="83">
        <v>94.014254165830152</v>
      </c>
      <c r="J60" s="305">
        <v>94.507545580770724</v>
      </c>
      <c r="K60" s="305">
        <v>95.233824471492639</v>
      </c>
      <c r="L60" s="305">
        <v>95.565647121677571</v>
      </c>
      <c r="M60" s="305">
        <v>89.135096497498211</v>
      </c>
      <c r="N60" s="305">
        <v>95.045045045045043</v>
      </c>
      <c r="O60" s="305">
        <v>89.70303219756174</v>
      </c>
    </row>
    <row r="61" spans="1:31" ht="12.65" customHeight="1">
      <c r="A61" s="276" t="s">
        <v>30</v>
      </c>
      <c r="B61" s="267">
        <v>101075</v>
      </c>
      <c r="C61" s="267">
        <v>30227</v>
      </c>
      <c r="D61" s="267">
        <v>15285</v>
      </c>
      <c r="E61" s="267">
        <v>31733</v>
      </c>
      <c r="F61" s="267">
        <v>4769</v>
      </c>
      <c r="G61" s="267">
        <v>2014</v>
      </c>
      <c r="H61" s="271">
        <v>17047</v>
      </c>
      <c r="I61" s="82">
        <v>94.906994431872604</v>
      </c>
      <c r="J61" s="306">
        <v>95.098316816108223</v>
      </c>
      <c r="K61" s="306">
        <v>95.026422132421501</v>
      </c>
      <c r="L61" s="306">
        <v>96.870993345137066</v>
      </c>
      <c r="M61" s="306">
        <v>91.641045349730973</v>
      </c>
      <c r="N61" s="306">
        <v>94.642857142857139</v>
      </c>
      <c r="O61" s="306">
        <v>91.952100976320196</v>
      </c>
    </row>
    <row r="62" spans="1:31" ht="12.65" customHeight="1">
      <c r="A62" s="277" t="s">
        <v>31</v>
      </c>
      <c r="B62" s="266">
        <v>6536</v>
      </c>
      <c r="C62" s="266">
        <v>2081</v>
      </c>
      <c r="D62" s="266">
        <v>649</v>
      </c>
      <c r="E62" s="266">
        <v>2741</v>
      </c>
      <c r="F62" s="266">
        <v>363</v>
      </c>
      <c r="G62" s="94" t="s">
        <v>50</v>
      </c>
      <c r="H62" s="269">
        <v>702</v>
      </c>
      <c r="I62" s="83">
        <v>94.464517993929761</v>
      </c>
      <c r="J62" s="305">
        <v>94.205522861023084</v>
      </c>
      <c r="K62" s="305">
        <v>94.468704512372639</v>
      </c>
      <c r="L62" s="305">
        <v>95.239749826268238</v>
      </c>
      <c r="M62" s="305">
        <v>94.53125</v>
      </c>
      <c r="N62" s="305" t="s">
        <v>65</v>
      </c>
      <c r="O62" s="305">
        <v>92.247043363994734</v>
      </c>
    </row>
    <row r="63" spans="1:31" ht="12.65" customHeight="1">
      <c r="A63" s="276" t="s">
        <v>33</v>
      </c>
      <c r="B63" s="267">
        <v>30054</v>
      </c>
      <c r="C63" s="267">
        <v>6205</v>
      </c>
      <c r="D63" s="267">
        <v>2870</v>
      </c>
      <c r="E63" s="267">
        <v>630</v>
      </c>
      <c r="F63" s="267">
        <v>777</v>
      </c>
      <c r="G63" s="267">
        <v>49</v>
      </c>
      <c r="H63" s="271">
        <v>19523</v>
      </c>
      <c r="I63" s="82">
        <v>88.140066866091843</v>
      </c>
      <c r="J63" s="306">
        <v>91.939546599496225</v>
      </c>
      <c r="K63" s="306">
        <v>89.659481412058724</v>
      </c>
      <c r="L63" s="306">
        <v>92.511013215859023</v>
      </c>
      <c r="M63" s="306">
        <v>87.895927601809959</v>
      </c>
      <c r="N63" s="306">
        <v>73.134328358208961</v>
      </c>
      <c r="O63" s="306">
        <v>86.707230413927874</v>
      </c>
    </row>
    <row r="64" spans="1:31" ht="12.65" customHeight="1">
      <c r="A64" s="277" t="s">
        <v>34</v>
      </c>
      <c r="B64" s="266">
        <v>20961</v>
      </c>
      <c r="C64" s="266">
        <v>11157</v>
      </c>
      <c r="D64" s="266">
        <v>1776</v>
      </c>
      <c r="E64" s="266">
        <v>151</v>
      </c>
      <c r="F64" s="266">
        <v>1254</v>
      </c>
      <c r="G64" s="266">
        <v>724</v>
      </c>
      <c r="H64" s="269">
        <v>5899</v>
      </c>
      <c r="I64" s="83">
        <v>90.799220272904478</v>
      </c>
      <c r="J64" s="305">
        <v>92.206611570247929</v>
      </c>
      <c r="K64" s="305">
        <v>89.156626506024097</v>
      </c>
      <c r="L64" s="305">
        <v>92.073170731707322</v>
      </c>
      <c r="M64" s="305">
        <v>88.309859154929583</v>
      </c>
      <c r="N64" s="305">
        <v>91.64556962025317</v>
      </c>
      <c r="O64" s="305">
        <v>89.12222390089137</v>
      </c>
    </row>
    <row r="65" spans="1:16" ht="12.65" customHeight="1">
      <c r="A65" s="276" t="s">
        <v>35</v>
      </c>
      <c r="B65" s="267">
        <v>12167</v>
      </c>
      <c r="C65" s="267">
        <v>1639</v>
      </c>
      <c r="D65" s="267">
        <v>1531</v>
      </c>
      <c r="E65" s="267">
        <v>207</v>
      </c>
      <c r="F65" s="267">
        <v>1204</v>
      </c>
      <c r="G65" s="267">
        <v>1308</v>
      </c>
      <c r="H65" s="271">
        <v>6278</v>
      </c>
      <c r="I65" s="82">
        <v>92.61627464413489</v>
      </c>
      <c r="J65" s="306">
        <v>93.710691823899367</v>
      </c>
      <c r="K65" s="306">
        <v>92.787878787878782</v>
      </c>
      <c r="L65" s="306">
        <v>94.090909090909093</v>
      </c>
      <c r="M65" s="306">
        <v>93.044822256568779</v>
      </c>
      <c r="N65" s="306">
        <v>93.965517241379317</v>
      </c>
      <c r="O65" s="306">
        <v>91.891100702576111</v>
      </c>
    </row>
    <row r="66" spans="1:16" ht="12.65" customHeight="1">
      <c r="A66" s="277" t="s">
        <v>36</v>
      </c>
      <c r="B66" s="266">
        <v>34471</v>
      </c>
      <c r="C66" s="266">
        <v>14418</v>
      </c>
      <c r="D66" s="266">
        <v>3191</v>
      </c>
      <c r="E66" s="266">
        <v>484</v>
      </c>
      <c r="F66" s="266">
        <v>2597</v>
      </c>
      <c r="G66" s="266">
        <v>1767</v>
      </c>
      <c r="H66" s="269">
        <v>12014</v>
      </c>
      <c r="I66" s="83">
        <v>90.691678286721569</v>
      </c>
      <c r="J66" s="305">
        <v>90.593779453345903</v>
      </c>
      <c r="K66" s="305">
        <v>91.537578886976476</v>
      </c>
      <c r="L66" s="305">
        <v>91.666666666666657</v>
      </c>
      <c r="M66" s="305">
        <v>93.518185091825714</v>
      </c>
      <c r="N66" s="305">
        <v>93.245382585751983</v>
      </c>
      <c r="O66" s="305">
        <v>89.603221957040574</v>
      </c>
    </row>
    <row r="67" spans="1:16" ht="12.65" customHeight="1">
      <c r="A67" s="276" t="s">
        <v>37</v>
      </c>
      <c r="B67" s="267">
        <v>17898</v>
      </c>
      <c r="C67" s="267">
        <v>9152</v>
      </c>
      <c r="D67" s="267">
        <v>1862</v>
      </c>
      <c r="E67" s="267">
        <v>336</v>
      </c>
      <c r="F67" s="267">
        <v>854</v>
      </c>
      <c r="G67" s="267">
        <v>416</v>
      </c>
      <c r="H67" s="271">
        <v>5278</v>
      </c>
      <c r="I67" s="82">
        <v>93.667573791082276</v>
      </c>
      <c r="J67" s="306">
        <v>95.016611295681059</v>
      </c>
      <c r="K67" s="306">
        <v>91.408934707903782</v>
      </c>
      <c r="L67" s="306">
        <v>93.07479224376732</v>
      </c>
      <c r="M67" s="306">
        <v>93.333333333333329</v>
      </c>
      <c r="N67" s="306">
        <v>96.073903002309464</v>
      </c>
      <c r="O67" s="306">
        <v>92.111692844677137</v>
      </c>
    </row>
    <row r="68" spans="1:16" ht="12.65" customHeight="1">
      <c r="A68" s="277" t="s">
        <v>38</v>
      </c>
      <c r="B68" s="266">
        <v>14735</v>
      </c>
      <c r="C68" s="266">
        <v>5097</v>
      </c>
      <c r="D68" s="266">
        <v>2141</v>
      </c>
      <c r="E68" s="266">
        <v>751</v>
      </c>
      <c r="F68" s="266">
        <v>2205</v>
      </c>
      <c r="G68" s="266">
        <v>880</v>
      </c>
      <c r="H68" s="269">
        <v>3661</v>
      </c>
      <c r="I68" s="83">
        <v>94.334186939820739</v>
      </c>
      <c r="J68" s="305">
        <v>94.880863737900228</v>
      </c>
      <c r="K68" s="305">
        <v>94.15127528583993</v>
      </c>
      <c r="L68" s="305">
        <v>95.42566709021601</v>
      </c>
      <c r="M68" s="305">
        <v>94.797936371453133</v>
      </c>
      <c r="N68" s="305">
        <v>95.548317046688382</v>
      </c>
      <c r="O68" s="305">
        <v>92.918781725888323</v>
      </c>
    </row>
    <row r="69" spans="1:16" s="341" customFormat="1" ht="12.65" customHeight="1">
      <c r="A69" s="9"/>
      <c r="B69" s="9"/>
      <c r="C69" s="9"/>
      <c r="D69" s="9"/>
      <c r="E69" s="9"/>
      <c r="F69" s="9"/>
      <c r="G69" s="9"/>
      <c r="H69" s="9"/>
      <c r="I69" s="9"/>
      <c r="J69" s="9"/>
      <c r="K69" s="9"/>
      <c r="L69" s="9"/>
      <c r="M69" s="9"/>
      <c r="N69" s="9"/>
      <c r="O69" s="9"/>
    </row>
    <row r="70" spans="1:16" ht="12">
      <c r="A70" s="347" t="s">
        <v>151</v>
      </c>
      <c r="P70" s="62"/>
    </row>
    <row r="71" spans="1:16" ht="24" customHeight="1">
      <c r="A71" s="341"/>
      <c r="B71" s="341"/>
      <c r="C71" s="341"/>
      <c r="D71" s="341"/>
      <c r="E71" s="341"/>
      <c r="F71" s="341"/>
      <c r="G71" s="341"/>
      <c r="H71" s="341"/>
      <c r="I71" s="341"/>
      <c r="J71" s="341"/>
      <c r="K71" s="341"/>
      <c r="L71" s="341"/>
      <c r="M71" s="341"/>
      <c r="N71" s="341"/>
      <c r="O71" s="341"/>
      <c r="P71" s="334"/>
    </row>
    <row r="72" spans="1:16">
      <c r="A72" s="336" t="s">
        <v>110</v>
      </c>
      <c r="B72" s="62"/>
      <c r="C72" s="62"/>
      <c r="D72" s="62"/>
      <c r="E72" s="62"/>
      <c r="F72" s="62"/>
      <c r="G72" s="62"/>
      <c r="H72" s="62"/>
      <c r="I72" s="62"/>
      <c r="J72" s="62"/>
      <c r="K72" s="62"/>
      <c r="L72" s="62"/>
      <c r="M72" s="62"/>
      <c r="N72" s="62"/>
      <c r="O72" s="62"/>
      <c r="P72" s="62"/>
    </row>
    <row r="73" spans="1:16">
      <c r="A73" s="578" t="s">
        <v>112</v>
      </c>
      <c r="B73" s="578"/>
      <c r="C73" s="578"/>
      <c r="D73" s="578"/>
      <c r="E73" s="578"/>
      <c r="F73" s="578"/>
      <c r="G73" s="578"/>
      <c r="H73" s="578"/>
      <c r="I73" s="578"/>
      <c r="J73" s="578"/>
      <c r="K73" s="578"/>
      <c r="L73" s="578"/>
      <c r="M73" s="578"/>
      <c r="N73" s="578"/>
      <c r="O73" s="578"/>
    </row>
    <row r="74" spans="1:16">
      <c r="J74" s="62"/>
      <c r="K74" s="62"/>
      <c r="L74" s="62"/>
      <c r="M74" s="62"/>
      <c r="N74" s="62"/>
      <c r="O74" s="62"/>
    </row>
    <row r="75" spans="1:16">
      <c r="A75" s="125" t="s">
        <v>0</v>
      </c>
      <c r="B75" s="126" t="s">
        <v>2</v>
      </c>
    </row>
    <row r="76" spans="1:16">
      <c r="A76" s="125" t="s">
        <v>65</v>
      </c>
      <c r="B76" s="126" t="s">
        <v>66</v>
      </c>
      <c r="C76" s="128"/>
      <c r="D76" s="128"/>
      <c r="E76" s="128"/>
      <c r="F76" s="128"/>
    </row>
    <row r="77" spans="1:16" ht="25.75" customHeight="1">
      <c r="A77" s="127" t="s">
        <v>50</v>
      </c>
      <c r="B77" s="126" t="s">
        <v>67</v>
      </c>
    </row>
    <row r="79" spans="1:16">
      <c r="A79" s="592" t="s">
        <v>213</v>
      </c>
      <c r="B79" s="592"/>
      <c r="C79" s="592"/>
      <c r="D79" s="592"/>
      <c r="E79" s="592"/>
      <c r="F79" s="592"/>
      <c r="G79" s="592"/>
      <c r="H79" s="592"/>
      <c r="I79" s="592"/>
      <c r="J79" s="592"/>
      <c r="K79" s="592"/>
      <c r="L79" s="592"/>
      <c r="M79" s="592"/>
      <c r="N79" s="592"/>
      <c r="O79" s="592"/>
    </row>
    <row r="81" spans="1:1">
      <c r="A81" s="62"/>
    </row>
  </sheetData>
  <sheetProtection algorithmName="SHA-512" hashValue="rcwUMoOCU0jXbz0JtUuyQQ3r+r0XqD36WHgs2NDQmHOmWim33RjrmIvua3U8THa/krm98j+JwG6XpiPtNpa3Pg==" saltValue="p4e8e5UeO6jW0qfZ0x0NEQ==" spinCount="100000" sheet="1" objects="1" scenarios="1"/>
  <mergeCells count="13">
    <mergeCell ref="A79:O79"/>
    <mergeCell ref="A73:O73"/>
    <mergeCell ref="B49:O49"/>
    <mergeCell ref="B29:O29"/>
    <mergeCell ref="A5:A7"/>
    <mergeCell ref="B5:O5"/>
    <mergeCell ref="B6:B7"/>
    <mergeCell ref="B9:O9"/>
    <mergeCell ref="C6:H6"/>
    <mergeCell ref="I6:I7"/>
    <mergeCell ref="J6:O6"/>
    <mergeCell ref="B8:H8"/>
    <mergeCell ref="I8:O8"/>
  </mergeCells>
  <hyperlinks>
    <hyperlink ref="A1" location="Inhalt!A1" display="Zurück zum Inhalt"/>
  </hyperlinks>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AK39"/>
  <sheetViews>
    <sheetView zoomScaleNormal="100" workbookViewId="0">
      <pane xSplit="2" ySplit="9" topLeftCell="C10" activePane="bottomRight" state="frozen"/>
      <selection pane="topRight" activeCell="C1" sqref="C1"/>
      <selection pane="bottomLeft" activeCell="A10" sqref="A10"/>
      <selection pane="bottomRight"/>
    </sheetView>
  </sheetViews>
  <sheetFormatPr baseColWidth="10" defaultColWidth="10.81640625" defaultRowHeight="11.5"/>
  <cols>
    <col min="1" max="1" width="17.54296875" style="9" customWidth="1"/>
    <col min="2" max="2" width="14.81640625" style="9" customWidth="1"/>
    <col min="3" max="37" width="9.81640625" style="9" customWidth="1"/>
    <col min="38" max="16384" width="10.81640625" style="9"/>
  </cols>
  <sheetData>
    <row r="1" spans="1:37">
      <c r="A1" s="263" t="s">
        <v>3</v>
      </c>
      <c r="B1" s="33"/>
      <c r="G1" s="61"/>
      <c r="H1" s="61"/>
      <c r="I1" s="61"/>
      <c r="J1" s="61"/>
      <c r="K1" s="61"/>
      <c r="L1" s="61"/>
      <c r="M1" s="61"/>
      <c r="N1" s="61"/>
      <c r="O1" s="61"/>
      <c r="P1" s="61"/>
    </row>
    <row r="2" spans="1:37" ht="14.5" customHeight="1">
      <c r="G2" s="61"/>
      <c r="H2" s="61"/>
      <c r="I2" s="61"/>
      <c r="J2" s="61"/>
      <c r="K2" s="61"/>
      <c r="L2" s="61"/>
      <c r="M2" s="61"/>
      <c r="N2" s="61"/>
      <c r="O2" s="61"/>
      <c r="P2" s="61"/>
    </row>
    <row r="3" spans="1:37">
      <c r="A3" s="338" t="s">
        <v>143</v>
      </c>
    </row>
    <row r="4" spans="1:37">
      <c r="A4" s="16"/>
    </row>
    <row r="5" spans="1:37" ht="15" customHeight="1">
      <c r="A5" s="587" t="s">
        <v>18</v>
      </c>
      <c r="B5" s="587">
        <v>2020</v>
      </c>
      <c r="C5" s="587"/>
      <c r="D5" s="587"/>
      <c r="E5" s="587"/>
      <c r="F5" s="587"/>
      <c r="G5" s="587"/>
      <c r="H5" s="587"/>
      <c r="I5" s="587"/>
      <c r="J5" s="587"/>
      <c r="K5" s="587"/>
      <c r="L5" s="587"/>
      <c r="M5" s="587"/>
      <c r="N5" s="587"/>
      <c r="O5" s="587"/>
      <c r="P5" s="587"/>
      <c r="Q5" s="587"/>
      <c r="R5" s="587"/>
      <c r="S5" s="587"/>
      <c r="T5" s="587"/>
      <c r="U5" s="587"/>
      <c r="V5" s="587"/>
      <c r="W5" s="587"/>
      <c r="X5" s="587"/>
      <c r="Y5" s="587"/>
      <c r="Z5" s="587"/>
      <c r="AA5" s="587"/>
      <c r="AB5" s="587"/>
      <c r="AC5" s="587"/>
      <c r="AD5" s="587"/>
      <c r="AE5" s="587"/>
      <c r="AF5" s="587"/>
      <c r="AG5" s="587"/>
      <c r="AH5" s="587"/>
      <c r="AI5" s="587"/>
      <c r="AJ5" s="587"/>
      <c r="AK5" s="587"/>
    </row>
    <row r="6" spans="1:37" ht="25.5" customHeight="1">
      <c r="A6" s="587"/>
      <c r="B6" s="590" t="s">
        <v>51</v>
      </c>
      <c r="C6" s="590" t="s">
        <v>5</v>
      </c>
      <c r="D6" s="590"/>
      <c r="E6" s="590"/>
      <c r="F6" s="590"/>
      <c r="G6" s="590"/>
      <c r="H6" s="590" t="s">
        <v>6</v>
      </c>
      <c r="I6" s="590"/>
      <c r="J6" s="590"/>
      <c r="K6" s="590"/>
      <c r="L6" s="590"/>
      <c r="M6" s="590" t="s">
        <v>39</v>
      </c>
      <c r="N6" s="590"/>
      <c r="O6" s="590"/>
      <c r="P6" s="590"/>
      <c r="Q6" s="590"/>
      <c r="R6" s="590" t="s">
        <v>40</v>
      </c>
      <c r="S6" s="590"/>
      <c r="T6" s="590"/>
      <c r="U6" s="590"/>
      <c r="V6" s="590"/>
      <c r="W6" s="590" t="s">
        <v>9</v>
      </c>
      <c r="X6" s="590"/>
      <c r="Y6" s="590"/>
      <c r="Z6" s="590"/>
      <c r="AA6" s="590"/>
      <c r="AB6" s="590" t="s">
        <v>11</v>
      </c>
      <c r="AC6" s="590"/>
      <c r="AD6" s="590"/>
      <c r="AE6" s="590"/>
      <c r="AF6" s="590"/>
      <c r="AG6" s="590" t="s">
        <v>12</v>
      </c>
      <c r="AH6" s="590"/>
      <c r="AI6" s="590"/>
      <c r="AJ6" s="590"/>
      <c r="AK6" s="590"/>
    </row>
    <row r="7" spans="1:37" ht="15.65" customHeight="1">
      <c r="A7" s="587"/>
      <c r="B7" s="590"/>
      <c r="C7" s="587" t="s">
        <v>5</v>
      </c>
      <c r="D7" s="587" t="s">
        <v>19</v>
      </c>
      <c r="E7" s="587"/>
      <c r="F7" s="587"/>
      <c r="G7" s="587"/>
      <c r="H7" s="587" t="s">
        <v>5</v>
      </c>
      <c r="I7" s="587" t="s">
        <v>19</v>
      </c>
      <c r="J7" s="587"/>
      <c r="K7" s="587"/>
      <c r="L7" s="587"/>
      <c r="M7" s="587" t="s">
        <v>5</v>
      </c>
      <c r="N7" s="587" t="s">
        <v>19</v>
      </c>
      <c r="O7" s="587"/>
      <c r="P7" s="587"/>
      <c r="Q7" s="587"/>
      <c r="R7" s="587" t="s">
        <v>5</v>
      </c>
      <c r="S7" s="587" t="s">
        <v>19</v>
      </c>
      <c r="T7" s="587"/>
      <c r="U7" s="587"/>
      <c r="V7" s="587"/>
      <c r="W7" s="587" t="s">
        <v>5</v>
      </c>
      <c r="X7" s="587" t="s">
        <v>19</v>
      </c>
      <c r="Y7" s="587"/>
      <c r="Z7" s="587"/>
      <c r="AA7" s="587"/>
      <c r="AB7" s="587" t="s">
        <v>5</v>
      </c>
      <c r="AC7" s="587" t="s">
        <v>19</v>
      </c>
      <c r="AD7" s="587"/>
      <c r="AE7" s="587"/>
      <c r="AF7" s="587"/>
      <c r="AG7" s="587" t="s">
        <v>5</v>
      </c>
      <c r="AH7" s="587" t="s">
        <v>19</v>
      </c>
      <c r="AI7" s="587"/>
      <c r="AJ7" s="587"/>
      <c r="AK7" s="587"/>
    </row>
    <row r="8" spans="1:37" ht="21.65" customHeight="1">
      <c r="A8" s="588"/>
      <c r="B8" s="591"/>
      <c r="C8" s="588"/>
      <c r="D8" s="588" t="s">
        <v>52</v>
      </c>
      <c r="E8" s="588"/>
      <c r="F8" s="588" t="s">
        <v>53</v>
      </c>
      <c r="G8" s="588"/>
      <c r="H8" s="588"/>
      <c r="I8" s="588" t="s">
        <v>52</v>
      </c>
      <c r="J8" s="588"/>
      <c r="K8" s="588" t="s">
        <v>53</v>
      </c>
      <c r="L8" s="588"/>
      <c r="M8" s="588"/>
      <c r="N8" s="588" t="s">
        <v>52</v>
      </c>
      <c r="O8" s="588"/>
      <c r="P8" s="588" t="s">
        <v>53</v>
      </c>
      <c r="Q8" s="588"/>
      <c r="R8" s="588"/>
      <c r="S8" s="588" t="s">
        <v>52</v>
      </c>
      <c r="T8" s="588"/>
      <c r="U8" s="588" t="s">
        <v>53</v>
      </c>
      <c r="V8" s="588"/>
      <c r="W8" s="588"/>
      <c r="X8" s="588" t="s">
        <v>52</v>
      </c>
      <c r="Y8" s="588"/>
      <c r="Z8" s="588" t="s">
        <v>53</v>
      </c>
      <c r="AA8" s="588"/>
      <c r="AB8" s="588"/>
      <c r="AC8" s="588" t="s">
        <v>52</v>
      </c>
      <c r="AD8" s="588"/>
      <c r="AE8" s="588" t="s">
        <v>53</v>
      </c>
      <c r="AF8" s="588"/>
      <c r="AG8" s="588"/>
      <c r="AH8" s="588" t="s">
        <v>52</v>
      </c>
      <c r="AI8" s="588"/>
      <c r="AJ8" s="588" t="s">
        <v>53</v>
      </c>
      <c r="AK8" s="588"/>
    </row>
    <row r="9" spans="1:37" s="351" customFormat="1" ht="19.5" customHeight="1">
      <c r="A9" s="352"/>
      <c r="B9" s="353"/>
      <c r="C9" s="625" t="s">
        <v>47</v>
      </c>
      <c r="D9" s="625"/>
      <c r="E9" s="349" t="s">
        <v>96</v>
      </c>
      <c r="F9" s="349" t="s">
        <v>47</v>
      </c>
      <c r="G9" s="350" t="s">
        <v>96</v>
      </c>
      <c r="H9" s="626" t="s">
        <v>47</v>
      </c>
      <c r="I9" s="625"/>
      <c r="J9" s="349" t="s">
        <v>96</v>
      </c>
      <c r="K9" s="349" t="s">
        <v>47</v>
      </c>
      <c r="L9" s="350" t="s">
        <v>96</v>
      </c>
      <c r="M9" s="626" t="s">
        <v>47</v>
      </c>
      <c r="N9" s="625"/>
      <c r="O9" s="349" t="s">
        <v>96</v>
      </c>
      <c r="P9" s="349" t="s">
        <v>47</v>
      </c>
      <c r="Q9" s="350" t="s">
        <v>96</v>
      </c>
      <c r="R9" s="626" t="s">
        <v>47</v>
      </c>
      <c r="S9" s="625"/>
      <c r="T9" s="349" t="s">
        <v>96</v>
      </c>
      <c r="U9" s="349" t="s">
        <v>47</v>
      </c>
      <c r="V9" s="350" t="s">
        <v>96</v>
      </c>
      <c r="W9" s="626" t="s">
        <v>47</v>
      </c>
      <c r="X9" s="625"/>
      <c r="Y9" s="349" t="s">
        <v>96</v>
      </c>
      <c r="Z9" s="349" t="s">
        <v>47</v>
      </c>
      <c r="AA9" s="350" t="s">
        <v>96</v>
      </c>
      <c r="AB9" s="626" t="s">
        <v>47</v>
      </c>
      <c r="AC9" s="625"/>
      <c r="AD9" s="349" t="s">
        <v>96</v>
      </c>
      <c r="AE9" s="349" t="s">
        <v>47</v>
      </c>
      <c r="AF9" s="350" t="s">
        <v>96</v>
      </c>
      <c r="AG9" s="626" t="s">
        <v>47</v>
      </c>
      <c r="AH9" s="625"/>
      <c r="AI9" s="349" t="s">
        <v>96</v>
      </c>
      <c r="AJ9" s="349" t="s">
        <v>47</v>
      </c>
      <c r="AK9" s="349" t="s">
        <v>96</v>
      </c>
    </row>
    <row r="10" spans="1:37">
      <c r="A10" s="637" t="s">
        <v>20</v>
      </c>
      <c r="B10" s="307" t="s">
        <v>5</v>
      </c>
      <c r="C10" s="293">
        <v>675645</v>
      </c>
      <c r="D10" s="293">
        <v>47695</v>
      </c>
      <c r="E10" s="308">
        <v>7.0591804867941006</v>
      </c>
      <c r="F10" s="293">
        <v>627950</v>
      </c>
      <c r="G10" s="202">
        <v>92.940819513205895</v>
      </c>
      <c r="H10" s="309">
        <v>229812</v>
      </c>
      <c r="I10" s="293">
        <v>14470</v>
      </c>
      <c r="J10" s="308">
        <v>6.2964510121316559</v>
      </c>
      <c r="K10" s="293">
        <v>215342</v>
      </c>
      <c r="L10" s="315">
        <v>93.703548987868345</v>
      </c>
      <c r="M10" s="309">
        <v>105193</v>
      </c>
      <c r="N10" s="293">
        <v>6704</v>
      </c>
      <c r="O10" s="308">
        <v>6.3730476362495594</v>
      </c>
      <c r="P10" s="293">
        <v>98489</v>
      </c>
      <c r="Q10" s="202">
        <v>93.626952363750434</v>
      </c>
      <c r="R10" s="309">
        <v>115669</v>
      </c>
      <c r="S10" s="293">
        <v>4947</v>
      </c>
      <c r="T10" s="308">
        <v>4.2768589682628884</v>
      </c>
      <c r="U10" s="293">
        <v>110722</v>
      </c>
      <c r="V10" s="202">
        <v>95.723141031737114</v>
      </c>
      <c r="W10" s="309">
        <v>33323</v>
      </c>
      <c r="X10" s="293">
        <v>2659</v>
      </c>
      <c r="Y10" s="308">
        <v>7.9794736368274162</v>
      </c>
      <c r="Z10" s="293">
        <v>30664</v>
      </c>
      <c r="AA10" s="299">
        <v>92.020526363172578</v>
      </c>
      <c r="AB10" s="309">
        <v>21574</v>
      </c>
      <c r="AC10" s="293">
        <v>1366</v>
      </c>
      <c r="AD10" s="308">
        <v>6.3316955594697326</v>
      </c>
      <c r="AE10" s="293">
        <v>20208</v>
      </c>
      <c r="AF10" s="202">
        <v>93.668304440530264</v>
      </c>
      <c r="AG10" s="309">
        <v>170074</v>
      </c>
      <c r="AH10" s="293">
        <v>17549</v>
      </c>
      <c r="AI10" s="308">
        <v>10.318449616049485</v>
      </c>
      <c r="AJ10" s="293">
        <v>152525</v>
      </c>
      <c r="AK10" s="308">
        <v>89.681550383950508</v>
      </c>
    </row>
    <row r="11" spans="1:37">
      <c r="A11" s="638"/>
      <c r="B11" s="278" t="s">
        <v>83</v>
      </c>
      <c r="C11" s="266">
        <v>88753</v>
      </c>
      <c r="D11" s="266">
        <v>10806</v>
      </c>
      <c r="E11" s="305">
        <v>12.175363086318209</v>
      </c>
      <c r="F11" s="266">
        <v>77947</v>
      </c>
      <c r="G11" s="310">
        <v>87.824636913681786</v>
      </c>
      <c r="H11" s="268">
        <v>27680</v>
      </c>
      <c r="I11" s="266">
        <v>3189</v>
      </c>
      <c r="J11" s="305">
        <v>11.520953757225435</v>
      </c>
      <c r="K11" s="266">
        <v>24491</v>
      </c>
      <c r="L11" s="310">
        <v>88.479046242774558</v>
      </c>
      <c r="M11" s="268">
        <v>12925</v>
      </c>
      <c r="N11" s="266">
        <v>1628</v>
      </c>
      <c r="O11" s="305">
        <v>12.595744680851064</v>
      </c>
      <c r="P11" s="266">
        <v>11297</v>
      </c>
      <c r="Q11" s="310">
        <v>87.404255319148945</v>
      </c>
      <c r="R11" s="268">
        <v>16395</v>
      </c>
      <c r="S11" s="266">
        <v>1511</v>
      </c>
      <c r="T11" s="305">
        <v>9.2162244586764253</v>
      </c>
      <c r="U11" s="266">
        <v>14884</v>
      </c>
      <c r="V11" s="310">
        <v>90.783775541323578</v>
      </c>
      <c r="W11" s="268">
        <v>4554</v>
      </c>
      <c r="X11" s="266">
        <v>616</v>
      </c>
      <c r="Y11" s="305">
        <v>13.526570048309178</v>
      </c>
      <c r="Z11" s="266">
        <v>3938</v>
      </c>
      <c r="AA11" s="269">
        <v>86.473429951690818</v>
      </c>
      <c r="AB11" s="268">
        <v>2995</v>
      </c>
      <c r="AC11" s="266">
        <v>339</v>
      </c>
      <c r="AD11" s="305">
        <v>11.318864774624373</v>
      </c>
      <c r="AE11" s="266">
        <v>2656</v>
      </c>
      <c r="AF11" s="310">
        <v>88.681135225375627</v>
      </c>
      <c r="AG11" s="268">
        <v>24204</v>
      </c>
      <c r="AH11" s="266">
        <v>3523</v>
      </c>
      <c r="AI11" s="305">
        <v>14.555445380928772</v>
      </c>
      <c r="AJ11" s="266">
        <v>20681</v>
      </c>
      <c r="AK11" s="305">
        <v>85.444554619071226</v>
      </c>
    </row>
    <row r="12" spans="1:37">
      <c r="A12" s="638"/>
      <c r="B12" s="280" t="s">
        <v>43</v>
      </c>
      <c r="C12" s="266">
        <v>171719</v>
      </c>
      <c r="D12" s="266">
        <v>18234</v>
      </c>
      <c r="E12" s="305">
        <v>10.618510473506134</v>
      </c>
      <c r="F12" s="266">
        <v>153485</v>
      </c>
      <c r="G12" s="310">
        <v>89.381489526493866</v>
      </c>
      <c r="H12" s="268">
        <v>55920</v>
      </c>
      <c r="I12" s="266">
        <v>5588</v>
      </c>
      <c r="J12" s="305">
        <v>9.9928469241773961</v>
      </c>
      <c r="K12" s="266">
        <v>50332</v>
      </c>
      <c r="L12" s="310">
        <v>90.0071530758226</v>
      </c>
      <c r="M12" s="268">
        <v>24739</v>
      </c>
      <c r="N12" s="266">
        <v>2508</v>
      </c>
      <c r="O12" s="305">
        <v>10.137839039573143</v>
      </c>
      <c r="P12" s="266">
        <v>22231</v>
      </c>
      <c r="Q12" s="96">
        <v>89.862160960426849</v>
      </c>
      <c r="R12" s="268">
        <v>24798</v>
      </c>
      <c r="S12" s="266">
        <v>1827</v>
      </c>
      <c r="T12" s="305">
        <v>7.3675296394870555</v>
      </c>
      <c r="U12" s="266">
        <v>22971</v>
      </c>
      <c r="V12" s="310">
        <v>92.63247036051294</v>
      </c>
      <c r="W12" s="268">
        <v>9299</v>
      </c>
      <c r="X12" s="266">
        <v>1052</v>
      </c>
      <c r="Y12" s="90">
        <v>11.313044413377781</v>
      </c>
      <c r="Z12" s="266">
        <v>8247</v>
      </c>
      <c r="AA12" s="100">
        <v>88.686955586622219</v>
      </c>
      <c r="AB12" s="268">
        <v>5765</v>
      </c>
      <c r="AC12" s="266">
        <v>544</v>
      </c>
      <c r="AD12" s="305">
        <v>9.4362532523850824</v>
      </c>
      <c r="AE12" s="266">
        <v>5221</v>
      </c>
      <c r="AF12" s="310">
        <v>90.563746747614914</v>
      </c>
      <c r="AG12" s="268">
        <v>51198</v>
      </c>
      <c r="AH12" s="266">
        <v>6715</v>
      </c>
      <c r="AI12" s="305">
        <v>13.115746708855816</v>
      </c>
      <c r="AJ12" s="266">
        <v>44483</v>
      </c>
      <c r="AK12" s="305">
        <v>86.884253291144191</v>
      </c>
    </row>
    <row r="13" spans="1:37">
      <c r="A13" s="638"/>
      <c r="B13" s="280" t="s">
        <v>44</v>
      </c>
      <c r="C13" s="266">
        <v>153901</v>
      </c>
      <c r="D13" s="266">
        <v>10611</v>
      </c>
      <c r="E13" s="305">
        <v>6.8946920422869251</v>
      </c>
      <c r="F13" s="266">
        <v>143290</v>
      </c>
      <c r="G13" s="310">
        <v>93.10530795771308</v>
      </c>
      <c r="H13" s="268">
        <v>51600</v>
      </c>
      <c r="I13" s="266">
        <v>3312</v>
      </c>
      <c r="J13" s="305">
        <v>6.4186046511627906</v>
      </c>
      <c r="K13" s="266">
        <v>48288</v>
      </c>
      <c r="L13" s="310">
        <v>93.581395348837205</v>
      </c>
      <c r="M13" s="268">
        <v>24281</v>
      </c>
      <c r="N13" s="266">
        <v>1400</v>
      </c>
      <c r="O13" s="305">
        <v>5.7658251307606774</v>
      </c>
      <c r="P13" s="266">
        <v>22881</v>
      </c>
      <c r="Q13" s="310">
        <v>94.234174869239311</v>
      </c>
      <c r="R13" s="268">
        <v>27235</v>
      </c>
      <c r="S13" s="266">
        <v>866</v>
      </c>
      <c r="T13" s="305">
        <v>3.1797319625481912</v>
      </c>
      <c r="U13" s="266">
        <v>26369</v>
      </c>
      <c r="V13" s="310">
        <v>96.820268037451811</v>
      </c>
      <c r="W13" s="268">
        <v>7574</v>
      </c>
      <c r="X13" s="266">
        <v>571</v>
      </c>
      <c r="Y13" s="305">
        <v>7.5389490361763931</v>
      </c>
      <c r="Z13" s="266">
        <v>7003</v>
      </c>
      <c r="AA13" s="269">
        <v>92.46105096382361</v>
      </c>
      <c r="AB13" s="268">
        <v>4917</v>
      </c>
      <c r="AC13" s="266">
        <v>259</v>
      </c>
      <c r="AD13" s="305">
        <v>5.2674394956274151</v>
      </c>
      <c r="AE13" s="266">
        <v>4658</v>
      </c>
      <c r="AF13" s="310">
        <v>94.732560504372586</v>
      </c>
      <c r="AG13" s="268">
        <v>38294</v>
      </c>
      <c r="AH13" s="266">
        <v>4203</v>
      </c>
      <c r="AI13" s="305">
        <v>10.975609756097562</v>
      </c>
      <c r="AJ13" s="266">
        <v>34091</v>
      </c>
      <c r="AK13" s="305">
        <v>89.024390243902445</v>
      </c>
    </row>
    <row r="14" spans="1:37">
      <c r="A14" s="638"/>
      <c r="B14" s="280" t="s">
        <v>45</v>
      </c>
      <c r="C14" s="266">
        <v>143318</v>
      </c>
      <c r="D14" s="266">
        <v>5110</v>
      </c>
      <c r="E14" s="305">
        <v>3.5654977044055873</v>
      </c>
      <c r="F14" s="266">
        <v>138208</v>
      </c>
      <c r="G14" s="310">
        <v>96.434502295594413</v>
      </c>
      <c r="H14" s="268">
        <v>51440</v>
      </c>
      <c r="I14" s="266">
        <v>1542</v>
      </c>
      <c r="J14" s="305">
        <v>2.9976671850699845</v>
      </c>
      <c r="K14" s="266">
        <v>49898</v>
      </c>
      <c r="L14" s="310">
        <v>97.002332814930014</v>
      </c>
      <c r="M14" s="268">
        <v>23681</v>
      </c>
      <c r="N14" s="266">
        <v>753</v>
      </c>
      <c r="O14" s="305">
        <v>3.1797643680587817</v>
      </c>
      <c r="P14" s="266">
        <v>22928</v>
      </c>
      <c r="Q14" s="310">
        <v>96.820235631941216</v>
      </c>
      <c r="R14" s="268">
        <v>26102</v>
      </c>
      <c r="S14" s="266">
        <v>446</v>
      </c>
      <c r="T14" s="305">
        <v>1.7086813271013714</v>
      </c>
      <c r="U14" s="266">
        <v>25656</v>
      </c>
      <c r="V14" s="310">
        <v>98.291318672898626</v>
      </c>
      <c r="W14" s="268">
        <v>6535</v>
      </c>
      <c r="X14" s="266">
        <v>266</v>
      </c>
      <c r="Y14" s="305">
        <v>4.0703902065799538</v>
      </c>
      <c r="Z14" s="266">
        <v>6269</v>
      </c>
      <c r="AA14" s="269">
        <v>95.929609793420042</v>
      </c>
      <c r="AB14" s="268">
        <v>4346</v>
      </c>
      <c r="AC14" s="266">
        <v>147</v>
      </c>
      <c r="AD14" s="305">
        <v>3.3824206166589965</v>
      </c>
      <c r="AE14" s="266">
        <v>4199</v>
      </c>
      <c r="AF14" s="310">
        <v>96.617579383340995</v>
      </c>
      <c r="AG14" s="268">
        <v>31214</v>
      </c>
      <c r="AH14" s="266">
        <v>1956</v>
      </c>
      <c r="AI14" s="305">
        <v>6.2664189145896065</v>
      </c>
      <c r="AJ14" s="266">
        <v>29258</v>
      </c>
      <c r="AK14" s="305">
        <v>93.733581085410393</v>
      </c>
    </row>
    <row r="15" spans="1:37">
      <c r="A15" s="638"/>
      <c r="B15" s="280" t="s">
        <v>46</v>
      </c>
      <c r="C15" s="266">
        <v>117954</v>
      </c>
      <c r="D15" s="266">
        <v>2934</v>
      </c>
      <c r="E15" s="305">
        <v>2.487410346406226</v>
      </c>
      <c r="F15" s="266">
        <v>115020</v>
      </c>
      <c r="G15" s="310">
        <v>97.512589653593778</v>
      </c>
      <c r="H15" s="268">
        <v>43172</v>
      </c>
      <c r="I15" s="266">
        <v>839</v>
      </c>
      <c r="J15" s="305">
        <v>1.9433892337626242</v>
      </c>
      <c r="K15" s="266">
        <v>42333</v>
      </c>
      <c r="L15" s="310">
        <v>98.05661076623737</v>
      </c>
      <c r="M15" s="268">
        <v>19567</v>
      </c>
      <c r="N15" s="266">
        <v>415</v>
      </c>
      <c r="O15" s="305">
        <v>2.1209178719272246</v>
      </c>
      <c r="P15" s="266">
        <v>19152</v>
      </c>
      <c r="Q15" s="310">
        <v>97.879082128072781</v>
      </c>
      <c r="R15" s="268">
        <v>21139</v>
      </c>
      <c r="S15" s="266">
        <v>297</v>
      </c>
      <c r="T15" s="305">
        <v>1.4049860447514073</v>
      </c>
      <c r="U15" s="266">
        <v>20842</v>
      </c>
      <c r="V15" s="310">
        <v>98.595013955248589</v>
      </c>
      <c r="W15" s="268">
        <v>5361</v>
      </c>
      <c r="X15" s="266">
        <v>154</v>
      </c>
      <c r="Y15" s="305">
        <v>2.872598395821675</v>
      </c>
      <c r="Z15" s="266">
        <v>5207</v>
      </c>
      <c r="AA15" s="269">
        <v>97.127401604178317</v>
      </c>
      <c r="AB15" s="268">
        <v>3551</v>
      </c>
      <c r="AC15" s="266">
        <v>77</v>
      </c>
      <c r="AD15" s="305">
        <v>2.1684032666854409</v>
      </c>
      <c r="AE15" s="266">
        <v>3474</v>
      </c>
      <c r="AF15" s="310">
        <v>97.831596733314569</v>
      </c>
      <c r="AG15" s="268">
        <v>25164</v>
      </c>
      <c r="AH15" s="266">
        <v>1152</v>
      </c>
      <c r="AI15" s="305">
        <v>4.5779685264663801</v>
      </c>
      <c r="AJ15" s="266">
        <v>24012</v>
      </c>
      <c r="AK15" s="305">
        <v>95.422031473533622</v>
      </c>
    </row>
    <row r="16" spans="1:37">
      <c r="A16" s="635" t="s">
        <v>21</v>
      </c>
      <c r="B16" s="144" t="s">
        <v>5</v>
      </c>
      <c r="C16" s="267">
        <v>532588</v>
      </c>
      <c r="D16" s="267">
        <v>34924</v>
      </c>
      <c r="E16" s="306">
        <v>6.557413986045499</v>
      </c>
      <c r="F16" s="267">
        <v>497664</v>
      </c>
      <c r="G16" s="311">
        <v>93.442586013954497</v>
      </c>
      <c r="H16" s="270">
        <v>178295</v>
      </c>
      <c r="I16" s="267">
        <v>10621</v>
      </c>
      <c r="J16" s="306">
        <v>5.9569814072183744</v>
      </c>
      <c r="K16" s="267">
        <v>167674</v>
      </c>
      <c r="L16" s="311">
        <v>94.043018592781621</v>
      </c>
      <c r="M16" s="270">
        <v>90553</v>
      </c>
      <c r="N16" s="267">
        <v>5435</v>
      </c>
      <c r="O16" s="306">
        <v>6.0020098726712527</v>
      </c>
      <c r="P16" s="267">
        <v>85118</v>
      </c>
      <c r="Q16" s="311">
        <v>93.997990127328748</v>
      </c>
      <c r="R16" s="270">
        <v>112928</v>
      </c>
      <c r="S16" s="267">
        <v>4765</v>
      </c>
      <c r="T16" s="306">
        <v>4.2195026919807308</v>
      </c>
      <c r="U16" s="267">
        <v>108163</v>
      </c>
      <c r="V16" s="311">
        <v>95.780497308019264</v>
      </c>
      <c r="W16" s="270">
        <v>23707</v>
      </c>
      <c r="X16" s="267">
        <v>1934</v>
      </c>
      <c r="Y16" s="306">
        <v>8.1579280381321979</v>
      </c>
      <c r="Z16" s="267">
        <v>21773</v>
      </c>
      <c r="AA16" s="271">
        <v>91.842071961867802</v>
      </c>
      <c r="AB16" s="270">
        <v>16076</v>
      </c>
      <c r="AC16" s="267">
        <v>1012</v>
      </c>
      <c r="AD16" s="306">
        <v>6.2950982831550135</v>
      </c>
      <c r="AE16" s="267">
        <v>15064</v>
      </c>
      <c r="AF16" s="311">
        <v>93.704901716844986</v>
      </c>
      <c r="AG16" s="270">
        <v>111029</v>
      </c>
      <c r="AH16" s="267">
        <v>11157</v>
      </c>
      <c r="AI16" s="306">
        <v>10.048726008520296</v>
      </c>
      <c r="AJ16" s="267">
        <v>99872</v>
      </c>
      <c r="AK16" s="306">
        <v>89.951273991479709</v>
      </c>
    </row>
    <row r="17" spans="1:37">
      <c r="A17" s="635"/>
      <c r="B17" s="144" t="s">
        <v>83</v>
      </c>
      <c r="C17" s="267">
        <v>76737</v>
      </c>
      <c r="D17" s="267">
        <v>8878</v>
      </c>
      <c r="E17" s="306">
        <v>11.569386345569933</v>
      </c>
      <c r="F17" s="267">
        <v>67859</v>
      </c>
      <c r="G17" s="311">
        <v>88.430613654430061</v>
      </c>
      <c r="H17" s="270">
        <v>24314</v>
      </c>
      <c r="I17" s="267">
        <v>2695</v>
      </c>
      <c r="J17" s="306">
        <v>11.084149049930081</v>
      </c>
      <c r="K17" s="267">
        <v>21619</v>
      </c>
      <c r="L17" s="311">
        <v>88.915850950069924</v>
      </c>
      <c r="M17" s="270">
        <v>11698</v>
      </c>
      <c r="N17" s="267">
        <v>1428</v>
      </c>
      <c r="O17" s="306">
        <v>12.207214908531373</v>
      </c>
      <c r="P17" s="267">
        <v>10270</v>
      </c>
      <c r="Q17" s="311">
        <v>87.79278509146863</v>
      </c>
      <c r="R17" s="270">
        <v>16157</v>
      </c>
      <c r="S17" s="267">
        <v>1472</v>
      </c>
      <c r="T17" s="306">
        <v>9.1106022157578757</v>
      </c>
      <c r="U17" s="267">
        <v>14685</v>
      </c>
      <c r="V17" s="311">
        <v>90.889397784242121</v>
      </c>
      <c r="W17" s="270">
        <v>3730</v>
      </c>
      <c r="X17" s="267">
        <v>491</v>
      </c>
      <c r="Y17" s="306">
        <v>13.163538873994638</v>
      </c>
      <c r="Z17" s="267">
        <v>3239</v>
      </c>
      <c r="AA17" s="271">
        <v>86.836461126005361</v>
      </c>
      <c r="AB17" s="270">
        <v>2444</v>
      </c>
      <c r="AC17" s="267">
        <v>268</v>
      </c>
      <c r="AD17" s="306">
        <v>10.965630114566286</v>
      </c>
      <c r="AE17" s="267">
        <v>2176</v>
      </c>
      <c r="AF17" s="311">
        <v>89.034369885433719</v>
      </c>
      <c r="AG17" s="270">
        <v>18394</v>
      </c>
      <c r="AH17" s="267">
        <v>2524</v>
      </c>
      <c r="AI17" s="306">
        <v>13.721865825812765</v>
      </c>
      <c r="AJ17" s="267">
        <v>15870</v>
      </c>
      <c r="AK17" s="306">
        <v>86.278134174187244</v>
      </c>
    </row>
    <row r="18" spans="1:37">
      <c r="A18" s="635"/>
      <c r="B18" s="279" t="s">
        <v>43</v>
      </c>
      <c r="C18" s="267">
        <v>133676</v>
      </c>
      <c r="D18" s="267">
        <v>13142</v>
      </c>
      <c r="E18" s="306">
        <v>9.8312337293156578</v>
      </c>
      <c r="F18" s="267">
        <v>120534</v>
      </c>
      <c r="G18" s="311">
        <v>90.168766270684344</v>
      </c>
      <c r="H18" s="270">
        <v>42942</v>
      </c>
      <c r="I18" s="267">
        <v>3979</v>
      </c>
      <c r="J18" s="306">
        <v>9.2659866797075114</v>
      </c>
      <c r="K18" s="267">
        <v>38963</v>
      </c>
      <c r="L18" s="311">
        <v>90.73401332029249</v>
      </c>
      <c r="M18" s="270">
        <v>21164</v>
      </c>
      <c r="N18" s="267">
        <v>2020</v>
      </c>
      <c r="O18" s="306">
        <v>9.5445095445095447</v>
      </c>
      <c r="P18" s="267">
        <v>19144</v>
      </c>
      <c r="Q18" s="311">
        <v>90.455490455490448</v>
      </c>
      <c r="R18" s="270">
        <v>24210</v>
      </c>
      <c r="S18" s="267">
        <v>1762</v>
      </c>
      <c r="T18" s="306">
        <v>7.2779843040066083</v>
      </c>
      <c r="U18" s="267">
        <v>22448</v>
      </c>
      <c r="V18" s="311">
        <v>92.722015695993392</v>
      </c>
      <c r="W18" s="270">
        <v>6730</v>
      </c>
      <c r="X18" s="267">
        <v>742</v>
      </c>
      <c r="Y18" s="306">
        <v>11.025260029717682</v>
      </c>
      <c r="Z18" s="267">
        <v>5988</v>
      </c>
      <c r="AA18" s="271">
        <v>88.974739970282315</v>
      </c>
      <c r="AB18" s="270">
        <v>4335</v>
      </c>
      <c r="AC18" s="267">
        <v>392</v>
      </c>
      <c r="AD18" s="306">
        <v>9.0426758938869671</v>
      </c>
      <c r="AE18" s="267">
        <v>3943</v>
      </c>
      <c r="AF18" s="311">
        <v>90.957324106113035</v>
      </c>
      <c r="AG18" s="270">
        <v>34295</v>
      </c>
      <c r="AH18" s="267">
        <v>4247</v>
      </c>
      <c r="AI18" s="306">
        <v>12.38372940661904</v>
      </c>
      <c r="AJ18" s="267">
        <v>30048</v>
      </c>
      <c r="AK18" s="306">
        <v>87.61627059338096</v>
      </c>
    </row>
    <row r="19" spans="1:37">
      <c r="A19" s="635"/>
      <c r="B19" s="279" t="s">
        <v>44</v>
      </c>
      <c r="C19" s="267">
        <v>123301</v>
      </c>
      <c r="D19" s="267">
        <v>6911</v>
      </c>
      <c r="E19" s="306">
        <v>5.6049829279567884</v>
      </c>
      <c r="F19" s="267">
        <v>116390</v>
      </c>
      <c r="G19" s="311">
        <v>94.395017072043203</v>
      </c>
      <c r="H19" s="270">
        <v>41543</v>
      </c>
      <c r="I19" s="267">
        <v>2132</v>
      </c>
      <c r="J19" s="306">
        <v>5.1320318705919163</v>
      </c>
      <c r="K19" s="267">
        <v>39411</v>
      </c>
      <c r="L19" s="311">
        <v>94.867968129408084</v>
      </c>
      <c r="M19" s="270">
        <v>20909</v>
      </c>
      <c r="N19" s="267">
        <v>1050</v>
      </c>
      <c r="O19" s="306">
        <v>5.0217609641781049</v>
      </c>
      <c r="P19" s="267">
        <v>19859</v>
      </c>
      <c r="Q19" s="311">
        <v>94.9782390358219</v>
      </c>
      <c r="R19" s="270">
        <v>26659</v>
      </c>
      <c r="S19" s="267">
        <v>811</v>
      </c>
      <c r="T19" s="306">
        <v>3.0421246108256126</v>
      </c>
      <c r="U19" s="267">
        <v>25848</v>
      </c>
      <c r="V19" s="311">
        <v>96.95787538917439</v>
      </c>
      <c r="W19" s="270">
        <v>5661</v>
      </c>
      <c r="X19" s="267">
        <v>388</v>
      </c>
      <c r="Y19" s="306">
        <v>6.8539127362656771</v>
      </c>
      <c r="Z19" s="267">
        <v>5273</v>
      </c>
      <c r="AA19" s="271">
        <v>93.14608726373433</v>
      </c>
      <c r="AB19" s="270">
        <v>3892</v>
      </c>
      <c r="AC19" s="267">
        <v>186</v>
      </c>
      <c r="AD19" s="306">
        <v>4.7790339157245638</v>
      </c>
      <c r="AE19" s="267">
        <v>3706</v>
      </c>
      <c r="AF19" s="311">
        <v>95.220966084275432</v>
      </c>
      <c r="AG19" s="270">
        <v>24637</v>
      </c>
      <c r="AH19" s="267">
        <v>2344</v>
      </c>
      <c r="AI19" s="306">
        <v>9.5141453910784595</v>
      </c>
      <c r="AJ19" s="267">
        <v>22293</v>
      </c>
      <c r="AK19" s="306">
        <v>90.485854608921542</v>
      </c>
    </row>
    <row r="20" spans="1:37">
      <c r="A20" s="635"/>
      <c r="B20" s="279" t="s">
        <v>45</v>
      </c>
      <c r="C20" s="267">
        <v>110979</v>
      </c>
      <c r="D20" s="267">
        <v>3668</v>
      </c>
      <c r="E20" s="306">
        <v>3.305129799331405</v>
      </c>
      <c r="F20" s="267">
        <v>107311</v>
      </c>
      <c r="G20" s="311">
        <v>96.694870200668589</v>
      </c>
      <c r="H20" s="270">
        <v>38853</v>
      </c>
      <c r="I20" s="267">
        <v>1119</v>
      </c>
      <c r="J20" s="306">
        <v>2.8800864798085088</v>
      </c>
      <c r="K20" s="267">
        <v>37734</v>
      </c>
      <c r="L20" s="311">
        <v>97.119913520191488</v>
      </c>
      <c r="M20" s="270">
        <v>19979</v>
      </c>
      <c r="N20" s="267">
        <v>598</v>
      </c>
      <c r="O20" s="306">
        <v>2.9931427999399367</v>
      </c>
      <c r="P20" s="267">
        <v>19381</v>
      </c>
      <c r="Q20" s="311">
        <v>97.006857200060054</v>
      </c>
      <c r="R20" s="270">
        <v>25336</v>
      </c>
      <c r="S20" s="267">
        <v>431</v>
      </c>
      <c r="T20" s="306">
        <v>1.7011367224502683</v>
      </c>
      <c r="U20" s="267">
        <v>24905</v>
      </c>
      <c r="V20" s="311">
        <v>98.298863277549728</v>
      </c>
      <c r="W20" s="270">
        <v>4455</v>
      </c>
      <c r="X20" s="267">
        <v>190</v>
      </c>
      <c r="Y20" s="306">
        <v>4.2648709315375983</v>
      </c>
      <c r="Z20" s="267">
        <v>4265</v>
      </c>
      <c r="AA20" s="271">
        <v>95.735129068462399</v>
      </c>
      <c r="AB20" s="270">
        <v>3171</v>
      </c>
      <c r="AC20" s="267">
        <v>102</v>
      </c>
      <c r="AD20" s="306">
        <v>3.2166508987701041</v>
      </c>
      <c r="AE20" s="267">
        <v>3069</v>
      </c>
      <c r="AF20" s="311">
        <v>96.783349101229902</v>
      </c>
      <c r="AG20" s="270">
        <v>19185</v>
      </c>
      <c r="AH20" s="267">
        <v>1228</v>
      </c>
      <c r="AI20" s="306">
        <v>6.4008339848840246</v>
      </c>
      <c r="AJ20" s="267">
        <v>17957</v>
      </c>
      <c r="AK20" s="306">
        <v>93.599166015115969</v>
      </c>
    </row>
    <row r="21" spans="1:37">
      <c r="A21" s="635"/>
      <c r="B21" s="279" t="s">
        <v>46</v>
      </c>
      <c r="C21" s="267">
        <v>87895</v>
      </c>
      <c r="D21" s="267">
        <v>2325</v>
      </c>
      <c r="E21" s="306">
        <v>2.6452016610728708</v>
      </c>
      <c r="F21" s="267">
        <v>85570</v>
      </c>
      <c r="G21" s="311">
        <v>97.354798338927125</v>
      </c>
      <c r="H21" s="270">
        <v>30643</v>
      </c>
      <c r="I21" s="267">
        <v>696</v>
      </c>
      <c r="J21" s="306">
        <v>2.271318082433182</v>
      </c>
      <c r="K21" s="267">
        <v>29947</v>
      </c>
      <c r="L21" s="311">
        <v>97.728681917566817</v>
      </c>
      <c r="M21" s="270">
        <v>16803</v>
      </c>
      <c r="N21" s="267">
        <v>339</v>
      </c>
      <c r="O21" s="306">
        <v>2.0174968755579359</v>
      </c>
      <c r="P21" s="267">
        <v>16464</v>
      </c>
      <c r="Q21" s="311">
        <v>97.982503124442061</v>
      </c>
      <c r="R21" s="270">
        <v>20566</v>
      </c>
      <c r="S21" s="267">
        <v>289</v>
      </c>
      <c r="T21" s="306">
        <v>1.4052319362053876</v>
      </c>
      <c r="U21" s="267">
        <v>20277</v>
      </c>
      <c r="V21" s="311">
        <v>98.594768063794618</v>
      </c>
      <c r="W21" s="270">
        <v>3131</v>
      </c>
      <c r="X21" s="267">
        <v>123</v>
      </c>
      <c r="Y21" s="306">
        <v>3.928457361865219</v>
      </c>
      <c r="Z21" s="267">
        <v>3008</v>
      </c>
      <c r="AA21" s="271">
        <v>96.071542638134773</v>
      </c>
      <c r="AB21" s="270">
        <v>2234</v>
      </c>
      <c r="AC21" s="267">
        <v>64</v>
      </c>
      <c r="AD21" s="306">
        <v>2.8648164726947178</v>
      </c>
      <c r="AE21" s="267">
        <v>2170</v>
      </c>
      <c r="AF21" s="311">
        <v>97.135183527305287</v>
      </c>
      <c r="AG21" s="270">
        <v>14518</v>
      </c>
      <c r="AH21" s="267">
        <v>814</v>
      </c>
      <c r="AI21" s="306">
        <v>5.6068328970932635</v>
      </c>
      <c r="AJ21" s="267">
        <v>13704</v>
      </c>
      <c r="AK21" s="306">
        <v>94.393167102906745</v>
      </c>
    </row>
    <row r="22" spans="1:37">
      <c r="A22" s="636" t="s">
        <v>32</v>
      </c>
      <c r="B22" s="278" t="s">
        <v>5</v>
      </c>
      <c r="C22" s="266">
        <v>143057</v>
      </c>
      <c r="D22" s="266">
        <v>12771</v>
      </c>
      <c r="E22" s="305">
        <v>8.9272108320459669</v>
      </c>
      <c r="F22" s="266">
        <v>130286</v>
      </c>
      <c r="G22" s="310">
        <v>91.072789167954028</v>
      </c>
      <c r="H22" s="268">
        <v>51517</v>
      </c>
      <c r="I22" s="266">
        <v>3849</v>
      </c>
      <c r="J22" s="266">
        <v>7.4713201467476758</v>
      </c>
      <c r="K22" s="266">
        <v>47668</v>
      </c>
      <c r="L22" s="269">
        <v>92.528679853252328</v>
      </c>
      <c r="M22" s="268">
        <v>14640</v>
      </c>
      <c r="N22" s="266">
        <v>1269</v>
      </c>
      <c r="O22" s="305">
        <v>8.6680327868852469</v>
      </c>
      <c r="P22" s="266">
        <v>13371</v>
      </c>
      <c r="Q22" s="310">
        <v>91.331967213114751</v>
      </c>
      <c r="R22" s="268">
        <v>2741</v>
      </c>
      <c r="S22" s="266">
        <v>182</v>
      </c>
      <c r="T22" s="305">
        <v>6.6399124407150678</v>
      </c>
      <c r="U22" s="266">
        <v>2559</v>
      </c>
      <c r="V22" s="310">
        <v>93.360087559284935</v>
      </c>
      <c r="W22" s="268">
        <v>9616</v>
      </c>
      <c r="X22" s="266">
        <v>725</v>
      </c>
      <c r="Y22" s="305">
        <v>7.5395174708818642</v>
      </c>
      <c r="Z22" s="266">
        <v>8891</v>
      </c>
      <c r="AA22" s="269">
        <v>92.460482529118138</v>
      </c>
      <c r="AB22" s="268">
        <v>5498</v>
      </c>
      <c r="AC22" s="266">
        <v>354</v>
      </c>
      <c r="AD22" s="305">
        <v>6.4387049836304113</v>
      </c>
      <c r="AE22" s="266">
        <v>5144</v>
      </c>
      <c r="AF22" s="310">
        <v>93.561295016369598</v>
      </c>
      <c r="AG22" s="268">
        <v>59045</v>
      </c>
      <c r="AH22" s="266">
        <v>6392</v>
      </c>
      <c r="AI22" s="305">
        <v>10.825641459903464</v>
      </c>
      <c r="AJ22" s="266">
        <v>52653</v>
      </c>
      <c r="AK22" s="305">
        <v>89.174358540096534</v>
      </c>
    </row>
    <row r="23" spans="1:37">
      <c r="A23" s="636"/>
      <c r="B23" s="278" t="s">
        <v>83</v>
      </c>
      <c r="C23" s="266">
        <v>12016</v>
      </c>
      <c r="D23" s="266">
        <v>1928</v>
      </c>
      <c r="E23" s="305">
        <v>16.045272969374167</v>
      </c>
      <c r="F23" s="266">
        <v>10088</v>
      </c>
      <c r="G23" s="310">
        <v>83.954727030625833</v>
      </c>
      <c r="H23" s="268">
        <v>3366</v>
      </c>
      <c r="I23" s="266">
        <v>494</v>
      </c>
      <c r="J23" s="266">
        <v>14.676173499702911</v>
      </c>
      <c r="K23" s="266">
        <v>2872</v>
      </c>
      <c r="L23" s="269">
        <v>85.323826500297088</v>
      </c>
      <c r="M23" s="268">
        <v>1227</v>
      </c>
      <c r="N23" s="266">
        <v>200</v>
      </c>
      <c r="O23" s="305">
        <v>16.299918500407497</v>
      </c>
      <c r="P23" s="266">
        <v>1027</v>
      </c>
      <c r="Q23" s="310">
        <v>83.7000814995925</v>
      </c>
      <c r="R23" s="268">
        <v>238</v>
      </c>
      <c r="S23" s="266">
        <v>39</v>
      </c>
      <c r="T23" s="305">
        <v>16.386554621848738</v>
      </c>
      <c r="U23" s="266">
        <v>199</v>
      </c>
      <c r="V23" s="310">
        <v>83.613445378151269</v>
      </c>
      <c r="W23" s="268">
        <v>824</v>
      </c>
      <c r="X23" s="266">
        <v>125</v>
      </c>
      <c r="Y23" s="305">
        <v>15.169902912621358</v>
      </c>
      <c r="Z23" s="266">
        <v>699</v>
      </c>
      <c r="AA23" s="269">
        <v>84.830097087378647</v>
      </c>
      <c r="AB23" s="268">
        <v>551</v>
      </c>
      <c r="AC23" s="266">
        <v>71</v>
      </c>
      <c r="AD23" s="305">
        <v>12.885662431941924</v>
      </c>
      <c r="AE23" s="266">
        <v>480</v>
      </c>
      <c r="AF23" s="310">
        <v>87.114337568058076</v>
      </c>
      <c r="AG23" s="268">
        <v>5810</v>
      </c>
      <c r="AH23" s="266">
        <v>999</v>
      </c>
      <c r="AI23" s="305">
        <v>17.19449225473322</v>
      </c>
      <c r="AJ23" s="266">
        <v>4811</v>
      </c>
      <c r="AK23" s="305">
        <v>82.80550774526678</v>
      </c>
    </row>
    <row r="24" spans="1:37">
      <c r="A24" s="636"/>
      <c r="B24" s="280" t="s">
        <v>43</v>
      </c>
      <c r="C24" s="266">
        <v>38043</v>
      </c>
      <c r="D24" s="266">
        <v>5092</v>
      </c>
      <c r="E24" s="305">
        <v>13.384853981021475</v>
      </c>
      <c r="F24" s="266">
        <v>32951</v>
      </c>
      <c r="G24" s="310">
        <v>86.615146018978521</v>
      </c>
      <c r="H24" s="268">
        <v>12978</v>
      </c>
      <c r="I24" s="266">
        <v>1609</v>
      </c>
      <c r="J24" s="266">
        <v>12.397904145476961</v>
      </c>
      <c r="K24" s="266">
        <v>11369</v>
      </c>
      <c r="L24" s="269">
        <v>87.602095854523043</v>
      </c>
      <c r="M24" s="268">
        <v>3575</v>
      </c>
      <c r="N24" s="266">
        <v>488</v>
      </c>
      <c r="O24" s="305">
        <v>13.65034965034965</v>
      </c>
      <c r="P24" s="266">
        <v>3087</v>
      </c>
      <c r="Q24" s="310">
        <v>86.349650349650346</v>
      </c>
      <c r="R24" s="268">
        <v>588</v>
      </c>
      <c r="S24" s="266">
        <v>65</v>
      </c>
      <c r="T24" s="305">
        <v>11.054421768707483</v>
      </c>
      <c r="U24" s="266">
        <v>523</v>
      </c>
      <c r="V24" s="310">
        <v>88.945578231292515</v>
      </c>
      <c r="W24" s="268">
        <v>2569</v>
      </c>
      <c r="X24" s="266">
        <v>310</v>
      </c>
      <c r="Y24" s="305">
        <v>12.066952121448034</v>
      </c>
      <c r="Z24" s="266">
        <v>2259</v>
      </c>
      <c r="AA24" s="269">
        <v>87.93304787855196</v>
      </c>
      <c r="AB24" s="268">
        <v>1430</v>
      </c>
      <c r="AC24" s="266">
        <v>152</v>
      </c>
      <c r="AD24" s="305">
        <v>10.62937062937063</v>
      </c>
      <c r="AE24" s="266">
        <v>1278</v>
      </c>
      <c r="AF24" s="310">
        <v>89.370629370629374</v>
      </c>
      <c r="AG24" s="268">
        <v>16903</v>
      </c>
      <c r="AH24" s="266">
        <v>2468</v>
      </c>
      <c r="AI24" s="305">
        <v>14.600958409749747</v>
      </c>
      <c r="AJ24" s="266">
        <v>14435</v>
      </c>
      <c r="AK24" s="305">
        <v>85.399041590250249</v>
      </c>
    </row>
    <row r="25" spans="1:37">
      <c r="A25" s="636"/>
      <c r="B25" s="280" t="s">
        <v>44</v>
      </c>
      <c r="C25" s="266">
        <v>30600</v>
      </c>
      <c r="D25" s="266">
        <v>3700</v>
      </c>
      <c r="E25" s="305">
        <v>12.091503267973856</v>
      </c>
      <c r="F25" s="266">
        <v>26900</v>
      </c>
      <c r="G25" s="310">
        <v>87.908496732026137</v>
      </c>
      <c r="H25" s="268">
        <v>10057</v>
      </c>
      <c r="I25" s="266">
        <v>1180</v>
      </c>
      <c r="J25" s="266">
        <v>11.733121209108084</v>
      </c>
      <c r="K25" s="266">
        <v>8877</v>
      </c>
      <c r="L25" s="269">
        <v>88.266878790891909</v>
      </c>
      <c r="M25" s="268">
        <v>3372</v>
      </c>
      <c r="N25" s="266">
        <v>350</v>
      </c>
      <c r="O25" s="305">
        <v>10.379596678529063</v>
      </c>
      <c r="P25" s="266">
        <v>3022</v>
      </c>
      <c r="Q25" s="310">
        <v>89.620403321470931</v>
      </c>
      <c r="R25" s="268">
        <v>576</v>
      </c>
      <c r="S25" s="266">
        <v>55</v>
      </c>
      <c r="T25" s="305">
        <v>9.5486111111111107</v>
      </c>
      <c r="U25" s="266">
        <v>521</v>
      </c>
      <c r="V25" s="310">
        <v>90.451388888888886</v>
      </c>
      <c r="W25" s="268">
        <v>1913</v>
      </c>
      <c r="X25" s="266">
        <v>183</v>
      </c>
      <c r="Y25" s="305">
        <v>9.5661265028750648</v>
      </c>
      <c r="Z25" s="266">
        <v>1730</v>
      </c>
      <c r="AA25" s="269">
        <v>90.433873497124935</v>
      </c>
      <c r="AB25" s="268">
        <v>1025</v>
      </c>
      <c r="AC25" s="266">
        <v>73</v>
      </c>
      <c r="AD25" s="305">
        <v>7.1219512195121943</v>
      </c>
      <c r="AE25" s="266">
        <v>952</v>
      </c>
      <c r="AF25" s="310">
        <v>92.878048780487816</v>
      </c>
      <c r="AG25" s="268">
        <v>13657</v>
      </c>
      <c r="AH25" s="266">
        <v>1859</v>
      </c>
      <c r="AI25" s="305">
        <v>13.612067071831296</v>
      </c>
      <c r="AJ25" s="266">
        <v>11798</v>
      </c>
      <c r="AK25" s="305">
        <v>86.387932928168709</v>
      </c>
    </row>
    <row r="26" spans="1:37">
      <c r="A26" s="636"/>
      <c r="B26" s="280" t="s">
        <v>45</v>
      </c>
      <c r="C26" s="266">
        <v>32339</v>
      </c>
      <c r="D26" s="266">
        <v>1442</v>
      </c>
      <c r="E26" s="305">
        <v>4.4590123380438484</v>
      </c>
      <c r="F26" s="266">
        <v>30897</v>
      </c>
      <c r="G26" s="310">
        <v>95.540987661956152</v>
      </c>
      <c r="H26" s="268">
        <v>12587</v>
      </c>
      <c r="I26" s="266">
        <v>423</v>
      </c>
      <c r="J26" s="266">
        <v>3.3606101533328032</v>
      </c>
      <c r="K26" s="266">
        <v>12164</v>
      </c>
      <c r="L26" s="269">
        <v>96.6393898466672</v>
      </c>
      <c r="M26" s="268">
        <v>3702</v>
      </c>
      <c r="N26" s="266">
        <v>155</v>
      </c>
      <c r="O26" s="305">
        <v>4.1869259859535388</v>
      </c>
      <c r="P26" s="266">
        <v>3547</v>
      </c>
      <c r="Q26" s="310">
        <v>95.813074014046464</v>
      </c>
      <c r="R26" s="268">
        <v>766</v>
      </c>
      <c r="S26" s="266">
        <v>15</v>
      </c>
      <c r="T26" s="305">
        <v>1.95822454308094</v>
      </c>
      <c r="U26" s="266">
        <v>751</v>
      </c>
      <c r="V26" s="310">
        <v>98.041775456919055</v>
      </c>
      <c r="W26" s="268">
        <v>2080</v>
      </c>
      <c r="X26" s="266">
        <v>76</v>
      </c>
      <c r="Y26" s="305">
        <v>3.6538461538461542</v>
      </c>
      <c r="Z26" s="266">
        <v>2004</v>
      </c>
      <c r="AA26" s="269">
        <v>96.346153846153854</v>
      </c>
      <c r="AB26" s="268">
        <v>1175</v>
      </c>
      <c r="AC26" s="266">
        <v>45</v>
      </c>
      <c r="AD26" s="305">
        <v>3.8297872340425529</v>
      </c>
      <c r="AE26" s="266">
        <v>1130</v>
      </c>
      <c r="AF26" s="310">
        <v>96.170212765957444</v>
      </c>
      <c r="AG26" s="268">
        <v>12029</v>
      </c>
      <c r="AH26" s="266">
        <v>728</v>
      </c>
      <c r="AI26" s="305">
        <v>6.0520409011555403</v>
      </c>
      <c r="AJ26" s="266">
        <v>11301</v>
      </c>
      <c r="AK26" s="305">
        <v>93.947959098844464</v>
      </c>
    </row>
    <row r="27" spans="1:37">
      <c r="A27" s="636"/>
      <c r="B27" s="280" t="s">
        <v>46</v>
      </c>
      <c r="C27" s="266">
        <v>30059</v>
      </c>
      <c r="D27" s="266">
        <v>609</v>
      </c>
      <c r="E27" s="305">
        <v>2.0260155028444062</v>
      </c>
      <c r="F27" s="266">
        <v>29450</v>
      </c>
      <c r="G27" s="310">
        <v>97.973984497155598</v>
      </c>
      <c r="H27" s="268">
        <v>12529</v>
      </c>
      <c r="I27" s="266">
        <v>143</v>
      </c>
      <c r="J27" s="266">
        <v>1.1413520632133449</v>
      </c>
      <c r="K27" s="266">
        <v>12386</v>
      </c>
      <c r="L27" s="269">
        <v>98.858647936786653</v>
      </c>
      <c r="M27" s="268">
        <v>2764</v>
      </c>
      <c r="N27" s="266">
        <v>76</v>
      </c>
      <c r="O27" s="305">
        <v>2.7496382054992763</v>
      </c>
      <c r="P27" s="266">
        <v>2688</v>
      </c>
      <c r="Q27" s="96">
        <v>97.250361794500733</v>
      </c>
      <c r="R27" s="268">
        <v>573</v>
      </c>
      <c r="S27" s="266">
        <v>8</v>
      </c>
      <c r="T27" s="305">
        <v>1.3961605584642234</v>
      </c>
      <c r="U27" s="266">
        <v>565</v>
      </c>
      <c r="V27" s="310">
        <v>98.603839441535783</v>
      </c>
      <c r="W27" s="99">
        <v>2230</v>
      </c>
      <c r="X27" s="272">
        <v>31</v>
      </c>
      <c r="Y27" s="305">
        <v>1.3901345291479821</v>
      </c>
      <c r="Z27" s="272">
        <v>2199</v>
      </c>
      <c r="AA27" s="100">
        <v>98.609865470852014</v>
      </c>
      <c r="AB27" s="268">
        <v>1317</v>
      </c>
      <c r="AC27" s="266">
        <v>13</v>
      </c>
      <c r="AD27" s="305">
        <v>0.98709187547456334</v>
      </c>
      <c r="AE27" s="266">
        <v>1304</v>
      </c>
      <c r="AF27" s="310">
        <v>99.012908124525438</v>
      </c>
      <c r="AG27" s="268">
        <v>10646</v>
      </c>
      <c r="AH27" s="266">
        <v>338</v>
      </c>
      <c r="AI27" s="305">
        <v>3.1749013714071008</v>
      </c>
      <c r="AJ27" s="266">
        <v>10308</v>
      </c>
      <c r="AK27" s="305">
        <v>96.825098628592897</v>
      </c>
    </row>
    <row r="29" spans="1:37" ht="12">
      <c r="A29" s="347" t="s">
        <v>160</v>
      </c>
      <c r="B29" s="63"/>
    </row>
    <row r="30" spans="1:37" s="341" customFormat="1" ht="12">
      <c r="B30" s="63"/>
    </row>
    <row r="31" spans="1:37" ht="12">
      <c r="A31" s="336" t="s">
        <v>110</v>
      </c>
      <c r="B31" s="63"/>
    </row>
    <row r="32" spans="1:37" ht="14.15" customHeight="1">
      <c r="A32" s="578" t="s">
        <v>112</v>
      </c>
      <c r="B32" s="578"/>
      <c r="C32" s="578"/>
      <c r="D32" s="578"/>
      <c r="E32" s="578"/>
      <c r="F32" s="578"/>
      <c r="G32" s="578"/>
      <c r="H32" s="578"/>
      <c r="I32" s="578"/>
      <c r="J32" s="578"/>
      <c r="K32" s="578"/>
      <c r="L32" s="578"/>
      <c r="M32" s="578"/>
      <c r="N32" s="578"/>
      <c r="O32" s="578"/>
      <c r="P32" s="578"/>
      <c r="Q32" s="578"/>
      <c r="R32" s="578"/>
      <c r="S32" s="578"/>
      <c r="T32" s="578"/>
      <c r="U32" s="578"/>
      <c r="V32" s="578"/>
      <c r="W32" s="334"/>
      <c r="X32" s="334"/>
      <c r="Y32" s="334"/>
      <c r="Z32" s="334"/>
      <c r="AA32" s="334"/>
    </row>
    <row r="34" spans="1:2">
      <c r="A34" s="125" t="s">
        <v>0</v>
      </c>
      <c r="B34" s="126" t="s">
        <v>2</v>
      </c>
    </row>
    <row r="35" spans="1:2">
      <c r="A35" s="125" t="s">
        <v>65</v>
      </c>
      <c r="B35" s="126" t="s">
        <v>66</v>
      </c>
    </row>
    <row r="36" spans="1:2">
      <c r="A36" s="127" t="s">
        <v>50</v>
      </c>
      <c r="B36" s="126" t="s">
        <v>67</v>
      </c>
    </row>
    <row r="38" spans="1:2">
      <c r="A38" s="126" t="s">
        <v>213</v>
      </c>
    </row>
    <row r="39" spans="1:2">
      <c r="A39" s="13"/>
    </row>
  </sheetData>
  <sheetProtection algorithmName="SHA-512" hashValue="XgynmGwj+wFalPRDUUKT/snioer9Gnru78qxecm9pwxHoJdIcPYYMpI2QC7Gkz45MkGF1mMiILLPzC+uWF1QYQ==" saltValue="HZ4J0vfpccqMcYWfEeSGVQ==" spinCount="100000" sheet="1" objects="1" scenarios="1"/>
  <mergeCells count="49">
    <mergeCell ref="A32:V32"/>
    <mergeCell ref="B6:B8"/>
    <mergeCell ref="C6:G6"/>
    <mergeCell ref="H6:L6"/>
    <mergeCell ref="M6:Q6"/>
    <mergeCell ref="N8:O8"/>
    <mergeCell ref="P8:Q8"/>
    <mergeCell ref="U8:V8"/>
    <mergeCell ref="A16:A21"/>
    <mergeCell ref="A22:A27"/>
    <mergeCell ref="A10:A15"/>
    <mergeCell ref="W6:AA6"/>
    <mergeCell ref="AB6:AF6"/>
    <mergeCell ref="AG6:AK6"/>
    <mergeCell ref="C7:C8"/>
    <mergeCell ref="D7:G7"/>
    <mergeCell ref="H7:H8"/>
    <mergeCell ref="I7:L7"/>
    <mergeCell ref="M7:M8"/>
    <mergeCell ref="N7:Q7"/>
    <mergeCell ref="R6:V6"/>
    <mergeCell ref="R7:R8"/>
    <mergeCell ref="S7:V7"/>
    <mergeCell ref="X7:AA7"/>
    <mergeCell ref="AB7:AB8"/>
    <mergeCell ref="AC7:AF7"/>
    <mergeCell ref="S8:T8"/>
    <mergeCell ref="AG7:AG8"/>
    <mergeCell ref="AH7:AK7"/>
    <mergeCell ref="X8:Y8"/>
    <mergeCell ref="Z8:AA8"/>
    <mergeCell ref="AC8:AD8"/>
    <mergeCell ref="AE8:AF8"/>
    <mergeCell ref="AG9:AH9"/>
    <mergeCell ref="A5:A8"/>
    <mergeCell ref="B5:AK5"/>
    <mergeCell ref="C9:D9"/>
    <mergeCell ref="H9:I9"/>
    <mergeCell ref="M9:N9"/>
    <mergeCell ref="R9:S9"/>
    <mergeCell ref="W9:X9"/>
    <mergeCell ref="AB9:AC9"/>
    <mergeCell ref="D8:E8"/>
    <mergeCell ref="F8:G8"/>
    <mergeCell ref="I8:J8"/>
    <mergeCell ref="K8:L8"/>
    <mergeCell ref="W7:W8"/>
    <mergeCell ref="AH8:AI8"/>
    <mergeCell ref="AJ8:AK8"/>
  </mergeCells>
  <conditionalFormatting sqref="Q12">
    <cfRule type="cellIs" dxfId="11" priority="9" stopIfTrue="1" operator="between">
      <formula>1</formula>
      <formula>2</formula>
    </cfRule>
  </conditionalFormatting>
  <conditionalFormatting sqref="Y12 AA12">
    <cfRule type="cellIs" dxfId="10" priority="8" stopIfTrue="1" operator="between">
      <formula>1</formula>
      <formula>2</formula>
    </cfRule>
  </conditionalFormatting>
  <conditionalFormatting sqref="W27:X27 Z27:AA27">
    <cfRule type="cellIs" dxfId="9" priority="6" stopIfTrue="1" operator="between">
      <formula>1</formula>
      <formula>2</formula>
    </cfRule>
  </conditionalFormatting>
  <conditionalFormatting sqref="Q27">
    <cfRule type="cellIs" dxfId="8" priority="7" stopIfTrue="1" operator="between">
      <formula>1</formula>
      <formula>2</formula>
    </cfRule>
  </conditionalFormatting>
  <hyperlinks>
    <hyperlink ref="A1" location="Inhalt!A1" display="Zurück zum Inhalt"/>
  </hyperlinks>
  <pageMargins left="0.7" right="0.7" top="0.78740157499999996" bottom="0.78740157499999996" header="0.3" footer="0.3"/>
  <pageSetup paperSize="9" orientation="portrait" horizontalDpi="4294967293"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dimension ref="A1:AJ56"/>
  <sheetViews>
    <sheetView zoomScaleNormal="100" workbookViewId="0">
      <pane xSplit="1" ySplit="8" topLeftCell="B9" activePane="bottomRight" state="frozen"/>
      <selection pane="topRight" activeCell="B1" sqref="B1"/>
      <selection pane="bottomLeft" activeCell="A9" sqref="A9"/>
      <selection pane="bottomRight"/>
    </sheetView>
  </sheetViews>
  <sheetFormatPr baseColWidth="10" defaultColWidth="10.81640625" defaultRowHeight="11.5"/>
  <cols>
    <col min="1" max="1" width="17.54296875" style="9" customWidth="1"/>
    <col min="2" max="2" width="14.81640625" style="9" customWidth="1"/>
    <col min="3" max="3" width="9.453125" style="9" customWidth="1"/>
    <col min="4" max="4" width="7.81640625" style="9" customWidth="1"/>
    <col min="5" max="5" width="9.1796875" style="9" customWidth="1"/>
    <col min="6" max="6" width="10.81640625" style="9" customWidth="1"/>
    <col min="7" max="36" width="9.1796875" style="9" customWidth="1"/>
    <col min="37" max="37" width="7.81640625" style="9" customWidth="1"/>
    <col min="38" max="16384" width="10.81640625" style="9"/>
  </cols>
  <sheetData>
    <row r="1" spans="1:36">
      <c r="A1" s="263" t="s">
        <v>3</v>
      </c>
      <c r="B1" s="33"/>
    </row>
    <row r="2" spans="1:36" ht="14.5" customHeight="1">
      <c r="G2" s="61"/>
    </row>
    <row r="3" spans="1:36">
      <c r="A3" s="338" t="s">
        <v>125</v>
      </c>
    </row>
    <row r="5" spans="1:36" ht="31.5" customHeight="1">
      <c r="A5" s="590" t="s">
        <v>51</v>
      </c>
      <c r="B5" s="590" t="s">
        <v>5</v>
      </c>
      <c r="C5" s="590"/>
      <c r="D5" s="590"/>
      <c r="E5" s="590"/>
      <c r="F5" s="590"/>
      <c r="G5" s="590" t="s">
        <v>6</v>
      </c>
      <c r="H5" s="590"/>
      <c r="I5" s="590"/>
      <c r="J5" s="590"/>
      <c r="K5" s="590"/>
      <c r="L5" s="590" t="s">
        <v>39</v>
      </c>
      <c r="M5" s="590"/>
      <c r="N5" s="590"/>
      <c r="O5" s="590"/>
      <c r="P5" s="590"/>
      <c r="Q5" s="590" t="s">
        <v>40</v>
      </c>
      <c r="R5" s="590"/>
      <c r="S5" s="590"/>
      <c r="T5" s="590"/>
      <c r="U5" s="590"/>
      <c r="V5" s="590" t="s">
        <v>9</v>
      </c>
      <c r="W5" s="590"/>
      <c r="X5" s="590"/>
      <c r="Y5" s="590"/>
      <c r="Z5" s="590"/>
      <c r="AA5" s="590" t="s">
        <v>11</v>
      </c>
      <c r="AB5" s="590"/>
      <c r="AC5" s="590"/>
      <c r="AD5" s="590"/>
      <c r="AE5" s="590"/>
      <c r="AF5" s="590" t="s">
        <v>12</v>
      </c>
      <c r="AG5" s="590"/>
      <c r="AH5" s="590"/>
      <c r="AI5" s="590"/>
      <c r="AJ5" s="590"/>
    </row>
    <row r="6" spans="1:36" ht="15.65" customHeight="1">
      <c r="A6" s="590"/>
      <c r="B6" s="587" t="s">
        <v>5</v>
      </c>
      <c r="C6" s="587" t="s">
        <v>19</v>
      </c>
      <c r="D6" s="587"/>
      <c r="E6" s="587"/>
      <c r="F6" s="587"/>
      <c r="G6" s="587" t="s">
        <v>5</v>
      </c>
      <c r="H6" s="587" t="s">
        <v>19</v>
      </c>
      <c r="I6" s="587"/>
      <c r="J6" s="587"/>
      <c r="K6" s="587"/>
      <c r="L6" s="587" t="s">
        <v>5</v>
      </c>
      <c r="M6" s="587" t="s">
        <v>19</v>
      </c>
      <c r="N6" s="587"/>
      <c r="O6" s="587"/>
      <c r="P6" s="587"/>
      <c r="Q6" s="587" t="s">
        <v>5</v>
      </c>
      <c r="R6" s="587" t="s">
        <v>19</v>
      </c>
      <c r="S6" s="587"/>
      <c r="T6" s="587"/>
      <c r="U6" s="587"/>
      <c r="V6" s="587" t="s">
        <v>5</v>
      </c>
      <c r="W6" s="587" t="s">
        <v>19</v>
      </c>
      <c r="X6" s="587"/>
      <c r="Y6" s="587"/>
      <c r="Z6" s="587"/>
      <c r="AA6" s="587" t="s">
        <v>5</v>
      </c>
      <c r="AB6" s="587" t="s">
        <v>19</v>
      </c>
      <c r="AC6" s="587"/>
      <c r="AD6" s="587"/>
      <c r="AE6" s="587"/>
      <c r="AF6" s="587" t="s">
        <v>5</v>
      </c>
      <c r="AG6" s="587" t="s">
        <v>19</v>
      </c>
      <c r="AH6" s="587"/>
      <c r="AI6" s="587"/>
      <c r="AJ6" s="587"/>
    </row>
    <row r="7" spans="1:36" ht="21.65" customHeight="1">
      <c r="A7" s="591"/>
      <c r="B7" s="588"/>
      <c r="C7" s="588" t="s">
        <v>52</v>
      </c>
      <c r="D7" s="588"/>
      <c r="E7" s="588" t="s">
        <v>53</v>
      </c>
      <c r="F7" s="588"/>
      <c r="G7" s="588"/>
      <c r="H7" s="588" t="s">
        <v>52</v>
      </c>
      <c r="I7" s="588"/>
      <c r="J7" s="588" t="s">
        <v>53</v>
      </c>
      <c r="K7" s="588"/>
      <c r="L7" s="588"/>
      <c r="M7" s="588" t="s">
        <v>52</v>
      </c>
      <c r="N7" s="588"/>
      <c r="O7" s="588" t="s">
        <v>53</v>
      </c>
      <c r="P7" s="588"/>
      <c r="Q7" s="588"/>
      <c r="R7" s="588" t="s">
        <v>52</v>
      </c>
      <c r="S7" s="588"/>
      <c r="T7" s="588" t="s">
        <v>53</v>
      </c>
      <c r="U7" s="588"/>
      <c r="V7" s="588"/>
      <c r="W7" s="588" t="s">
        <v>52</v>
      </c>
      <c r="X7" s="588"/>
      <c r="Y7" s="588" t="s">
        <v>53</v>
      </c>
      <c r="Z7" s="588"/>
      <c r="AA7" s="588"/>
      <c r="AB7" s="588" t="s">
        <v>52</v>
      </c>
      <c r="AC7" s="588"/>
      <c r="AD7" s="588" t="s">
        <v>53</v>
      </c>
      <c r="AE7" s="588"/>
      <c r="AF7" s="588"/>
      <c r="AG7" s="588" t="s">
        <v>52</v>
      </c>
      <c r="AH7" s="588"/>
      <c r="AI7" s="588" t="s">
        <v>53</v>
      </c>
      <c r="AJ7" s="588"/>
    </row>
    <row r="8" spans="1:36" s="351" customFormat="1" ht="20.149999999999999" customHeight="1">
      <c r="A8" s="353"/>
      <c r="B8" s="625" t="s">
        <v>47</v>
      </c>
      <c r="C8" s="625"/>
      <c r="D8" s="349" t="s">
        <v>96</v>
      </c>
      <c r="E8" s="349" t="s">
        <v>47</v>
      </c>
      <c r="F8" s="350" t="s">
        <v>96</v>
      </c>
      <c r="G8" s="626" t="s">
        <v>47</v>
      </c>
      <c r="H8" s="625"/>
      <c r="I8" s="349" t="s">
        <v>96</v>
      </c>
      <c r="J8" s="349" t="s">
        <v>47</v>
      </c>
      <c r="K8" s="350" t="s">
        <v>96</v>
      </c>
      <c r="L8" s="626" t="s">
        <v>47</v>
      </c>
      <c r="M8" s="625"/>
      <c r="N8" s="349" t="s">
        <v>96</v>
      </c>
      <c r="O8" s="349" t="s">
        <v>47</v>
      </c>
      <c r="P8" s="350" t="s">
        <v>96</v>
      </c>
      <c r="Q8" s="626" t="s">
        <v>47</v>
      </c>
      <c r="R8" s="625"/>
      <c r="S8" s="349" t="s">
        <v>96</v>
      </c>
      <c r="T8" s="349" t="s">
        <v>47</v>
      </c>
      <c r="U8" s="350" t="s">
        <v>96</v>
      </c>
      <c r="V8" s="626" t="s">
        <v>47</v>
      </c>
      <c r="W8" s="625"/>
      <c r="X8" s="349" t="s">
        <v>96</v>
      </c>
      <c r="Y8" s="349" t="s">
        <v>47</v>
      </c>
      <c r="Z8" s="350" t="s">
        <v>96</v>
      </c>
      <c r="AA8" s="626" t="s">
        <v>47</v>
      </c>
      <c r="AB8" s="625"/>
      <c r="AC8" s="349" t="s">
        <v>96</v>
      </c>
      <c r="AD8" s="349" t="s">
        <v>47</v>
      </c>
      <c r="AE8" s="350" t="s">
        <v>96</v>
      </c>
      <c r="AF8" s="626" t="s">
        <v>47</v>
      </c>
      <c r="AG8" s="625"/>
      <c r="AH8" s="349" t="s">
        <v>96</v>
      </c>
      <c r="AI8" s="349" t="s">
        <v>47</v>
      </c>
      <c r="AJ8" s="349" t="s">
        <v>96</v>
      </c>
    </row>
    <row r="9" spans="1:36">
      <c r="A9" s="322"/>
      <c r="B9" s="603">
        <v>2011</v>
      </c>
      <c r="C9" s="603"/>
      <c r="D9" s="603"/>
      <c r="E9" s="603"/>
      <c r="F9" s="603"/>
      <c r="G9" s="603"/>
      <c r="H9" s="603"/>
      <c r="I9" s="603"/>
      <c r="J9" s="603"/>
      <c r="K9" s="603"/>
      <c r="L9" s="603"/>
      <c r="M9" s="603"/>
      <c r="N9" s="603"/>
      <c r="O9" s="603"/>
      <c r="P9" s="603"/>
      <c r="Q9" s="603"/>
      <c r="R9" s="603"/>
      <c r="S9" s="603"/>
      <c r="T9" s="603"/>
      <c r="U9" s="603"/>
      <c r="V9" s="603"/>
      <c r="W9" s="603"/>
      <c r="X9" s="603"/>
      <c r="Y9" s="603"/>
      <c r="Z9" s="603"/>
      <c r="AA9" s="603"/>
      <c r="AB9" s="603"/>
      <c r="AC9" s="603"/>
      <c r="AD9" s="603"/>
      <c r="AE9" s="603"/>
      <c r="AF9" s="603"/>
      <c r="AG9" s="603"/>
      <c r="AH9" s="603"/>
      <c r="AI9" s="603"/>
      <c r="AJ9" s="603"/>
    </row>
    <row r="10" spans="1:36">
      <c r="A10" s="307" t="s">
        <v>5</v>
      </c>
      <c r="B10" s="293">
        <v>439398</v>
      </c>
      <c r="C10" s="293">
        <v>16817</v>
      </c>
      <c r="D10" s="308">
        <v>3.8272818720158037</v>
      </c>
      <c r="E10" s="293">
        <v>422581</v>
      </c>
      <c r="F10" s="315">
        <v>96.172718127984197</v>
      </c>
      <c r="G10" s="309">
        <v>147981</v>
      </c>
      <c r="H10" s="293">
        <v>4411</v>
      </c>
      <c r="I10" s="308">
        <v>2.980788074144654</v>
      </c>
      <c r="J10" s="293">
        <v>143570</v>
      </c>
      <c r="K10" s="315">
        <v>97.019211925855345</v>
      </c>
      <c r="L10" s="309">
        <v>71821</v>
      </c>
      <c r="M10" s="293">
        <v>2531</v>
      </c>
      <c r="N10" s="308">
        <v>3.524038930117932</v>
      </c>
      <c r="O10" s="293">
        <v>69290</v>
      </c>
      <c r="P10" s="315">
        <v>96.475961069882061</v>
      </c>
      <c r="Q10" s="309">
        <v>81463</v>
      </c>
      <c r="R10" s="293">
        <v>1715</v>
      </c>
      <c r="S10" s="308">
        <v>2.1052502363035979</v>
      </c>
      <c r="T10" s="293">
        <v>79748</v>
      </c>
      <c r="U10" s="315">
        <v>97</v>
      </c>
      <c r="V10" s="309">
        <v>22142</v>
      </c>
      <c r="W10" s="293">
        <v>932</v>
      </c>
      <c r="X10" s="308">
        <v>4.209195194652696</v>
      </c>
      <c r="Y10" s="293">
        <v>21210</v>
      </c>
      <c r="Z10" s="315">
        <v>95.790804805347307</v>
      </c>
      <c r="AA10" s="309">
        <v>12414</v>
      </c>
      <c r="AB10" s="293">
        <v>407</v>
      </c>
      <c r="AC10" s="308">
        <v>3.2785564685033028</v>
      </c>
      <c r="AD10" s="293">
        <v>12007</v>
      </c>
      <c r="AE10" s="315">
        <v>96.721443531496703</v>
      </c>
      <c r="AF10" s="309">
        <v>103577</v>
      </c>
      <c r="AG10" s="293">
        <v>6821</v>
      </c>
      <c r="AH10" s="308">
        <v>6.5854388522548453</v>
      </c>
      <c r="AI10" s="293">
        <v>96756</v>
      </c>
      <c r="AJ10" s="308">
        <v>93.414561147745161</v>
      </c>
    </row>
    <row r="11" spans="1:36">
      <c r="A11" s="562" t="s">
        <v>83</v>
      </c>
      <c r="B11" s="267">
        <v>55308</v>
      </c>
      <c r="C11" s="267">
        <v>4473</v>
      </c>
      <c r="D11" s="306">
        <v>8.0874376220438275</v>
      </c>
      <c r="E11" s="267">
        <v>50835</v>
      </c>
      <c r="F11" s="311">
        <v>91.912562377956178</v>
      </c>
      <c r="G11" s="270">
        <v>16830</v>
      </c>
      <c r="H11" s="267">
        <v>1159</v>
      </c>
      <c r="I11" s="306">
        <v>6.8865121806298282</v>
      </c>
      <c r="J11" s="267">
        <v>15671</v>
      </c>
      <c r="K11" s="311">
        <v>93.113487819370178</v>
      </c>
      <c r="L11" s="270">
        <v>8893</v>
      </c>
      <c r="M11" s="267">
        <v>788</v>
      </c>
      <c r="N11" s="306">
        <v>8.8609018329022824</v>
      </c>
      <c r="O11" s="267">
        <v>8105</v>
      </c>
      <c r="P11" s="311">
        <v>91.139098167097714</v>
      </c>
      <c r="Q11" s="270">
        <v>10708</v>
      </c>
      <c r="R11" s="267">
        <v>546</v>
      </c>
      <c r="S11" s="306">
        <v>5.0989914082928651</v>
      </c>
      <c r="T11" s="267">
        <v>10162</v>
      </c>
      <c r="U11" s="311">
        <v>92</v>
      </c>
      <c r="V11" s="270">
        <v>2860</v>
      </c>
      <c r="W11" s="267">
        <v>224</v>
      </c>
      <c r="X11" s="306">
        <v>7.8321678321678325</v>
      </c>
      <c r="Y11" s="267">
        <v>2636</v>
      </c>
      <c r="Z11" s="311">
        <v>92.167832167832159</v>
      </c>
      <c r="AA11" s="270">
        <v>1550</v>
      </c>
      <c r="AB11" s="267">
        <v>118</v>
      </c>
      <c r="AC11" s="306">
        <v>7.6129032258064511</v>
      </c>
      <c r="AD11" s="267">
        <v>1432</v>
      </c>
      <c r="AE11" s="311">
        <v>92.387096774193537</v>
      </c>
      <c r="AF11" s="270">
        <v>14467</v>
      </c>
      <c r="AG11" s="267">
        <v>1638</v>
      </c>
      <c r="AH11" s="306">
        <v>11.322319762217461</v>
      </c>
      <c r="AI11" s="267">
        <v>12829</v>
      </c>
      <c r="AJ11" s="306">
        <v>88.677680237782539</v>
      </c>
    </row>
    <row r="12" spans="1:36">
      <c r="A12" s="280" t="s">
        <v>43</v>
      </c>
      <c r="B12" s="266">
        <v>97679</v>
      </c>
      <c r="C12" s="266">
        <v>5414</v>
      </c>
      <c r="D12" s="305">
        <v>5.5426447854707765</v>
      </c>
      <c r="E12" s="266">
        <v>92265</v>
      </c>
      <c r="F12" s="310">
        <v>94.45735521452923</v>
      </c>
      <c r="G12" s="268">
        <v>29843</v>
      </c>
      <c r="H12" s="266">
        <v>1418</v>
      </c>
      <c r="I12" s="305">
        <v>4.7515330228194212</v>
      </c>
      <c r="J12" s="266">
        <v>28425</v>
      </c>
      <c r="K12" s="310">
        <v>95.248466977180584</v>
      </c>
      <c r="L12" s="268">
        <v>15404</v>
      </c>
      <c r="M12" s="266">
        <v>761</v>
      </c>
      <c r="N12" s="305">
        <v>4.9402752531809915</v>
      </c>
      <c r="O12" s="266">
        <v>14643</v>
      </c>
      <c r="P12" s="310">
        <v>95.059724746819001</v>
      </c>
      <c r="Q12" s="268">
        <v>18489</v>
      </c>
      <c r="R12" s="266">
        <v>530</v>
      </c>
      <c r="S12" s="305">
        <v>2.866569311482503</v>
      </c>
      <c r="T12" s="266">
        <v>17959</v>
      </c>
      <c r="U12" s="310">
        <v>95</v>
      </c>
      <c r="V12" s="268">
        <v>4946</v>
      </c>
      <c r="W12" s="266">
        <v>274</v>
      </c>
      <c r="X12" s="305">
        <v>5.539830165790538</v>
      </c>
      <c r="Y12" s="266">
        <v>4672</v>
      </c>
      <c r="Z12" s="310">
        <v>94.460169834209466</v>
      </c>
      <c r="AA12" s="268">
        <v>2828</v>
      </c>
      <c r="AB12" s="266">
        <v>120</v>
      </c>
      <c r="AC12" s="305">
        <v>4.2432814710042432</v>
      </c>
      <c r="AD12" s="266">
        <v>2708</v>
      </c>
      <c r="AE12" s="310">
        <v>95.756718528995748</v>
      </c>
      <c r="AF12" s="268">
        <v>26169</v>
      </c>
      <c r="AG12" s="266">
        <v>2311</v>
      </c>
      <c r="AH12" s="305">
        <v>8.8310596507317811</v>
      </c>
      <c r="AI12" s="266">
        <v>23858</v>
      </c>
      <c r="AJ12" s="305">
        <v>91.168940349268212</v>
      </c>
    </row>
    <row r="13" spans="1:36" ht="12">
      <c r="A13" s="561" t="s">
        <v>44</v>
      </c>
      <c r="B13" s="267">
        <v>107485</v>
      </c>
      <c r="C13" s="267">
        <v>3397</v>
      </c>
      <c r="D13" s="306">
        <v>3.160440991766293</v>
      </c>
      <c r="E13" s="267">
        <v>104088</v>
      </c>
      <c r="F13" s="311">
        <v>96.839559008233707</v>
      </c>
      <c r="G13" s="270">
        <v>36106</v>
      </c>
      <c r="H13" s="301">
        <v>862</v>
      </c>
      <c r="I13" s="306">
        <v>2.3874148340995953</v>
      </c>
      <c r="J13" s="566">
        <v>35244</v>
      </c>
      <c r="K13" s="311">
        <v>97.612585165900398</v>
      </c>
      <c r="L13" s="270">
        <v>17941</v>
      </c>
      <c r="M13" s="301">
        <v>482</v>
      </c>
      <c r="N13" s="306">
        <v>2.6865838024636308</v>
      </c>
      <c r="O13" s="267">
        <v>17459</v>
      </c>
      <c r="P13" s="311">
        <v>97.31341619753637</v>
      </c>
      <c r="Q13" s="270">
        <v>20299</v>
      </c>
      <c r="R13" s="301">
        <v>301</v>
      </c>
      <c r="S13" s="306">
        <v>1.4828316665845609</v>
      </c>
      <c r="T13" s="566">
        <v>19998</v>
      </c>
      <c r="U13" s="311">
        <v>98</v>
      </c>
      <c r="V13" s="270">
        <v>5395</v>
      </c>
      <c r="W13" s="567">
        <v>205</v>
      </c>
      <c r="X13" s="306">
        <v>3.7998146431881374</v>
      </c>
      <c r="Y13" s="267">
        <v>5190</v>
      </c>
      <c r="Z13" s="311">
        <v>96.200185356811858</v>
      </c>
      <c r="AA13" s="270">
        <v>3052</v>
      </c>
      <c r="AB13" s="568">
        <v>89</v>
      </c>
      <c r="AC13" s="306">
        <v>2.9161205766710352</v>
      </c>
      <c r="AD13" s="568">
        <v>2963</v>
      </c>
      <c r="AE13" s="311">
        <v>97.083879423328966</v>
      </c>
      <c r="AF13" s="270">
        <v>24692</v>
      </c>
      <c r="AG13" s="267">
        <v>1458</v>
      </c>
      <c r="AH13" s="306">
        <v>5.9047464765916091</v>
      </c>
      <c r="AI13" s="267">
        <v>23234</v>
      </c>
      <c r="AJ13" s="306">
        <v>94.095253523408388</v>
      </c>
    </row>
    <row r="14" spans="1:36">
      <c r="A14" s="280" t="s">
        <v>45</v>
      </c>
      <c r="B14" s="266">
        <v>127345</v>
      </c>
      <c r="C14" s="266">
        <v>2637</v>
      </c>
      <c r="D14" s="305">
        <v>2.0707526797282974</v>
      </c>
      <c r="E14" s="266">
        <v>124708</v>
      </c>
      <c r="F14" s="310">
        <v>97.929247320271713</v>
      </c>
      <c r="G14" s="268">
        <v>46171</v>
      </c>
      <c r="H14" s="266">
        <v>713</v>
      </c>
      <c r="I14" s="305">
        <v>1.5442593835957636</v>
      </c>
      <c r="J14" s="266">
        <v>45458</v>
      </c>
      <c r="K14" s="310">
        <v>98.455740616404242</v>
      </c>
      <c r="L14" s="268">
        <v>20993</v>
      </c>
      <c r="M14" s="266">
        <v>379</v>
      </c>
      <c r="N14" s="305">
        <v>1.8053636926594581</v>
      </c>
      <c r="O14" s="266">
        <v>20614</v>
      </c>
      <c r="P14" s="310">
        <v>98.194636307340545</v>
      </c>
      <c r="Q14" s="268">
        <v>23264</v>
      </c>
      <c r="R14" s="266">
        <v>267</v>
      </c>
      <c r="S14" s="305">
        <v>1.1476960110041265</v>
      </c>
      <c r="T14" s="266">
        <v>22997</v>
      </c>
      <c r="U14" s="310">
        <v>99</v>
      </c>
      <c r="V14" s="268">
        <v>6272</v>
      </c>
      <c r="W14" s="266">
        <v>184</v>
      </c>
      <c r="X14" s="305">
        <v>2.9336734693877551</v>
      </c>
      <c r="Y14" s="266">
        <v>6088</v>
      </c>
      <c r="Z14" s="310">
        <v>97.066326530612244</v>
      </c>
      <c r="AA14" s="268">
        <v>3604</v>
      </c>
      <c r="AB14" s="266">
        <v>69</v>
      </c>
      <c r="AC14" s="305">
        <v>1.9145394006659266</v>
      </c>
      <c r="AD14" s="266">
        <v>3535</v>
      </c>
      <c r="AE14" s="310">
        <v>98.08546059933407</v>
      </c>
      <c r="AF14" s="268">
        <v>27041</v>
      </c>
      <c r="AG14" s="266">
        <v>1025</v>
      </c>
      <c r="AH14" s="305">
        <v>3.7905402906697234</v>
      </c>
      <c r="AI14" s="266">
        <v>26016</v>
      </c>
      <c r="AJ14" s="305">
        <v>96.209459709330275</v>
      </c>
    </row>
    <row r="15" spans="1:36">
      <c r="A15" s="220" t="s">
        <v>46</v>
      </c>
      <c r="B15" s="133">
        <v>51581</v>
      </c>
      <c r="C15" s="133">
        <v>896</v>
      </c>
      <c r="D15" s="222">
        <v>1.737073728698552</v>
      </c>
      <c r="E15" s="133">
        <v>50685</v>
      </c>
      <c r="F15" s="569">
        <v>98.262926271301438</v>
      </c>
      <c r="G15" s="570">
        <v>19031</v>
      </c>
      <c r="H15" s="133">
        <v>259</v>
      </c>
      <c r="I15" s="222">
        <v>1.3609374178971152</v>
      </c>
      <c r="J15" s="133">
        <v>18772</v>
      </c>
      <c r="K15" s="569">
        <v>98.639062582102895</v>
      </c>
      <c r="L15" s="570">
        <v>8590</v>
      </c>
      <c r="M15" s="133">
        <v>121</v>
      </c>
      <c r="N15" s="222">
        <v>1.4086146682188592</v>
      </c>
      <c r="O15" s="133">
        <v>8469</v>
      </c>
      <c r="P15" s="569">
        <v>98.59138533178114</v>
      </c>
      <c r="Q15" s="570">
        <v>8703</v>
      </c>
      <c r="R15" s="133">
        <v>71</v>
      </c>
      <c r="S15" s="222">
        <v>0.81581064000919234</v>
      </c>
      <c r="T15" s="133">
        <v>8632</v>
      </c>
      <c r="U15" s="569">
        <v>99</v>
      </c>
      <c r="V15" s="570">
        <v>2669</v>
      </c>
      <c r="W15" s="133">
        <v>45</v>
      </c>
      <c r="X15" s="222">
        <v>1.6860247283626826</v>
      </c>
      <c r="Y15" s="133">
        <v>2624</v>
      </c>
      <c r="Z15" s="569">
        <v>98.313975271637318</v>
      </c>
      <c r="AA15" s="570">
        <v>1380</v>
      </c>
      <c r="AB15" s="133">
        <v>11</v>
      </c>
      <c r="AC15" s="222">
        <v>0.79710144927536231</v>
      </c>
      <c r="AD15" s="133">
        <v>1369</v>
      </c>
      <c r="AE15" s="569">
        <v>99.20289855072464</v>
      </c>
      <c r="AF15" s="570">
        <v>11208</v>
      </c>
      <c r="AG15" s="133">
        <v>389</v>
      </c>
      <c r="AH15" s="222">
        <v>3.4707351891506066</v>
      </c>
      <c r="AI15" s="133">
        <v>10819</v>
      </c>
      <c r="AJ15" s="222">
        <v>96.529264810849398</v>
      </c>
    </row>
    <row r="16" spans="1:36">
      <c r="A16" s="295"/>
      <c r="B16" s="603">
        <v>2015</v>
      </c>
      <c r="C16" s="603"/>
      <c r="D16" s="603"/>
      <c r="E16" s="603"/>
      <c r="F16" s="603"/>
      <c r="G16" s="603"/>
      <c r="H16" s="603"/>
      <c r="I16" s="603"/>
      <c r="J16" s="603"/>
      <c r="K16" s="603"/>
      <c r="L16" s="603"/>
      <c r="M16" s="603"/>
      <c r="N16" s="603"/>
      <c r="O16" s="603"/>
      <c r="P16" s="603"/>
      <c r="Q16" s="603"/>
      <c r="R16" s="603"/>
      <c r="S16" s="603"/>
      <c r="T16" s="603"/>
      <c r="U16" s="603"/>
      <c r="V16" s="603"/>
      <c r="W16" s="603"/>
      <c r="X16" s="603"/>
      <c r="Y16" s="603"/>
      <c r="Z16" s="603"/>
      <c r="AA16" s="603"/>
      <c r="AB16" s="603"/>
      <c r="AC16" s="603"/>
      <c r="AD16" s="603"/>
      <c r="AE16" s="603"/>
      <c r="AF16" s="603"/>
      <c r="AG16" s="603"/>
      <c r="AH16" s="603"/>
      <c r="AI16" s="603"/>
      <c r="AJ16" s="603"/>
    </row>
    <row r="17" spans="1:36">
      <c r="A17" s="307" t="s">
        <v>5</v>
      </c>
      <c r="B17" s="293">
        <v>549913</v>
      </c>
      <c r="C17" s="293">
        <v>28452</v>
      </c>
      <c r="D17" s="308">
        <v>5.1739093274754371</v>
      </c>
      <c r="E17" s="293">
        <v>521461</v>
      </c>
      <c r="F17" s="315">
        <v>94.826090672524572</v>
      </c>
      <c r="G17" s="309">
        <v>187413</v>
      </c>
      <c r="H17" s="293">
        <v>8126</v>
      </c>
      <c r="I17" s="308">
        <v>4.3358785142973009</v>
      </c>
      <c r="J17" s="293">
        <v>179287</v>
      </c>
      <c r="K17" s="315">
        <v>95.664121485702708</v>
      </c>
      <c r="L17" s="309">
        <v>86351</v>
      </c>
      <c r="M17" s="293">
        <v>4053</v>
      </c>
      <c r="N17" s="308">
        <v>4.6936341212029973</v>
      </c>
      <c r="O17" s="293">
        <v>82298</v>
      </c>
      <c r="P17" s="315">
        <v>95.30636587879701</v>
      </c>
      <c r="Q17" s="309">
        <v>98384</v>
      </c>
      <c r="R17" s="293">
        <v>2998</v>
      </c>
      <c r="S17" s="308">
        <v>3.0472434542201983</v>
      </c>
      <c r="T17" s="293">
        <v>95386</v>
      </c>
      <c r="U17" s="315">
        <v>96.952756545779806</v>
      </c>
      <c r="V17" s="309">
        <v>28025</v>
      </c>
      <c r="W17" s="293">
        <v>1564</v>
      </c>
      <c r="X17" s="308">
        <v>5.5807314897413018</v>
      </c>
      <c r="Y17" s="293">
        <v>26461</v>
      </c>
      <c r="Z17" s="315">
        <v>94.419268510258703</v>
      </c>
      <c r="AA17" s="309">
        <v>15944</v>
      </c>
      <c r="AB17" s="293">
        <v>730</v>
      </c>
      <c r="AC17" s="308">
        <v>4.5785248369292519</v>
      </c>
      <c r="AD17" s="293">
        <v>15214</v>
      </c>
      <c r="AE17" s="315">
        <v>95.421475163070753</v>
      </c>
      <c r="AF17" s="309">
        <v>133796</v>
      </c>
      <c r="AG17" s="293">
        <v>10981</v>
      </c>
      <c r="AH17" s="308">
        <v>8.2072707704266197</v>
      </c>
      <c r="AI17" s="293">
        <v>122815</v>
      </c>
      <c r="AJ17" s="308">
        <v>91.792729229573382</v>
      </c>
    </row>
    <row r="18" spans="1:36">
      <c r="A18" s="562" t="s">
        <v>83</v>
      </c>
      <c r="B18" s="267">
        <v>68868</v>
      </c>
      <c r="C18" s="267">
        <v>6792</v>
      </c>
      <c r="D18" s="306">
        <v>9.8623453563338561</v>
      </c>
      <c r="E18" s="267">
        <v>62076</v>
      </c>
      <c r="F18" s="311">
        <v>90.137654643666139</v>
      </c>
      <c r="G18" s="270">
        <v>21791</v>
      </c>
      <c r="H18" s="267">
        <v>1860</v>
      </c>
      <c r="I18" s="306">
        <v>8.5356339773300896</v>
      </c>
      <c r="J18" s="267">
        <v>19931</v>
      </c>
      <c r="K18" s="311">
        <v>91.464366022669907</v>
      </c>
      <c r="L18" s="270">
        <v>10048</v>
      </c>
      <c r="M18" s="267">
        <v>1064</v>
      </c>
      <c r="N18" s="306">
        <v>10.589171974522294</v>
      </c>
      <c r="O18" s="267">
        <v>8984</v>
      </c>
      <c r="P18" s="311">
        <v>89.410828025477713</v>
      </c>
      <c r="Q18" s="270">
        <v>13153</v>
      </c>
      <c r="R18" s="267">
        <v>1012</v>
      </c>
      <c r="S18" s="306">
        <v>7.6940621911351021</v>
      </c>
      <c r="T18" s="267">
        <v>12141</v>
      </c>
      <c r="U18" s="311">
        <v>92.305937808864897</v>
      </c>
      <c r="V18" s="270">
        <v>3666</v>
      </c>
      <c r="W18" s="267">
        <v>392</v>
      </c>
      <c r="X18" s="306">
        <v>10.692853246044736</v>
      </c>
      <c r="Y18" s="267">
        <v>3274</v>
      </c>
      <c r="Z18" s="311">
        <v>89.307146753955266</v>
      </c>
      <c r="AA18" s="270">
        <v>1984</v>
      </c>
      <c r="AB18" s="267">
        <v>185</v>
      </c>
      <c r="AC18" s="306">
        <v>9.324596774193548</v>
      </c>
      <c r="AD18" s="267">
        <v>1799</v>
      </c>
      <c r="AE18" s="311">
        <v>90.675403225806448</v>
      </c>
      <c r="AF18" s="270">
        <v>18226</v>
      </c>
      <c r="AG18" s="267">
        <v>2279</v>
      </c>
      <c r="AH18" s="306">
        <v>12.504115000548666</v>
      </c>
      <c r="AI18" s="267">
        <v>15947</v>
      </c>
      <c r="AJ18" s="306">
        <v>87.495884999451334</v>
      </c>
    </row>
    <row r="19" spans="1:36">
      <c r="A19" s="280" t="s">
        <v>43</v>
      </c>
      <c r="B19" s="266">
        <v>132706</v>
      </c>
      <c r="C19" s="266">
        <v>10753</v>
      </c>
      <c r="D19" s="305">
        <v>8.1028740222748024</v>
      </c>
      <c r="E19" s="266">
        <v>121953</v>
      </c>
      <c r="F19" s="310">
        <v>91.897125977725196</v>
      </c>
      <c r="G19" s="268">
        <v>42331</v>
      </c>
      <c r="H19" s="266">
        <v>3124</v>
      </c>
      <c r="I19" s="305">
        <v>7.3799343270888951</v>
      </c>
      <c r="J19" s="266">
        <v>39207</v>
      </c>
      <c r="K19" s="310">
        <v>92.620065672911096</v>
      </c>
      <c r="L19" s="268">
        <v>19462</v>
      </c>
      <c r="M19" s="266">
        <v>1478</v>
      </c>
      <c r="N19" s="305">
        <v>7.5942863015106363</v>
      </c>
      <c r="O19" s="266">
        <v>17984</v>
      </c>
      <c r="P19" s="310">
        <v>92.405713698489365</v>
      </c>
      <c r="Q19" s="268">
        <v>21119</v>
      </c>
      <c r="R19" s="266">
        <v>997</v>
      </c>
      <c r="S19" s="305">
        <v>4.7208674653155924</v>
      </c>
      <c r="T19" s="266">
        <v>20122</v>
      </c>
      <c r="U19" s="310">
        <v>95.279132534684408</v>
      </c>
      <c r="V19" s="268">
        <v>7132</v>
      </c>
      <c r="W19" s="266">
        <v>568</v>
      </c>
      <c r="X19" s="305">
        <v>7.9641054402692095</v>
      </c>
      <c r="Y19" s="266">
        <v>6564</v>
      </c>
      <c r="Z19" s="310">
        <v>92.035894559730792</v>
      </c>
      <c r="AA19" s="268">
        <v>3890</v>
      </c>
      <c r="AB19" s="266">
        <v>265</v>
      </c>
      <c r="AC19" s="305">
        <v>6.8123393316195369</v>
      </c>
      <c r="AD19" s="266">
        <v>3625</v>
      </c>
      <c r="AE19" s="310">
        <v>93.187660668380474</v>
      </c>
      <c r="AF19" s="268">
        <v>38772</v>
      </c>
      <c r="AG19" s="266">
        <v>4321</v>
      </c>
      <c r="AH19" s="305">
        <v>11.144640462189209</v>
      </c>
      <c r="AI19" s="266">
        <v>34451</v>
      </c>
      <c r="AJ19" s="305">
        <v>88.855359537810799</v>
      </c>
    </row>
    <row r="20" spans="1:36" ht="12">
      <c r="A20" s="561" t="s">
        <v>44</v>
      </c>
      <c r="B20" s="267">
        <v>123918</v>
      </c>
      <c r="C20" s="267">
        <v>5638</v>
      </c>
      <c r="D20" s="306">
        <v>4.5497829209638629</v>
      </c>
      <c r="E20" s="267">
        <v>118280</v>
      </c>
      <c r="F20" s="311">
        <v>95.450217079036136</v>
      </c>
      <c r="G20" s="270">
        <v>41466</v>
      </c>
      <c r="H20" s="267">
        <v>1637</v>
      </c>
      <c r="I20" s="306">
        <v>3.9478126657984856</v>
      </c>
      <c r="J20" s="267">
        <v>39829</v>
      </c>
      <c r="K20" s="311">
        <v>96.052187334201506</v>
      </c>
      <c r="L20" s="270">
        <v>20177</v>
      </c>
      <c r="M20" s="267">
        <v>776</v>
      </c>
      <c r="N20" s="306">
        <v>3.8459632254547258</v>
      </c>
      <c r="O20" s="267">
        <v>19401</v>
      </c>
      <c r="P20" s="311">
        <v>96.154036774545276</v>
      </c>
      <c r="Q20" s="270">
        <v>24270</v>
      </c>
      <c r="R20" s="267">
        <v>490</v>
      </c>
      <c r="S20" s="306">
        <v>2.0189534404614751</v>
      </c>
      <c r="T20" s="567">
        <v>23780</v>
      </c>
      <c r="U20" s="311">
        <v>97.981046559538527</v>
      </c>
      <c r="V20" s="270">
        <v>6161</v>
      </c>
      <c r="W20" s="267">
        <v>308</v>
      </c>
      <c r="X20" s="306">
        <v>4.9991884434345071</v>
      </c>
      <c r="Y20" s="267">
        <v>5853</v>
      </c>
      <c r="Z20" s="311">
        <v>95.000811556565495</v>
      </c>
      <c r="AA20" s="270">
        <v>3674</v>
      </c>
      <c r="AB20" s="267">
        <v>142</v>
      </c>
      <c r="AC20" s="306">
        <v>3.8649972781709305</v>
      </c>
      <c r="AD20" s="267">
        <v>3532</v>
      </c>
      <c r="AE20" s="311">
        <v>96.135002721829068</v>
      </c>
      <c r="AF20" s="270">
        <v>28170</v>
      </c>
      <c r="AG20" s="267">
        <v>2285</v>
      </c>
      <c r="AH20" s="306">
        <v>8.1114660986865452</v>
      </c>
      <c r="AI20" s="267">
        <v>25885</v>
      </c>
      <c r="AJ20" s="306">
        <v>91.888533901313451</v>
      </c>
    </row>
    <row r="21" spans="1:36">
      <c r="A21" s="280" t="s">
        <v>45</v>
      </c>
      <c r="B21" s="266">
        <v>137956</v>
      </c>
      <c r="C21" s="266">
        <v>3643</v>
      </c>
      <c r="D21" s="305">
        <v>2.6406970338368754</v>
      </c>
      <c r="E21" s="266">
        <v>134313</v>
      </c>
      <c r="F21" s="310">
        <v>97.359302966163114</v>
      </c>
      <c r="G21" s="268">
        <v>50263</v>
      </c>
      <c r="H21" s="266">
        <v>1070</v>
      </c>
      <c r="I21" s="305">
        <v>2.1288024988560172</v>
      </c>
      <c r="J21" s="266">
        <v>49193</v>
      </c>
      <c r="K21" s="310">
        <v>97.871197501143982</v>
      </c>
      <c r="L21" s="268">
        <v>22543</v>
      </c>
      <c r="M21" s="266">
        <v>515</v>
      </c>
      <c r="N21" s="305">
        <v>2.2845229117686201</v>
      </c>
      <c r="O21" s="266">
        <v>22028</v>
      </c>
      <c r="P21" s="310">
        <v>97.715477088231381</v>
      </c>
      <c r="Q21" s="268">
        <v>24161</v>
      </c>
      <c r="R21" s="266">
        <v>344</v>
      </c>
      <c r="S21" s="305">
        <v>1.4237821282231695</v>
      </c>
      <c r="T21" s="266">
        <v>23817</v>
      </c>
      <c r="U21" s="310">
        <v>98.576217871776834</v>
      </c>
      <c r="V21" s="268">
        <v>6690</v>
      </c>
      <c r="W21" s="266">
        <v>206</v>
      </c>
      <c r="X21" s="305">
        <v>3.079222720478326</v>
      </c>
      <c r="Y21" s="266">
        <v>6484</v>
      </c>
      <c r="Z21" s="310">
        <v>96.920777279521673</v>
      </c>
      <c r="AA21" s="268">
        <v>3905</v>
      </c>
      <c r="AB21" s="266">
        <v>104</v>
      </c>
      <c r="AC21" s="305">
        <v>2.6632522407170294</v>
      </c>
      <c r="AD21" s="266">
        <v>3801</v>
      </c>
      <c r="AE21" s="310">
        <v>97.336747759282972</v>
      </c>
      <c r="AF21" s="268">
        <v>30394</v>
      </c>
      <c r="AG21" s="266">
        <v>1404</v>
      </c>
      <c r="AH21" s="305">
        <v>4.619332763045338</v>
      </c>
      <c r="AI21" s="266">
        <v>28990</v>
      </c>
      <c r="AJ21" s="305">
        <v>95.380667236954665</v>
      </c>
    </row>
    <row r="22" spans="1:36">
      <c r="A22" s="220" t="s">
        <v>46</v>
      </c>
      <c r="B22" s="133">
        <v>86465</v>
      </c>
      <c r="C22" s="133">
        <v>1626</v>
      </c>
      <c r="D22" s="222">
        <v>1.8805296940958769</v>
      </c>
      <c r="E22" s="133">
        <v>84839</v>
      </c>
      <c r="F22" s="569">
        <v>98.119470305904116</v>
      </c>
      <c r="G22" s="570">
        <v>31562</v>
      </c>
      <c r="H22" s="133">
        <v>435</v>
      </c>
      <c r="I22" s="222">
        <v>1.3782396552816678</v>
      </c>
      <c r="J22" s="133">
        <v>31127</v>
      </c>
      <c r="K22" s="569">
        <v>98.621760344718339</v>
      </c>
      <c r="L22" s="570">
        <v>14121</v>
      </c>
      <c r="M22" s="133">
        <v>220</v>
      </c>
      <c r="N22" s="222">
        <v>1.5579633170455349</v>
      </c>
      <c r="O22" s="133">
        <v>13901</v>
      </c>
      <c r="P22" s="569">
        <v>98.442036682954466</v>
      </c>
      <c r="Q22" s="570">
        <v>15681</v>
      </c>
      <c r="R22" s="133">
        <v>155</v>
      </c>
      <c r="S22" s="222">
        <v>0.9884573687902557</v>
      </c>
      <c r="T22" s="133">
        <v>15526</v>
      </c>
      <c r="U22" s="569">
        <v>99.01154263120975</v>
      </c>
      <c r="V22" s="570">
        <v>4376</v>
      </c>
      <c r="W22" s="133">
        <v>90</v>
      </c>
      <c r="X22" s="222">
        <v>2.0566727605118831</v>
      </c>
      <c r="Y22" s="133">
        <v>4286</v>
      </c>
      <c r="Z22" s="569">
        <v>97.943327239488127</v>
      </c>
      <c r="AA22" s="570">
        <v>2491</v>
      </c>
      <c r="AB22" s="133">
        <v>34</v>
      </c>
      <c r="AC22" s="222">
        <v>1.3649136892814131</v>
      </c>
      <c r="AD22" s="133">
        <v>2457</v>
      </c>
      <c r="AE22" s="569">
        <v>98.635086310718592</v>
      </c>
      <c r="AF22" s="570">
        <v>18234</v>
      </c>
      <c r="AG22" s="133">
        <v>692</v>
      </c>
      <c r="AH22" s="222">
        <v>3.795108039925414</v>
      </c>
      <c r="AI22" s="133">
        <v>17542</v>
      </c>
      <c r="AJ22" s="222">
        <v>96.20489196007459</v>
      </c>
    </row>
    <row r="23" spans="1:36">
      <c r="A23" s="225"/>
      <c r="B23" s="603">
        <v>2020</v>
      </c>
      <c r="C23" s="603"/>
      <c r="D23" s="603"/>
      <c r="E23" s="603"/>
      <c r="F23" s="603"/>
      <c r="G23" s="603"/>
      <c r="H23" s="603"/>
      <c r="I23" s="603"/>
      <c r="J23" s="603"/>
      <c r="K23" s="603"/>
      <c r="L23" s="603"/>
      <c r="M23" s="603"/>
      <c r="N23" s="603"/>
      <c r="O23" s="603"/>
      <c r="P23" s="603"/>
      <c r="Q23" s="603"/>
      <c r="R23" s="603"/>
      <c r="S23" s="603"/>
      <c r="T23" s="603"/>
      <c r="U23" s="603"/>
      <c r="V23" s="603"/>
      <c r="W23" s="603"/>
      <c r="X23" s="603"/>
      <c r="Y23" s="603"/>
      <c r="Z23" s="603"/>
      <c r="AA23" s="603"/>
      <c r="AB23" s="603"/>
      <c r="AC23" s="603"/>
      <c r="AD23" s="603"/>
      <c r="AE23" s="603"/>
      <c r="AF23" s="603"/>
      <c r="AG23" s="603"/>
      <c r="AH23" s="603"/>
      <c r="AI23" s="603"/>
      <c r="AJ23" s="603"/>
    </row>
    <row r="24" spans="1:36">
      <c r="A24" s="307" t="s">
        <v>5</v>
      </c>
      <c r="B24" s="293">
        <v>675645</v>
      </c>
      <c r="C24" s="293">
        <v>47695</v>
      </c>
      <c r="D24" s="308">
        <v>7.0591804867941006</v>
      </c>
      <c r="E24" s="293">
        <v>627950</v>
      </c>
      <c r="F24" s="315">
        <v>92.940819513205895</v>
      </c>
      <c r="G24" s="309">
        <v>229812</v>
      </c>
      <c r="H24" s="293">
        <v>14470</v>
      </c>
      <c r="I24" s="308">
        <v>6.2964510121316559</v>
      </c>
      <c r="J24" s="293">
        <v>215342</v>
      </c>
      <c r="K24" s="315">
        <v>93.703548987868345</v>
      </c>
      <c r="L24" s="309">
        <v>105193</v>
      </c>
      <c r="M24" s="293">
        <v>6704</v>
      </c>
      <c r="N24" s="308">
        <v>6.3730476362495594</v>
      </c>
      <c r="O24" s="293">
        <v>98489</v>
      </c>
      <c r="P24" s="315">
        <v>93.626952363750434</v>
      </c>
      <c r="Q24" s="309">
        <v>115669</v>
      </c>
      <c r="R24" s="293">
        <v>4947</v>
      </c>
      <c r="S24" s="308">
        <v>4.2768589682628884</v>
      </c>
      <c r="T24" s="293">
        <v>110722</v>
      </c>
      <c r="U24" s="315">
        <v>95.723141031737114</v>
      </c>
      <c r="V24" s="309">
        <v>33323</v>
      </c>
      <c r="W24" s="293">
        <v>2659</v>
      </c>
      <c r="X24" s="308">
        <v>7.9794736368274162</v>
      </c>
      <c r="Y24" s="293">
        <v>30664</v>
      </c>
      <c r="Z24" s="180">
        <v>92.020526363172578</v>
      </c>
      <c r="AA24" s="309">
        <v>21574</v>
      </c>
      <c r="AB24" s="293">
        <v>1366</v>
      </c>
      <c r="AC24" s="308">
        <v>6.3316955594697326</v>
      </c>
      <c r="AD24" s="293">
        <v>20208</v>
      </c>
      <c r="AE24" s="315">
        <v>93.668304440530264</v>
      </c>
      <c r="AF24" s="309">
        <v>170074</v>
      </c>
      <c r="AG24" s="293">
        <v>17549</v>
      </c>
      <c r="AH24" s="308">
        <v>10.318449616049485</v>
      </c>
      <c r="AI24" s="293">
        <v>152525</v>
      </c>
      <c r="AJ24" s="308">
        <v>89.681550383950508</v>
      </c>
    </row>
    <row r="25" spans="1:36">
      <c r="A25" s="562" t="s">
        <v>83</v>
      </c>
      <c r="B25" s="267">
        <v>88753</v>
      </c>
      <c r="C25" s="267">
        <v>10806</v>
      </c>
      <c r="D25" s="306">
        <v>12.175363086318209</v>
      </c>
      <c r="E25" s="267">
        <v>77947</v>
      </c>
      <c r="F25" s="311">
        <v>87.824636913681786</v>
      </c>
      <c r="G25" s="270">
        <v>27680</v>
      </c>
      <c r="H25" s="267">
        <v>3189</v>
      </c>
      <c r="I25" s="306">
        <v>11.520953757225435</v>
      </c>
      <c r="J25" s="267">
        <v>24491</v>
      </c>
      <c r="K25" s="311">
        <v>88.479046242774558</v>
      </c>
      <c r="L25" s="270">
        <v>12925</v>
      </c>
      <c r="M25" s="267">
        <v>1628</v>
      </c>
      <c r="N25" s="306">
        <v>12.595744680851064</v>
      </c>
      <c r="O25" s="267">
        <v>11297</v>
      </c>
      <c r="P25" s="311">
        <v>87.404255319148945</v>
      </c>
      <c r="Q25" s="270">
        <v>16395</v>
      </c>
      <c r="R25" s="267">
        <v>1511</v>
      </c>
      <c r="S25" s="306">
        <v>9.2162244586764253</v>
      </c>
      <c r="T25" s="267">
        <v>14884</v>
      </c>
      <c r="U25" s="311">
        <v>90.783775541323578</v>
      </c>
      <c r="V25" s="270">
        <v>4554</v>
      </c>
      <c r="W25" s="267">
        <v>616</v>
      </c>
      <c r="X25" s="306">
        <v>13.526570048309178</v>
      </c>
      <c r="Y25" s="267">
        <v>3938</v>
      </c>
      <c r="Z25" s="271">
        <v>86.473429951690818</v>
      </c>
      <c r="AA25" s="270">
        <v>2995</v>
      </c>
      <c r="AB25" s="267">
        <v>339</v>
      </c>
      <c r="AC25" s="306">
        <v>11.318864774624373</v>
      </c>
      <c r="AD25" s="267">
        <v>2656</v>
      </c>
      <c r="AE25" s="311">
        <v>88.681135225375627</v>
      </c>
      <c r="AF25" s="270">
        <v>24204</v>
      </c>
      <c r="AG25" s="267">
        <v>3523</v>
      </c>
      <c r="AH25" s="306">
        <v>14.555445380928772</v>
      </c>
      <c r="AI25" s="267">
        <v>20681</v>
      </c>
      <c r="AJ25" s="306">
        <v>85.444554619071226</v>
      </c>
    </row>
    <row r="26" spans="1:36">
      <c r="A26" s="280" t="s">
        <v>43</v>
      </c>
      <c r="B26" s="266">
        <v>171719</v>
      </c>
      <c r="C26" s="266">
        <v>18234</v>
      </c>
      <c r="D26" s="305">
        <v>10.618510473506134</v>
      </c>
      <c r="E26" s="266">
        <v>153485</v>
      </c>
      <c r="F26" s="310">
        <v>89.381489526493866</v>
      </c>
      <c r="G26" s="268">
        <v>55920</v>
      </c>
      <c r="H26" s="266">
        <v>5588</v>
      </c>
      <c r="I26" s="305">
        <v>9.9928469241773961</v>
      </c>
      <c r="J26" s="266">
        <v>50332</v>
      </c>
      <c r="K26" s="310">
        <v>90.0071530758226</v>
      </c>
      <c r="L26" s="268">
        <v>24739</v>
      </c>
      <c r="M26" s="266">
        <v>2508</v>
      </c>
      <c r="N26" s="305">
        <v>10.137839039573143</v>
      </c>
      <c r="O26" s="266">
        <v>22231</v>
      </c>
      <c r="P26" s="96">
        <v>89.862160960426849</v>
      </c>
      <c r="Q26" s="268">
        <v>24798</v>
      </c>
      <c r="R26" s="266">
        <v>1827</v>
      </c>
      <c r="S26" s="305">
        <v>7.3675296394870555</v>
      </c>
      <c r="T26" s="266">
        <v>22971</v>
      </c>
      <c r="U26" s="310">
        <v>92.63247036051294</v>
      </c>
      <c r="V26" s="268">
        <v>9299</v>
      </c>
      <c r="W26" s="266">
        <v>1052</v>
      </c>
      <c r="X26" s="90">
        <v>11.313044413377781</v>
      </c>
      <c r="Y26" s="266">
        <v>8247</v>
      </c>
      <c r="Z26" s="100">
        <v>88.686955586622219</v>
      </c>
      <c r="AA26" s="268">
        <v>5765</v>
      </c>
      <c r="AB26" s="266">
        <v>544</v>
      </c>
      <c r="AC26" s="305">
        <v>9.4362532523850824</v>
      </c>
      <c r="AD26" s="266">
        <v>5221</v>
      </c>
      <c r="AE26" s="310">
        <v>90.563746747614914</v>
      </c>
      <c r="AF26" s="268">
        <v>51198</v>
      </c>
      <c r="AG26" s="266">
        <v>6715</v>
      </c>
      <c r="AH26" s="305">
        <v>13.115746708855816</v>
      </c>
      <c r="AI26" s="266">
        <v>44483</v>
      </c>
      <c r="AJ26" s="305">
        <v>86.884253291144191</v>
      </c>
    </row>
    <row r="27" spans="1:36">
      <c r="A27" s="561" t="s">
        <v>44</v>
      </c>
      <c r="B27" s="267">
        <v>153901</v>
      </c>
      <c r="C27" s="267">
        <v>10611</v>
      </c>
      <c r="D27" s="306">
        <v>6.8946920422869251</v>
      </c>
      <c r="E27" s="267">
        <v>143290</v>
      </c>
      <c r="F27" s="311">
        <v>93.10530795771308</v>
      </c>
      <c r="G27" s="270">
        <v>51600</v>
      </c>
      <c r="H27" s="267">
        <v>3312</v>
      </c>
      <c r="I27" s="306">
        <v>6.4186046511627906</v>
      </c>
      <c r="J27" s="267">
        <v>48288</v>
      </c>
      <c r="K27" s="311">
        <v>93.581395348837205</v>
      </c>
      <c r="L27" s="270">
        <v>24281</v>
      </c>
      <c r="M27" s="267">
        <v>1400</v>
      </c>
      <c r="N27" s="306">
        <v>5.7658251307606774</v>
      </c>
      <c r="O27" s="267">
        <v>22881</v>
      </c>
      <c r="P27" s="311">
        <v>94.234174869239311</v>
      </c>
      <c r="Q27" s="270">
        <v>27235</v>
      </c>
      <c r="R27" s="267">
        <v>866</v>
      </c>
      <c r="S27" s="306">
        <v>3.1797319625481912</v>
      </c>
      <c r="T27" s="267">
        <v>26369</v>
      </c>
      <c r="U27" s="311">
        <v>96.820268037451811</v>
      </c>
      <c r="V27" s="270">
        <v>7574</v>
      </c>
      <c r="W27" s="267">
        <v>571</v>
      </c>
      <c r="X27" s="306">
        <v>7.5389490361763931</v>
      </c>
      <c r="Y27" s="267">
        <v>7003</v>
      </c>
      <c r="Z27" s="271">
        <v>92.46105096382361</v>
      </c>
      <c r="AA27" s="270">
        <v>4917</v>
      </c>
      <c r="AB27" s="267">
        <v>259</v>
      </c>
      <c r="AC27" s="306">
        <v>5.2674394956274151</v>
      </c>
      <c r="AD27" s="267">
        <v>4658</v>
      </c>
      <c r="AE27" s="311">
        <v>94.732560504372586</v>
      </c>
      <c r="AF27" s="270">
        <v>38294</v>
      </c>
      <c r="AG27" s="267">
        <v>4203</v>
      </c>
      <c r="AH27" s="306">
        <v>10.975609756097562</v>
      </c>
      <c r="AI27" s="267">
        <v>34091</v>
      </c>
      <c r="AJ27" s="306">
        <v>89.024390243902445</v>
      </c>
    </row>
    <row r="28" spans="1:36">
      <c r="A28" s="280" t="s">
        <v>45</v>
      </c>
      <c r="B28" s="266">
        <v>143318</v>
      </c>
      <c r="C28" s="266">
        <v>5110</v>
      </c>
      <c r="D28" s="305">
        <v>3.5654977044055873</v>
      </c>
      <c r="E28" s="266">
        <v>138208</v>
      </c>
      <c r="F28" s="310">
        <v>96.434502295594413</v>
      </c>
      <c r="G28" s="268">
        <v>51440</v>
      </c>
      <c r="H28" s="266">
        <v>1542</v>
      </c>
      <c r="I28" s="305">
        <v>2.9976671850699845</v>
      </c>
      <c r="J28" s="266">
        <v>49898</v>
      </c>
      <c r="K28" s="310">
        <v>97.002332814930014</v>
      </c>
      <c r="L28" s="268">
        <v>23681</v>
      </c>
      <c r="M28" s="266">
        <v>753</v>
      </c>
      <c r="N28" s="305">
        <v>3.1797643680587817</v>
      </c>
      <c r="O28" s="266">
        <v>22928</v>
      </c>
      <c r="P28" s="310">
        <v>96.820235631941216</v>
      </c>
      <c r="Q28" s="268">
        <v>26102</v>
      </c>
      <c r="R28" s="266">
        <v>446</v>
      </c>
      <c r="S28" s="305">
        <v>1.7086813271013714</v>
      </c>
      <c r="T28" s="266">
        <v>25656</v>
      </c>
      <c r="U28" s="310">
        <v>98.291318672898626</v>
      </c>
      <c r="V28" s="268">
        <v>6535</v>
      </c>
      <c r="W28" s="266">
        <v>266</v>
      </c>
      <c r="X28" s="305">
        <v>4.0703902065799538</v>
      </c>
      <c r="Y28" s="266">
        <v>6269</v>
      </c>
      <c r="Z28" s="269">
        <v>95.929609793420042</v>
      </c>
      <c r="AA28" s="268">
        <v>4346</v>
      </c>
      <c r="AB28" s="266">
        <v>147</v>
      </c>
      <c r="AC28" s="305">
        <v>3.3824206166589965</v>
      </c>
      <c r="AD28" s="266">
        <v>4199</v>
      </c>
      <c r="AE28" s="310">
        <v>96.617579383340995</v>
      </c>
      <c r="AF28" s="268">
        <v>31214</v>
      </c>
      <c r="AG28" s="266">
        <v>1956</v>
      </c>
      <c r="AH28" s="305">
        <v>6.2664189145896065</v>
      </c>
      <c r="AI28" s="266">
        <v>29258</v>
      </c>
      <c r="AJ28" s="305">
        <v>93.733581085410393</v>
      </c>
    </row>
    <row r="29" spans="1:36">
      <c r="A29" s="220" t="s">
        <v>46</v>
      </c>
      <c r="B29" s="133">
        <v>117954</v>
      </c>
      <c r="C29" s="133">
        <v>2934</v>
      </c>
      <c r="D29" s="222">
        <v>2.487410346406226</v>
      </c>
      <c r="E29" s="133">
        <v>115020</v>
      </c>
      <c r="F29" s="569">
        <v>97.512589653593778</v>
      </c>
      <c r="G29" s="570">
        <v>43172</v>
      </c>
      <c r="H29" s="133">
        <v>839</v>
      </c>
      <c r="I29" s="222">
        <v>1.9433892337626242</v>
      </c>
      <c r="J29" s="133">
        <v>42333</v>
      </c>
      <c r="K29" s="569">
        <v>98.05661076623737</v>
      </c>
      <c r="L29" s="570">
        <v>19567</v>
      </c>
      <c r="M29" s="133">
        <v>415</v>
      </c>
      <c r="N29" s="222">
        <v>2.1209178719272246</v>
      </c>
      <c r="O29" s="133">
        <v>19152</v>
      </c>
      <c r="P29" s="569">
        <v>97.879082128072781</v>
      </c>
      <c r="Q29" s="570">
        <v>21139</v>
      </c>
      <c r="R29" s="133">
        <v>297</v>
      </c>
      <c r="S29" s="222">
        <v>1.4049860447514073</v>
      </c>
      <c r="T29" s="133">
        <v>20842</v>
      </c>
      <c r="U29" s="569">
        <v>98.595013955248589</v>
      </c>
      <c r="V29" s="570">
        <v>5361</v>
      </c>
      <c r="W29" s="133">
        <v>154</v>
      </c>
      <c r="X29" s="222">
        <v>2.872598395821675</v>
      </c>
      <c r="Y29" s="133">
        <v>5207</v>
      </c>
      <c r="Z29" s="185">
        <v>97.127401604178317</v>
      </c>
      <c r="AA29" s="570">
        <v>3551</v>
      </c>
      <c r="AB29" s="133">
        <v>77</v>
      </c>
      <c r="AC29" s="222">
        <v>2.1684032666854409</v>
      </c>
      <c r="AD29" s="133">
        <v>3474</v>
      </c>
      <c r="AE29" s="569">
        <v>97.831596733314569</v>
      </c>
      <c r="AF29" s="570">
        <v>25164</v>
      </c>
      <c r="AG29" s="133">
        <v>1152</v>
      </c>
      <c r="AH29" s="222">
        <v>4.5779685264663801</v>
      </c>
      <c r="AI29" s="133">
        <v>24012</v>
      </c>
      <c r="AJ29" s="222">
        <v>95.422031473533622</v>
      </c>
    </row>
    <row r="30" spans="1:36">
      <c r="A30" s="295"/>
      <c r="B30" s="603" t="s">
        <v>105</v>
      </c>
      <c r="C30" s="603"/>
      <c r="D30" s="603"/>
      <c r="E30" s="603"/>
      <c r="F30" s="603"/>
      <c r="G30" s="603"/>
      <c r="H30" s="603"/>
      <c r="I30" s="603"/>
      <c r="J30" s="603"/>
      <c r="K30" s="603"/>
      <c r="L30" s="603"/>
      <c r="M30" s="603"/>
      <c r="N30" s="603"/>
      <c r="O30" s="603"/>
      <c r="P30" s="603"/>
      <c r="Q30" s="603"/>
      <c r="R30" s="603"/>
      <c r="S30" s="603"/>
      <c r="T30" s="603"/>
      <c r="U30" s="603"/>
      <c r="V30" s="603"/>
      <c r="W30" s="603"/>
      <c r="X30" s="603"/>
      <c r="Y30" s="603"/>
      <c r="Z30" s="603"/>
      <c r="AA30" s="603"/>
      <c r="AB30" s="603"/>
      <c r="AC30" s="603"/>
      <c r="AD30" s="603"/>
      <c r="AE30" s="603"/>
      <c r="AF30" s="603"/>
      <c r="AG30" s="603"/>
      <c r="AH30" s="603"/>
      <c r="AI30" s="603"/>
      <c r="AJ30" s="603"/>
    </row>
    <row r="31" spans="1:36">
      <c r="A31" s="307" t="s">
        <v>5</v>
      </c>
      <c r="B31" s="296">
        <v>236247</v>
      </c>
      <c r="C31" s="296">
        <v>30878</v>
      </c>
      <c r="D31" s="297">
        <v>3.2318986147782969</v>
      </c>
      <c r="E31" s="296">
        <v>205369</v>
      </c>
      <c r="F31" s="170">
        <v>-3.2318986147783022</v>
      </c>
      <c r="G31" s="312">
        <v>81831</v>
      </c>
      <c r="H31" s="296">
        <v>10059</v>
      </c>
      <c r="I31" s="297">
        <v>3.315662937987002</v>
      </c>
      <c r="J31" s="296">
        <v>71772</v>
      </c>
      <c r="K31" s="170">
        <v>-3.3156629379869997</v>
      </c>
      <c r="L31" s="312">
        <v>33372</v>
      </c>
      <c r="M31" s="296">
        <v>4173</v>
      </c>
      <c r="N31" s="297">
        <v>2.8490087061316274</v>
      </c>
      <c r="O31" s="296">
        <v>29199</v>
      </c>
      <c r="P31" s="170">
        <v>-2.8490087061316274</v>
      </c>
      <c r="Q31" s="312">
        <v>34206</v>
      </c>
      <c r="R31" s="296">
        <v>3232</v>
      </c>
      <c r="S31" s="297">
        <v>2.1716087319592905</v>
      </c>
      <c r="T31" s="296">
        <v>30974</v>
      </c>
      <c r="U31" s="170">
        <v>-1.2768589682628857</v>
      </c>
      <c r="V31" s="312">
        <v>11181</v>
      </c>
      <c r="W31" s="296">
        <v>1727</v>
      </c>
      <c r="X31" s="297">
        <v>3.7702784421747202</v>
      </c>
      <c r="Y31" s="296">
        <v>9454</v>
      </c>
      <c r="Z31" s="170">
        <v>-3.7702784421747282</v>
      </c>
      <c r="AA31" s="312">
        <v>9160</v>
      </c>
      <c r="AB31" s="296">
        <v>959</v>
      </c>
      <c r="AC31" s="297">
        <v>3.0531390909664298</v>
      </c>
      <c r="AD31" s="296">
        <v>8201</v>
      </c>
      <c r="AE31" s="170">
        <v>-3.0531390909664395</v>
      </c>
      <c r="AF31" s="312">
        <v>66497</v>
      </c>
      <c r="AG31" s="296">
        <v>10728</v>
      </c>
      <c r="AH31" s="297">
        <v>3.7330107637946393</v>
      </c>
      <c r="AI31" s="296">
        <v>55769</v>
      </c>
      <c r="AJ31" s="297">
        <v>-3.7330107637946526</v>
      </c>
    </row>
    <row r="32" spans="1:36">
      <c r="A32" s="562" t="s">
        <v>83</v>
      </c>
      <c r="B32" s="286">
        <v>33445</v>
      </c>
      <c r="C32" s="286">
        <v>6333</v>
      </c>
      <c r="D32" s="291">
        <v>4.087925464274381</v>
      </c>
      <c r="E32" s="286">
        <v>27112</v>
      </c>
      <c r="F32" s="557">
        <v>-4.0879254642743916</v>
      </c>
      <c r="G32" s="313">
        <v>10850</v>
      </c>
      <c r="H32" s="286">
        <v>2030</v>
      </c>
      <c r="I32" s="291">
        <v>4.6344415765956066</v>
      </c>
      <c r="J32" s="286">
        <v>8820</v>
      </c>
      <c r="K32" s="557">
        <v>-4.6344415765956199</v>
      </c>
      <c r="L32" s="313">
        <v>4032</v>
      </c>
      <c r="M32" s="286">
        <v>840</v>
      </c>
      <c r="N32" s="291">
        <v>3.7348428479487819</v>
      </c>
      <c r="O32" s="286">
        <v>3192</v>
      </c>
      <c r="P32" s="557">
        <v>-3.7348428479487694</v>
      </c>
      <c r="Q32" s="313">
        <v>5687</v>
      </c>
      <c r="R32" s="286">
        <v>965</v>
      </c>
      <c r="S32" s="291">
        <v>4.1172330503835601</v>
      </c>
      <c r="T32" s="286">
        <v>4722</v>
      </c>
      <c r="U32" s="557">
        <v>-1.2162244586764217</v>
      </c>
      <c r="V32" s="313">
        <v>1694</v>
      </c>
      <c r="W32" s="286">
        <v>392</v>
      </c>
      <c r="X32" s="291">
        <v>5.6944022161413459</v>
      </c>
      <c r="Y32" s="286">
        <v>1302</v>
      </c>
      <c r="Z32" s="557">
        <v>-5.6944022161413415</v>
      </c>
      <c r="AA32" s="313">
        <v>1445</v>
      </c>
      <c r="AB32" s="286">
        <v>221</v>
      </c>
      <c r="AC32" s="291">
        <v>3.7059615488179221</v>
      </c>
      <c r="AD32" s="286">
        <v>1224</v>
      </c>
      <c r="AE32" s="557">
        <v>-3.7059615488179105</v>
      </c>
      <c r="AF32" s="313">
        <v>9737</v>
      </c>
      <c r="AG32" s="286">
        <v>1885</v>
      </c>
      <c r="AH32" s="291">
        <v>3.2331256187113109</v>
      </c>
      <c r="AI32" s="286">
        <v>7852</v>
      </c>
      <c r="AJ32" s="291">
        <v>-3.2331256187113127</v>
      </c>
    </row>
    <row r="33" spans="1:36">
      <c r="A33" s="280" t="s">
        <v>43</v>
      </c>
      <c r="B33" s="285">
        <v>74040</v>
      </c>
      <c r="C33" s="285">
        <v>12820</v>
      </c>
      <c r="D33" s="289">
        <v>5.0758656880353579</v>
      </c>
      <c r="E33" s="285">
        <v>61220</v>
      </c>
      <c r="F33" s="152">
        <v>-5.0758656880353641</v>
      </c>
      <c r="G33" s="314">
        <v>26077</v>
      </c>
      <c r="H33" s="285">
        <v>4170</v>
      </c>
      <c r="I33" s="289">
        <v>5.2413139013579748</v>
      </c>
      <c r="J33" s="285">
        <v>21907</v>
      </c>
      <c r="K33" s="152">
        <v>-5.2413139013579837</v>
      </c>
      <c r="L33" s="314">
        <v>9335</v>
      </c>
      <c r="M33" s="285">
        <v>1747</v>
      </c>
      <c r="N33" s="289">
        <v>5.1975637863921511</v>
      </c>
      <c r="O33" s="285">
        <v>7588</v>
      </c>
      <c r="P33" s="152">
        <v>-5.197563786392152</v>
      </c>
      <c r="Q33" s="314">
        <v>6309</v>
      </c>
      <c r="R33" s="285">
        <v>1297</v>
      </c>
      <c r="S33" s="289">
        <v>4.5009603280045525</v>
      </c>
      <c r="T33" s="285">
        <v>5012</v>
      </c>
      <c r="U33" s="152">
        <v>-2.36752963948706</v>
      </c>
      <c r="V33" s="314">
        <v>4353</v>
      </c>
      <c r="W33" s="285">
        <v>778</v>
      </c>
      <c r="X33" s="289">
        <v>5.7732142475872434</v>
      </c>
      <c r="Y33" s="285">
        <v>3575</v>
      </c>
      <c r="Z33" s="152">
        <v>-5.7732142475872479</v>
      </c>
      <c r="AA33" s="314">
        <v>2937</v>
      </c>
      <c r="AB33" s="285">
        <v>424</v>
      </c>
      <c r="AC33" s="289">
        <v>5.1929717813808391</v>
      </c>
      <c r="AD33" s="285">
        <v>2513</v>
      </c>
      <c r="AE33" s="152">
        <v>-5.1929717813808338</v>
      </c>
      <c r="AF33" s="314">
        <v>25029</v>
      </c>
      <c r="AG33" s="285">
        <v>4404</v>
      </c>
      <c r="AH33" s="289">
        <v>4.2846870581240353</v>
      </c>
      <c r="AI33" s="285">
        <v>20625</v>
      </c>
      <c r="AJ33" s="289">
        <v>-4.2846870581240211</v>
      </c>
    </row>
    <row r="34" spans="1:36">
      <c r="A34" s="561" t="s">
        <v>44</v>
      </c>
      <c r="B34" s="286">
        <v>46416</v>
      </c>
      <c r="C34" s="286">
        <v>7214</v>
      </c>
      <c r="D34" s="291">
        <v>3.7342510505206321</v>
      </c>
      <c r="E34" s="286">
        <v>39202</v>
      </c>
      <c r="F34" s="557">
        <v>-3.7342510505206263</v>
      </c>
      <c r="G34" s="313">
        <v>15494</v>
      </c>
      <c r="H34" s="286">
        <v>2450</v>
      </c>
      <c r="I34" s="291">
        <v>4.0311898170631952</v>
      </c>
      <c r="J34" s="286">
        <v>13044</v>
      </c>
      <c r="K34" s="557">
        <v>-4.0311898170631935</v>
      </c>
      <c r="L34" s="313">
        <v>6340</v>
      </c>
      <c r="M34" s="286">
        <v>918</v>
      </c>
      <c r="N34" s="291">
        <v>3.0792413282970466</v>
      </c>
      <c r="O34" s="286">
        <v>5422</v>
      </c>
      <c r="P34" s="557">
        <v>-3.0792413282970585</v>
      </c>
      <c r="Q34" s="313">
        <v>6936</v>
      </c>
      <c r="R34" s="286">
        <v>565</v>
      </c>
      <c r="S34" s="291">
        <v>1.6969002959636303</v>
      </c>
      <c r="T34" s="286">
        <v>6371</v>
      </c>
      <c r="U34" s="557">
        <v>-1.179731962548189</v>
      </c>
      <c r="V34" s="313">
        <v>2179</v>
      </c>
      <c r="W34" s="286">
        <v>366</v>
      </c>
      <c r="X34" s="291">
        <v>3.7391343929882557</v>
      </c>
      <c r="Y34" s="286">
        <v>1813</v>
      </c>
      <c r="Z34" s="557">
        <v>-3.7391343929882481</v>
      </c>
      <c r="AA34" s="313">
        <v>1865</v>
      </c>
      <c r="AB34" s="286">
        <v>170</v>
      </c>
      <c r="AC34" s="291">
        <v>2.3513189189563799</v>
      </c>
      <c r="AD34" s="286">
        <v>1695</v>
      </c>
      <c r="AE34" s="557">
        <v>-2.3513189189563803</v>
      </c>
      <c r="AF34" s="313">
        <v>13602</v>
      </c>
      <c r="AG34" s="286">
        <v>2745</v>
      </c>
      <c r="AH34" s="291">
        <v>5.0708632795059527</v>
      </c>
      <c r="AI34" s="286">
        <v>10857</v>
      </c>
      <c r="AJ34" s="291">
        <v>-5.070863279505943</v>
      </c>
    </row>
    <row r="35" spans="1:36">
      <c r="A35" s="280" t="s">
        <v>45</v>
      </c>
      <c r="B35" s="285">
        <v>15973</v>
      </c>
      <c r="C35" s="285">
        <v>2473</v>
      </c>
      <c r="D35" s="289">
        <v>1.49474502467729</v>
      </c>
      <c r="E35" s="285">
        <v>13500</v>
      </c>
      <c r="F35" s="152">
        <v>-1.4947450246773002</v>
      </c>
      <c r="G35" s="314">
        <v>5269</v>
      </c>
      <c r="H35" s="285">
        <v>829</v>
      </c>
      <c r="I35" s="289">
        <v>1.4534078014742209</v>
      </c>
      <c r="J35" s="285">
        <v>4440</v>
      </c>
      <c r="K35" s="152">
        <v>-1.4534078014742278</v>
      </c>
      <c r="L35" s="314">
        <v>2688</v>
      </c>
      <c r="M35" s="285">
        <v>374</v>
      </c>
      <c r="N35" s="289">
        <v>1.3744006753993236</v>
      </c>
      <c r="O35" s="285">
        <v>2314</v>
      </c>
      <c r="P35" s="152">
        <v>-1.374400675399329</v>
      </c>
      <c r="Q35" s="314">
        <v>2838</v>
      </c>
      <c r="R35" s="285">
        <v>179</v>
      </c>
      <c r="S35" s="289">
        <v>0.56098531609724489</v>
      </c>
      <c r="T35" s="285">
        <v>2659</v>
      </c>
      <c r="U35" s="152">
        <v>-0.70868132710137388</v>
      </c>
      <c r="V35" s="314">
        <v>263</v>
      </c>
      <c r="W35" s="285">
        <v>82</v>
      </c>
      <c r="X35" s="289">
        <v>1.1367167371921987</v>
      </c>
      <c r="Y35" s="285">
        <v>181</v>
      </c>
      <c r="Z35" s="152">
        <v>-1.1367167371922022</v>
      </c>
      <c r="AA35" s="314">
        <v>742</v>
      </c>
      <c r="AB35" s="285">
        <v>78</v>
      </c>
      <c r="AC35" s="289">
        <v>1.4678812159930699</v>
      </c>
      <c r="AD35" s="285">
        <v>664</v>
      </c>
      <c r="AE35" s="152">
        <v>-1.4678812159930743</v>
      </c>
      <c r="AF35" s="314">
        <v>4173</v>
      </c>
      <c r="AG35" s="285">
        <v>931</v>
      </c>
      <c r="AH35" s="289">
        <v>2.4758786239198831</v>
      </c>
      <c r="AI35" s="285">
        <v>3242</v>
      </c>
      <c r="AJ35" s="289">
        <v>-2.4758786239198827</v>
      </c>
    </row>
    <row r="36" spans="1:36">
      <c r="A36" s="220" t="s">
        <v>46</v>
      </c>
      <c r="B36" s="131">
        <v>66373</v>
      </c>
      <c r="C36" s="131">
        <v>2038</v>
      </c>
      <c r="D36" s="221">
        <v>0.75033661770767401</v>
      </c>
      <c r="E36" s="131">
        <v>64335</v>
      </c>
      <c r="F36" s="571">
        <v>-0.75033661770766003</v>
      </c>
      <c r="G36" s="502">
        <v>24141</v>
      </c>
      <c r="H36" s="131">
        <v>580</v>
      </c>
      <c r="I36" s="221">
        <v>0.58245181586550898</v>
      </c>
      <c r="J36" s="131">
        <v>23561</v>
      </c>
      <c r="K36" s="571">
        <v>-0.58245181586552519</v>
      </c>
      <c r="L36" s="502">
        <v>10977</v>
      </c>
      <c r="M36" s="131">
        <v>294</v>
      </c>
      <c r="N36" s="221">
        <v>0.71230320370836542</v>
      </c>
      <c r="O36" s="131">
        <v>10683</v>
      </c>
      <c r="P36" s="571">
        <v>-0.71230320370835898</v>
      </c>
      <c r="Q36" s="502">
        <v>12436</v>
      </c>
      <c r="R36" s="131">
        <v>226</v>
      </c>
      <c r="S36" s="221">
        <v>0.58917540474221497</v>
      </c>
      <c r="T36" s="131">
        <v>12210</v>
      </c>
      <c r="U36" s="571">
        <v>-0.40498604475141065</v>
      </c>
      <c r="V36" s="502">
        <v>2692</v>
      </c>
      <c r="W36" s="131">
        <v>109</v>
      </c>
      <c r="X36" s="221">
        <v>1.1865736674589924</v>
      </c>
      <c r="Y36" s="131">
        <v>2583</v>
      </c>
      <c r="Z36" s="571">
        <v>-1.1865736674590011</v>
      </c>
      <c r="AA36" s="502">
        <v>2171</v>
      </c>
      <c r="AB36" s="131">
        <v>66</v>
      </c>
      <c r="AC36" s="221">
        <v>1.3713018174100786</v>
      </c>
      <c r="AD36" s="131">
        <v>2105</v>
      </c>
      <c r="AE36" s="571">
        <v>-1.3713018174100711</v>
      </c>
      <c r="AF36" s="502">
        <v>13956</v>
      </c>
      <c r="AG36" s="131">
        <v>763</v>
      </c>
      <c r="AH36" s="221">
        <v>1.1072333373157734</v>
      </c>
      <c r="AI36" s="131">
        <v>13193</v>
      </c>
      <c r="AJ36" s="221">
        <v>-1.1072333373157761</v>
      </c>
    </row>
    <row r="37" spans="1:36">
      <c r="A37" s="295"/>
      <c r="B37" s="603" t="s">
        <v>156</v>
      </c>
      <c r="C37" s="603"/>
      <c r="D37" s="603"/>
      <c r="E37" s="603"/>
      <c r="F37" s="603"/>
      <c r="G37" s="603"/>
      <c r="H37" s="603"/>
      <c r="I37" s="603"/>
      <c r="J37" s="603"/>
      <c r="K37" s="603"/>
      <c r="L37" s="603"/>
      <c r="M37" s="603"/>
      <c r="N37" s="603"/>
      <c r="O37" s="603"/>
      <c r="P37" s="603"/>
      <c r="Q37" s="603"/>
      <c r="R37" s="603"/>
      <c r="S37" s="603"/>
      <c r="T37" s="603"/>
      <c r="U37" s="603"/>
      <c r="V37" s="603"/>
      <c r="W37" s="603"/>
      <c r="X37" s="603"/>
      <c r="Y37" s="603"/>
      <c r="Z37" s="603"/>
      <c r="AA37" s="603"/>
      <c r="AB37" s="603"/>
      <c r="AC37" s="603"/>
      <c r="AD37" s="603"/>
      <c r="AE37" s="603"/>
      <c r="AF37" s="603"/>
      <c r="AG37" s="603"/>
      <c r="AH37" s="603"/>
      <c r="AI37" s="603"/>
      <c r="AJ37" s="603"/>
    </row>
    <row r="38" spans="1:36">
      <c r="A38" s="307" t="s">
        <v>5</v>
      </c>
      <c r="B38" s="296">
        <v>125732</v>
      </c>
      <c r="C38" s="296">
        <v>19243</v>
      </c>
      <c r="D38" s="297">
        <v>1.8852711593186635</v>
      </c>
      <c r="E38" s="296">
        <v>106489</v>
      </c>
      <c r="F38" s="170">
        <v>-1.8852711593186768</v>
      </c>
      <c r="G38" s="312">
        <v>42399</v>
      </c>
      <c r="H38" s="296">
        <v>6344</v>
      </c>
      <c r="I38" s="297">
        <v>1.9605724978343551</v>
      </c>
      <c r="J38" s="296">
        <v>36055</v>
      </c>
      <c r="K38" s="170">
        <v>-1.960572497834363</v>
      </c>
      <c r="L38" s="312">
        <v>18842</v>
      </c>
      <c r="M38" s="296">
        <v>2651</v>
      </c>
      <c r="N38" s="297">
        <v>1.6794135150465621</v>
      </c>
      <c r="O38" s="296">
        <v>16191</v>
      </c>
      <c r="P38" s="170">
        <v>-1.6794135150465763</v>
      </c>
      <c r="Q38" s="312">
        <v>17285</v>
      </c>
      <c r="R38" s="296">
        <v>1949</v>
      </c>
      <c r="S38" s="297">
        <v>1.2296155140426901</v>
      </c>
      <c r="T38" s="296">
        <v>15336</v>
      </c>
      <c r="U38" s="170">
        <v>-1.2296155140426919</v>
      </c>
      <c r="V38" s="312">
        <v>5298</v>
      </c>
      <c r="W38" s="296">
        <v>1095</v>
      </c>
      <c r="X38" s="297">
        <v>2.3987421470861143</v>
      </c>
      <c r="Y38" s="296">
        <v>4203</v>
      </c>
      <c r="Z38" s="170">
        <v>-2.398742147086125</v>
      </c>
      <c r="AA38" s="312">
        <v>5630</v>
      </c>
      <c r="AB38" s="296">
        <v>636</v>
      </c>
      <c r="AC38" s="297">
        <v>1.7531707225404807</v>
      </c>
      <c r="AD38" s="296">
        <v>4994</v>
      </c>
      <c r="AE38" s="170">
        <v>-1.7531707225404887</v>
      </c>
      <c r="AF38" s="312">
        <v>36278</v>
      </c>
      <c r="AG38" s="296">
        <v>6568</v>
      </c>
      <c r="AH38" s="297">
        <v>2.1111788456228648</v>
      </c>
      <c r="AI38" s="296">
        <v>29710</v>
      </c>
      <c r="AJ38" s="297">
        <v>-2.1111788456228737</v>
      </c>
    </row>
    <row r="39" spans="1:36">
      <c r="A39" s="562" t="s">
        <v>83</v>
      </c>
      <c r="B39" s="286">
        <v>19885</v>
      </c>
      <c r="C39" s="286">
        <v>4014</v>
      </c>
      <c r="D39" s="291">
        <v>2.3130177299843524</v>
      </c>
      <c r="E39" s="286">
        <v>15871</v>
      </c>
      <c r="F39" s="557">
        <v>-2.3130177299843524</v>
      </c>
      <c r="G39" s="313">
        <v>5889</v>
      </c>
      <c r="H39" s="286">
        <v>1329</v>
      </c>
      <c r="I39" s="291">
        <v>2.9853197798953452</v>
      </c>
      <c r="J39" s="286">
        <v>4560</v>
      </c>
      <c r="K39" s="557">
        <v>-2.9853197798953488</v>
      </c>
      <c r="L39" s="313">
        <v>2877</v>
      </c>
      <c r="M39" s="286">
        <v>564</v>
      </c>
      <c r="N39" s="291">
        <v>2.0065727063287699</v>
      </c>
      <c r="O39" s="286">
        <v>2313</v>
      </c>
      <c r="P39" s="557">
        <v>-2.0065727063287682</v>
      </c>
      <c r="Q39" s="313">
        <v>3242</v>
      </c>
      <c r="R39" s="286">
        <v>499</v>
      </c>
      <c r="S39" s="291">
        <v>1.5221622675413231</v>
      </c>
      <c r="T39" s="286">
        <v>2743</v>
      </c>
      <c r="U39" s="557">
        <v>-1.5221622675413187</v>
      </c>
      <c r="V39" s="313">
        <v>888</v>
      </c>
      <c r="W39" s="286">
        <v>224</v>
      </c>
      <c r="X39" s="291">
        <v>2.8337168022644423</v>
      </c>
      <c r="Y39" s="286">
        <v>664</v>
      </c>
      <c r="Z39" s="557">
        <v>-2.8337168022644477</v>
      </c>
      <c r="AA39" s="313">
        <v>1011</v>
      </c>
      <c r="AB39" s="286">
        <v>154</v>
      </c>
      <c r="AC39" s="291">
        <v>1.9942680004308251</v>
      </c>
      <c r="AD39" s="286">
        <v>857</v>
      </c>
      <c r="AE39" s="557">
        <v>-1.9942680004308215</v>
      </c>
      <c r="AF39" s="313">
        <v>5978</v>
      </c>
      <c r="AG39" s="286">
        <v>1244</v>
      </c>
      <c r="AH39" s="291">
        <v>2.0513303803801062</v>
      </c>
      <c r="AI39" s="286">
        <v>4734</v>
      </c>
      <c r="AJ39" s="291">
        <v>-2.051330380380108</v>
      </c>
    </row>
    <row r="40" spans="1:36">
      <c r="A40" s="280" t="s">
        <v>43</v>
      </c>
      <c r="B40" s="285">
        <v>39013</v>
      </c>
      <c r="C40" s="285">
        <v>7481</v>
      </c>
      <c r="D40" s="289">
        <v>2.5156364512313321</v>
      </c>
      <c r="E40" s="285">
        <v>31532</v>
      </c>
      <c r="F40" s="152">
        <v>-2.5156364512313303</v>
      </c>
      <c r="G40" s="314">
        <v>13589</v>
      </c>
      <c r="H40" s="285">
        <v>2464</v>
      </c>
      <c r="I40" s="289">
        <v>2.612912597088501</v>
      </c>
      <c r="J40" s="285">
        <v>11125</v>
      </c>
      <c r="K40" s="152">
        <v>-2.6129125970884957</v>
      </c>
      <c r="L40" s="314">
        <v>5277</v>
      </c>
      <c r="M40" s="285">
        <v>1030</v>
      </c>
      <c r="N40" s="289">
        <v>2.5435527380625063</v>
      </c>
      <c r="O40" s="285">
        <v>4247</v>
      </c>
      <c r="P40" s="152">
        <v>-2.543552738062516</v>
      </c>
      <c r="Q40" s="314">
        <v>3679</v>
      </c>
      <c r="R40" s="285">
        <v>830</v>
      </c>
      <c r="S40" s="289">
        <v>2.6466621741714631</v>
      </c>
      <c r="T40" s="285">
        <v>2849</v>
      </c>
      <c r="U40" s="152">
        <v>-2.6466621741714675</v>
      </c>
      <c r="V40" s="314">
        <v>2167</v>
      </c>
      <c r="W40" s="285">
        <v>484</v>
      </c>
      <c r="X40" s="289">
        <v>3.3489389731085719</v>
      </c>
      <c r="Y40" s="285">
        <v>1683</v>
      </c>
      <c r="Z40" s="152">
        <v>-3.3489389731085737</v>
      </c>
      <c r="AA40" s="314">
        <v>1875</v>
      </c>
      <c r="AB40" s="285">
        <v>279</v>
      </c>
      <c r="AC40" s="289">
        <v>2.6239139207655455</v>
      </c>
      <c r="AD40" s="285">
        <v>1596</v>
      </c>
      <c r="AE40" s="152">
        <v>-2.6239139207655597</v>
      </c>
      <c r="AF40" s="314">
        <v>12426</v>
      </c>
      <c r="AG40" s="285">
        <v>2394</v>
      </c>
      <c r="AH40" s="289">
        <v>1.9711062466666078</v>
      </c>
      <c r="AI40" s="285">
        <v>10032</v>
      </c>
      <c r="AJ40" s="289">
        <v>-1.9711062466666078</v>
      </c>
    </row>
    <row r="41" spans="1:36">
      <c r="A41" s="561" t="s">
        <v>44</v>
      </c>
      <c r="B41" s="286">
        <v>29983</v>
      </c>
      <c r="C41" s="286">
        <v>4973</v>
      </c>
      <c r="D41" s="291">
        <v>2.3449091213230622</v>
      </c>
      <c r="E41" s="286">
        <v>25010</v>
      </c>
      <c r="F41" s="557">
        <v>-2.344909121323056</v>
      </c>
      <c r="G41" s="313">
        <v>10134</v>
      </c>
      <c r="H41" s="286">
        <v>1675</v>
      </c>
      <c r="I41" s="291">
        <v>2.470791985364305</v>
      </c>
      <c r="J41" s="286">
        <v>8459</v>
      </c>
      <c r="K41" s="557">
        <v>-2.4707919853643006</v>
      </c>
      <c r="L41" s="313">
        <v>4104</v>
      </c>
      <c r="M41" s="286">
        <v>624</v>
      </c>
      <c r="N41" s="291">
        <v>1.9198619053059516</v>
      </c>
      <c r="O41" s="286">
        <v>3480</v>
      </c>
      <c r="P41" s="557">
        <v>-1.9198619053059645</v>
      </c>
      <c r="Q41" s="313">
        <v>2965</v>
      </c>
      <c r="R41" s="286">
        <v>376</v>
      </c>
      <c r="S41" s="291">
        <v>1.1607785220867162</v>
      </c>
      <c r="T41" s="286">
        <v>2589</v>
      </c>
      <c r="U41" s="557">
        <v>-1.1607785220867157</v>
      </c>
      <c r="V41" s="313">
        <v>1413</v>
      </c>
      <c r="W41" s="286">
        <v>263</v>
      </c>
      <c r="X41" s="291">
        <v>2.539760592741886</v>
      </c>
      <c r="Y41" s="286">
        <v>1150</v>
      </c>
      <c r="Z41" s="557">
        <v>-2.5397605927418851</v>
      </c>
      <c r="AA41" s="313">
        <v>1243</v>
      </c>
      <c r="AB41" s="286">
        <v>117</v>
      </c>
      <c r="AC41" s="291">
        <v>1.4024422174564846</v>
      </c>
      <c r="AD41" s="286">
        <v>1126</v>
      </c>
      <c r="AE41" s="557">
        <v>-1.4024422174564819</v>
      </c>
      <c r="AF41" s="313">
        <v>10124</v>
      </c>
      <c r="AG41" s="286">
        <v>1918</v>
      </c>
      <c r="AH41" s="291">
        <v>2.8641436574110166</v>
      </c>
      <c r="AI41" s="286">
        <v>8206</v>
      </c>
      <c r="AJ41" s="291">
        <v>-2.864143657411006</v>
      </c>
    </row>
    <row r="42" spans="1:36">
      <c r="A42" s="280" t="s">
        <v>45</v>
      </c>
      <c r="B42" s="285">
        <v>5362</v>
      </c>
      <c r="C42" s="285">
        <v>1467</v>
      </c>
      <c r="D42" s="289">
        <v>0.92480067056871196</v>
      </c>
      <c r="E42" s="285">
        <v>3895</v>
      </c>
      <c r="F42" s="152">
        <v>-0.92480067056870041</v>
      </c>
      <c r="G42" s="314">
        <v>1177</v>
      </c>
      <c r="H42" s="285">
        <v>472</v>
      </c>
      <c r="I42" s="289">
        <v>0.86886468621396729</v>
      </c>
      <c r="J42" s="285">
        <v>705</v>
      </c>
      <c r="K42" s="152">
        <v>-0.86886468621396773</v>
      </c>
      <c r="L42" s="314">
        <v>1138</v>
      </c>
      <c r="M42" s="285">
        <v>238</v>
      </c>
      <c r="N42" s="289">
        <v>0.89524145629016161</v>
      </c>
      <c r="O42" s="285">
        <v>900</v>
      </c>
      <c r="P42" s="152">
        <v>-0.89524145629016516</v>
      </c>
      <c r="Q42" s="314">
        <v>1941</v>
      </c>
      <c r="R42" s="285">
        <v>102</v>
      </c>
      <c r="S42" s="289">
        <v>0.28489919887820192</v>
      </c>
      <c r="T42" s="285">
        <v>1839</v>
      </c>
      <c r="U42" s="152">
        <v>-0.28489919887820747</v>
      </c>
      <c r="V42" s="314">
        <v>-155</v>
      </c>
      <c r="W42" s="285">
        <v>60</v>
      </c>
      <c r="X42" s="289">
        <v>0.99116748610162775</v>
      </c>
      <c r="Y42" s="285">
        <v>-215</v>
      </c>
      <c r="Z42" s="152">
        <v>-0.99116748610163086</v>
      </c>
      <c r="AA42" s="314">
        <v>441</v>
      </c>
      <c r="AB42" s="285">
        <v>43</v>
      </c>
      <c r="AC42" s="289">
        <v>0.71916837594196714</v>
      </c>
      <c r="AD42" s="285">
        <v>398</v>
      </c>
      <c r="AE42" s="152">
        <v>-0.71916837594197602</v>
      </c>
      <c r="AF42" s="314">
        <v>820</v>
      </c>
      <c r="AG42" s="285">
        <v>552</v>
      </c>
      <c r="AH42" s="289">
        <v>1.6470861515442685</v>
      </c>
      <c r="AI42" s="285">
        <v>268</v>
      </c>
      <c r="AJ42" s="289">
        <v>-1.6470861515442721</v>
      </c>
    </row>
    <row r="43" spans="1:36">
      <c r="A43" s="561" t="s">
        <v>46</v>
      </c>
      <c r="B43" s="286">
        <v>31489</v>
      </c>
      <c r="C43" s="286">
        <v>1308</v>
      </c>
      <c r="D43" s="291">
        <v>0.60688065231034916</v>
      </c>
      <c r="E43" s="286">
        <v>30181</v>
      </c>
      <c r="F43" s="557">
        <v>-0.60688065231033761</v>
      </c>
      <c r="G43" s="313">
        <v>11610</v>
      </c>
      <c r="H43" s="286">
        <v>404</v>
      </c>
      <c r="I43" s="291">
        <v>0.56514957848095637</v>
      </c>
      <c r="J43" s="286">
        <v>11206</v>
      </c>
      <c r="K43" s="557">
        <v>-0.56514957848096969</v>
      </c>
      <c r="L43" s="313">
        <v>5446</v>
      </c>
      <c r="M43" s="286">
        <v>195</v>
      </c>
      <c r="N43" s="291">
        <v>0.56295455488168966</v>
      </c>
      <c r="O43" s="286">
        <v>5251</v>
      </c>
      <c r="P43" s="557">
        <v>-0.562954554881685</v>
      </c>
      <c r="Q43" s="313">
        <v>5458</v>
      </c>
      <c r="R43" s="286">
        <v>142</v>
      </c>
      <c r="S43" s="291">
        <v>0.41652867596115162</v>
      </c>
      <c r="T43" s="286">
        <v>5316</v>
      </c>
      <c r="U43" s="557">
        <v>-0.41652867596116039</v>
      </c>
      <c r="V43" s="313">
        <v>985</v>
      </c>
      <c r="W43" s="286">
        <v>64</v>
      </c>
      <c r="X43" s="291">
        <v>0.8159256353097919</v>
      </c>
      <c r="Y43" s="286">
        <v>921</v>
      </c>
      <c r="Z43" s="557">
        <v>-0.8159256353098101</v>
      </c>
      <c r="AA43" s="313">
        <v>1060</v>
      </c>
      <c r="AB43" s="286">
        <v>43</v>
      </c>
      <c r="AC43" s="291">
        <v>0.80348957740402782</v>
      </c>
      <c r="AD43" s="286">
        <v>1017</v>
      </c>
      <c r="AE43" s="557">
        <v>-0.80348957740402227</v>
      </c>
      <c r="AF43" s="313">
        <v>6930</v>
      </c>
      <c r="AG43" s="286">
        <v>460</v>
      </c>
      <c r="AH43" s="291">
        <v>0.78286048654096607</v>
      </c>
      <c r="AI43" s="286">
        <v>6470</v>
      </c>
      <c r="AJ43" s="291">
        <v>-0.78286048654096874</v>
      </c>
    </row>
    <row r="45" spans="1:36" ht="12">
      <c r="A45" s="347" t="s">
        <v>182</v>
      </c>
      <c r="B45" s="38"/>
    </row>
    <row r="46" spans="1:36" s="341" customFormat="1">
      <c r="B46" s="38"/>
    </row>
    <row r="47" spans="1:36" ht="12">
      <c r="A47" s="336" t="s">
        <v>110</v>
      </c>
      <c r="B47" s="63"/>
    </row>
    <row r="48" spans="1:36" ht="23.5" customHeight="1">
      <c r="A48" s="578" t="s">
        <v>111</v>
      </c>
      <c r="B48" s="578"/>
      <c r="C48" s="578"/>
      <c r="D48" s="578"/>
      <c r="E48" s="578"/>
      <c r="F48" s="578"/>
      <c r="G48" s="578"/>
      <c r="H48" s="578"/>
      <c r="I48" s="578"/>
      <c r="J48" s="578"/>
      <c r="K48" s="578"/>
      <c r="L48" s="578"/>
      <c r="M48" s="578"/>
      <c r="N48" s="578"/>
      <c r="O48" s="578"/>
      <c r="P48" s="578"/>
      <c r="Q48" s="578"/>
      <c r="R48" s="578"/>
      <c r="S48" s="578"/>
      <c r="T48" s="578"/>
      <c r="U48" s="578"/>
      <c r="V48" s="578"/>
      <c r="W48" s="578"/>
      <c r="X48" s="578"/>
      <c r="Y48" s="578"/>
      <c r="Z48" s="578"/>
      <c r="AA48" s="578"/>
      <c r="AB48" s="578"/>
    </row>
    <row r="51" spans="1:2">
      <c r="A51" s="125" t="s">
        <v>0</v>
      </c>
      <c r="B51" s="126" t="s">
        <v>2</v>
      </c>
    </row>
    <row r="52" spans="1:2">
      <c r="A52" s="125" t="s">
        <v>65</v>
      </c>
      <c r="B52" s="126" t="s">
        <v>66</v>
      </c>
    </row>
    <row r="53" spans="1:2">
      <c r="A53" s="127" t="s">
        <v>50</v>
      </c>
      <c r="B53" s="126" t="s">
        <v>67</v>
      </c>
    </row>
    <row r="55" spans="1:2">
      <c r="A55" s="126" t="s">
        <v>214</v>
      </c>
    </row>
    <row r="56" spans="1:2">
      <c r="A56" s="13"/>
    </row>
  </sheetData>
  <sheetProtection algorithmName="SHA-512" hashValue="CsuWFgvhx2IDqo4VKICJ5G+8JFyh4lq1SEI4QaVtTmOiWKLGFrbaVBRSbLaEYxJOiJJjp5jwGbUa5rt0b2vgBA==" saltValue="/vhfMEckR666hD8jP+uLLQ==" spinCount="100000" sheet="1" objects="1" scenarios="1"/>
  <mergeCells count="49">
    <mergeCell ref="A48:AB48"/>
    <mergeCell ref="AF8:AG8"/>
    <mergeCell ref="B23:AJ23"/>
    <mergeCell ref="B37:AJ37"/>
    <mergeCell ref="Q5:U5"/>
    <mergeCell ref="V5:Z5"/>
    <mergeCell ref="L5:P5"/>
    <mergeCell ref="H6:K6"/>
    <mergeCell ref="B5:F5"/>
    <mergeCell ref="G5:K5"/>
    <mergeCell ref="R6:U6"/>
    <mergeCell ref="R7:S7"/>
    <mergeCell ref="T7:U7"/>
    <mergeCell ref="L6:L7"/>
    <mergeCell ref="M6:P6"/>
    <mergeCell ref="M7:N7"/>
    <mergeCell ref="A5:A7"/>
    <mergeCell ref="B16:AJ16"/>
    <mergeCell ref="B6:B7"/>
    <mergeCell ref="C6:F6"/>
    <mergeCell ref="C7:D7"/>
    <mergeCell ref="AA8:AB8"/>
    <mergeCell ref="V8:W8"/>
    <mergeCell ref="L8:M8"/>
    <mergeCell ref="Q8:R8"/>
    <mergeCell ref="H7:I7"/>
    <mergeCell ref="J7:K7"/>
    <mergeCell ref="G8:H8"/>
    <mergeCell ref="Q6:Q7"/>
    <mergeCell ref="E7:F7"/>
    <mergeCell ref="B8:C8"/>
    <mergeCell ref="G6:G7"/>
    <mergeCell ref="B9:AJ9"/>
    <mergeCell ref="B30:AJ30"/>
    <mergeCell ref="AB6:AE6"/>
    <mergeCell ref="AB7:AC7"/>
    <mergeCell ref="W6:Z6"/>
    <mergeCell ref="W7:X7"/>
    <mergeCell ref="Y7:Z7"/>
    <mergeCell ref="V6:V7"/>
    <mergeCell ref="O7:P7"/>
    <mergeCell ref="AA5:AE5"/>
    <mergeCell ref="AF5:AJ5"/>
    <mergeCell ref="AD7:AE7"/>
    <mergeCell ref="AF6:AF7"/>
    <mergeCell ref="AG6:AJ6"/>
    <mergeCell ref="AG7:AH7"/>
    <mergeCell ref="AI7:AJ7"/>
    <mergeCell ref="AA6:AA7"/>
  </mergeCells>
  <conditionalFormatting sqref="P26">
    <cfRule type="cellIs" dxfId="7" priority="4" stopIfTrue="1" operator="between">
      <formula>1</formula>
      <formula>2</formula>
    </cfRule>
  </conditionalFormatting>
  <conditionalFormatting sqref="X26 Z26">
    <cfRule type="cellIs" dxfId="6" priority="3" stopIfTrue="1" operator="between">
      <formula>1</formula>
      <formula>2</formula>
    </cfRule>
  </conditionalFormatting>
  <hyperlinks>
    <hyperlink ref="A1" location="Inhalt!A1" display="Zurück zum Inhalt"/>
  </hyperlinks>
  <pageMargins left="0.7" right="0.7" top="0.78740157499999996" bottom="0.78740157499999996" header="0.3" footer="0.3"/>
  <pageSetup paperSize="9" orientation="portrait" horizontalDpi="4294967293"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dimension ref="A1:V57"/>
  <sheetViews>
    <sheetView zoomScaleNormal="100" workbookViewId="0">
      <pane xSplit="1" ySplit="8" topLeftCell="B9" activePane="bottomRight" state="frozen"/>
      <selection pane="topRight" activeCell="B1" sqref="B1"/>
      <selection pane="bottomLeft" activeCell="A9" sqref="A9"/>
      <selection pane="bottomRight"/>
    </sheetView>
  </sheetViews>
  <sheetFormatPr baseColWidth="10" defaultColWidth="10.81640625" defaultRowHeight="11.5"/>
  <cols>
    <col min="1" max="1" width="24.81640625" style="9" customWidth="1"/>
    <col min="2" max="22" width="9.453125" style="9" customWidth="1"/>
    <col min="23" max="16384" width="10.81640625" style="9"/>
  </cols>
  <sheetData>
    <row r="1" spans="1:22">
      <c r="A1" s="263" t="s">
        <v>3</v>
      </c>
    </row>
    <row r="2" spans="1:22" ht="14.5" customHeight="1"/>
    <row r="3" spans="1:22">
      <c r="A3" s="338" t="s">
        <v>183</v>
      </c>
    </row>
    <row r="5" spans="1:22">
      <c r="A5" s="587" t="s">
        <v>18</v>
      </c>
      <c r="B5" s="594">
        <v>2020</v>
      </c>
      <c r="C5" s="594"/>
      <c r="D5" s="594"/>
      <c r="E5" s="594"/>
      <c r="F5" s="594"/>
      <c r="G5" s="594"/>
      <c r="H5" s="594"/>
      <c r="I5" s="594"/>
      <c r="J5" s="594"/>
      <c r="K5" s="594"/>
      <c r="L5" s="594"/>
      <c r="M5" s="594"/>
      <c r="N5" s="594"/>
      <c r="O5" s="594"/>
      <c r="P5" s="594"/>
      <c r="Q5" s="594"/>
      <c r="R5" s="594"/>
      <c r="S5" s="594"/>
      <c r="T5" s="594"/>
      <c r="U5" s="594"/>
      <c r="V5" s="594"/>
    </row>
    <row r="6" spans="1:22" ht="33" customHeight="1">
      <c r="A6" s="587"/>
      <c r="B6" s="590" t="s">
        <v>5</v>
      </c>
      <c r="C6" s="590"/>
      <c r="D6" s="590"/>
      <c r="E6" s="590" t="s">
        <v>6</v>
      </c>
      <c r="F6" s="590"/>
      <c r="G6" s="590"/>
      <c r="H6" s="590" t="s">
        <v>39</v>
      </c>
      <c r="I6" s="590"/>
      <c r="J6" s="590"/>
      <c r="K6" s="590" t="s">
        <v>40</v>
      </c>
      <c r="L6" s="590"/>
      <c r="M6" s="590"/>
      <c r="N6" s="590" t="s">
        <v>9</v>
      </c>
      <c r="O6" s="590"/>
      <c r="P6" s="590"/>
      <c r="Q6" s="590" t="s">
        <v>11</v>
      </c>
      <c r="R6" s="590"/>
      <c r="S6" s="590"/>
      <c r="T6" s="590" t="s">
        <v>12</v>
      </c>
      <c r="U6" s="590"/>
      <c r="V6" s="590"/>
    </row>
    <row r="7" spans="1:22" ht="15.65" customHeight="1">
      <c r="A7" s="587"/>
      <c r="B7" s="590" t="s">
        <v>5</v>
      </c>
      <c r="C7" s="590" t="s">
        <v>19</v>
      </c>
      <c r="D7" s="590"/>
      <c r="E7" s="590" t="s">
        <v>5</v>
      </c>
      <c r="F7" s="590" t="s">
        <v>19</v>
      </c>
      <c r="G7" s="590"/>
      <c r="H7" s="590" t="s">
        <v>5</v>
      </c>
      <c r="I7" s="590" t="s">
        <v>19</v>
      </c>
      <c r="J7" s="590"/>
      <c r="K7" s="590" t="s">
        <v>5</v>
      </c>
      <c r="L7" s="590" t="s">
        <v>19</v>
      </c>
      <c r="M7" s="590"/>
      <c r="N7" s="590" t="s">
        <v>5</v>
      </c>
      <c r="O7" s="590" t="s">
        <v>19</v>
      </c>
      <c r="P7" s="590"/>
      <c r="Q7" s="590" t="s">
        <v>5</v>
      </c>
      <c r="R7" s="590" t="s">
        <v>19</v>
      </c>
      <c r="S7" s="590"/>
      <c r="T7" s="590" t="s">
        <v>5</v>
      </c>
      <c r="U7" s="590" t="s">
        <v>19</v>
      </c>
      <c r="V7" s="590"/>
    </row>
    <row r="8" spans="1:22" ht="25.4" customHeight="1">
      <c r="A8" s="588"/>
      <c r="B8" s="591"/>
      <c r="C8" s="282" t="s">
        <v>70</v>
      </c>
      <c r="D8" s="282" t="s">
        <v>71</v>
      </c>
      <c r="E8" s="591"/>
      <c r="F8" s="282" t="s">
        <v>70</v>
      </c>
      <c r="G8" s="282" t="s">
        <v>71</v>
      </c>
      <c r="H8" s="591"/>
      <c r="I8" s="282" t="s">
        <v>70</v>
      </c>
      <c r="J8" s="282" t="s">
        <v>71</v>
      </c>
      <c r="K8" s="591"/>
      <c r="L8" s="282" t="s">
        <v>70</v>
      </c>
      <c r="M8" s="282" t="s">
        <v>71</v>
      </c>
      <c r="N8" s="591"/>
      <c r="O8" s="282" t="s">
        <v>70</v>
      </c>
      <c r="P8" s="282" t="s">
        <v>71</v>
      </c>
      <c r="Q8" s="591"/>
      <c r="R8" s="282" t="s">
        <v>70</v>
      </c>
      <c r="S8" s="282" t="s">
        <v>71</v>
      </c>
      <c r="T8" s="591"/>
      <c r="U8" s="282" t="s">
        <v>70</v>
      </c>
      <c r="V8" s="282" t="s">
        <v>71</v>
      </c>
    </row>
    <row r="9" spans="1:22" ht="12">
      <c r="A9" s="295"/>
      <c r="B9" s="639" t="s">
        <v>69</v>
      </c>
      <c r="C9" s="639"/>
      <c r="D9" s="639"/>
      <c r="E9" s="639"/>
      <c r="F9" s="639"/>
      <c r="G9" s="639"/>
      <c r="H9" s="639"/>
      <c r="I9" s="639"/>
      <c r="J9" s="639"/>
      <c r="K9" s="639"/>
      <c r="L9" s="639"/>
      <c r="M9" s="639"/>
      <c r="N9" s="639"/>
      <c r="O9" s="639"/>
      <c r="P9" s="639"/>
      <c r="Q9" s="639"/>
      <c r="R9" s="639"/>
      <c r="S9" s="639"/>
      <c r="T9" s="639"/>
      <c r="U9" s="639"/>
      <c r="V9" s="639"/>
    </row>
    <row r="10" spans="1:22">
      <c r="A10" s="307" t="s">
        <v>20</v>
      </c>
      <c r="B10" s="223">
        <v>40.116419125427704</v>
      </c>
      <c r="C10" s="223">
        <v>33.517727225075561</v>
      </c>
      <c r="D10" s="141">
        <v>40.617612867266537</v>
      </c>
      <c r="E10" s="136">
        <v>40.816554400989112</v>
      </c>
      <c r="F10" s="223">
        <v>33.548306841741521</v>
      </c>
      <c r="G10" s="141">
        <v>41.304947478894768</v>
      </c>
      <c r="H10" s="136">
        <v>40.83463728575127</v>
      </c>
      <c r="I10" s="223">
        <v>33.256563245823507</v>
      </c>
      <c r="J10" s="141">
        <v>41.350465534222181</v>
      </c>
      <c r="K10" s="136">
        <v>40.61869645280909</v>
      </c>
      <c r="L10" s="223">
        <v>31.799070143521316</v>
      </c>
      <c r="M10" s="141">
        <v>41.012752659814645</v>
      </c>
      <c r="N10" s="136">
        <v>39.315517810521094</v>
      </c>
      <c r="O10" s="223">
        <v>33.203083866115016</v>
      </c>
      <c r="P10" s="141">
        <v>39.845551787111901</v>
      </c>
      <c r="Q10" s="136">
        <v>39.508667840919564</v>
      </c>
      <c r="R10" s="223">
        <v>32.803806734992627</v>
      </c>
      <c r="S10" s="141">
        <v>39.961896278701474</v>
      </c>
      <c r="T10" s="136">
        <v>38.61854839658011</v>
      </c>
      <c r="U10" s="223">
        <v>34.180010256994827</v>
      </c>
      <c r="V10" s="223">
        <v>39.129231273561373</v>
      </c>
    </row>
    <row r="11" spans="1:22">
      <c r="A11" s="276" t="s">
        <v>22</v>
      </c>
      <c r="B11" s="104">
        <v>41.025895316804501</v>
      </c>
      <c r="C11" s="104">
        <v>34.710500963391219</v>
      </c>
      <c r="D11" s="138">
        <v>41.691280958180819</v>
      </c>
      <c r="E11" s="177">
        <v>41.61763095455369</v>
      </c>
      <c r="F11" s="104">
        <v>35.537500000000001</v>
      </c>
      <c r="G11" s="138">
        <v>42.201440288057519</v>
      </c>
      <c r="H11" s="177">
        <v>41.788527047281605</v>
      </c>
      <c r="I11" s="104">
        <v>33.848056537102494</v>
      </c>
      <c r="J11" s="138">
        <v>42.45208917761704</v>
      </c>
      <c r="K11" s="177">
        <v>39.749326145552587</v>
      </c>
      <c r="L11" s="104">
        <v>30.731707317073173</v>
      </c>
      <c r="M11" s="138">
        <v>40.869696969696967</v>
      </c>
      <c r="N11" s="177">
        <v>40.567099567099589</v>
      </c>
      <c r="O11" s="104">
        <v>35.718390804597696</v>
      </c>
      <c r="P11" s="138">
        <v>41.263201320132012</v>
      </c>
      <c r="Q11" s="177">
        <v>40.776960784313687</v>
      </c>
      <c r="R11" s="104">
        <v>35.462264150943405</v>
      </c>
      <c r="S11" s="138">
        <v>41.280858676207529</v>
      </c>
      <c r="T11" s="177">
        <v>39.784484199966549</v>
      </c>
      <c r="U11" s="104">
        <v>34.709449929478168</v>
      </c>
      <c r="V11" s="104">
        <v>40.466995447647804</v>
      </c>
    </row>
    <row r="12" spans="1:22">
      <c r="A12" s="277" t="s">
        <v>23</v>
      </c>
      <c r="B12" s="103">
        <v>38.665444494584719</v>
      </c>
      <c r="C12" s="103">
        <v>34.911130664320176</v>
      </c>
      <c r="D12" s="155">
        <v>39.217599482368492</v>
      </c>
      <c r="E12" s="173">
        <v>41.192771084337316</v>
      </c>
      <c r="F12" s="103">
        <v>37.357142857142861</v>
      </c>
      <c r="G12" s="155">
        <v>41.971014492753625</v>
      </c>
      <c r="H12" s="173">
        <v>40.887183741186263</v>
      </c>
      <c r="I12" s="103">
        <v>35.848148148148134</v>
      </c>
      <c r="J12" s="155">
        <v>41.522652965903788</v>
      </c>
      <c r="K12" s="173">
        <v>40.319230769230757</v>
      </c>
      <c r="L12" s="103">
        <v>35.745098039215691</v>
      </c>
      <c r="M12" s="155">
        <v>40.816631130063961</v>
      </c>
      <c r="N12" s="173">
        <v>41.961309523809518</v>
      </c>
      <c r="O12" s="103">
        <v>40.086956521739125</v>
      </c>
      <c r="P12" s="155">
        <v>42.099041533546306</v>
      </c>
      <c r="Q12" s="173">
        <v>39.588502269288945</v>
      </c>
      <c r="R12" s="103">
        <v>37.226190476190467</v>
      </c>
      <c r="S12" s="155">
        <v>39.932409012131721</v>
      </c>
      <c r="T12" s="173">
        <v>38.052735807539811</v>
      </c>
      <c r="U12" s="103">
        <v>34.538249862410503</v>
      </c>
      <c r="V12" s="103">
        <v>38.5931285436236</v>
      </c>
    </row>
    <row r="13" spans="1:22">
      <c r="A13" s="276" t="s">
        <v>24</v>
      </c>
      <c r="B13" s="104">
        <v>40.355264851644598</v>
      </c>
      <c r="C13" s="104">
        <v>33.505816658911144</v>
      </c>
      <c r="D13" s="138">
        <v>40.864148660328304</v>
      </c>
      <c r="E13" s="177">
        <v>40.972731985484607</v>
      </c>
      <c r="F13" s="104">
        <v>33.668465690053992</v>
      </c>
      <c r="G13" s="138">
        <v>41.499249708219892</v>
      </c>
      <c r="H13" s="177">
        <v>41.13993799323552</v>
      </c>
      <c r="I13" s="104">
        <v>33.545964125560545</v>
      </c>
      <c r="J13" s="138">
        <v>41.64924812030074</v>
      </c>
      <c r="K13" s="177">
        <v>40.318155214795752</v>
      </c>
      <c r="L13" s="104">
        <v>32.019169329073492</v>
      </c>
      <c r="M13" s="138">
        <v>40.633778857837179</v>
      </c>
      <c r="N13" s="159">
        <v>40.312966252220235</v>
      </c>
      <c r="O13" s="104">
        <v>34.152000000000008</v>
      </c>
      <c r="P13" s="138">
        <v>40.913450292397698</v>
      </c>
      <c r="Q13" s="177">
        <v>40.322896657702607</v>
      </c>
      <c r="R13" s="104">
        <v>32.044444444444409</v>
      </c>
      <c r="S13" s="138">
        <v>40.856062154978652</v>
      </c>
      <c r="T13" s="177">
        <v>38.50082630970104</v>
      </c>
      <c r="U13" s="104">
        <v>33.926076360682359</v>
      </c>
      <c r="V13" s="104">
        <v>39.018857510808715</v>
      </c>
    </row>
    <row r="14" spans="1:22">
      <c r="A14" s="277" t="s">
        <v>25</v>
      </c>
      <c r="B14" s="103">
        <v>40.270801815431327</v>
      </c>
      <c r="C14" s="103">
        <v>36.143974960876392</v>
      </c>
      <c r="D14" s="155">
        <v>40.767419962335168</v>
      </c>
      <c r="E14" s="173">
        <v>42.355072463768032</v>
      </c>
      <c r="F14" s="103">
        <v>38.894117647058806</v>
      </c>
      <c r="G14" s="155">
        <v>42.841322314049648</v>
      </c>
      <c r="H14" s="173">
        <v>40.856898029134506</v>
      </c>
      <c r="I14" s="103">
        <v>35.333333333333329</v>
      </c>
      <c r="J14" s="155">
        <v>41.285318559556757</v>
      </c>
      <c r="K14" s="173">
        <v>40.856603773584915</v>
      </c>
      <c r="L14" s="103">
        <v>38.125</v>
      </c>
      <c r="M14" s="155">
        <v>41.032128514056211</v>
      </c>
      <c r="N14" s="146">
        <v>37.325757575757564</v>
      </c>
      <c r="O14" s="103">
        <v>37.384615384615387</v>
      </c>
      <c r="P14" s="155">
        <v>37.319327731092436</v>
      </c>
      <c r="Q14" s="146">
        <v>41.027932960893828</v>
      </c>
      <c r="R14" s="103">
        <v>33.499999999999993</v>
      </c>
      <c r="S14" s="155">
        <v>41.666666666666686</v>
      </c>
      <c r="T14" s="173">
        <v>38.068376068376139</v>
      </c>
      <c r="U14" s="103">
        <v>33.216450216450234</v>
      </c>
      <c r="V14" s="103">
        <v>38.751371115173647</v>
      </c>
    </row>
    <row r="15" spans="1:22">
      <c r="A15" s="276" t="s">
        <v>26</v>
      </c>
      <c r="B15" s="104">
        <v>40.104903582151778</v>
      </c>
      <c r="C15" s="104">
        <v>33.164978493131777</v>
      </c>
      <c r="D15" s="138">
        <v>40.531097950662598</v>
      </c>
      <c r="E15" s="177">
        <v>40.890314495434993</v>
      </c>
      <c r="F15" s="104">
        <v>33.837045720984769</v>
      </c>
      <c r="G15" s="138">
        <v>41.268611670019965</v>
      </c>
      <c r="H15" s="177">
        <v>40.713310396731551</v>
      </c>
      <c r="I15" s="104">
        <v>33.102884615384639</v>
      </c>
      <c r="J15" s="138">
        <v>41.1639904338913</v>
      </c>
      <c r="K15" s="177">
        <v>41.958237432869367</v>
      </c>
      <c r="L15" s="104">
        <v>32.000000000000014</v>
      </c>
      <c r="M15" s="138">
        <v>42.406734757904275</v>
      </c>
      <c r="N15" s="177">
        <v>38.643250555609328</v>
      </c>
      <c r="O15" s="104">
        <v>33.457971014492777</v>
      </c>
      <c r="P15" s="138">
        <v>39.01366601097412</v>
      </c>
      <c r="Q15" s="177">
        <v>37.588767497439356</v>
      </c>
      <c r="R15" s="104">
        <v>32.613981762917923</v>
      </c>
      <c r="S15" s="138">
        <v>37.884789292819718</v>
      </c>
      <c r="T15" s="177">
        <v>37.693069306930681</v>
      </c>
      <c r="U15" s="104">
        <v>33.352093023255883</v>
      </c>
      <c r="V15" s="104">
        <v>38.080174201576206</v>
      </c>
    </row>
    <row r="16" spans="1:22">
      <c r="A16" s="277" t="s">
        <v>27</v>
      </c>
      <c r="B16" s="103">
        <v>40.221873833520235</v>
      </c>
      <c r="C16" s="103">
        <v>34.171367521367671</v>
      </c>
      <c r="D16" s="155">
        <v>40.800940695296724</v>
      </c>
      <c r="E16" s="173">
        <v>41.157195351221951</v>
      </c>
      <c r="F16" s="103">
        <v>34.333701047986757</v>
      </c>
      <c r="G16" s="155">
        <v>41.730165346672194</v>
      </c>
      <c r="H16" s="173">
        <v>41.498953629254416</v>
      </c>
      <c r="I16" s="103">
        <v>33.589895988112957</v>
      </c>
      <c r="J16" s="155">
        <v>42.132167499405178</v>
      </c>
      <c r="K16" s="173">
        <v>41.915352697095422</v>
      </c>
      <c r="L16" s="103">
        <v>33.60381861575177</v>
      </c>
      <c r="M16" s="155">
        <v>42.536567962896903</v>
      </c>
      <c r="N16" s="173">
        <v>36.89462048636706</v>
      </c>
      <c r="O16" s="103">
        <v>33.849999999999987</v>
      </c>
      <c r="P16" s="155">
        <v>37.244864420706634</v>
      </c>
      <c r="Q16" s="173">
        <v>37.184049079754587</v>
      </c>
      <c r="R16" s="103">
        <v>28.862068965517242</v>
      </c>
      <c r="S16" s="155">
        <v>37.708695652173915</v>
      </c>
      <c r="T16" s="173">
        <v>37.372372599425304</v>
      </c>
      <c r="U16" s="103">
        <v>34.503735990037271</v>
      </c>
      <c r="V16" s="103">
        <v>37.76884681583477</v>
      </c>
    </row>
    <row r="17" spans="1:22">
      <c r="A17" s="276" t="s">
        <v>28</v>
      </c>
      <c r="B17" s="104">
        <v>40.694021240718087</v>
      </c>
      <c r="C17" s="104">
        <v>33.609288238263552</v>
      </c>
      <c r="D17" s="138">
        <v>41.135063792344859</v>
      </c>
      <c r="E17" s="177">
        <v>40.341441167528245</v>
      </c>
      <c r="F17" s="104">
        <v>32.840933191940628</v>
      </c>
      <c r="G17" s="138">
        <v>40.797703522126447</v>
      </c>
      <c r="H17" s="177">
        <v>41.155733135104931</v>
      </c>
      <c r="I17" s="104">
        <v>34.173780487804862</v>
      </c>
      <c r="J17" s="138">
        <v>41.608945181080436</v>
      </c>
      <c r="K17" s="177">
        <v>41.68667835232263</v>
      </c>
      <c r="L17" s="104">
        <v>34.233684210526341</v>
      </c>
      <c r="M17" s="138">
        <v>42.095804923148052</v>
      </c>
      <c r="N17" s="177">
        <v>37.34567901234567</v>
      </c>
      <c r="O17" s="104">
        <v>31.4</v>
      </c>
      <c r="P17" s="138">
        <v>38.183098591549296</v>
      </c>
      <c r="Q17" s="177">
        <v>39.724770642201861</v>
      </c>
      <c r="R17" s="104">
        <v>33.5</v>
      </c>
      <c r="S17" s="138">
        <v>40.353535353535364</v>
      </c>
      <c r="T17" s="177">
        <v>38.674313651748818</v>
      </c>
      <c r="U17" s="104">
        <v>34.84651162790702</v>
      </c>
      <c r="V17" s="104">
        <v>39.011047463175231</v>
      </c>
    </row>
    <row r="18" spans="1:22">
      <c r="A18" s="277" t="s">
        <v>29</v>
      </c>
      <c r="B18" s="103">
        <v>39.318068660911244</v>
      </c>
      <c r="C18" s="103">
        <v>31.487338587959108</v>
      </c>
      <c r="D18" s="155">
        <v>39.816639439658474</v>
      </c>
      <c r="E18" s="173">
        <v>39.292536362187903</v>
      </c>
      <c r="F18" s="103">
        <v>30.991711562370512</v>
      </c>
      <c r="G18" s="155">
        <v>39.774951830443378</v>
      </c>
      <c r="H18" s="173">
        <v>41.256181934657249</v>
      </c>
      <c r="I18" s="103">
        <v>31.107526881720425</v>
      </c>
      <c r="J18" s="155">
        <v>41.764092560204638</v>
      </c>
      <c r="K18" s="173">
        <v>40.213703753172211</v>
      </c>
      <c r="L18" s="103">
        <v>29.80823293172692</v>
      </c>
      <c r="M18" s="155">
        <v>40.696529233636227</v>
      </c>
      <c r="N18" s="173">
        <v>35.459614010007165</v>
      </c>
      <c r="O18" s="103">
        <v>31.407894736842106</v>
      </c>
      <c r="P18" s="155">
        <v>35.953488372093027</v>
      </c>
      <c r="Q18" s="173">
        <v>34.950450450450454</v>
      </c>
      <c r="R18" s="103">
        <v>31</v>
      </c>
      <c r="S18" s="155">
        <v>35.156398104265385</v>
      </c>
      <c r="T18" s="173">
        <v>36.637136605189184</v>
      </c>
      <c r="U18" s="103">
        <v>33.411050394656918</v>
      </c>
      <c r="V18" s="103">
        <v>37.007457485363368</v>
      </c>
    </row>
    <row r="19" spans="1:22">
      <c r="A19" s="276" t="s">
        <v>30</v>
      </c>
      <c r="B19" s="104">
        <v>38.278481488089064</v>
      </c>
      <c r="C19" s="104">
        <v>31.476954277286122</v>
      </c>
      <c r="D19" s="138">
        <v>38.643472668810524</v>
      </c>
      <c r="E19" s="177">
        <v>38.755639452572332</v>
      </c>
      <c r="F19" s="104">
        <v>32.066752246469797</v>
      </c>
      <c r="G19" s="138">
        <v>39.100406920964588</v>
      </c>
      <c r="H19" s="177">
        <v>38.452844264843222</v>
      </c>
      <c r="I19" s="104">
        <v>30.186250000000012</v>
      </c>
      <c r="J19" s="138">
        <v>38.885508668629576</v>
      </c>
      <c r="K19" s="177">
        <v>39.074271933573158</v>
      </c>
      <c r="L19" s="104">
        <v>30.959024390243872</v>
      </c>
      <c r="M19" s="138">
        <v>39.336400592443042</v>
      </c>
      <c r="N19" s="177">
        <v>36.361452728670123</v>
      </c>
      <c r="O19" s="104">
        <v>29.905747126436783</v>
      </c>
      <c r="P19" s="138">
        <v>36.950304046970089</v>
      </c>
      <c r="Q19" s="177">
        <v>36.25375939849625</v>
      </c>
      <c r="R19" s="104">
        <v>28.508771929824558</v>
      </c>
      <c r="S19" s="138">
        <v>36.692154915590834</v>
      </c>
      <c r="T19" s="177">
        <v>36.673499109984405</v>
      </c>
      <c r="U19" s="104">
        <v>32.593833780160871</v>
      </c>
      <c r="V19" s="104">
        <v>37.030562562327688</v>
      </c>
    </row>
    <row r="20" spans="1:22">
      <c r="A20" s="277" t="s">
        <v>31</v>
      </c>
      <c r="B20" s="103">
        <v>39.678999855470359</v>
      </c>
      <c r="C20" s="103">
        <v>33.608355091383842</v>
      </c>
      <c r="D20" s="155">
        <v>40.034730722154151</v>
      </c>
      <c r="E20" s="173">
        <v>39.885468537799994</v>
      </c>
      <c r="F20" s="103">
        <v>34.578125</v>
      </c>
      <c r="G20" s="155">
        <v>40.211917347429051</v>
      </c>
      <c r="H20" s="173">
        <v>40.262008733624455</v>
      </c>
      <c r="I20" s="103">
        <v>34.815789473684212</v>
      </c>
      <c r="J20" s="155">
        <v>40.580893682588581</v>
      </c>
      <c r="K20" s="173">
        <v>40.354412786657562</v>
      </c>
      <c r="L20" s="103">
        <v>32.569343065693438</v>
      </c>
      <c r="M20" s="155">
        <v>40.74352426121861</v>
      </c>
      <c r="N20" s="173">
        <v>37.161458333333343</v>
      </c>
      <c r="O20" s="103">
        <v>29.285714285714285</v>
      </c>
      <c r="P20" s="155">
        <v>37.617079889807137</v>
      </c>
      <c r="Q20" s="187" t="s">
        <v>50</v>
      </c>
      <c r="R20" s="92" t="s">
        <v>50</v>
      </c>
      <c r="S20" s="147" t="s">
        <v>50</v>
      </c>
      <c r="T20" s="173">
        <v>37.269382391590014</v>
      </c>
      <c r="U20" s="103">
        <v>34.677966101694928</v>
      </c>
      <c r="V20" s="103">
        <v>37.487179487179432</v>
      </c>
    </row>
    <row r="21" spans="1:22">
      <c r="A21" s="276" t="s">
        <v>33</v>
      </c>
      <c r="B21" s="104">
        <v>40.544870666901097</v>
      </c>
      <c r="C21" s="104">
        <v>35.52101879327396</v>
      </c>
      <c r="D21" s="138">
        <v>41.220869102282435</v>
      </c>
      <c r="E21" s="177">
        <v>44.775670469699335</v>
      </c>
      <c r="F21" s="104">
        <v>36.253676470588246</v>
      </c>
      <c r="G21" s="138">
        <v>45.522804190169161</v>
      </c>
      <c r="H21" s="177">
        <v>42.591690096844637</v>
      </c>
      <c r="I21" s="104">
        <v>37.033232628398814</v>
      </c>
      <c r="J21" s="138">
        <v>43.2327526132404</v>
      </c>
      <c r="K21" s="177">
        <v>42.866372980910462</v>
      </c>
      <c r="L21" s="104">
        <v>36.2156862745098</v>
      </c>
      <c r="M21" s="138">
        <v>43.404761904761926</v>
      </c>
      <c r="N21" s="177">
        <v>40.378959276018122</v>
      </c>
      <c r="O21" s="104">
        <v>35.654205607476626</v>
      </c>
      <c r="P21" s="138">
        <v>41.029601029601004</v>
      </c>
      <c r="Q21" s="177">
        <v>35.865671641791053</v>
      </c>
      <c r="R21" s="104">
        <v>33.722222222222221</v>
      </c>
      <c r="S21" s="138">
        <v>36.653061224489804</v>
      </c>
      <c r="T21" s="177">
        <v>38.935956653046567</v>
      </c>
      <c r="U21" s="104">
        <v>35.214834614099622</v>
      </c>
      <c r="V21" s="104">
        <v>39.506428315320328</v>
      </c>
    </row>
    <row r="22" spans="1:22">
      <c r="A22" s="277" t="s">
        <v>34</v>
      </c>
      <c r="B22" s="103">
        <v>42.222612085769931</v>
      </c>
      <c r="C22" s="103">
        <v>35.318267419962332</v>
      </c>
      <c r="D22" s="155">
        <v>42.922236534516578</v>
      </c>
      <c r="E22" s="173">
        <v>42.930661157024815</v>
      </c>
      <c r="F22" s="103">
        <v>35.033934252385997</v>
      </c>
      <c r="G22" s="155">
        <v>43.598099847629285</v>
      </c>
      <c r="H22" s="173">
        <v>41.312248995983936</v>
      </c>
      <c r="I22" s="103">
        <v>35.398148148148174</v>
      </c>
      <c r="J22" s="155">
        <v>42.031531531531549</v>
      </c>
      <c r="K22" s="173">
        <v>44.304878048780481</v>
      </c>
      <c r="L22" s="103">
        <v>39.153846153846146</v>
      </c>
      <c r="M22" s="155">
        <v>44.748344370860877</v>
      </c>
      <c r="N22" s="173">
        <v>41.650704225352072</v>
      </c>
      <c r="O22" s="103">
        <v>34.795180722891573</v>
      </c>
      <c r="P22" s="155">
        <v>42.55821371610849</v>
      </c>
      <c r="Q22" s="173">
        <v>41.226582278481025</v>
      </c>
      <c r="R22" s="103">
        <v>33.348484848484844</v>
      </c>
      <c r="S22" s="155">
        <v>41.944751381215497</v>
      </c>
      <c r="T22" s="173">
        <v>41.392204260462329</v>
      </c>
      <c r="U22" s="103">
        <v>35.898611111111123</v>
      </c>
      <c r="V22" s="103">
        <v>42.062722495338299</v>
      </c>
    </row>
    <row r="23" spans="1:22">
      <c r="A23" s="276" t="s">
        <v>35</v>
      </c>
      <c r="B23" s="104">
        <v>42.533987972901159</v>
      </c>
      <c r="C23" s="104">
        <v>33.392783505154675</v>
      </c>
      <c r="D23" s="138">
        <v>43.262759924385705</v>
      </c>
      <c r="E23" s="177">
        <v>45.419668381932603</v>
      </c>
      <c r="F23" s="104">
        <v>34.454545454545467</v>
      </c>
      <c r="G23" s="138">
        <v>46.15558267236112</v>
      </c>
      <c r="H23" s="177">
        <v>42.343030303030275</v>
      </c>
      <c r="I23" s="104">
        <v>33.848739495798334</v>
      </c>
      <c r="J23" s="138">
        <v>43.00326583932069</v>
      </c>
      <c r="K23" s="177">
        <v>41.722727272727255</v>
      </c>
      <c r="L23" s="104">
        <v>30.615384615384617</v>
      </c>
      <c r="M23" s="138">
        <v>42.420289855072475</v>
      </c>
      <c r="N23" s="177">
        <v>42.091962905718773</v>
      </c>
      <c r="O23" s="104">
        <v>31.94444444444445</v>
      </c>
      <c r="P23" s="138">
        <v>42.850498338870416</v>
      </c>
      <c r="Q23" s="177">
        <v>42.599856321839106</v>
      </c>
      <c r="R23" s="104">
        <v>31.285714285714285</v>
      </c>
      <c r="S23" s="138">
        <v>43.326452599388368</v>
      </c>
      <c r="T23" s="177">
        <v>41.93779274004676</v>
      </c>
      <c r="U23" s="104">
        <v>33.703971119133541</v>
      </c>
      <c r="V23" s="104">
        <v>42.664383561643803</v>
      </c>
    </row>
    <row r="24" spans="1:22">
      <c r="A24" s="277" t="s">
        <v>36</v>
      </c>
      <c r="B24" s="103">
        <v>41.914415006971751</v>
      </c>
      <c r="C24" s="103">
        <v>34.623233465234549</v>
      </c>
      <c r="D24" s="155">
        <v>42.662760001160571</v>
      </c>
      <c r="E24" s="173">
        <v>42.608859566446995</v>
      </c>
      <c r="F24" s="103">
        <v>35.109552438209697</v>
      </c>
      <c r="G24" s="155">
        <v>43.38750173394353</v>
      </c>
      <c r="H24" s="173">
        <v>41.223465289730356</v>
      </c>
      <c r="I24" s="103">
        <v>34.566101694915268</v>
      </c>
      <c r="J24" s="155">
        <v>41.838921968035102</v>
      </c>
      <c r="K24" s="173">
        <v>42.481060606060609</v>
      </c>
      <c r="L24" s="103">
        <v>28.886363636363633</v>
      </c>
      <c r="M24" s="155">
        <v>43.71694214876036</v>
      </c>
      <c r="N24" s="173">
        <v>42.572200216060423</v>
      </c>
      <c r="O24" s="103">
        <v>33.255555555555574</v>
      </c>
      <c r="P24" s="155">
        <v>43.217943781286039</v>
      </c>
      <c r="Q24" s="173">
        <v>41.586807387862777</v>
      </c>
      <c r="R24" s="103">
        <v>34.976562500000007</v>
      </c>
      <c r="S24" s="155">
        <v>42.065647990945045</v>
      </c>
      <c r="T24" s="173">
        <v>41.157517899761132</v>
      </c>
      <c r="U24" s="103">
        <v>34.438307030129067</v>
      </c>
      <c r="V24" s="103">
        <v>41.937156650574195</v>
      </c>
    </row>
    <row r="25" spans="1:22">
      <c r="A25" s="276" t="s">
        <v>37</v>
      </c>
      <c r="B25" s="104">
        <v>42.712738120159187</v>
      </c>
      <c r="C25" s="104">
        <v>33.561157024793374</v>
      </c>
      <c r="D25" s="138">
        <v>43.331433679740989</v>
      </c>
      <c r="E25" s="177">
        <v>43.256333056478532</v>
      </c>
      <c r="F25" s="104">
        <v>32.754166666666656</v>
      </c>
      <c r="G25" s="138">
        <v>43.807145979021229</v>
      </c>
      <c r="H25" s="177">
        <v>41.867452135493458</v>
      </c>
      <c r="I25" s="104">
        <v>32.788571428571437</v>
      </c>
      <c r="J25" s="138">
        <v>42.720730397422088</v>
      </c>
      <c r="K25" s="177">
        <v>42.022160664819914</v>
      </c>
      <c r="L25" s="104">
        <v>36.200000000000003</v>
      </c>
      <c r="M25" s="138">
        <v>42.455357142857153</v>
      </c>
      <c r="N25" s="177">
        <v>43.392349726775976</v>
      </c>
      <c r="O25" s="104">
        <v>34.245901639344261</v>
      </c>
      <c r="P25" s="138">
        <v>44.045667447306805</v>
      </c>
      <c r="Q25" s="177">
        <v>43.027713625866106</v>
      </c>
      <c r="R25" s="104">
        <v>34.823529411764703</v>
      </c>
      <c r="S25" s="138">
        <v>43.362980769230788</v>
      </c>
      <c r="T25" s="177">
        <v>42.010645724258154</v>
      </c>
      <c r="U25" s="104">
        <v>34.43141592920351</v>
      </c>
      <c r="V25" s="104">
        <v>42.65971959075403</v>
      </c>
    </row>
    <row r="26" spans="1:22">
      <c r="A26" s="324" t="s">
        <v>38</v>
      </c>
      <c r="B26" s="224">
        <v>42.150192061459705</v>
      </c>
      <c r="C26" s="224">
        <v>32.845197740112958</v>
      </c>
      <c r="D26" s="143">
        <v>42.709060061079072</v>
      </c>
      <c r="E26" s="162">
        <v>42.466120625465386</v>
      </c>
      <c r="F26" s="224">
        <v>32.047272727272734</v>
      </c>
      <c r="G26" s="143">
        <v>43.028251912889985</v>
      </c>
      <c r="H26" s="162">
        <v>41.983289357959542</v>
      </c>
      <c r="I26" s="224">
        <v>33.827067669172934</v>
      </c>
      <c r="J26" s="143">
        <v>42.489957963568429</v>
      </c>
      <c r="K26" s="162">
        <v>42.963151207115608</v>
      </c>
      <c r="L26" s="224">
        <v>30.444444444444439</v>
      </c>
      <c r="M26" s="143">
        <v>43.563249001331592</v>
      </c>
      <c r="N26" s="162">
        <v>42.208942390369685</v>
      </c>
      <c r="O26" s="224">
        <v>33.685950413223146</v>
      </c>
      <c r="P26" s="143">
        <v>42.676643990929676</v>
      </c>
      <c r="Q26" s="162">
        <v>43.096634093376736</v>
      </c>
      <c r="R26" s="224">
        <v>33.243902439024396</v>
      </c>
      <c r="S26" s="143">
        <v>43.555681818181775</v>
      </c>
      <c r="T26" s="162">
        <v>41.397461928934</v>
      </c>
      <c r="U26" s="224">
        <v>33.050179211469548</v>
      </c>
      <c r="V26" s="224">
        <v>42.033597377765652</v>
      </c>
    </row>
    <row r="27" spans="1:22" ht="12">
      <c r="A27" s="295"/>
      <c r="B27" s="639" t="s">
        <v>68</v>
      </c>
      <c r="C27" s="639"/>
      <c r="D27" s="639"/>
      <c r="E27" s="639"/>
      <c r="F27" s="639"/>
      <c r="G27" s="639"/>
      <c r="H27" s="639"/>
      <c r="I27" s="639"/>
      <c r="J27" s="639"/>
      <c r="K27" s="639"/>
      <c r="L27" s="639"/>
      <c r="M27" s="639"/>
      <c r="N27" s="639"/>
      <c r="O27" s="639"/>
      <c r="P27" s="639"/>
      <c r="Q27" s="639"/>
      <c r="R27" s="639"/>
      <c r="S27" s="639"/>
      <c r="T27" s="639"/>
      <c r="U27" s="639"/>
      <c r="V27" s="639"/>
    </row>
    <row r="28" spans="1:22">
      <c r="A28" s="307" t="s">
        <v>20</v>
      </c>
      <c r="B28" s="223">
        <v>12.828285120195536</v>
      </c>
      <c r="C28" s="223">
        <v>11.104376726724349</v>
      </c>
      <c r="D28" s="141">
        <v>12.811726836032534</v>
      </c>
      <c r="E28" s="136">
        <v>12.783491432463814</v>
      </c>
      <c r="F28" s="223">
        <v>10.895782143886295</v>
      </c>
      <c r="G28" s="141">
        <v>12.75278477182184</v>
      </c>
      <c r="H28" s="136">
        <v>12.826465577634787</v>
      </c>
      <c r="I28" s="223">
        <v>11.22719620115986</v>
      </c>
      <c r="J28" s="141">
        <v>12.76569225862996</v>
      </c>
      <c r="K28" s="136">
        <v>13.020147403092937</v>
      </c>
      <c r="L28" s="223">
        <v>11.42252047774166</v>
      </c>
      <c r="M28" s="141">
        <v>12.947564867533588</v>
      </c>
      <c r="N28" s="136">
        <v>12.700249608879689</v>
      </c>
      <c r="O28" s="223">
        <v>10.908062589794117</v>
      </c>
      <c r="P28" s="141">
        <v>12.70623500331839</v>
      </c>
      <c r="Q28" s="136">
        <v>12.747707652449934</v>
      </c>
      <c r="R28" s="223">
        <v>11.056081488443578</v>
      </c>
      <c r="S28" s="141">
        <v>12.727441207638643</v>
      </c>
      <c r="T28" s="136">
        <v>12.653401867848</v>
      </c>
      <c r="U28" s="223">
        <v>11.110512551167739</v>
      </c>
      <c r="V28" s="223">
        <v>12.720081583137544</v>
      </c>
    </row>
    <row r="29" spans="1:22">
      <c r="A29" s="276" t="s">
        <v>22</v>
      </c>
      <c r="B29" s="104">
        <v>12.499101202897172</v>
      </c>
      <c r="C29" s="104">
        <v>11.509095639871541</v>
      </c>
      <c r="D29" s="138">
        <v>12.413437908081455</v>
      </c>
      <c r="E29" s="177">
        <v>12.141026137511588</v>
      </c>
      <c r="F29" s="104">
        <v>10.769101105576524</v>
      </c>
      <c r="G29" s="138">
        <v>12.105992398261469</v>
      </c>
      <c r="H29" s="177">
        <v>12.551750569214738</v>
      </c>
      <c r="I29" s="104">
        <v>11.883425868644064</v>
      </c>
      <c r="J29" s="138">
        <v>12.378289344517444</v>
      </c>
      <c r="K29" s="177">
        <v>13.489303803838824</v>
      </c>
      <c r="L29" s="104">
        <v>11.749519969436841</v>
      </c>
      <c r="M29" s="138">
        <v>13.283831268130937</v>
      </c>
      <c r="N29" s="177">
        <v>11.954856715596398</v>
      </c>
      <c r="O29" s="104">
        <v>11.228370639683721</v>
      </c>
      <c r="P29" s="138">
        <v>11.898727588777657</v>
      </c>
      <c r="Q29" s="177">
        <v>12.263664773080288</v>
      </c>
      <c r="R29" s="104">
        <v>11.425264009288389</v>
      </c>
      <c r="S29" s="138">
        <v>12.225566148833693</v>
      </c>
      <c r="T29" s="177">
        <v>12.757981305006259</v>
      </c>
      <c r="U29" s="104">
        <v>11.695292565806971</v>
      </c>
      <c r="V29" s="104">
        <v>12.741942426305114</v>
      </c>
    </row>
    <row r="30" spans="1:22">
      <c r="A30" s="277" t="s">
        <v>23</v>
      </c>
      <c r="B30" s="103">
        <v>12.348443214745668</v>
      </c>
      <c r="C30" s="103">
        <v>11.31024651498976</v>
      </c>
      <c r="D30" s="155">
        <v>12.398669687750182</v>
      </c>
      <c r="E30" s="173">
        <v>12.520971819505702</v>
      </c>
      <c r="F30" s="103">
        <v>11.917041286152912</v>
      </c>
      <c r="G30" s="155">
        <v>12.538374397821057</v>
      </c>
      <c r="H30" s="173">
        <v>12.446154799186468</v>
      </c>
      <c r="I30" s="103">
        <v>11.103228719958459</v>
      </c>
      <c r="J30" s="155">
        <v>12.463819626721769</v>
      </c>
      <c r="K30" s="173">
        <v>12.096672872744319</v>
      </c>
      <c r="L30" s="103">
        <v>10.618555715830478</v>
      </c>
      <c r="M30" s="155">
        <v>12.153244288918206</v>
      </c>
      <c r="N30" s="173">
        <v>12.164359124380299</v>
      </c>
      <c r="O30" s="103">
        <v>10.008691874739588</v>
      </c>
      <c r="P30" s="155">
        <v>12.310086768901551</v>
      </c>
      <c r="Q30" s="173">
        <v>12.02145005984231</v>
      </c>
      <c r="R30" s="103">
        <v>12.674185119573149</v>
      </c>
      <c r="S30" s="155">
        <v>11.895841648528407</v>
      </c>
      <c r="T30" s="173">
        <v>12.290289068229795</v>
      </c>
      <c r="U30" s="103">
        <v>11.271274344519734</v>
      </c>
      <c r="V30" s="103">
        <v>12.351623650659354</v>
      </c>
    </row>
    <row r="31" spans="1:22">
      <c r="A31" s="276" t="s">
        <v>24</v>
      </c>
      <c r="B31" s="104">
        <v>12.794584918744572</v>
      </c>
      <c r="C31" s="104">
        <v>11.411469337355488</v>
      </c>
      <c r="D31" s="138">
        <v>12.745450009783868</v>
      </c>
      <c r="E31" s="177">
        <v>12.679447915888375</v>
      </c>
      <c r="F31" s="104">
        <v>10.965836406385405</v>
      </c>
      <c r="G31" s="138">
        <v>12.632209320202787</v>
      </c>
      <c r="H31" s="177">
        <v>12.835187004828068</v>
      </c>
      <c r="I31" s="104">
        <v>11.15703215059839</v>
      </c>
      <c r="J31" s="138">
        <v>12.779848055262736</v>
      </c>
      <c r="K31" s="177">
        <v>12.777471788697342</v>
      </c>
      <c r="L31" s="104">
        <v>11.065058915114447</v>
      </c>
      <c r="M31" s="138">
        <v>12.732333300477922</v>
      </c>
      <c r="N31" s="159">
        <v>12.871284446471858</v>
      </c>
      <c r="O31" s="104">
        <v>11.99769455765545</v>
      </c>
      <c r="P31" s="138">
        <v>12.797760656983279</v>
      </c>
      <c r="Q31" s="177">
        <v>12.373534792063811</v>
      </c>
      <c r="R31" s="104">
        <v>10.502559254041016</v>
      </c>
      <c r="S31" s="138">
        <v>12.295731114143214</v>
      </c>
      <c r="T31" s="177">
        <v>12.917515271448632</v>
      </c>
      <c r="U31" s="104">
        <v>12.177824473258005</v>
      </c>
      <c r="V31" s="104">
        <v>12.897269895776994</v>
      </c>
    </row>
    <row r="32" spans="1:22">
      <c r="A32" s="277" t="s">
        <v>25</v>
      </c>
      <c r="B32" s="103">
        <v>12.478149956657978</v>
      </c>
      <c r="C32" s="103">
        <v>10.914799298935787</v>
      </c>
      <c r="D32" s="155">
        <v>12.563118199964842</v>
      </c>
      <c r="E32" s="173">
        <v>10.933611612797051</v>
      </c>
      <c r="F32" s="103">
        <v>10.933611612797051</v>
      </c>
      <c r="G32" s="155">
        <v>12.363974342260601</v>
      </c>
      <c r="H32" s="173">
        <v>11.932812983701753</v>
      </c>
      <c r="I32" s="103">
        <v>12.363974342260601</v>
      </c>
      <c r="J32" s="155">
        <v>12.004652385456794</v>
      </c>
      <c r="K32" s="173">
        <v>11.805646912728504</v>
      </c>
      <c r="L32" s="103">
        <v>11.182575731914362</v>
      </c>
      <c r="M32" s="155">
        <v>11.844377829880553</v>
      </c>
      <c r="N32" s="146">
        <v>11.268526491873001</v>
      </c>
      <c r="O32" s="103">
        <v>11.842420148760011</v>
      </c>
      <c r="P32" s="155">
        <v>11.221417703531136</v>
      </c>
      <c r="Q32" s="146">
        <v>13.10048895545067</v>
      </c>
      <c r="R32" s="103">
        <v>8.5101749055514091</v>
      </c>
      <c r="S32" s="155">
        <v>13.239507273517717</v>
      </c>
      <c r="T32" s="173">
        <v>12.858379359619089</v>
      </c>
      <c r="U32" s="103">
        <v>10.62670497607785</v>
      </c>
      <c r="V32" s="103">
        <v>13.000247638705867</v>
      </c>
    </row>
    <row r="33" spans="1:22">
      <c r="A33" s="276" t="s">
        <v>26</v>
      </c>
      <c r="B33" s="104">
        <v>12.794633778201394</v>
      </c>
      <c r="C33" s="104">
        <v>10.991195985856564</v>
      </c>
      <c r="D33" s="138">
        <v>12.774921661767507</v>
      </c>
      <c r="E33" s="177">
        <v>12.544534454285609</v>
      </c>
      <c r="F33" s="104">
        <v>11.132175730155273</v>
      </c>
      <c r="G33" s="138">
        <v>12.504055344797157</v>
      </c>
      <c r="H33" s="177">
        <v>12.809241471667985</v>
      </c>
      <c r="I33" s="104">
        <v>10.448645732259354</v>
      </c>
      <c r="J33" s="138">
        <v>12.794574604779161</v>
      </c>
      <c r="K33" s="177">
        <v>13.014258685132848</v>
      </c>
      <c r="L33" s="104">
        <v>11.114501591324178</v>
      </c>
      <c r="M33" s="138">
        <v>12.914032329725897</v>
      </c>
      <c r="N33" s="177">
        <v>12.314023863544971</v>
      </c>
      <c r="O33" s="104">
        <v>11.022689434952785</v>
      </c>
      <c r="P33" s="138">
        <v>12.318385329009336</v>
      </c>
      <c r="Q33" s="177">
        <v>12.381246323617574</v>
      </c>
      <c r="R33" s="104">
        <v>11.181972600188828</v>
      </c>
      <c r="S33" s="138">
        <v>12.387055667710735</v>
      </c>
      <c r="T33" s="177">
        <v>12.614283751401439</v>
      </c>
      <c r="U33" s="104">
        <v>10.974789537353418</v>
      </c>
      <c r="V33" s="104">
        <v>12.678474144596922</v>
      </c>
    </row>
    <row r="34" spans="1:22">
      <c r="A34" s="277" t="s">
        <v>27</v>
      </c>
      <c r="B34" s="103">
        <v>12.924596411686938</v>
      </c>
      <c r="C34" s="103">
        <v>11.800621252567185</v>
      </c>
      <c r="D34" s="155">
        <v>12.879004509952894</v>
      </c>
      <c r="E34" s="173">
        <v>12.701151977698938</v>
      </c>
      <c r="F34" s="103">
        <v>11.550329230563932</v>
      </c>
      <c r="G34" s="155">
        <v>12.626596438642911</v>
      </c>
      <c r="H34" s="173">
        <v>13.061869738780352</v>
      </c>
      <c r="I34" s="103">
        <v>11.71085242088248</v>
      </c>
      <c r="J34" s="155">
        <v>12.957580367634984</v>
      </c>
      <c r="K34" s="173">
        <v>13.205425850448238</v>
      </c>
      <c r="L34" s="103">
        <v>12.177734200731745</v>
      </c>
      <c r="M34" s="155">
        <v>13.069416011881831</v>
      </c>
      <c r="N34" s="173">
        <v>12.270126165334956</v>
      </c>
      <c r="O34" s="103">
        <v>10.930075331972326</v>
      </c>
      <c r="P34" s="155">
        <v>12.37107960238224</v>
      </c>
      <c r="Q34" s="173">
        <v>12.470246193589519</v>
      </c>
      <c r="R34" s="103">
        <v>11.50690518754169</v>
      </c>
      <c r="S34" s="155">
        <v>12.353275276608876</v>
      </c>
      <c r="T34" s="173">
        <v>12.648892641738144</v>
      </c>
      <c r="U34" s="103">
        <v>12.07328292091718</v>
      </c>
      <c r="V34" s="103">
        <v>12.675935030798007</v>
      </c>
    </row>
    <row r="35" spans="1:22">
      <c r="A35" s="276" t="s">
        <v>28</v>
      </c>
      <c r="B35" s="104">
        <v>12.556215538794749</v>
      </c>
      <c r="C35" s="104">
        <v>11.82660049809852</v>
      </c>
      <c r="D35" s="138">
        <v>12.468005622155511</v>
      </c>
      <c r="E35" s="177">
        <v>12.392127113249053</v>
      </c>
      <c r="F35" s="104">
        <v>11.075696887718202</v>
      </c>
      <c r="G35" s="138">
        <v>12.321588127403928</v>
      </c>
      <c r="H35" s="177">
        <v>12.675793572107166</v>
      </c>
      <c r="I35" s="104">
        <v>12.487681332120243</v>
      </c>
      <c r="J35" s="138">
        <v>12.555618745797762</v>
      </c>
      <c r="K35" s="177">
        <v>12.576166108647399</v>
      </c>
      <c r="L35" s="104">
        <v>12.25752684051959</v>
      </c>
      <c r="M35" s="138">
        <v>12.465743988992841</v>
      </c>
      <c r="N35" s="177">
        <v>12.313773278149924</v>
      </c>
      <c r="O35" s="104">
        <v>11.777568132306056</v>
      </c>
      <c r="P35" s="138">
        <v>12.234973126428459</v>
      </c>
      <c r="Q35" s="177">
        <v>11.998357572503361</v>
      </c>
      <c r="R35" s="104">
        <v>17.677669529663689</v>
      </c>
      <c r="S35" s="138">
        <v>11.207061486833013</v>
      </c>
      <c r="T35" s="177">
        <v>12.928464923398725</v>
      </c>
      <c r="U35" s="104">
        <v>12.58391178867835</v>
      </c>
      <c r="V35" s="104">
        <v>12.906615401767498</v>
      </c>
    </row>
    <row r="36" spans="1:22">
      <c r="A36" s="277" t="s">
        <v>29</v>
      </c>
      <c r="B36" s="103">
        <v>13.115949219032021</v>
      </c>
      <c r="C36" s="103">
        <v>11.504180023422075</v>
      </c>
      <c r="D36" s="155">
        <v>13.053860141621117</v>
      </c>
      <c r="E36" s="173">
        <v>13.089250150930654</v>
      </c>
      <c r="F36" s="103">
        <v>11.271558194957265</v>
      </c>
      <c r="G36" s="155">
        <v>13.025657222951581</v>
      </c>
      <c r="H36" s="173">
        <v>13.076450712219939</v>
      </c>
      <c r="I36" s="103">
        <v>11.917357747376444</v>
      </c>
      <c r="J36" s="155">
        <v>12.92440093113674</v>
      </c>
      <c r="K36" s="173">
        <v>13.160895932444987</v>
      </c>
      <c r="L36" s="103">
        <v>11.115491136517079</v>
      </c>
      <c r="M36" s="155">
        <v>13.048436799778411</v>
      </c>
      <c r="N36" s="173">
        <v>12.466936764789374</v>
      </c>
      <c r="O36" s="103">
        <v>11.565165361686404</v>
      </c>
      <c r="P36" s="155">
        <v>12.48714595355858</v>
      </c>
      <c r="Q36" s="173">
        <v>12.060266266571842</v>
      </c>
      <c r="R36" s="103">
        <v>11.47170431975999</v>
      </c>
      <c r="S36" s="155">
        <v>12.080649395695195</v>
      </c>
      <c r="T36" s="173">
        <v>12.713146948849309</v>
      </c>
      <c r="U36" s="103">
        <v>11.64033500713191</v>
      </c>
      <c r="V36" s="103">
        <v>12.778924572345538</v>
      </c>
    </row>
    <row r="37" spans="1:22">
      <c r="A37" s="276" t="s">
        <v>30</v>
      </c>
      <c r="B37" s="104">
        <v>12.890714763299071</v>
      </c>
      <c r="C37" s="104">
        <v>11.392605753133575</v>
      </c>
      <c r="D37" s="138">
        <v>12.865003017511226</v>
      </c>
      <c r="E37" s="177">
        <v>12.999539009556862</v>
      </c>
      <c r="F37" s="104">
        <v>11.682677089317364</v>
      </c>
      <c r="G37" s="138">
        <v>12.970846004001192</v>
      </c>
      <c r="H37" s="177">
        <v>13.03584741128655</v>
      </c>
      <c r="I37" s="104">
        <v>10.729886953273903</v>
      </c>
      <c r="J37" s="138">
        <v>13.001740366690044</v>
      </c>
      <c r="K37" s="177">
        <v>12.936454005791804</v>
      </c>
      <c r="L37" s="104">
        <v>11.351894417222002</v>
      </c>
      <c r="M37" s="138">
        <v>12.899731033964843</v>
      </c>
      <c r="N37" s="177">
        <v>12.478504349826689</v>
      </c>
      <c r="O37" s="104">
        <v>10.477223006000896</v>
      </c>
      <c r="P37" s="138">
        <v>12.481120155306341</v>
      </c>
      <c r="Q37" s="177">
        <v>12.519828559444434</v>
      </c>
      <c r="R37" s="104">
        <v>10.183489686512738</v>
      </c>
      <c r="S37" s="138">
        <v>12.498487460355145</v>
      </c>
      <c r="T37" s="177">
        <v>12.427180687332909</v>
      </c>
      <c r="U37" s="104">
        <v>11.638296345750403</v>
      </c>
      <c r="V37" s="104">
        <v>12.430614835926976</v>
      </c>
    </row>
    <row r="38" spans="1:22">
      <c r="A38" s="277" t="s">
        <v>31</v>
      </c>
      <c r="B38" s="103">
        <v>12.75724634467746</v>
      </c>
      <c r="C38" s="103">
        <v>10.659564599187933</v>
      </c>
      <c r="D38" s="155">
        <v>12.781125598207881</v>
      </c>
      <c r="E38" s="173">
        <v>12.484955140654661</v>
      </c>
      <c r="F38" s="103">
        <v>10.405638519193621</v>
      </c>
      <c r="G38" s="155">
        <v>12.53056924488499</v>
      </c>
      <c r="H38" s="173">
        <v>12.506490351628445</v>
      </c>
      <c r="I38" s="103">
        <v>10.441226145139289</v>
      </c>
      <c r="J38" s="155">
        <v>12.550638361221832</v>
      </c>
      <c r="K38" s="173">
        <v>13.135777915227097</v>
      </c>
      <c r="L38" s="103">
        <v>11.128127861968647</v>
      </c>
      <c r="M38" s="155">
        <v>13.10906937344615</v>
      </c>
      <c r="N38" s="173">
        <v>12.525273622953391</v>
      </c>
      <c r="O38" s="103">
        <v>6.9795620001749183</v>
      </c>
      <c r="P38" s="155">
        <v>12.628759393744573</v>
      </c>
      <c r="Q38" s="187" t="s">
        <v>50</v>
      </c>
      <c r="R38" s="92" t="s">
        <v>50</v>
      </c>
      <c r="S38" s="147" t="s">
        <v>50</v>
      </c>
      <c r="T38" s="173">
        <v>11.998671889757562</v>
      </c>
      <c r="U38" s="103">
        <v>11.002257884205187</v>
      </c>
      <c r="V38" s="103">
        <v>12.060557175946382</v>
      </c>
    </row>
    <row r="39" spans="1:22">
      <c r="A39" s="276" t="s">
        <v>33</v>
      </c>
      <c r="B39" s="104">
        <v>12.287218611442311</v>
      </c>
      <c r="C39" s="104">
        <v>10.437133963540182</v>
      </c>
      <c r="D39" s="138">
        <v>12.360558711860588</v>
      </c>
      <c r="E39" s="177">
        <v>12.221250969742446</v>
      </c>
      <c r="F39" s="104">
        <v>9.6013535578017866</v>
      </c>
      <c r="G39" s="138">
        <v>12.143338679119685</v>
      </c>
      <c r="H39" s="177">
        <v>11.940678097324701</v>
      </c>
      <c r="I39" s="104">
        <v>11.119275434357858</v>
      </c>
      <c r="J39" s="138">
        <v>11.867288125351401</v>
      </c>
      <c r="K39" s="177">
        <v>12.523086911619464</v>
      </c>
      <c r="L39" s="104">
        <v>11.377721609338479</v>
      </c>
      <c r="M39" s="138">
        <v>12.465008940086967</v>
      </c>
      <c r="N39" s="177">
        <v>12.056212650261619</v>
      </c>
      <c r="O39" s="104">
        <v>9.780711479829387</v>
      </c>
      <c r="P39" s="138">
        <v>12.199391524897084</v>
      </c>
      <c r="Q39" s="177">
        <v>10.529749374536282</v>
      </c>
      <c r="R39" s="104">
        <v>8.7367079245833263</v>
      </c>
      <c r="S39" s="138">
        <v>11.093449682147577</v>
      </c>
      <c r="T39" s="177">
        <v>12.002889668904487</v>
      </c>
      <c r="U39" s="104">
        <v>10.505868956657984</v>
      </c>
      <c r="V39" s="104">
        <v>12.11580553399774</v>
      </c>
    </row>
    <row r="40" spans="1:22">
      <c r="A40" s="277" t="s">
        <v>34</v>
      </c>
      <c r="B40" s="103">
        <v>12.254847785715219</v>
      </c>
      <c r="C40" s="103">
        <v>9.9151095634993656</v>
      </c>
      <c r="D40" s="155">
        <v>12.252440256927775</v>
      </c>
      <c r="E40" s="173">
        <v>12.189079919649629</v>
      </c>
      <c r="F40" s="103">
        <v>9.6628358745206437</v>
      </c>
      <c r="G40" s="155">
        <v>12.146263665077484</v>
      </c>
      <c r="H40" s="173">
        <v>11.8941797686055</v>
      </c>
      <c r="I40" s="103">
        <v>10.424425534171418</v>
      </c>
      <c r="J40" s="155">
        <v>11.863833886992856</v>
      </c>
      <c r="K40" s="173">
        <v>10.923817648129086</v>
      </c>
      <c r="L40" s="103">
        <v>10.922806063814017</v>
      </c>
      <c r="M40" s="155">
        <v>10.845717153510481</v>
      </c>
      <c r="N40" s="173">
        <v>12.425188371112469</v>
      </c>
      <c r="O40" s="103">
        <v>10.531636652163897</v>
      </c>
      <c r="P40" s="155">
        <v>12.376678194389378</v>
      </c>
      <c r="Q40" s="173">
        <v>13.002994769225534</v>
      </c>
      <c r="R40" s="103">
        <v>11.954390791983473</v>
      </c>
      <c r="S40" s="155">
        <v>12.863997067267963</v>
      </c>
      <c r="T40" s="173">
        <v>12.300728576086264</v>
      </c>
      <c r="U40" s="103">
        <v>9.6933223800570616</v>
      </c>
      <c r="V40" s="103">
        <v>12.417355091691832</v>
      </c>
    </row>
    <row r="41" spans="1:22">
      <c r="A41" s="276" t="s">
        <v>35</v>
      </c>
      <c r="B41" s="104">
        <v>12.833442635392942</v>
      </c>
      <c r="C41" s="104">
        <v>9.6990498552949198</v>
      </c>
      <c r="D41" s="138">
        <v>12.772722598869899</v>
      </c>
      <c r="E41" s="177">
        <v>12.045773763649381</v>
      </c>
      <c r="F41" s="104">
        <v>8.8189083387291056</v>
      </c>
      <c r="G41" s="138">
        <v>11.876586750065709</v>
      </c>
      <c r="H41" s="177">
        <v>11.998429370846145</v>
      </c>
      <c r="I41" s="104">
        <v>9.7125104152920034</v>
      </c>
      <c r="J41" s="138">
        <v>11.909489369395347</v>
      </c>
      <c r="K41" s="177">
        <v>12.615871420797779</v>
      </c>
      <c r="L41" s="104">
        <v>6.0901349401916862</v>
      </c>
      <c r="M41" s="138">
        <v>12.60036114111219</v>
      </c>
      <c r="N41" s="177">
        <v>13.204620122760186</v>
      </c>
      <c r="O41" s="104">
        <v>9.5545284411546927</v>
      </c>
      <c r="P41" s="138">
        <v>13.129101574255923</v>
      </c>
      <c r="Q41" s="177">
        <v>13.414428318452556</v>
      </c>
      <c r="R41" s="104">
        <v>10.053557098212671</v>
      </c>
      <c r="S41" s="138">
        <v>13.279227259831668</v>
      </c>
      <c r="T41" s="177">
        <v>12.943152181492849</v>
      </c>
      <c r="U41" s="104">
        <v>9.8564242058541023</v>
      </c>
      <c r="V41" s="104">
        <v>12.932145164316752</v>
      </c>
    </row>
    <row r="42" spans="1:22">
      <c r="A42" s="277" t="s">
        <v>36</v>
      </c>
      <c r="B42" s="103">
        <v>12.289846332638183</v>
      </c>
      <c r="C42" s="103">
        <v>9.465303068255162</v>
      </c>
      <c r="D42" s="155">
        <v>12.30176679781977</v>
      </c>
      <c r="E42" s="173">
        <v>12.119654359436298</v>
      </c>
      <c r="F42" s="103">
        <v>8.9850601416324682</v>
      </c>
      <c r="G42" s="155">
        <v>12.137332432636056</v>
      </c>
      <c r="H42" s="173">
        <v>12.004959765791726</v>
      </c>
      <c r="I42" s="103">
        <v>9.9782861221354668</v>
      </c>
      <c r="J42" s="155">
        <v>11.991365831775143</v>
      </c>
      <c r="K42" s="173">
        <v>12.598892349589612</v>
      </c>
      <c r="L42" s="103">
        <v>9.9492103440094475</v>
      </c>
      <c r="M42" s="155">
        <v>12.083578942977965</v>
      </c>
      <c r="N42" s="173">
        <v>12.708091743833839</v>
      </c>
      <c r="O42" s="103">
        <v>9.8741365351777528</v>
      </c>
      <c r="P42" s="155">
        <v>12.63071323107496</v>
      </c>
      <c r="Q42" s="173">
        <v>12.702207571247207</v>
      </c>
      <c r="R42" s="103">
        <v>9.9458889095337977</v>
      </c>
      <c r="S42" s="155">
        <v>12.748734417081874</v>
      </c>
      <c r="T42" s="173">
        <v>12.349770993980714</v>
      </c>
      <c r="U42" s="103">
        <v>9.6739818912088325</v>
      </c>
      <c r="V42" s="103">
        <v>12.390163582705112</v>
      </c>
    </row>
    <row r="43" spans="1:22">
      <c r="A43" s="276" t="s">
        <v>37</v>
      </c>
      <c r="B43" s="104">
        <v>13.10910174937381</v>
      </c>
      <c r="C43" s="104">
        <v>10.284134366551458</v>
      </c>
      <c r="D43" s="138">
        <v>13.049032514406463</v>
      </c>
      <c r="E43" s="177">
        <v>13.154040181464479</v>
      </c>
      <c r="F43" s="104">
        <v>9.4102719679500435</v>
      </c>
      <c r="G43" s="138">
        <v>13.091244443895432</v>
      </c>
      <c r="H43" s="177">
        <v>12.81725514715075</v>
      </c>
      <c r="I43" s="104">
        <v>10.41803728256998</v>
      </c>
      <c r="J43" s="138">
        <v>12.692637709263744</v>
      </c>
      <c r="K43" s="177">
        <v>12.119981517528243</v>
      </c>
      <c r="L43" s="104">
        <v>10.555409355712674</v>
      </c>
      <c r="M43" s="138">
        <v>12.130795935194113</v>
      </c>
      <c r="N43" s="177">
        <v>12.872040946447077</v>
      </c>
      <c r="O43" s="104">
        <v>10.607632060148829</v>
      </c>
      <c r="P43" s="138">
        <v>12.775508651351933</v>
      </c>
      <c r="Q43" s="177">
        <v>13.848190435042676</v>
      </c>
      <c r="R43" s="104">
        <v>11.812256844680691</v>
      </c>
      <c r="S43" s="138">
        <v>13.8339716225183</v>
      </c>
      <c r="T43" s="177">
        <v>13.12999009934399</v>
      </c>
      <c r="U43" s="104">
        <v>10.934077195192705</v>
      </c>
      <c r="V43" s="104">
        <v>13.099760490811185</v>
      </c>
    </row>
    <row r="44" spans="1:22">
      <c r="A44" s="277" t="s">
        <v>38</v>
      </c>
      <c r="B44" s="103">
        <v>12.783094071500729</v>
      </c>
      <c r="C44" s="103">
        <v>8.8883084583951444</v>
      </c>
      <c r="D44" s="155">
        <v>12.765959120368475</v>
      </c>
      <c r="E44" s="173">
        <v>12.621384816015999</v>
      </c>
      <c r="F44" s="103">
        <v>8.4956806231264288</v>
      </c>
      <c r="G44" s="155">
        <v>12.563480346125612</v>
      </c>
      <c r="H44" s="173">
        <v>12.567308706651945</v>
      </c>
      <c r="I44" s="103">
        <v>9.4920311698937585</v>
      </c>
      <c r="J44" s="155">
        <v>12.562015027068224</v>
      </c>
      <c r="K44" s="173">
        <v>12.663683091682801</v>
      </c>
      <c r="L44" s="103">
        <v>6.0163797583617828</v>
      </c>
      <c r="M44" s="155">
        <v>12.58945302875582</v>
      </c>
      <c r="N44" s="173">
        <v>12.994596958227966</v>
      </c>
      <c r="O44" s="103">
        <v>9.0609354353834419</v>
      </c>
      <c r="P44" s="155">
        <v>13.017412029866907</v>
      </c>
      <c r="Q44" s="173">
        <v>13.41140006493864</v>
      </c>
      <c r="R44" s="103">
        <v>9.7513601302712587</v>
      </c>
      <c r="S44" s="155">
        <v>13.386155532644587</v>
      </c>
      <c r="T44" s="173">
        <v>12.839584547719292</v>
      </c>
      <c r="U44" s="103">
        <v>9.0226129769483396</v>
      </c>
      <c r="V44" s="103">
        <v>12.865539046286099</v>
      </c>
    </row>
    <row r="45" spans="1:22" s="61" customFormat="1">
      <c r="A45" s="15"/>
      <c r="B45" s="120"/>
      <c r="C45" s="120"/>
      <c r="D45" s="120"/>
      <c r="E45" s="120"/>
      <c r="F45" s="120"/>
      <c r="G45" s="120"/>
      <c r="H45" s="120"/>
      <c r="I45" s="120"/>
      <c r="J45" s="120"/>
      <c r="K45" s="120"/>
      <c r="L45" s="120"/>
      <c r="M45" s="120"/>
      <c r="N45" s="120"/>
      <c r="O45" s="120"/>
      <c r="P45" s="120"/>
      <c r="Q45" s="120"/>
      <c r="R45" s="120"/>
      <c r="S45" s="120"/>
      <c r="T45" s="120"/>
      <c r="U45" s="120"/>
      <c r="V45" s="120"/>
    </row>
    <row r="46" spans="1:22" ht="21" customHeight="1">
      <c r="A46" s="347" t="s">
        <v>153</v>
      </c>
    </row>
    <row r="47" spans="1:22" s="341" customFormat="1" ht="14.15" customHeight="1">
      <c r="A47" s="347" t="s">
        <v>152</v>
      </c>
    </row>
    <row r="49" spans="1:22" ht="13" customHeight="1">
      <c r="A49" s="578" t="s">
        <v>108</v>
      </c>
      <c r="B49" s="578"/>
      <c r="C49" s="578"/>
      <c r="D49" s="578"/>
      <c r="E49" s="578"/>
      <c r="F49" s="578"/>
      <c r="G49" s="578"/>
      <c r="H49" s="578"/>
      <c r="I49" s="578"/>
      <c r="J49" s="578"/>
      <c r="K49" s="578"/>
      <c r="L49" s="578"/>
      <c r="M49" s="578"/>
      <c r="N49" s="578"/>
      <c r="O49" s="578"/>
      <c r="P49" s="578"/>
      <c r="Q49" s="578"/>
      <c r="R49" s="578"/>
      <c r="S49" s="578"/>
      <c r="T49" s="578"/>
      <c r="U49" s="578"/>
      <c r="V49" s="578"/>
    </row>
    <row r="50" spans="1:22">
      <c r="A50" s="336" t="s">
        <v>113</v>
      </c>
    </row>
    <row r="51" spans="1:22" s="341" customFormat="1">
      <c r="A51" s="336"/>
    </row>
    <row r="52" spans="1:22">
      <c r="A52" s="125" t="s">
        <v>0</v>
      </c>
      <c r="B52" s="126" t="s">
        <v>2</v>
      </c>
    </row>
    <row r="53" spans="1:22">
      <c r="A53" s="125" t="s">
        <v>65</v>
      </c>
      <c r="B53" s="126" t="s">
        <v>66</v>
      </c>
    </row>
    <row r="54" spans="1:22">
      <c r="A54" s="127" t="s">
        <v>50</v>
      </c>
      <c r="B54" s="126" t="s">
        <v>67</v>
      </c>
    </row>
    <row r="56" spans="1:22">
      <c r="A56" s="126" t="s">
        <v>213</v>
      </c>
    </row>
    <row r="57" spans="1:22" ht="12">
      <c r="A57" s="63"/>
    </row>
  </sheetData>
  <sheetProtection algorithmName="SHA-512" hashValue="H3rqtsikMRpjbDHUAaS9sLivQzlaIuHRZxQ4RFhE7X60fCfe483+Wz9WQHeBDSIf8ShsfnIXZsE1t0dArLbFUg==" saltValue="GdsaGS+9v8Qdem3nsW0vCg==" spinCount="100000" sheet="1" objects="1" scenarios="1"/>
  <mergeCells count="26">
    <mergeCell ref="A49:V49"/>
    <mergeCell ref="A5:A8"/>
    <mergeCell ref="B7:B8"/>
    <mergeCell ref="C7:D7"/>
    <mergeCell ref="E7:E8"/>
    <mergeCell ref="F7:G7"/>
    <mergeCell ref="B9:V9"/>
    <mergeCell ref="B27:V27"/>
    <mergeCell ref="B5:V5"/>
    <mergeCell ref="B6:D6"/>
    <mergeCell ref="E6:G6"/>
    <mergeCell ref="H6:J6"/>
    <mergeCell ref="K6:M6"/>
    <mergeCell ref="N6:P6"/>
    <mergeCell ref="H7:H8"/>
    <mergeCell ref="I7:J7"/>
    <mergeCell ref="K7:K8"/>
    <mergeCell ref="L7:M7"/>
    <mergeCell ref="N7:N8"/>
    <mergeCell ref="O7:P7"/>
    <mergeCell ref="Q7:Q8"/>
    <mergeCell ref="R7:S7"/>
    <mergeCell ref="T7:T8"/>
    <mergeCell ref="U7:V7"/>
    <mergeCell ref="Q6:S6"/>
    <mergeCell ref="T6:V6"/>
  </mergeCells>
  <hyperlinks>
    <hyperlink ref="A1" location="Inhalt!A1" display="Zurück zum Inhalt"/>
  </hyperlinks>
  <pageMargins left="0.7" right="0.7" top="0.78740157499999996" bottom="0.78740157499999996" header="0.3" footer="0.3"/>
  <pageSetup paperSize="9" orientation="portrait" horizontalDpi="4294967293"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Q83"/>
  <sheetViews>
    <sheetView zoomScaleNormal="100" workbookViewId="0">
      <pane xSplit="1" ySplit="7" topLeftCell="B8" activePane="bottomRight" state="frozen"/>
      <selection pane="topRight" activeCell="B1" sqref="B1"/>
      <selection pane="bottomLeft" activeCell="A8" sqref="A8"/>
      <selection pane="bottomRight"/>
    </sheetView>
  </sheetViews>
  <sheetFormatPr baseColWidth="10" defaultColWidth="10.81640625" defaultRowHeight="14.5" customHeight="1"/>
  <cols>
    <col min="1" max="1" width="34.453125" style="9" customWidth="1"/>
    <col min="2" max="16" width="10.81640625" style="9"/>
    <col min="17" max="17" width="17.1796875" style="9" customWidth="1"/>
    <col min="18" max="16384" width="10.81640625" style="9"/>
  </cols>
  <sheetData>
    <row r="1" spans="1:17" s="32" customFormat="1" ht="20.149999999999999" customHeight="1">
      <c r="A1" s="263" t="s">
        <v>3</v>
      </c>
      <c r="C1" s="43"/>
      <c r="D1" s="43"/>
    </row>
    <row r="2" spans="1:17" ht="14.5" customHeight="1">
      <c r="A2" s="33"/>
      <c r="C2" s="61"/>
    </row>
    <row r="3" spans="1:17" ht="14.5" customHeight="1">
      <c r="A3" s="338" t="s">
        <v>126</v>
      </c>
    </row>
    <row r="4" spans="1:17" ht="14.5" customHeight="1">
      <c r="A4" s="16"/>
    </row>
    <row r="5" spans="1:17" ht="14.5" customHeight="1">
      <c r="A5" s="590" t="s">
        <v>54</v>
      </c>
      <c r="B5" s="587" t="s">
        <v>5</v>
      </c>
      <c r="C5" s="590" t="s">
        <v>19</v>
      </c>
      <c r="D5" s="590"/>
      <c r="E5" s="590"/>
      <c r="F5" s="590"/>
      <c r="G5" s="590"/>
      <c r="H5" s="590"/>
      <c r="I5" s="587" t="s">
        <v>5</v>
      </c>
      <c r="J5" s="590" t="s">
        <v>19</v>
      </c>
      <c r="K5" s="590"/>
      <c r="L5" s="590"/>
      <c r="M5" s="590"/>
      <c r="N5" s="590"/>
      <c r="O5" s="590"/>
    </row>
    <row r="6" spans="1:17" ht="40.4" customHeight="1">
      <c r="A6" s="591"/>
      <c r="B6" s="588"/>
      <c r="C6" s="282" t="s">
        <v>6</v>
      </c>
      <c r="D6" s="282" t="s">
        <v>39</v>
      </c>
      <c r="E6" s="282" t="s">
        <v>40</v>
      </c>
      <c r="F6" s="282" t="s">
        <v>9</v>
      </c>
      <c r="G6" s="282" t="s">
        <v>11</v>
      </c>
      <c r="H6" s="282" t="s">
        <v>48</v>
      </c>
      <c r="I6" s="588"/>
      <c r="J6" s="282" t="s">
        <v>6</v>
      </c>
      <c r="K6" s="282" t="s">
        <v>39</v>
      </c>
      <c r="L6" s="282" t="s">
        <v>40</v>
      </c>
      <c r="M6" s="282" t="s">
        <v>9</v>
      </c>
      <c r="N6" s="282" t="s">
        <v>11</v>
      </c>
      <c r="O6" s="282" t="s">
        <v>48</v>
      </c>
    </row>
    <row r="7" spans="1:17" ht="16.5" customHeight="1">
      <c r="A7" s="258"/>
      <c r="B7" s="639" t="s">
        <v>47</v>
      </c>
      <c r="C7" s="639"/>
      <c r="D7" s="639"/>
      <c r="E7" s="639"/>
      <c r="F7" s="639"/>
      <c r="G7" s="639"/>
      <c r="H7" s="639"/>
      <c r="I7" s="639" t="s">
        <v>96</v>
      </c>
      <c r="J7" s="639"/>
      <c r="K7" s="639"/>
      <c r="L7" s="639"/>
      <c r="M7" s="639"/>
      <c r="N7" s="639"/>
      <c r="O7" s="639"/>
    </row>
    <row r="8" spans="1:17" ht="15.65" customHeight="1">
      <c r="A8" s="257"/>
      <c r="B8" s="640">
        <v>2015</v>
      </c>
      <c r="C8" s="640"/>
      <c r="D8" s="640"/>
      <c r="E8" s="640"/>
      <c r="F8" s="640"/>
      <c r="G8" s="640"/>
      <c r="H8" s="640"/>
      <c r="I8" s="640"/>
      <c r="J8" s="640"/>
      <c r="K8" s="640"/>
      <c r="L8" s="640"/>
      <c r="M8" s="640"/>
      <c r="N8" s="640"/>
      <c r="O8" s="640"/>
    </row>
    <row r="9" spans="1:17" ht="14.5" customHeight="1">
      <c r="A9" s="258"/>
      <c r="B9" s="603" t="s">
        <v>20</v>
      </c>
      <c r="C9" s="603"/>
      <c r="D9" s="603"/>
      <c r="E9" s="603"/>
      <c r="F9" s="603"/>
      <c r="G9" s="603"/>
      <c r="H9" s="603"/>
      <c r="I9" s="603"/>
      <c r="J9" s="603"/>
      <c r="K9" s="603"/>
      <c r="L9" s="603"/>
      <c r="M9" s="603"/>
      <c r="N9" s="603"/>
      <c r="O9" s="603"/>
    </row>
    <row r="10" spans="1:17" ht="14.5" customHeight="1">
      <c r="A10" s="307" t="s">
        <v>5</v>
      </c>
      <c r="B10" s="293">
        <v>549913</v>
      </c>
      <c r="C10" s="293">
        <v>187413</v>
      </c>
      <c r="D10" s="293">
        <v>86351</v>
      </c>
      <c r="E10" s="293">
        <v>98384</v>
      </c>
      <c r="F10" s="293">
        <v>28025</v>
      </c>
      <c r="G10" s="293">
        <v>15944</v>
      </c>
      <c r="H10" s="180">
        <v>133796</v>
      </c>
      <c r="I10" s="309">
        <v>100</v>
      </c>
      <c r="J10" s="293">
        <v>99.999999999999986</v>
      </c>
      <c r="K10" s="293">
        <v>100</v>
      </c>
      <c r="L10" s="293">
        <v>100</v>
      </c>
      <c r="M10" s="293">
        <v>100</v>
      </c>
      <c r="N10" s="293">
        <v>100</v>
      </c>
      <c r="O10" s="293">
        <v>100</v>
      </c>
      <c r="Q10" s="12"/>
    </row>
    <row r="11" spans="1:17" ht="14.5" customHeight="1">
      <c r="A11" s="279" t="s">
        <v>55</v>
      </c>
      <c r="B11" s="267">
        <v>29981</v>
      </c>
      <c r="C11" s="267">
        <v>9814</v>
      </c>
      <c r="D11" s="267">
        <v>5006</v>
      </c>
      <c r="E11" s="267">
        <v>4661</v>
      </c>
      <c r="F11" s="267">
        <v>1743</v>
      </c>
      <c r="G11" s="267">
        <v>1025</v>
      </c>
      <c r="H11" s="271">
        <v>7732</v>
      </c>
      <c r="I11" s="82">
        <v>5.4519533089779655</v>
      </c>
      <c r="J11" s="306">
        <v>5.2365630986110894</v>
      </c>
      <c r="K11" s="306">
        <v>5.7972692846637557</v>
      </c>
      <c r="L11" s="306">
        <v>4.737558952675232</v>
      </c>
      <c r="M11" s="306">
        <v>6.2194469223907225</v>
      </c>
      <c r="N11" s="306">
        <v>6.4287506271951829</v>
      </c>
      <c r="O11" s="306">
        <v>5.778947053723579</v>
      </c>
      <c r="Q11" s="12"/>
    </row>
    <row r="12" spans="1:17" ht="14.5" customHeight="1">
      <c r="A12" s="280" t="s">
        <v>56</v>
      </c>
      <c r="B12" s="266">
        <v>215919</v>
      </c>
      <c r="C12" s="266">
        <v>78243</v>
      </c>
      <c r="D12" s="266">
        <v>33222</v>
      </c>
      <c r="E12" s="266">
        <v>33864</v>
      </c>
      <c r="F12" s="266">
        <v>11025</v>
      </c>
      <c r="G12" s="266">
        <v>6677</v>
      </c>
      <c r="H12" s="269">
        <v>52888</v>
      </c>
      <c r="I12" s="83">
        <v>39.26421088426715</v>
      </c>
      <c r="J12" s="305">
        <v>41.748971522786569</v>
      </c>
      <c r="K12" s="305">
        <v>38.47320818519762</v>
      </c>
      <c r="L12" s="305">
        <v>34.420230931858839</v>
      </c>
      <c r="M12" s="305">
        <v>39.339875111507581</v>
      </c>
      <c r="N12" s="305">
        <v>41.87782237832414</v>
      </c>
      <c r="O12" s="305">
        <v>39.528834942748666</v>
      </c>
      <c r="Q12" s="12"/>
    </row>
    <row r="13" spans="1:17" ht="14.5" customHeight="1">
      <c r="A13" s="279" t="s">
        <v>57</v>
      </c>
      <c r="B13" s="267">
        <v>213927</v>
      </c>
      <c r="C13" s="267">
        <v>68829</v>
      </c>
      <c r="D13" s="267">
        <v>34775</v>
      </c>
      <c r="E13" s="267">
        <v>46727</v>
      </c>
      <c r="F13" s="267">
        <v>10148</v>
      </c>
      <c r="G13" s="267">
        <v>5572</v>
      </c>
      <c r="H13" s="271">
        <v>47876</v>
      </c>
      <c r="I13" s="82">
        <v>38.901971766443054</v>
      </c>
      <c r="J13" s="306">
        <v>36.725840790126618</v>
      </c>
      <c r="K13" s="306">
        <v>40.271681856608495</v>
      </c>
      <c r="L13" s="306">
        <v>47.494511302650835</v>
      </c>
      <c r="M13" s="306">
        <v>36.21052631578948</v>
      </c>
      <c r="N13" s="306">
        <v>34.947315604616158</v>
      </c>
      <c r="O13" s="306">
        <v>35.782833567520704</v>
      </c>
      <c r="Q13" s="12"/>
    </row>
    <row r="14" spans="1:17" ht="14.5" customHeight="1">
      <c r="A14" s="280" t="s">
        <v>58</v>
      </c>
      <c r="B14" s="266">
        <v>21586</v>
      </c>
      <c r="C14" s="266">
        <v>5950</v>
      </c>
      <c r="D14" s="266">
        <v>3694</v>
      </c>
      <c r="E14" s="266">
        <v>3835</v>
      </c>
      <c r="F14" s="266">
        <v>1293</v>
      </c>
      <c r="G14" s="266">
        <v>734</v>
      </c>
      <c r="H14" s="269">
        <v>6080</v>
      </c>
      <c r="I14" s="83">
        <v>3.9253481914411914</v>
      </c>
      <c r="J14" s="305">
        <v>3.1748064435231282</v>
      </c>
      <c r="K14" s="305">
        <v>4.277889080612848</v>
      </c>
      <c r="L14" s="305">
        <v>3.8979915433403804</v>
      </c>
      <c r="M14" s="305">
        <v>4.6137377341659231</v>
      </c>
      <c r="N14" s="305">
        <v>4.6036126442548921</v>
      </c>
      <c r="O14" s="305">
        <v>4.544231516637268</v>
      </c>
      <c r="Q14" s="12"/>
    </row>
    <row r="15" spans="1:17" ht="14.5" customHeight="1">
      <c r="A15" s="220" t="s">
        <v>59</v>
      </c>
      <c r="B15" s="133">
        <v>68500</v>
      </c>
      <c r="C15" s="133">
        <v>24577</v>
      </c>
      <c r="D15" s="133">
        <v>9654</v>
      </c>
      <c r="E15" s="133">
        <v>9297</v>
      </c>
      <c r="F15" s="133">
        <v>3816</v>
      </c>
      <c r="G15" s="133">
        <v>1936</v>
      </c>
      <c r="H15" s="185">
        <v>19220</v>
      </c>
      <c r="I15" s="154">
        <v>12.456515848870639</v>
      </c>
      <c r="J15" s="222">
        <v>13.113818144952591</v>
      </c>
      <c r="K15" s="222">
        <v>11.179951592917279</v>
      </c>
      <c r="L15" s="222">
        <v>9.4497072694747111</v>
      </c>
      <c r="M15" s="222">
        <v>13.616413916146296</v>
      </c>
      <c r="N15" s="222">
        <v>12.142498745609634</v>
      </c>
      <c r="O15" s="222">
        <v>14.365152919369786</v>
      </c>
      <c r="Q15" s="12"/>
    </row>
    <row r="16" spans="1:17" s="16" customFormat="1" ht="14.5" customHeight="1">
      <c r="A16" s="261"/>
      <c r="B16" s="641" t="s">
        <v>21</v>
      </c>
      <c r="C16" s="641"/>
      <c r="D16" s="641"/>
      <c r="E16" s="641"/>
      <c r="F16" s="641"/>
      <c r="G16" s="641"/>
      <c r="H16" s="641"/>
      <c r="I16" s="641"/>
      <c r="J16" s="641"/>
      <c r="K16" s="641"/>
      <c r="L16" s="641"/>
      <c r="M16" s="641"/>
      <c r="N16" s="641"/>
      <c r="O16" s="641"/>
      <c r="Q16" s="12"/>
    </row>
    <row r="17" spans="1:17" ht="14.5" customHeight="1">
      <c r="A17" s="307" t="s">
        <v>5</v>
      </c>
      <c r="B17" s="293">
        <v>432480</v>
      </c>
      <c r="C17" s="293">
        <v>144818</v>
      </c>
      <c r="D17" s="293">
        <v>74351</v>
      </c>
      <c r="E17" s="293">
        <v>95893</v>
      </c>
      <c r="F17" s="293">
        <v>19241</v>
      </c>
      <c r="G17" s="293">
        <v>11308</v>
      </c>
      <c r="H17" s="180">
        <v>86869</v>
      </c>
      <c r="I17" s="309">
        <v>100.00000000000001</v>
      </c>
      <c r="J17" s="293">
        <v>100.00000000000001</v>
      </c>
      <c r="K17" s="293">
        <v>100</v>
      </c>
      <c r="L17" s="293">
        <v>99.999999999999986</v>
      </c>
      <c r="M17" s="293">
        <v>100</v>
      </c>
      <c r="N17" s="293">
        <v>100</v>
      </c>
      <c r="O17" s="293">
        <v>100.00000000000001</v>
      </c>
      <c r="Q17" s="12"/>
    </row>
    <row r="18" spans="1:17" ht="14.5" customHeight="1">
      <c r="A18" s="279" t="s">
        <v>55</v>
      </c>
      <c r="B18" s="267">
        <v>23044</v>
      </c>
      <c r="C18" s="267">
        <v>7305</v>
      </c>
      <c r="D18" s="267">
        <v>4233</v>
      </c>
      <c r="E18" s="267">
        <v>4483</v>
      </c>
      <c r="F18" s="267">
        <v>1233</v>
      </c>
      <c r="G18" s="267">
        <v>721</v>
      </c>
      <c r="H18" s="271">
        <v>5069</v>
      </c>
      <c r="I18" s="82">
        <v>5.3283388827229006</v>
      </c>
      <c r="J18" s="306">
        <v>5.0442624535624025</v>
      </c>
      <c r="K18" s="306">
        <v>5.6932657260830384</v>
      </c>
      <c r="L18" s="306">
        <v>4.6750023463652193</v>
      </c>
      <c r="M18" s="306">
        <v>6.4081908424718046</v>
      </c>
      <c r="N18" s="306">
        <v>6.3760169791298198</v>
      </c>
      <c r="O18" s="306">
        <v>5.835223152102591</v>
      </c>
      <c r="Q18" s="12"/>
    </row>
    <row r="19" spans="1:17" ht="14.5" customHeight="1">
      <c r="A19" s="280" t="s">
        <v>56</v>
      </c>
      <c r="B19" s="266">
        <v>152221</v>
      </c>
      <c r="C19" s="266">
        <v>53051</v>
      </c>
      <c r="D19" s="266">
        <v>26829</v>
      </c>
      <c r="E19" s="266">
        <v>32549</v>
      </c>
      <c r="F19" s="266">
        <v>6338</v>
      </c>
      <c r="G19" s="266">
        <v>3942</v>
      </c>
      <c r="H19" s="269">
        <v>29512</v>
      </c>
      <c r="I19" s="83">
        <v>35.197234554199035</v>
      </c>
      <c r="J19" s="305">
        <v>36.63287712853375</v>
      </c>
      <c r="K19" s="305">
        <v>36.084249034982719</v>
      </c>
      <c r="L19" s="305">
        <v>33.943040680758763</v>
      </c>
      <c r="M19" s="305">
        <v>32.940075879632033</v>
      </c>
      <c r="N19" s="305">
        <v>34.860275910859571</v>
      </c>
      <c r="O19" s="305">
        <v>33.972993818278098</v>
      </c>
      <c r="Q19" s="12"/>
    </row>
    <row r="20" spans="1:17" ht="14.5" customHeight="1">
      <c r="A20" s="279" t="s">
        <v>57</v>
      </c>
      <c r="B20" s="267">
        <v>193865</v>
      </c>
      <c r="C20" s="267">
        <v>62736</v>
      </c>
      <c r="D20" s="267">
        <v>32700</v>
      </c>
      <c r="E20" s="267">
        <v>46161</v>
      </c>
      <c r="F20" s="267">
        <v>8627</v>
      </c>
      <c r="G20" s="267">
        <v>4833</v>
      </c>
      <c r="H20" s="271">
        <v>38808</v>
      </c>
      <c r="I20" s="82">
        <v>44.826350351461343</v>
      </c>
      <c r="J20" s="306">
        <v>43.320581695645572</v>
      </c>
      <c r="K20" s="306">
        <v>43.980578606878183</v>
      </c>
      <c r="L20" s="306">
        <v>48.138028844649767</v>
      </c>
      <c r="M20" s="306">
        <v>44.836546957018861</v>
      </c>
      <c r="N20" s="306">
        <v>42.739653342766182</v>
      </c>
      <c r="O20" s="306">
        <v>44.674164546616169</v>
      </c>
      <c r="Q20" s="12"/>
    </row>
    <row r="21" spans="1:17" ht="14.5" customHeight="1">
      <c r="A21" s="280" t="s">
        <v>58</v>
      </c>
      <c r="B21" s="266">
        <v>16207</v>
      </c>
      <c r="C21" s="266">
        <v>4721</v>
      </c>
      <c r="D21" s="266">
        <v>3005</v>
      </c>
      <c r="E21" s="266">
        <v>3744</v>
      </c>
      <c r="F21" s="266">
        <v>766</v>
      </c>
      <c r="G21" s="266">
        <v>558</v>
      </c>
      <c r="H21" s="269">
        <v>3413</v>
      </c>
      <c r="I21" s="83">
        <v>3.7474565297817239</v>
      </c>
      <c r="J21" s="305">
        <v>3.2599538731373174</v>
      </c>
      <c r="K21" s="305">
        <v>4.041640327635136</v>
      </c>
      <c r="L21" s="305">
        <v>3.904351725360558</v>
      </c>
      <c r="M21" s="305">
        <v>3.9810820643417704</v>
      </c>
      <c r="N21" s="305">
        <v>4.9345596038203041</v>
      </c>
      <c r="O21" s="305">
        <v>3.9289044423211958</v>
      </c>
      <c r="Q21" s="12"/>
    </row>
    <row r="22" spans="1:17" ht="14.5" customHeight="1">
      <c r="A22" s="220" t="s">
        <v>59</v>
      </c>
      <c r="B22" s="133">
        <v>47143</v>
      </c>
      <c r="C22" s="133">
        <v>17005</v>
      </c>
      <c r="D22" s="133">
        <v>7584</v>
      </c>
      <c r="E22" s="133">
        <v>8956</v>
      </c>
      <c r="F22" s="133">
        <v>2277</v>
      </c>
      <c r="G22" s="133">
        <v>1254</v>
      </c>
      <c r="H22" s="185">
        <v>10067</v>
      </c>
      <c r="I22" s="154">
        <v>10.900619681834998</v>
      </c>
      <c r="J22" s="222">
        <v>11.742324849120966</v>
      </c>
      <c r="K22" s="222">
        <v>10.200266304420923</v>
      </c>
      <c r="L22" s="222">
        <v>9.3395764028656938</v>
      </c>
      <c r="M22" s="222">
        <v>11.834104256535523</v>
      </c>
      <c r="N22" s="222">
        <v>11.089494163424124</v>
      </c>
      <c r="O22" s="222">
        <v>11.588714040681946</v>
      </c>
      <c r="Q22" s="12"/>
    </row>
    <row r="23" spans="1:17" s="16" customFormat="1" ht="14.5" customHeight="1">
      <c r="A23" s="261"/>
      <c r="B23" s="641" t="s">
        <v>32</v>
      </c>
      <c r="C23" s="641"/>
      <c r="D23" s="641"/>
      <c r="E23" s="641"/>
      <c r="F23" s="641"/>
      <c r="G23" s="641"/>
      <c r="H23" s="641"/>
      <c r="I23" s="641"/>
      <c r="J23" s="641"/>
      <c r="K23" s="641"/>
      <c r="L23" s="641"/>
      <c r="M23" s="641"/>
      <c r="N23" s="641"/>
      <c r="O23" s="641"/>
      <c r="Q23" s="12"/>
    </row>
    <row r="24" spans="1:17" ht="14.5" customHeight="1">
      <c r="A24" s="307" t="s">
        <v>5</v>
      </c>
      <c r="B24" s="293">
        <v>117433</v>
      </c>
      <c r="C24" s="293">
        <v>42595</v>
      </c>
      <c r="D24" s="293">
        <v>12000</v>
      </c>
      <c r="E24" s="293">
        <v>2491</v>
      </c>
      <c r="F24" s="293">
        <v>8784</v>
      </c>
      <c r="G24" s="293">
        <v>4636</v>
      </c>
      <c r="H24" s="180">
        <v>46927</v>
      </c>
      <c r="I24" s="309">
        <v>100</v>
      </c>
      <c r="J24" s="293">
        <v>99.999999999999986</v>
      </c>
      <c r="K24" s="293">
        <v>99.999999999999986</v>
      </c>
      <c r="L24" s="293">
        <v>100</v>
      </c>
      <c r="M24" s="293">
        <v>100</v>
      </c>
      <c r="N24" s="293">
        <v>99.999999999999986</v>
      </c>
      <c r="O24" s="293">
        <v>99.999999999999986</v>
      </c>
      <c r="Q24" s="12"/>
    </row>
    <row r="25" spans="1:17" ht="14.5" customHeight="1">
      <c r="A25" s="279" t="s">
        <v>55</v>
      </c>
      <c r="B25" s="267">
        <v>6937</v>
      </c>
      <c r="C25" s="267">
        <v>2509</v>
      </c>
      <c r="D25" s="267">
        <v>773</v>
      </c>
      <c r="E25" s="286" t="s">
        <v>106</v>
      </c>
      <c r="F25" s="267">
        <v>510</v>
      </c>
      <c r="G25" s="267">
        <v>304</v>
      </c>
      <c r="H25" s="135" t="s">
        <v>106</v>
      </c>
      <c r="I25" s="82">
        <v>5.9071981470285184</v>
      </c>
      <c r="J25" s="306">
        <v>5.8903627186289471</v>
      </c>
      <c r="K25" s="306">
        <v>6.4416666666666664</v>
      </c>
      <c r="L25" s="306" t="s">
        <v>65</v>
      </c>
      <c r="M25" s="306">
        <v>5.806010928961749</v>
      </c>
      <c r="N25" s="306">
        <v>6.557377049180328</v>
      </c>
      <c r="O25" s="306" t="s">
        <v>65</v>
      </c>
      <c r="Q25" s="12"/>
    </row>
    <row r="26" spans="1:17" ht="14.5" customHeight="1">
      <c r="A26" s="280" t="s">
        <v>56</v>
      </c>
      <c r="B26" s="266">
        <v>63698</v>
      </c>
      <c r="C26" s="266">
        <v>25192</v>
      </c>
      <c r="D26" s="266">
        <v>6393</v>
      </c>
      <c r="E26" s="266">
        <v>1315</v>
      </c>
      <c r="F26" s="266">
        <v>4687</v>
      </c>
      <c r="G26" s="266">
        <v>2735</v>
      </c>
      <c r="H26" s="269">
        <v>23376</v>
      </c>
      <c r="I26" s="83">
        <v>54.241993306821769</v>
      </c>
      <c r="J26" s="305">
        <v>59.143091912196269</v>
      </c>
      <c r="K26" s="305">
        <v>53.274999999999991</v>
      </c>
      <c r="L26" s="305" t="s">
        <v>65</v>
      </c>
      <c r="M26" s="305">
        <v>53.358378870673953</v>
      </c>
      <c r="N26" s="305">
        <v>58.994823123382226</v>
      </c>
      <c r="O26" s="305" t="s">
        <v>65</v>
      </c>
      <c r="Q26" s="12"/>
    </row>
    <row r="27" spans="1:17" ht="14.5" customHeight="1">
      <c r="A27" s="279" t="s">
        <v>57</v>
      </c>
      <c r="B27" s="267">
        <v>20062</v>
      </c>
      <c r="C27" s="267">
        <v>6093</v>
      </c>
      <c r="D27" s="267">
        <v>2075</v>
      </c>
      <c r="E27" s="267">
        <v>566</v>
      </c>
      <c r="F27" s="267">
        <v>1521</v>
      </c>
      <c r="G27" s="267">
        <v>739</v>
      </c>
      <c r="H27" s="271">
        <v>9068</v>
      </c>
      <c r="I27" s="82">
        <v>17.083783944887724</v>
      </c>
      <c r="J27" s="306">
        <v>14.30449583284423</v>
      </c>
      <c r="K27" s="306">
        <v>17.291666666666668</v>
      </c>
      <c r="L27" s="306" t="s">
        <v>65</v>
      </c>
      <c r="M27" s="306">
        <v>17.315573770491806</v>
      </c>
      <c r="N27" s="306">
        <v>15.940465918895599</v>
      </c>
      <c r="O27" s="306" t="s">
        <v>65</v>
      </c>
      <c r="Q27" s="12"/>
    </row>
    <row r="28" spans="1:17" ht="14.5" customHeight="1">
      <c r="A28" s="280" t="s">
        <v>58</v>
      </c>
      <c r="B28" s="266">
        <v>5379</v>
      </c>
      <c r="C28" s="266">
        <v>1229</v>
      </c>
      <c r="D28" s="266">
        <v>689</v>
      </c>
      <c r="E28" s="275" t="s">
        <v>106</v>
      </c>
      <c r="F28" s="266">
        <v>527</v>
      </c>
      <c r="G28" s="266">
        <v>176</v>
      </c>
      <c r="H28" s="179" t="s">
        <v>106</v>
      </c>
      <c r="I28" s="83">
        <v>4.5804841909854979</v>
      </c>
      <c r="J28" s="305">
        <v>2.8853151778377746</v>
      </c>
      <c r="K28" s="305">
        <v>5.7416666666666663</v>
      </c>
      <c r="L28" s="305" t="s">
        <v>65</v>
      </c>
      <c r="M28" s="305">
        <v>5.9995446265938073</v>
      </c>
      <c r="N28" s="305">
        <v>3.7963761863675582</v>
      </c>
      <c r="O28" s="305" t="s">
        <v>65</v>
      </c>
      <c r="Q28" s="12"/>
    </row>
    <row r="29" spans="1:17" ht="14.5" customHeight="1">
      <c r="A29" s="220" t="s">
        <v>59</v>
      </c>
      <c r="B29" s="133">
        <v>21357</v>
      </c>
      <c r="C29" s="133">
        <v>7572</v>
      </c>
      <c r="D29" s="133">
        <v>2070</v>
      </c>
      <c r="E29" s="131" t="s">
        <v>106</v>
      </c>
      <c r="F29" s="133">
        <v>1539</v>
      </c>
      <c r="G29" s="133">
        <v>682</v>
      </c>
      <c r="H29" s="184" t="s">
        <v>106</v>
      </c>
      <c r="I29" s="154">
        <v>18.186540410276496</v>
      </c>
      <c r="J29" s="222">
        <v>17.776734358492778</v>
      </c>
      <c r="K29" s="222">
        <v>17.25</v>
      </c>
      <c r="L29" s="222" t="s">
        <v>65</v>
      </c>
      <c r="M29" s="222">
        <v>17.520491803278688</v>
      </c>
      <c r="N29" s="222">
        <v>14.710957722174289</v>
      </c>
      <c r="O29" s="222" t="s">
        <v>65</v>
      </c>
      <c r="Q29" s="12"/>
    </row>
    <row r="30" spans="1:17" ht="17.149999999999999" customHeight="1">
      <c r="A30" s="260"/>
      <c r="B30" s="642">
        <v>2020</v>
      </c>
      <c r="C30" s="642"/>
      <c r="D30" s="642"/>
      <c r="E30" s="642"/>
      <c r="F30" s="642"/>
      <c r="G30" s="642"/>
      <c r="H30" s="642"/>
      <c r="I30" s="642"/>
      <c r="J30" s="642"/>
      <c r="K30" s="642"/>
      <c r="L30" s="642"/>
      <c r="M30" s="642"/>
      <c r="N30" s="642"/>
      <c r="O30" s="642"/>
    </row>
    <row r="31" spans="1:17" ht="14.5" customHeight="1">
      <c r="A31" s="258"/>
      <c r="B31" s="603" t="s">
        <v>20</v>
      </c>
      <c r="C31" s="603"/>
      <c r="D31" s="603"/>
      <c r="E31" s="603"/>
      <c r="F31" s="603"/>
      <c r="G31" s="603"/>
      <c r="H31" s="603"/>
      <c r="I31" s="603"/>
      <c r="J31" s="603"/>
      <c r="K31" s="603"/>
      <c r="L31" s="603"/>
      <c r="M31" s="603"/>
      <c r="N31" s="603"/>
      <c r="O31" s="603"/>
    </row>
    <row r="32" spans="1:17" ht="14.5" customHeight="1">
      <c r="A32" s="307" t="s">
        <v>5</v>
      </c>
      <c r="B32" s="293">
        <v>675645</v>
      </c>
      <c r="C32" s="293">
        <v>229812</v>
      </c>
      <c r="D32" s="293">
        <v>105193</v>
      </c>
      <c r="E32" s="293">
        <v>115669</v>
      </c>
      <c r="F32" s="293">
        <v>33323</v>
      </c>
      <c r="G32" s="293">
        <v>21574</v>
      </c>
      <c r="H32" s="180">
        <v>170074</v>
      </c>
      <c r="I32" s="309">
        <v>99.999999999999986</v>
      </c>
      <c r="J32" s="293">
        <v>100</v>
      </c>
      <c r="K32" s="293">
        <v>100</v>
      </c>
      <c r="L32" s="293">
        <v>100</v>
      </c>
      <c r="M32" s="293">
        <v>99.999999999999986</v>
      </c>
      <c r="N32" s="293">
        <v>99.999999999999986</v>
      </c>
      <c r="O32" s="293">
        <v>100</v>
      </c>
    </row>
    <row r="33" spans="1:15" ht="14.5" customHeight="1">
      <c r="A33" s="279" t="s">
        <v>55</v>
      </c>
      <c r="B33" s="267">
        <v>37315</v>
      </c>
      <c r="C33" s="267">
        <v>12246</v>
      </c>
      <c r="D33" s="267">
        <v>5952</v>
      </c>
      <c r="E33" s="267">
        <v>5658</v>
      </c>
      <c r="F33" s="267">
        <v>2101</v>
      </c>
      <c r="G33" s="267">
        <v>1317</v>
      </c>
      <c r="H33" s="271">
        <v>10041</v>
      </c>
      <c r="I33" s="82">
        <v>5.5228707383315196</v>
      </c>
      <c r="J33" s="306">
        <v>5.3287034619602114</v>
      </c>
      <c r="K33" s="306">
        <v>5.6581711710855283</v>
      </c>
      <c r="L33" s="306">
        <v>4.8915439746172265</v>
      </c>
      <c r="M33" s="306">
        <v>6.3049545359061305</v>
      </c>
      <c r="N33" s="306">
        <v>6.104570316121257</v>
      </c>
      <c r="O33" s="306">
        <v>5.9039006550089956</v>
      </c>
    </row>
    <row r="34" spans="1:15" ht="14.5" customHeight="1">
      <c r="A34" s="280" t="s">
        <v>56</v>
      </c>
      <c r="B34" s="266">
        <v>246012</v>
      </c>
      <c r="C34" s="266">
        <v>88682</v>
      </c>
      <c r="D34" s="266">
        <v>37148</v>
      </c>
      <c r="E34" s="266">
        <v>36449</v>
      </c>
      <c r="F34" s="266">
        <v>13010</v>
      </c>
      <c r="G34" s="266">
        <v>8373</v>
      </c>
      <c r="H34" s="269">
        <v>62350</v>
      </c>
      <c r="I34" s="83">
        <v>36.411429078880182</v>
      </c>
      <c r="J34" s="305">
        <v>38.58893356308635</v>
      </c>
      <c r="K34" s="305">
        <v>35.31413687222534</v>
      </c>
      <c r="L34" s="305">
        <v>31.511468068367499</v>
      </c>
      <c r="M34" s="305">
        <v>39.0421030519461</v>
      </c>
      <c r="N34" s="305">
        <v>38.810605358301657</v>
      </c>
      <c r="O34" s="305">
        <v>36.660512482801607</v>
      </c>
    </row>
    <row r="35" spans="1:15" ht="14.5" customHeight="1">
      <c r="A35" s="279" t="s">
        <v>57</v>
      </c>
      <c r="B35" s="267">
        <v>269713</v>
      </c>
      <c r="C35" s="267">
        <v>88241</v>
      </c>
      <c r="D35" s="267">
        <v>41938</v>
      </c>
      <c r="E35" s="267">
        <v>55769</v>
      </c>
      <c r="F35" s="267">
        <v>11994</v>
      </c>
      <c r="G35" s="267">
        <v>7980</v>
      </c>
      <c r="H35" s="271">
        <v>63791</v>
      </c>
      <c r="I35" s="82">
        <v>39.919336337869737</v>
      </c>
      <c r="J35" s="306">
        <v>38.397037578542459</v>
      </c>
      <c r="K35" s="306">
        <v>39.867671803256869</v>
      </c>
      <c r="L35" s="306">
        <v>48.214301152426323</v>
      </c>
      <c r="M35" s="306">
        <v>35.993157878942469</v>
      </c>
      <c r="N35" s="306">
        <v>36.988968202465934</v>
      </c>
      <c r="O35" s="306">
        <v>37.507790726389686</v>
      </c>
    </row>
    <row r="36" spans="1:15" ht="14.5" customHeight="1">
      <c r="A36" s="280" t="s">
        <v>58</v>
      </c>
      <c r="B36" s="266">
        <v>25722</v>
      </c>
      <c r="C36" s="266">
        <v>7198</v>
      </c>
      <c r="D36" s="266">
        <v>4639</v>
      </c>
      <c r="E36" s="266">
        <v>4281</v>
      </c>
      <c r="F36" s="266">
        <v>1476</v>
      </c>
      <c r="G36" s="266">
        <v>863</v>
      </c>
      <c r="H36" s="269">
        <v>7265</v>
      </c>
      <c r="I36" s="83">
        <v>3.8070288391092957</v>
      </c>
      <c r="J36" s="305">
        <v>3.1321253894487664</v>
      </c>
      <c r="K36" s="305">
        <v>4.4099892578403503</v>
      </c>
      <c r="L36" s="305">
        <v>3.7010780762347735</v>
      </c>
      <c r="M36" s="305">
        <v>4.429373105662755</v>
      </c>
      <c r="N36" s="305">
        <v>4.0001854083619168</v>
      </c>
      <c r="O36" s="305">
        <v>4.2716699789503387</v>
      </c>
    </row>
    <row r="37" spans="1:15" ht="14.5" customHeight="1">
      <c r="A37" s="220" t="s">
        <v>59</v>
      </c>
      <c r="B37" s="133">
        <v>96883</v>
      </c>
      <c r="C37" s="133">
        <v>33445</v>
      </c>
      <c r="D37" s="133">
        <v>15516</v>
      </c>
      <c r="E37" s="133">
        <v>13512</v>
      </c>
      <c r="F37" s="133">
        <v>4742</v>
      </c>
      <c r="G37" s="133">
        <v>3041</v>
      </c>
      <c r="H37" s="185">
        <v>26627</v>
      </c>
      <c r="I37" s="154">
        <v>14.339335005809264</v>
      </c>
      <c r="J37" s="222">
        <v>14.553200006962214</v>
      </c>
      <c r="K37" s="222">
        <v>14.750030895591912</v>
      </c>
      <c r="L37" s="222">
        <v>11.681608728354183</v>
      </c>
      <c r="M37" s="222">
        <v>14.230411427542538</v>
      </c>
      <c r="N37" s="222">
        <v>14.095670714749234</v>
      </c>
      <c r="O37" s="222">
        <v>15.656126156849371</v>
      </c>
    </row>
    <row r="38" spans="1:15" ht="14.5" customHeight="1">
      <c r="A38" s="261"/>
      <c r="B38" s="641" t="s">
        <v>21</v>
      </c>
      <c r="C38" s="641"/>
      <c r="D38" s="641"/>
      <c r="E38" s="641"/>
      <c r="F38" s="641"/>
      <c r="G38" s="641"/>
      <c r="H38" s="641"/>
      <c r="I38" s="641"/>
      <c r="J38" s="641"/>
      <c r="K38" s="641"/>
      <c r="L38" s="641"/>
      <c r="M38" s="641"/>
      <c r="N38" s="641"/>
      <c r="O38" s="641"/>
    </row>
    <row r="39" spans="1:15" ht="14.5" customHeight="1">
      <c r="A39" s="307" t="s">
        <v>5</v>
      </c>
      <c r="B39" s="293">
        <v>532588</v>
      </c>
      <c r="C39" s="293">
        <v>178295</v>
      </c>
      <c r="D39" s="293">
        <v>90553</v>
      </c>
      <c r="E39" s="293">
        <v>112928</v>
      </c>
      <c r="F39" s="293">
        <v>23707</v>
      </c>
      <c r="G39" s="293">
        <v>16076</v>
      </c>
      <c r="H39" s="180">
        <v>111029</v>
      </c>
      <c r="I39" s="309">
        <v>100.00000000000001</v>
      </c>
      <c r="J39" s="293">
        <v>100</v>
      </c>
      <c r="K39" s="293">
        <v>100</v>
      </c>
      <c r="L39" s="293">
        <v>100</v>
      </c>
      <c r="M39" s="293">
        <v>100</v>
      </c>
      <c r="N39" s="293">
        <v>100</v>
      </c>
      <c r="O39" s="293">
        <v>100</v>
      </c>
    </row>
    <row r="40" spans="1:15" ht="14.5" customHeight="1">
      <c r="A40" s="279" t="s">
        <v>55</v>
      </c>
      <c r="B40" s="267">
        <v>28483</v>
      </c>
      <c r="C40" s="267">
        <v>9033</v>
      </c>
      <c r="D40" s="267">
        <v>4983</v>
      </c>
      <c r="E40" s="267">
        <v>5448</v>
      </c>
      <c r="F40" s="267">
        <v>1482</v>
      </c>
      <c r="G40" s="267">
        <v>971</v>
      </c>
      <c r="H40" s="271">
        <v>6566</v>
      </c>
      <c r="I40" s="82">
        <v>5.3480363808422267</v>
      </c>
      <c r="J40" s="306">
        <v>5.0663226674892732</v>
      </c>
      <c r="K40" s="306">
        <v>5.5028546817885662</v>
      </c>
      <c r="L40" s="306">
        <v>4.8243128364975911</v>
      </c>
      <c r="M40" s="306">
        <v>6.2513181760661407</v>
      </c>
      <c r="N40" s="306">
        <v>6.0400597163473497</v>
      </c>
      <c r="O40" s="306">
        <v>5.9137702762341373</v>
      </c>
    </row>
    <row r="41" spans="1:15" ht="14.5" customHeight="1">
      <c r="A41" s="280" t="s">
        <v>56</v>
      </c>
      <c r="B41" s="266">
        <v>173949</v>
      </c>
      <c r="C41" s="266">
        <v>60564</v>
      </c>
      <c r="D41" s="266">
        <v>29878</v>
      </c>
      <c r="E41" s="266">
        <v>34959</v>
      </c>
      <c r="F41" s="266">
        <v>7945</v>
      </c>
      <c r="G41" s="266">
        <v>5395</v>
      </c>
      <c r="H41" s="269">
        <v>35208</v>
      </c>
      <c r="I41" s="83">
        <v>32.661081361202285</v>
      </c>
      <c r="J41" s="305">
        <v>33.968423118988191</v>
      </c>
      <c r="K41" s="305">
        <v>32.995041577860476</v>
      </c>
      <c r="L41" s="305">
        <v>30.956892887503539</v>
      </c>
      <c r="M41" s="305">
        <v>33.513308305563754</v>
      </c>
      <c r="N41" s="305">
        <v>33.55934312017915</v>
      </c>
      <c r="O41" s="305">
        <v>31.710634158643238</v>
      </c>
    </row>
    <row r="42" spans="1:15" ht="14.5" customHeight="1">
      <c r="A42" s="279" t="s">
        <v>57</v>
      </c>
      <c r="B42" s="267">
        <v>242344</v>
      </c>
      <c r="C42" s="267">
        <v>79911</v>
      </c>
      <c r="D42" s="267">
        <v>39048</v>
      </c>
      <c r="E42" s="267">
        <v>55186</v>
      </c>
      <c r="F42" s="267">
        <v>10016</v>
      </c>
      <c r="G42" s="267">
        <v>7036</v>
      </c>
      <c r="H42" s="271">
        <v>51147</v>
      </c>
      <c r="I42" s="82">
        <v>45.503090569070274</v>
      </c>
      <c r="J42" s="306">
        <v>44.81954064892453</v>
      </c>
      <c r="K42" s="306">
        <v>43.121707729175178</v>
      </c>
      <c r="L42" s="306">
        <v>48.868305468971379</v>
      </c>
      <c r="M42" s="306">
        <v>42.249124731092081</v>
      </c>
      <c r="N42" s="306">
        <v>43.767106245334659</v>
      </c>
      <c r="O42" s="306">
        <v>46.066343027497318</v>
      </c>
    </row>
    <row r="43" spans="1:15" ht="14.5" customHeight="1">
      <c r="A43" s="280" t="s">
        <v>58</v>
      </c>
      <c r="B43" s="266">
        <v>19354</v>
      </c>
      <c r="C43" s="266">
        <v>5658</v>
      </c>
      <c r="D43" s="266">
        <v>3764</v>
      </c>
      <c r="E43" s="266">
        <v>4206</v>
      </c>
      <c r="F43" s="266">
        <v>936</v>
      </c>
      <c r="G43" s="266">
        <v>652</v>
      </c>
      <c r="H43" s="269">
        <v>4138</v>
      </c>
      <c r="I43" s="83">
        <v>3.6339534499462998</v>
      </c>
      <c r="J43" s="305">
        <v>3.1733924114529293</v>
      </c>
      <c r="K43" s="305">
        <v>4.1566817223062733</v>
      </c>
      <c r="L43" s="305">
        <v>3.7244970246528766</v>
      </c>
      <c r="M43" s="305">
        <v>3.9482009533049309</v>
      </c>
      <c r="N43" s="305">
        <v>4.0557352575267478</v>
      </c>
      <c r="O43" s="305">
        <v>3.7269542191679652</v>
      </c>
    </row>
    <row r="44" spans="1:15" ht="14.5" customHeight="1">
      <c r="A44" s="220" t="s">
        <v>59</v>
      </c>
      <c r="B44" s="133">
        <v>68458</v>
      </c>
      <c r="C44" s="133">
        <v>23129</v>
      </c>
      <c r="D44" s="133">
        <v>12880</v>
      </c>
      <c r="E44" s="133">
        <v>13129</v>
      </c>
      <c r="F44" s="133">
        <v>3328</v>
      </c>
      <c r="G44" s="133">
        <v>2022</v>
      </c>
      <c r="H44" s="185">
        <v>13970</v>
      </c>
      <c r="I44" s="154">
        <v>12.853838238938916</v>
      </c>
      <c r="J44" s="222">
        <v>12.972321153145069</v>
      </c>
      <c r="K44" s="222">
        <v>14.223714288869502</v>
      </c>
      <c r="L44" s="222">
        <v>11.62599178237461</v>
      </c>
      <c r="M44" s="222">
        <v>14.038047833973089</v>
      </c>
      <c r="N44" s="222">
        <v>12.577755660612091</v>
      </c>
      <c r="O44" s="222">
        <v>12.58229831845734</v>
      </c>
    </row>
    <row r="45" spans="1:15" ht="14.5" customHeight="1">
      <c r="A45" s="261"/>
      <c r="B45" s="641" t="s">
        <v>32</v>
      </c>
      <c r="C45" s="641"/>
      <c r="D45" s="641"/>
      <c r="E45" s="641"/>
      <c r="F45" s="641"/>
      <c r="G45" s="641"/>
      <c r="H45" s="641"/>
      <c r="I45" s="641"/>
      <c r="J45" s="641"/>
      <c r="K45" s="641"/>
      <c r="L45" s="641"/>
      <c r="M45" s="641"/>
      <c r="N45" s="641"/>
      <c r="O45" s="641"/>
    </row>
    <row r="46" spans="1:15" ht="14.5" customHeight="1">
      <c r="A46" s="307" t="s">
        <v>5</v>
      </c>
      <c r="B46" s="293">
        <v>143057</v>
      </c>
      <c r="C46" s="293">
        <v>51517</v>
      </c>
      <c r="D46" s="293">
        <v>14640</v>
      </c>
      <c r="E46" s="293">
        <v>2741</v>
      </c>
      <c r="F46" s="293">
        <v>9616</v>
      </c>
      <c r="G46" s="293">
        <v>5498</v>
      </c>
      <c r="H46" s="180">
        <v>59045</v>
      </c>
      <c r="I46" s="309">
        <v>99.999999999999986</v>
      </c>
      <c r="J46" s="293">
        <v>100</v>
      </c>
      <c r="K46" s="293">
        <v>100</v>
      </c>
      <c r="L46" s="293">
        <v>99.999999999999986</v>
      </c>
      <c r="M46" s="293">
        <v>100.00000000000001</v>
      </c>
      <c r="N46" s="293">
        <v>100.00000000000001</v>
      </c>
      <c r="O46" s="293">
        <v>100</v>
      </c>
    </row>
    <row r="47" spans="1:15" ht="14.5" customHeight="1">
      <c r="A47" s="279" t="s">
        <v>55</v>
      </c>
      <c r="B47" s="267">
        <v>8832</v>
      </c>
      <c r="C47" s="267">
        <v>3213</v>
      </c>
      <c r="D47" s="267">
        <v>969</v>
      </c>
      <c r="E47" s="267">
        <v>210</v>
      </c>
      <c r="F47" s="267">
        <v>619</v>
      </c>
      <c r="G47" s="267">
        <v>346</v>
      </c>
      <c r="H47" s="271">
        <v>3475</v>
      </c>
      <c r="I47" s="82">
        <v>6.1737629056949332</v>
      </c>
      <c r="J47" s="306">
        <v>6.2367762097948249</v>
      </c>
      <c r="K47" s="306">
        <v>6.6188524590163933</v>
      </c>
      <c r="L47" s="306">
        <v>7.661437431594309</v>
      </c>
      <c r="M47" s="306">
        <v>6.4371880199667224</v>
      </c>
      <c r="N47" s="306">
        <v>6.293197526373226</v>
      </c>
      <c r="O47" s="306">
        <v>5.8853416885426366</v>
      </c>
    </row>
    <row r="48" spans="1:15" ht="14.5" customHeight="1">
      <c r="A48" s="280" t="s">
        <v>56</v>
      </c>
      <c r="B48" s="266">
        <v>72063</v>
      </c>
      <c r="C48" s="266">
        <v>28118</v>
      </c>
      <c r="D48" s="266">
        <v>7270</v>
      </c>
      <c r="E48" s="266">
        <v>1490</v>
      </c>
      <c r="F48" s="266">
        <v>5065</v>
      </c>
      <c r="G48" s="266">
        <v>2978</v>
      </c>
      <c r="H48" s="269">
        <v>27142</v>
      </c>
      <c r="I48" s="83">
        <v>50.373627295413712</v>
      </c>
      <c r="J48" s="305">
        <v>54.580041539685929</v>
      </c>
      <c r="K48" s="305">
        <v>49.658469945355193</v>
      </c>
      <c r="L48" s="305">
        <v>54.359722728931047</v>
      </c>
      <c r="M48" s="305">
        <v>52.672628951747093</v>
      </c>
      <c r="N48" s="305">
        <v>54.16515096398691</v>
      </c>
      <c r="O48" s="305">
        <v>45.968329240409858</v>
      </c>
    </row>
    <row r="49" spans="1:15" ht="14.5" customHeight="1">
      <c r="A49" s="279" t="s">
        <v>57</v>
      </c>
      <c r="B49" s="267">
        <v>27369</v>
      </c>
      <c r="C49" s="267">
        <v>8330</v>
      </c>
      <c r="D49" s="267">
        <v>2890</v>
      </c>
      <c r="E49" s="267">
        <v>583</v>
      </c>
      <c r="F49" s="267">
        <v>1978</v>
      </c>
      <c r="G49" s="267">
        <v>944</v>
      </c>
      <c r="H49" s="271">
        <v>12644</v>
      </c>
      <c r="I49" s="82">
        <v>19.131534982559401</v>
      </c>
      <c r="J49" s="306">
        <v>16.16941980317177</v>
      </c>
      <c r="K49" s="306">
        <v>19.740437158469945</v>
      </c>
      <c r="L49" s="306">
        <v>21.269609631521341</v>
      </c>
      <c r="M49" s="306">
        <v>20.569883527454245</v>
      </c>
      <c r="N49" s="306">
        <v>17.169879956347764</v>
      </c>
      <c r="O49" s="306">
        <v>21.414175628757729</v>
      </c>
    </row>
    <row r="50" spans="1:15" ht="14.5" customHeight="1">
      <c r="A50" s="280" t="s">
        <v>58</v>
      </c>
      <c r="B50" s="266">
        <v>6368</v>
      </c>
      <c r="C50" s="266">
        <v>1540</v>
      </c>
      <c r="D50" s="266">
        <v>875</v>
      </c>
      <c r="E50" s="266">
        <v>75</v>
      </c>
      <c r="F50" s="266">
        <v>540</v>
      </c>
      <c r="G50" s="266">
        <v>211</v>
      </c>
      <c r="H50" s="269">
        <v>3127</v>
      </c>
      <c r="I50" s="83">
        <v>4.4513725298307669</v>
      </c>
      <c r="J50" s="305">
        <v>2.9893045014267137</v>
      </c>
      <c r="K50" s="305">
        <v>5.9767759562841523</v>
      </c>
      <c r="L50" s="305">
        <v>2.7362276541408246</v>
      </c>
      <c r="M50" s="305">
        <v>5.6156405990016633</v>
      </c>
      <c r="N50" s="305">
        <v>3.8377591851582391</v>
      </c>
      <c r="O50" s="305">
        <v>5.2959607079346265</v>
      </c>
    </row>
    <row r="51" spans="1:15" ht="14.5" customHeight="1">
      <c r="A51" s="220" t="s">
        <v>59</v>
      </c>
      <c r="B51" s="133">
        <v>28425</v>
      </c>
      <c r="C51" s="133">
        <v>10316</v>
      </c>
      <c r="D51" s="133">
        <v>2636</v>
      </c>
      <c r="E51" s="133">
        <v>383</v>
      </c>
      <c r="F51" s="133">
        <v>1414</v>
      </c>
      <c r="G51" s="133">
        <v>1019</v>
      </c>
      <c r="H51" s="185">
        <v>12657</v>
      </c>
      <c r="I51" s="154">
        <v>19.869702286501184</v>
      </c>
      <c r="J51" s="222">
        <v>20.024457945920766</v>
      </c>
      <c r="K51" s="222">
        <v>18.005464480874316</v>
      </c>
      <c r="L51" s="222">
        <v>13.973002553812478</v>
      </c>
      <c r="M51" s="222">
        <v>14.704658901830284</v>
      </c>
      <c r="N51" s="222">
        <v>18.534012368133869</v>
      </c>
      <c r="O51" s="222">
        <v>21.436192734355153</v>
      </c>
    </row>
    <row r="52" spans="1:15" ht="14.5" customHeight="1">
      <c r="A52" s="260"/>
      <c r="B52" s="640" t="s">
        <v>156</v>
      </c>
      <c r="C52" s="640"/>
      <c r="D52" s="640"/>
      <c r="E52" s="640"/>
      <c r="F52" s="640"/>
      <c r="G52" s="640"/>
      <c r="H52" s="640"/>
      <c r="I52" s="640"/>
      <c r="J52" s="640"/>
      <c r="K52" s="640"/>
      <c r="L52" s="640"/>
      <c r="M52" s="640"/>
      <c r="N52" s="640"/>
      <c r="O52" s="640"/>
    </row>
    <row r="53" spans="1:15" ht="14.5" customHeight="1">
      <c r="A53" s="258"/>
      <c r="B53" s="603" t="s">
        <v>20</v>
      </c>
      <c r="C53" s="603"/>
      <c r="D53" s="603"/>
      <c r="E53" s="603"/>
      <c r="F53" s="603"/>
      <c r="G53" s="603"/>
      <c r="H53" s="603"/>
      <c r="I53" s="603"/>
      <c r="J53" s="603"/>
      <c r="K53" s="603"/>
      <c r="L53" s="603"/>
      <c r="M53" s="603"/>
      <c r="N53" s="603"/>
      <c r="O53" s="603"/>
    </row>
    <row r="54" spans="1:15" ht="14.5" customHeight="1">
      <c r="A54" s="307" t="s">
        <v>5</v>
      </c>
      <c r="B54" s="296">
        <v>125732</v>
      </c>
      <c r="C54" s="296">
        <v>42399</v>
      </c>
      <c r="D54" s="296">
        <v>18842</v>
      </c>
      <c r="E54" s="296">
        <v>17285</v>
      </c>
      <c r="F54" s="296">
        <v>5298</v>
      </c>
      <c r="G54" s="296">
        <v>5630</v>
      </c>
      <c r="H54" s="166">
        <v>36278</v>
      </c>
      <c r="I54" s="298">
        <v>0</v>
      </c>
      <c r="J54" s="297">
        <v>0</v>
      </c>
      <c r="K54" s="297">
        <v>0</v>
      </c>
      <c r="L54" s="297">
        <v>0</v>
      </c>
      <c r="M54" s="297">
        <v>0</v>
      </c>
      <c r="N54" s="297">
        <v>0</v>
      </c>
      <c r="O54" s="297">
        <v>0</v>
      </c>
    </row>
    <row r="55" spans="1:15" ht="14.5" customHeight="1">
      <c r="A55" s="279" t="s">
        <v>55</v>
      </c>
      <c r="B55" s="286">
        <v>7334</v>
      </c>
      <c r="C55" s="286">
        <v>2432</v>
      </c>
      <c r="D55" s="286">
        <v>946</v>
      </c>
      <c r="E55" s="286">
        <v>997</v>
      </c>
      <c r="F55" s="286">
        <v>358</v>
      </c>
      <c r="G55" s="286">
        <v>292</v>
      </c>
      <c r="H55" s="135">
        <v>2309</v>
      </c>
      <c r="I55" s="292">
        <v>7.0917429353554162E-2</v>
      </c>
      <c r="J55" s="291">
        <v>9.2140363349122012E-2</v>
      </c>
      <c r="K55" s="291">
        <v>-0.13909811357822743</v>
      </c>
      <c r="L55" s="291">
        <v>0.15398502194199448</v>
      </c>
      <c r="M55" s="291">
        <v>8.5507613515408032E-2</v>
      </c>
      <c r="N55" s="291">
        <v>-0.32418031107392586</v>
      </c>
      <c r="O55" s="291">
        <v>0.12495360128541666</v>
      </c>
    </row>
    <row r="56" spans="1:15" ht="14.5" customHeight="1">
      <c r="A56" s="280" t="s">
        <v>56</v>
      </c>
      <c r="B56" s="285">
        <v>30093</v>
      </c>
      <c r="C56" s="285">
        <v>10439</v>
      </c>
      <c r="D56" s="285">
        <v>3926</v>
      </c>
      <c r="E56" s="285">
        <v>2585</v>
      </c>
      <c r="F56" s="285">
        <v>1985</v>
      </c>
      <c r="G56" s="285">
        <v>1696</v>
      </c>
      <c r="H56" s="196">
        <v>9462</v>
      </c>
      <c r="I56" s="290">
        <v>-2.852781805386968</v>
      </c>
      <c r="J56" s="289">
        <v>-3.1600379597002188</v>
      </c>
      <c r="K56" s="289">
        <v>-3.1590713129722801</v>
      </c>
      <c r="L56" s="289">
        <v>-2.9087628634913401</v>
      </c>
      <c r="M56" s="289">
        <v>-0.29777205956148123</v>
      </c>
      <c r="N56" s="289">
        <v>-3.0672170200224826</v>
      </c>
      <c r="O56" s="289">
        <v>-2.8683224599470591</v>
      </c>
    </row>
    <row r="57" spans="1:15" ht="14.5" customHeight="1">
      <c r="A57" s="279" t="s">
        <v>57</v>
      </c>
      <c r="B57" s="286">
        <v>55786</v>
      </c>
      <c r="C57" s="286">
        <v>19412</v>
      </c>
      <c r="D57" s="286">
        <v>7163</v>
      </c>
      <c r="E57" s="286">
        <v>9042</v>
      </c>
      <c r="F57" s="286">
        <v>1846</v>
      </c>
      <c r="G57" s="286">
        <v>2408</v>
      </c>
      <c r="H57" s="135">
        <v>15915</v>
      </c>
      <c r="I57" s="292">
        <v>1.0173645714266826</v>
      </c>
      <c r="J57" s="291">
        <v>1.6711967884158412</v>
      </c>
      <c r="K57" s="291">
        <v>-0.40401005335162665</v>
      </c>
      <c r="L57" s="291">
        <v>0.71978984977548777</v>
      </c>
      <c r="M57" s="291">
        <v>-0.21736843684701057</v>
      </c>
      <c r="N57" s="291">
        <v>2.0416525978497759</v>
      </c>
      <c r="O57" s="291">
        <v>1.7249571588689818</v>
      </c>
    </row>
    <row r="58" spans="1:15" ht="14.5" customHeight="1">
      <c r="A58" s="280" t="s">
        <v>58</v>
      </c>
      <c r="B58" s="285">
        <v>4136</v>
      </c>
      <c r="C58" s="285">
        <v>1248</v>
      </c>
      <c r="D58" s="285">
        <v>945</v>
      </c>
      <c r="E58" s="285">
        <v>446</v>
      </c>
      <c r="F58" s="285">
        <v>183</v>
      </c>
      <c r="G58" s="285">
        <v>129</v>
      </c>
      <c r="H58" s="196">
        <v>1185</v>
      </c>
      <c r="I58" s="290">
        <v>-0.11831935233189572</v>
      </c>
      <c r="J58" s="289">
        <v>-4.2681054074361846E-2</v>
      </c>
      <c r="K58" s="289">
        <v>0.13210017722750234</v>
      </c>
      <c r="L58" s="289">
        <v>-0.19691346710560698</v>
      </c>
      <c r="M58" s="289">
        <v>-0.18436462850316815</v>
      </c>
      <c r="N58" s="289">
        <v>-0.60342723589297531</v>
      </c>
      <c r="O58" s="289">
        <v>-0.27256153768692926</v>
      </c>
    </row>
    <row r="59" spans="1:15" ht="14.5" customHeight="1">
      <c r="A59" s="220" t="s">
        <v>59</v>
      </c>
      <c r="B59" s="131">
        <v>28383</v>
      </c>
      <c r="C59" s="131">
        <v>8868</v>
      </c>
      <c r="D59" s="131">
        <v>5862</v>
      </c>
      <c r="E59" s="131">
        <v>4215</v>
      </c>
      <c r="F59" s="131">
        <v>926</v>
      </c>
      <c r="G59" s="131">
        <v>1105</v>
      </c>
      <c r="H59" s="184">
        <v>7407</v>
      </c>
      <c r="I59" s="167">
        <v>1.8828191569386252</v>
      </c>
      <c r="J59" s="221">
        <v>1.4393818620096237</v>
      </c>
      <c r="K59" s="221">
        <v>3.5700793026746336</v>
      </c>
      <c r="L59" s="221">
        <v>2.2319014588794719</v>
      </c>
      <c r="M59" s="221">
        <v>0.61399751139624215</v>
      </c>
      <c r="N59" s="221">
        <v>1.9531719691395999</v>
      </c>
      <c r="O59" s="221">
        <v>1.2909732374795855</v>
      </c>
    </row>
    <row r="60" spans="1:15" ht="14.5" customHeight="1">
      <c r="A60" s="261"/>
      <c r="B60" s="643" t="s">
        <v>21</v>
      </c>
      <c r="C60" s="643"/>
      <c r="D60" s="643"/>
      <c r="E60" s="643"/>
      <c r="F60" s="643"/>
      <c r="G60" s="643"/>
      <c r="H60" s="643"/>
      <c r="I60" s="643"/>
      <c r="J60" s="643"/>
      <c r="K60" s="643"/>
      <c r="L60" s="643"/>
      <c r="M60" s="643"/>
      <c r="N60" s="643"/>
      <c r="O60" s="643"/>
    </row>
    <row r="61" spans="1:15" ht="14.5" customHeight="1">
      <c r="A61" s="307" t="s">
        <v>5</v>
      </c>
      <c r="B61" s="296">
        <v>100108</v>
      </c>
      <c r="C61" s="296">
        <v>33477</v>
      </c>
      <c r="D61" s="296">
        <v>16202</v>
      </c>
      <c r="E61" s="296">
        <v>17035</v>
      </c>
      <c r="F61" s="296">
        <v>4466</v>
      </c>
      <c r="G61" s="296">
        <v>4768</v>
      </c>
      <c r="H61" s="166">
        <v>24160</v>
      </c>
      <c r="I61" s="298">
        <v>0</v>
      </c>
      <c r="J61" s="297">
        <v>0</v>
      </c>
      <c r="K61" s="297">
        <v>0</v>
      </c>
      <c r="L61" s="297">
        <v>0</v>
      </c>
      <c r="M61" s="297">
        <v>0</v>
      </c>
      <c r="N61" s="297">
        <v>0</v>
      </c>
      <c r="O61" s="297">
        <v>0</v>
      </c>
    </row>
    <row r="62" spans="1:15" ht="14.5" customHeight="1">
      <c r="A62" s="279" t="s">
        <v>55</v>
      </c>
      <c r="B62" s="286">
        <v>5439</v>
      </c>
      <c r="C62" s="286">
        <v>1728</v>
      </c>
      <c r="D62" s="286">
        <v>750</v>
      </c>
      <c r="E62" s="286">
        <v>965</v>
      </c>
      <c r="F62" s="286">
        <v>249</v>
      </c>
      <c r="G62" s="286">
        <v>250</v>
      </c>
      <c r="H62" s="135">
        <v>1497</v>
      </c>
      <c r="I62" s="292">
        <v>1.9697498119326085E-2</v>
      </c>
      <c r="J62" s="291">
        <v>2.2060213926870631E-2</v>
      </c>
      <c r="K62" s="291">
        <v>-0.1904110442944722</v>
      </c>
      <c r="L62" s="291">
        <v>0.14931049013237185</v>
      </c>
      <c r="M62" s="291">
        <v>-0.15687266640566389</v>
      </c>
      <c r="N62" s="291">
        <v>-0.33595726278247007</v>
      </c>
      <c r="O62" s="291">
        <v>7.8547124131546298E-2</v>
      </c>
    </row>
    <row r="63" spans="1:15" ht="14.5" customHeight="1">
      <c r="A63" s="280" t="s">
        <v>56</v>
      </c>
      <c r="B63" s="285">
        <v>21728</v>
      </c>
      <c r="C63" s="285">
        <v>7513</v>
      </c>
      <c r="D63" s="285">
        <v>3049</v>
      </c>
      <c r="E63" s="285">
        <v>2410</v>
      </c>
      <c r="F63" s="285">
        <v>1607</v>
      </c>
      <c r="G63" s="285">
        <v>1453</v>
      </c>
      <c r="H63" s="196">
        <v>5696</v>
      </c>
      <c r="I63" s="290">
        <v>-2.5361531929967498</v>
      </c>
      <c r="J63" s="289">
        <v>-2.6644540095455582</v>
      </c>
      <c r="K63" s="289">
        <v>-3.0892074571222423</v>
      </c>
      <c r="L63" s="289">
        <v>-2.9861477932552241</v>
      </c>
      <c r="M63" s="289">
        <v>0.57323242593172097</v>
      </c>
      <c r="N63" s="289">
        <v>-1.3009327906804202</v>
      </c>
      <c r="O63" s="289">
        <v>-2.2623596596348605</v>
      </c>
    </row>
    <row r="64" spans="1:15" ht="14.5" customHeight="1">
      <c r="A64" s="279" t="s">
        <v>57</v>
      </c>
      <c r="B64" s="286">
        <v>48479</v>
      </c>
      <c r="C64" s="286">
        <v>17175</v>
      </c>
      <c r="D64" s="286">
        <v>6348</v>
      </c>
      <c r="E64" s="286">
        <v>9025</v>
      </c>
      <c r="F64" s="286">
        <v>1389</v>
      </c>
      <c r="G64" s="286">
        <v>2203</v>
      </c>
      <c r="H64" s="135">
        <v>12339</v>
      </c>
      <c r="I64" s="292">
        <v>0.67674021760893055</v>
      </c>
      <c r="J64" s="291">
        <v>1.498958953278958</v>
      </c>
      <c r="K64" s="291">
        <v>-0.85887087770300496</v>
      </c>
      <c r="L64" s="291">
        <v>0.73027662432161122</v>
      </c>
      <c r="M64" s="291">
        <v>-2.5874222259267796</v>
      </c>
      <c r="N64" s="291">
        <v>1.0274529025684771</v>
      </c>
      <c r="O64" s="291">
        <v>1.3921784808811495</v>
      </c>
    </row>
    <row r="65" spans="1:16" ht="14.5" customHeight="1">
      <c r="A65" s="280" t="s">
        <v>58</v>
      </c>
      <c r="B65" s="285">
        <v>3147</v>
      </c>
      <c r="C65" s="285">
        <v>937</v>
      </c>
      <c r="D65" s="285">
        <v>759</v>
      </c>
      <c r="E65" s="285">
        <v>462</v>
      </c>
      <c r="F65" s="285">
        <v>170</v>
      </c>
      <c r="G65" s="285">
        <v>94</v>
      </c>
      <c r="H65" s="196">
        <v>725</v>
      </c>
      <c r="I65" s="290">
        <v>-0.11350307983542418</v>
      </c>
      <c r="J65" s="289">
        <v>-8.6561461684388163E-2</v>
      </c>
      <c r="K65" s="289">
        <v>0.11504139467113728</v>
      </c>
      <c r="L65" s="289">
        <v>-0.17985470070768139</v>
      </c>
      <c r="M65" s="289">
        <v>-3.2881111036839439E-2</v>
      </c>
      <c r="N65" s="289">
        <v>-0.87882434629355632</v>
      </c>
      <c r="O65" s="289">
        <v>-0.20195022315323063</v>
      </c>
    </row>
    <row r="66" spans="1:16" ht="14.5" customHeight="1">
      <c r="A66" s="220" t="s">
        <v>59</v>
      </c>
      <c r="B66" s="131">
        <v>21315</v>
      </c>
      <c r="C66" s="131">
        <v>6124</v>
      </c>
      <c r="D66" s="131">
        <v>5296</v>
      </c>
      <c r="E66" s="131">
        <v>4173</v>
      </c>
      <c r="F66" s="131">
        <v>1051</v>
      </c>
      <c r="G66" s="131">
        <v>768</v>
      </c>
      <c r="H66" s="184">
        <v>3903</v>
      </c>
      <c r="I66" s="167">
        <v>1.9532185571039182</v>
      </c>
      <c r="J66" s="221">
        <v>1.2299963040241035</v>
      </c>
      <c r="K66" s="221">
        <v>4.0234479844485787</v>
      </c>
      <c r="L66" s="221">
        <v>2.2864153795089166</v>
      </c>
      <c r="M66" s="221">
        <v>2.2039435774375651</v>
      </c>
      <c r="N66" s="221">
        <v>1.4882614971879669</v>
      </c>
      <c r="O66" s="221">
        <v>0.99358427777539404</v>
      </c>
    </row>
    <row r="67" spans="1:16" ht="14.5" customHeight="1">
      <c r="A67" s="261"/>
      <c r="B67" s="643" t="s">
        <v>104</v>
      </c>
      <c r="C67" s="643"/>
      <c r="D67" s="643"/>
      <c r="E67" s="643"/>
      <c r="F67" s="643"/>
      <c r="G67" s="643"/>
      <c r="H67" s="643"/>
      <c r="I67" s="643"/>
      <c r="J67" s="643"/>
      <c r="K67" s="643"/>
      <c r="L67" s="643"/>
      <c r="M67" s="643"/>
      <c r="N67" s="643"/>
      <c r="O67" s="643"/>
    </row>
    <row r="68" spans="1:16" ht="14.5" customHeight="1">
      <c r="A68" s="307" t="s">
        <v>5</v>
      </c>
      <c r="B68" s="296">
        <v>25624</v>
      </c>
      <c r="C68" s="296">
        <v>8922</v>
      </c>
      <c r="D68" s="296">
        <v>2640</v>
      </c>
      <c r="E68" s="296">
        <v>250</v>
      </c>
      <c r="F68" s="296">
        <v>832</v>
      </c>
      <c r="G68" s="296">
        <v>862</v>
      </c>
      <c r="H68" s="166">
        <v>12118</v>
      </c>
      <c r="I68" s="298">
        <v>0</v>
      </c>
      <c r="J68" s="297">
        <v>0</v>
      </c>
      <c r="K68" s="297">
        <v>0</v>
      </c>
      <c r="L68" s="297">
        <v>0</v>
      </c>
      <c r="M68" s="297">
        <v>0</v>
      </c>
      <c r="N68" s="297">
        <v>0</v>
      </c>
      <c r="O68" s="297">
        <v>0</v>
      </c>
    </row>
    <row r="69" spans="1:16" ht="14.5" customHeight="1">
      <c r="A69" s="279" t="s">
        <v>55</v>
      </c>
      <c r="B69" s="286">
        <v>1895</v>
      </c>
      <c r="C69" s="286">
        <v>704</v>
      </c>
      <c r="D69" s="286">
        <v>196</v>
      </c>
      <c r="E69" s="286" t="s">
        <v>106</v>
      </c>
      <c r="F69" s="286">
        <v>109</v>
      </c>
      <c r="G69" s="286">
        <v>42</v>
      </c>
      <c r="H69" s="135" t="s">
        <v>106</v>
      </c>
      <c r="I69" s="292">
        <v>0.26656475866641482</v>
      </c>
      <c r="J69" s="291">
        <v>0.34641349116587783</v>
      </c>
      <c r="K69" s="291">
        <v>0.17718579234972687</v>
      </c>
      <c r="L69" s="291" t="s">
        <v>65</v>
      </c>
      <c r="M69" s="291">
        <v>0.63117709100497343</v>
      </c>
      <c r="N69" s="291">
        <v>-0.264179522807102</v>
      </c>
      <c r="O69" s="291" t="s">
        <v>65</v>
      </c>
    </row>
    <row r="70" spans="1:16" ht="14.5" customHeight="1">
      <c r="A70" s="280" t="s">
        <v>56</v>
      </c>
      <c r="B70" s="285">
        <v>8365</v>
      </c>
      <c r="C70" s="285">
        <v>2926</v>
      </c>
      <c r="D70" s="285">
        <v>877</v>
      </c>
      <c r="E70" s="285">
        <v>175</v>
      </c>
      <c r="F70" s="285">
        <v>378</v>
      </c>
      <c r="G70" s="285">
        <v>243</v>
      </c>
      <c r="H70" s="196">
        <v>3766</v>
      </c>
      <c r="I70" s="290">
        <v>-3.8683660114080567</v>
      </c>
      <c r="J70" s="289">
        <v>-4.5630503725103395</v>
      </c>
      <c r="K70" s="289">
        <v>-3.616530054644798</v>
      </c>
      <c r="L70" s="289" t="s">
        <v>65</v>
      </c>
      <c r="M70" s="289">
        <v>-0.68574991892685944</v>
      </c>
      <c r="N70" s="289">
        <v>-4.8296721593953151</v>
      </c>
      <c r="O70" s="289" t="s">
        <v>65</v>
      </c>
    </row>
    <row r="71" spans="1:16" ht="14.5" customHeight="1">
      <c r="A71" s="279" t="s">
        <v>57</v>
      </c>
      <c r="B71" s="286">
        <v>7307</v>
      </c>
      <c r="C71" s="286">
        <v>2237</v>
      </c>
      <c r="D71" s="286">
        <v>815</v>
      </c>
      <c r="E71" s="286">
        <v>17</v>
      </c>
      <c r="F71" s="286">
        <v>457</v>
      </c>
      <c r="G71" s="286">
        <v>205</v>
      </c>
      <c r="H71" s="135">
        <v>3576</v>
      </c>
      <c r="I71" s="292">
        <v>2.0477510376716772</v>
      </c>
      <c r="J71" s="291">
        <v>1.8649239703275402</v>
      </c>
      <c r="K71" s="291">
        <v>2.4487704918032769</v>
      </c>
      <c r="L71" s="291" t="s">
        <v>65</v>
      </c>
      <c r="M71" s="291">
        <v>3.2543097569624386</v>
      </c>
      <c r="N71" s="291">
        <v>1.2294140374521643</v>
      </c>
      <c r="O71" s="291" t="s">
        <v>65</v>
      </c>
    </row>
    <row r="72" spans="1:16" ht="14.5" customHeight="1">
      <c r="A72" s="280" t="s">
        <v>58</v>
      </c>
      <c r="B72" s="285">
        <v>989</v>
      </c>
      <c r="C72" s="285">
        <v>311</v>
      </c>
      <c r="D72" s="285">
        <v>186</v>
      </c>
      <c r="E72" s="275" t="s">
        <v>106</v>
      </c>
      <c r="F72" s="285">
        <v>13</v>
      </c>
      <c r="G72" s="285">
        <v>35</v>
      </c>
      <c r="H72" s="179" t="s">
        <v>106</v>
      </c>
      <c r="I72" s="290">
        <v>-0.12911166115473094</v>
      </c>
      <c r="J72" s="289">
        <v>0.10398932358893909</v>
      </c>
      <c r="K72" s="289">
        <v>0.23510928961748601</v>
      </c>
      <c r="L72" s="289" t="s">
        <v>65</v>
      </c>
      <c r="M72" s="289">
        <v>-0.38390402759214393</v>
      </c>
      <c r="N72" s="289">
        <v>4.1382998790680858E-2</v>
      </c>
      <c r="O72" s="289" t="s">
        <v>65</v>
      </c>
    </row>
    <row r="73" spans="1:16" ht="14.5" customHeight="1">
      <c r="A73" s="279" t="s">
        <v>59</v>
      </c>
      <c r="B73" s="286">
        <v>7068</v>
      </c>
      <c r="C73" s="286">
        <v>2744</v>
      </c>
      <c r="D73" s="286">
        <v>566</v>
      </c>
      <c r="E73" s="286" t="s">
        <v>106</v>
      </c>
      <c r="F73" s="286">
        <v>-125</v>
      </c>
      <c r="G73" s="286">
        <v>337</v>
      </c>
      <c r="H73" s="135" t="s">
        <v>106</v>
      </c>
      <c r="I73" s="292">
        <v>1.6831618762246876</v>
      </c>
      <c r="J73" s="291">
        <v>2.2477235874279877</v>
      </c>
      <c r="K73" s="291">
        <v>0.75546448087431628</v>
      </c>
      <c r="L73" s="291" t="s">
        <v>65</v>
      </c>
      <c r="M73" s="291">
        <v>-2.8158329014484043</v>
      </c>
      <c r="N73" s="291">
        <v>3.82305464595958</v>
      </c>
      <c r="O73" s="291" t="s">
        <v>65</v>
      </c>
    </row>
    <row r="75" spans="1:16" ht="29.5" customHeight="1">
      <c r="A75" s="581" t="s">
        <v>154</v>
      </c>
      <c r="B75" s="581"/>
      <c r="C75" s="581"/>
      <c r="D75" s="581"/>
      <c r="E75" s="581"/>
      <c r="F75" s="581"/>
      <c r="G75" s="581"/>
      <c r="H75" s="581"/>
      <c r="I75" s="581"/>
      <c r="J75" s="581"/>
      <c r="K75" s="581"/>
      <c r="L75" s="581"/>
      <c r="M75" s="581"/>
      <c r="N75" s="581"/>
      <c r="O75" s="581"/>
      <c r="P75" s="62"/>
    </row>
    <row r="76" spans="1:16" s="341" customFormat="1" ht="14.5" customHeight="1">
      <c r="B76" s="62"/>
      <c r="C76" s="62"/>
      <c r="D76" s="62"/>
      <c r="E76" s="62"/>
      <c r="F76" s="62"/>
      <c r="G76" s="62"/>
      <c r="H76" s="62"/>
      <c r="I76" s="62"/>
      <c r="J76" s="62"/>
      <c r="K76" s="62"/>
      <c r="L76" s="62"/>
      <c r="M76" s="62"/>
      <c r="N76" s="62"/>
      <c r="O76" s="62"/>
      <c r="P76" s="62"/>
    </row>
    <row r="77" spans="1:16" ht="36.65" customHeight="1">
      <c r="A77" s="578" t="s">
        <v>107</v>
      </c>
      <c r="B77" s="578"/>
      <c r="C77" s="578"/>
      <c r="D77" s="578"/>
      <c r="E77" s="578"/>
      <c r="F77" s="578"/>
      <c r="G77" s="578"/>
      <c r="H77" s="578"/>
      <c r="I77" s="578"/>
      <c r="J77" s="578"/>
      <c r="K77" s="578"/>
      <c r="L77" s="578"/>
      <c r="M77" s="578"/>
      <c r="N77" s="578"/>
      <c r="O77" s="578"/>
      <c r="P77" s="578"/>
    </row>
    <row r="78" spans="1:16" s="341" customFormat="1" ht="14.5" customHeight="1">
      <c r="A78" s="333"/>
      <c r="B78" s="333"/>
      <c r="C78" s="333"/>
      <c r="D78" s="333"/>
      <c r="E78" s="333"/>
      <c r="F78" s="333"/>
      <c r="G78" s="333"/>
      <c r="H78" s="333"/>
      <c r="I78" s="333"/>
      <c r="J78" s="333"/>
      <c r="K78" s="333"/>
      <c r="L78" s="333"/>
      <c r="M78" s="333"/>
      <c r="N78" s="333"/>
      <c r="O78" s="333"/>
      <c r="P78" s="333"/>
    </row>
    <row r="79" spans="1:16" ht="14.5" customHeight="1">
      <c r="A79" s="125" t="s">
        <v>0</v>
      </c>
      <c r="B79" s="126" t="s">
        <v>2</v>
      </c>
    </row>
    <row r="80" spans="1:16" ht="14.5" customHeight="1">
      <c r="A80" s="125" t="s">
        <v>65</v>
      </c>
      <c r="B80" s="126" t="s">
        <v>66</v>
      </c>
    </row>
    <row r="81" spans="1:15" ht="14.5" customHeight="1">
      <c r="A81" s="127" t="s">
        <v>50</v>
      </c>
      <c r="B81" s="126" t="s">
        <v>67</v>
      </c>
    </row>
    <row r="83" spans="1:15" ht="27.65" customHeight="1">
      <c r="A83" s="592" t="s">
        <v>212</v>
      </c>
      <c r="B83" s="592"/>
      <c r="C83" s="592"/>
      <c r="D83" s="592"/>
      <c r="E83" s="592"/>
      <c r="F83" s="592"/>
      <c r="G83" s="592"/>
      <c r="H83" s="592"/>
      <c r="I83" s="592"/>
      <c r="J83" s="592"/>
      <c r="K83" s="592"/>
      <c r="L83" s="592"/>
      <c r="M83" s="592"/>
      <c r="N83" s="592"/>
      <c r="O83" s="592"/>
    </row>
  </sheetData>
  <sheetProtection algorithmName="SHA-512" hashValue="yobI1340wEcztKVN038IwKiT+LykAhBI/qkiT7n9Oqn4AJCa14puYn8Bb/ETKtGJsfLyqpmZ2FRbhidPGftKBw==" saltValue="EENa2i7q+aM27N3zVv/z5w==" spinCount="100000" sheet="1" objects="1" scenarios="1"/>
  <mergeCells count="22">
    <mergeCell ref="A77:P77"/>
    <mergeCell ref="B52:O52"/>
    <mergeCell ref="B53:O53"/>
    <mergeCell ref="B60:O60"/>
    <mergeCell ref="B67:O67"/>
    <mergeCell ref="A75:O75"/>
    <mergeCell ref="A83:O83"/>
    <mergeCell ref="B5:B6"/>
    <mergeCell ref="I5:I6"/>
    <mergeCell ref="C5:H5"/>
    <mergeCell ref="J5:O5"/>
    <mergeCell ref="A5:A6"/>
    <mergeCell ref="B7:H7"/>
    <mergeCell ref="I7:O7"/>
    <mergeCell ref="B8:O8"/>
    <mergeCell ref="B9:O9"/>
    <mergeCell ref="B16:O16"/>
    <mergeCell ref="B23:O23"/>
    <mergeCell ref="B30:O30"/>
    <mergeCell ref="B31:O31"/>
    <mergeCell ref="B38:O38"/>
    <mergeCell ref="B45:O45"/>
  </mergeCells>
  <conditionalFormatting sqref="H72">
    <cfRule type="cellIs" dxfId="5" priority="4" stopIfTrue="1" operator="between">
      <formula>1</formula>
      <formula>2</formula>
    </cfRule>
  </conditionalFormatting>
  <conditionalFormatting sqref="E72">
    <cfRule type="cellIs" dxfId="4" priority="3" stopIfTrue="1" operator="between">
      <formula>1</formula>
      <formula>2</formula>
    </cfRule>
  </conditionalFormatting>
  <conditionalFormatting sqref="E28">
    <cfRule type="cellIs" dxfId="3" priority="2" stopIfTrue="1" operator="between">
      <formula>1</formula>
      <formula>2</formula>
    </cfRule>
  </conditionalFormatting>
  <conditionalFormatting sqref="H28">
    <cfRule type="cellIs" dxfId="2" priority="1" stopIfTrue="1" operator="between">
      <formula>1</formula>
      <formula>2</formula>
    </cfRule>
  </conditionalFormatting>
  <hyperlinks>
    <hyperlink ref="A1" location="Inhalt!A1" display="Zurück zum Inhalt"/>
  </hyperlinks>
  <pageMargins left="0.7" right="0.7" top="0.78740157499999996" bottom="0.78740157499999996"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dimension ref="A1:AB92"/>
  <sheetViews>
    <sheetView zoomScaleNormal="100" workbookViewId="0">
      <pane xSplit="1" ySplit="7" topLeftCell="B8" activePane="bottomRight" state="frozen"/>
      <selection activeCell="O33" sqref="O33"/>
      <selection pane="topRight" activeCell="O33" sqref="O33"/>
      <selection pane="bottomLeft" activeCell="O33" sqref="O33"/>
      <selection pane="bottomRight"/>
    </sheetView>
  </sheetViews>
  <sheetFormatPr baseColWidth="10" defaultColWidth="10.81640625" defaultRowHeight="14.5" customHeight="1"/>
  <cols>
    <col min="1" max="1" width="34.453125" style="9" customWidth="1"/>
    <col min="2" max="16384" width="10.81640625" style="9"/>
  </cols>
  <sheetData>
    <row r="1" spans="1:21" s="32" customFormat="1" ht="20.149999999999999" customHeight="1">
      <c r="A1" s="263" t="s">
        <v>3</v>
      </c>
      <c r="C1" s="43"/>
    </row>
    <row r="2" spans="1:21" ht="14.5" customHeight="1">
      <c r="A2" s="33"/>
      <c r="C2" s="61"/>
    </row>
    <row r="3" spans="1:21" ht="14.5" customHeight="1">
      <c r="A3" s="338" t="s">
        <v>127</v>
      </c>
    </row>
    <row r="4" spans="1:21" ht="14.5" customHeight="1">
      <c r="A4" s="16"/>
    </row>
    <row r="5" spans="1:21" ht="14.5" customHeight="1">
      <c r="A5" s="590" t="s">
        <v>54</v>
      </c>
      <c r="B5" s="587" t="s">
        <v>5</v>
      </c>
      <c r="C5" s="590" t="s">
        <v>19</v>
      </c>
      <c r="D5" s="590"/>
      <c r="E5" s="590"/>
      <c r="F5" s="590"/>
      <c r="G5" s="590"/>
      <c r="H5" s="590"/>
      <c r="I5" s="587" t="s">
        <v>5</v>
      </c>
      <c r="J5" s="590" t="s">
        <v>19</v>
      </c>
      <c r="K5" s="590"/>
      <c r="L5" s="590"/>
      <c r="M5" s="590"/>
      <c r="N5" s="590"/>
      <c r="O5" s="590"/>
    </row>
    <row r="6" spans="1:21" ht="40.4" customHeight="1">
      <c r="A6" s="591"/>
      <c r="B6" s="588"/>
      <c r="C6" s="282" t="s">
        <v>6</v>
      </c>
      <c r="D6" s="282" t="s">
        <v>39</v>
      </c>
      <c r="E6" s="282" t="s">
        <v>40</v>
      </c>
      <c r="F6" s="282" t="s">
        <v>9</v>
      </c>
      <c r="G6" s="282" t="s">
        <v>11</v>
      </c>
      <c r="H6" s="282" t="s">
        <v>48</v>
      </c>
      <c r="I6" s="588"/>
      <c r="J6" s="282" t="s">
        <v>6</v>
      </c>
      <c r="K6" s="282" t="s">
        <v>39</v>
      </c>
      <c r="L6" s="282" t="s">
        <v>40</v>
      </c>
      <c r="M6" s="282" t="s">
        <v>9</v>
      </c>
      <c r="N6" s="282" t="s">
        <v>11</v>
      </c>
      <c r="O6" s="282" t="s">
        <v>48</v>
      </c>
    </row>
    <row r="7" spans="1:21" ht="16.5" customHeight="1">
      <c r="A7" s="255"/>
      <c r="B7" s="639" t="s">
        <v>47</v>
      </c>
      <c r="C7" s="639"/>
      <c r="D7" s="639"/>
      <c r="E7" s="639"/>
      <c r="F7" s="639"/>
      <c r="G7" s="639"/>
      <c r="H7" s="639"/>
      <c r="I7" s="644" t="s">
        <v>96</v>
      </c>
      <c r="J7" s="644"/>
      <c r="K7" s="644"/>
      <c r="L7" s="644"/>
      <c r="M7" s="644"/>
      <c r="N7" s="644"/>
      <c r="O7" s="644"/>
    </row>
    <row r="8" spans="1:21" ht="15.65" customHeight="1">
      <c r="A8" s="256"/>
      <c r="B8" s="645">
        <v>2015</v>
      </c>
      <c r="C8" s="645"/>
      <c r="D8" s="645"/>
      <c r="E8" s="645"/>
      <c r="F8" s="645"/>
      <c r="G8" s="645"/>
      <c r="H8" s="645"/>
      <c r="I8" s="645"/>
      <c r="J8" s="645"/>
      <c r="K8" s="645"/>
      <c r="L8" s="645"/>
      <c r="M8" s="645"/>
      <c r="N8" s="645"/>
      <c r="O8" s="645"/>
    </row>
    <row r="9" spans="1:21" ht="14.5" customHeight="1">
      <c r="A9" s="255"/>
      <c r="B9" s="603" t="s">
        <v>20</v>
      </c>
      <c r="C9" s="603"/>
      <c r="D9" s="603"/>
      <c r="E9" s="603"/>
      <c r="F9" s="603"/>
      <c r="G9" s="603"/>
      <c r="H9" s="603"/>
      <c r="I9" s="603"/>
      <c r="J9" s="603"/>
      <c r="K9" s="603"/>
      <c r="L9" s="603"/>
      <c r="M9" s="603"/>
      <c r="N9" s="603"/>
      <c r="O9" s="603"/>
    </row>
    <row r="10" spans="1:21" ht="14.5" customHeight="1">
      <c r="A10" s="307" t="s">
        <v>5</v>
      </c>
      <c r="B10" s="293">
        <v>55502</v>
      </c>
      <c r="C10" s="293">
        <v>18309</v>
      </c>
      <c r="D10" s="293">
        <v>10881</v>
      </c>
      <c r="E10" s="293">
        <v>9949</v>
      </c>
      <c r="F10" s="293">
        <v>2292</v>
      </c>
      <c r="G10" s="293">
        <v>1917</v>
      </c>
      <c r="H10" s="180">
        <v>12154</v>
      </c>
      <c r="I10" s="309">
        <v>100</v>
      </c>
      <c r="J10" s="293">
        <v>100</v>
      </c>
      <c r="K10" s="293">
        <v>100</v>
      </c>
      <c r="L10" s="293">
        <v>100</v>
      </c>
      <c r="M10" s="293">
        <v>100</v>
      </c>
      <c r="N10" s="293">
        <v>100</v>
      </c>
      <c r="O10" s="293">
        <v>100</v>
      </c>
      <c r="Q10" s="12"/>
      <c r="R10" s="12"/>
      <c r="S10" s="12"/>
      <c r="T10" s="12"/>
      <c r="U10" s="12"/>
    </row>
    <row r="11" spans="1:21" ht="14.5" customHeight="1">
      <c r="A11" s="279" t="s">
        <v>55</v>
      </c>
      <c r="B11" s="267">
        <v>21728</v>
      </c>
      <c r="C11" s="267">
        <v>7695</v>
      </c>
      <c r="D11" s="267">
        <v>3583</v>
      </c>
      <c r="E11" s="267">
        <v>3929</v>
      </c>
      <c r="F11" s="267">
        <v>740</v>
      </c>
      <c r="G11" s="267">
        <v>515</v>
      </c>
      <c r="H11" s="271">
        <v>5266</v>
      </c>
      <c r="I11" s="82">
        <v>39.148138805808799</v>
      </c>
      <c r="J11" s="306">
        <v>39.148138805808799</v>
      </c>
      <c r="K11" s="306">
        <v>32.928958735410347</v>
      </c>
      <c r="L11" s="306">
        <v>39.491406171474516</v>
      </c>
      <c r="M11" s="306">
        <v>32.286212914485169</v>
      </c>
      <c r="N11" s="306">
        <v>26.864893062076163</v>
      </c>
      <c r="O11" s="306">
        <v>35.717509025270758</v>
      </c>
    </row>
    <row r="12" spans="1:21" ht="14.5" customHeight="1">
      <c r="A12" s="280" t="s">
        <v>56</v>
      </c>
      <c r="B12" s="266">
        <v>5370</v>
      </c>
      <c r="C12" s="266">
        <v>1769</v>
      </c>
      <c r="D12" s="266">
        <v>1124</v>
      </c>
      <c r="E12" s="266">
        <v>793</v>
      </c>
      <c r="F12" s="266">
        <v>197</v>
      </c>
      <c r="G12" s="266">
        <v>189</v>
      </c>
      <c r="H12" s="269">
        <v>1298</v>
      </c>
      <c r="I12" s="83">
        <v>9.6753270152426936</v>
      </c>
      <c r="J12" s="305">
        <v>9.6753270152426936</v>
      </c>
      <c r="K12" s="305">
        <v>10.329932910578071</v>
      </c>
      <c r="L12" s="305">
        <v>7.9706503166147353</v>
      </c>
      <c r="M12" s="305">
        <v>8.5951134380453755</v>
      </c>
      <c r="N12" s="305">
        <v>9.8591549295774641</v>
      </c>
      <c r="O12" s="305">
        <v>11.281588447653428</v>
      </c>
    </row>
    <row r="13" spans="1:21" ht="14.5" customHeight="1">
      <c r="A13" s="279" t="s">
        <v>57</v>
      </c>
      <c r="B13" s="267">
        <v>9383</v>
      </c>
      <c r="C13" s="267">
        <v>2831</v>
      </c>
      <c r="D13" s="267">
        <v>2024</v>
      </c>
      <c r="E13" s="267">
        <v>1982</v>
      </c>
      <c r="F13" s="267">
        <v>380</v>
      </c>
      <c r="G13" s="267">
        <v>341</v>
      </c>
      <c r="H13" s="271">
        <v>1825</v>
      </c>
      <c r="I13" s="82">
        <v>16.905697091996686</v>
      </c>
      <c r="J13" s="306">
        <v>16.905697091996686</v>
      </c>
      <c r="K13" s="306">
        <v>18.60123150445731</v>
      </c>
      <c r="L13" s="306">
        <v>19.921600160820184</v>
      </c>
      <c r="M13" s="306">
        <v>16.579406631762652</v>
      </c>
      <c r="N13" s="306">
        <v>17.788210745957226</v>
      </c>
      <c r="O13" s="306">
        <v>15.185018050541515</v>
      </c>
      <c r="Q13" s="12"/>
    </row>
    <row r="14" spans="1:21" ht="14.5" customHeight="1">
      <c r="A14" s="280" t="s">
        <v>58</v>
      </c>
      <c r="B14" s="266">
        <v>5601</v>
      </c>
      <c r="C14" s="266">
        <v>1671</v>
      </c>
      <c r="D14" s="266">
        <v>1052</v>
      </c>
      <c r="E14" s="266">
        <v>829</v>
      </c>
      <c r="F14" s="266">
        <v>305</v>
      </c>
      <c r="G14" s="266">
        <v>172</v>
      </c>
      <c r="H14" s="269">
        <v>1572</v>
      </c>
      <c r="I14" s="83">
        <v>10.09152823321682</v>
      </c>
      <c r="J14" s="305">
        <v>10.09152823321682</v>
      </c>
      <c r="K14" s="305">
        <v>9.6682290230677328</v>
      </c>
      <c r="L14" s="305">
        <v>8.3324957282138907</v>
      </c>
      <c r="M14" s="305">
        <v>13.30715532286213</v>
      </c>
      <c r="N14" s="305">
        <v>8.9723526343244657</v>
      </c>
      <c r="O14" s="305">
        <v>17.441335740072201</v>
      </c>
    </row>
    <row r="15" spans="1:21" ht="14.5" customHeight="1">
      <c r="A15" s="279" t="s">
        <v>59</v>
      </c>
      <c r="B15" s="267">
        <v>13420</v>
      </c>
      <c r="C15" s="267">
        <v>4343</v>
      </c>
      <c r="D15" s="267">
        <v>3098</v>
      </c>
      <c r="E15" s="267">
        <v>2416</v>
      </c>
      <c r="F15" s="267">
        <v>670</v>
      </c>
      <c r="G15" s="267">
        <v>700</v>
      </c>
      <c r="H15" s="271">
        <v>2193</v>
      </c>
      <c r="I15" s="82">
        <v>24.179308853735002</v>
      </c>
      <c r="J15" s="306">
        <v>24.179308853735002</v>
      </c>
      <c r="K15" s="306">
        <v>28.471647826486535</v>
      </c>
      <c r="L15" s="306">
        <v>24.283847622876671</v>
      </c>
      <c r="M15" s="306">
        <v>29.232111692844676</v>
      </c>
      <c r="N15" s="306">
        <v>36.515388628064684</v>
      </c>
      <c r="O15" s="306">
        <v>20.374548736462096</v>
      </c>
    </row>
    <row r="16" spans="1:21" s="16" customFormat="1" ht="14.5" customHeight="1">
      <c r="A16" s="217" t="s">
        <v>95</v>
      </c>
      <c r="B16" s="206" t="s">
        <v>50</v>
      </c>
      <c r="C16" s="206" t="s">
        <v>50</v>
      </c>
      <c r="D16" s="206" t="s">
        <v>50</v>
      </c>
      <c r="E16" s="206" t="s">
        <v>50</v>
      </c>
      <c r="F16" s="206" t="s">
        <v>50</v>
      </c>
      <c r="G16" s="206" t="s">
        <v>50</v>
      </c>
      <c r="H16" s="169" t="s">
        <v>50</v>
      </c>
      <c r="I16" s="181" t="s">
        <v>65</v>
      </c>
      <c r="J16" s="112" t="s">
        <v>65</v>
      </c>
      <c r="K16" s="112" t="s">
        <v>65</v>
      </c>
      <c r="L16" s="112" t="s">
        <v>65</v>
      </c>
      <c r="M16" s="112" t="s">
        <v>65</v>
      </c>
      <c r="N16" s="112" t="s">
        <v>65</v>
      </c>
      <c r="O16" s="112" t="s">
        <v>65</v>
      </c>
    </row>
    <row r="17" spans="1:23" ht="14.5" customHeight="1">
      <c r="A17" s="261"/>
      <c r="B17" s="641" t="s">
        <v>21</v>
      </c>
      <c r="C17" s="641"/>
      <c r="D17" s="641"/>
      <c r="E17" s="641"/>
      <c r="F17" s="641"/>
      <c r="G17" s="641"/>
      <c r="H17" s="641"/>
      <c r="I17" s="641"/>
      <c r="J17" s="641"/>
      <c r="K17" s="641"/>
      <c r="L17" s="641"/>
      <c r="M17" s="641"/>
      <c r="N17" s="641"/>
      <c r="O17" s="641"/>
    </row>
    <row r="18" spans="1:23" ht="14.5" customHeight="1">
      <c r="A18" s="307" t="s">
        <v>5</v>
      </c>
      <c r="B18" s="293">
        <v>43704</v>
      </c>
      <c r="C18" s="293">
        <v>14139</v>
      </c>
      <c r="D18" s="293">
        <v>9517</v>
      </c>
      <c r="E18" s="293">
        <v>9666</v>
      </c>
      <c r="F18" s="293">
        <v>1453</v>
      </c>
      <c r="G18" s="293">
        <v>1406</v>
      </c>
      <c r="H18" s="180">
        <v>7523</v>
      </c>
      <c r="I18" s="309">
        <v>100</v>
      </c>
      <c r="J18" s="293">
        <v>100</v>
      </c>
      <c r="K18" s="293">
        <v>100</v>
      </c>
      <c r="L18" s="293">
        <v>100</v>
      </c>
      <c r="M18" s="293">
        <v>100</v>
      </c>
      <c r="N18" s="293">
        <v>100</v>
      </c>
      <c r="O18" s="293">
        <v>100</v>
      </c>
      <c r="Q18" s="12"/>
      <c r="R18" s="12"/>
    </row>
    <row r="19" spans="1:23" ht="14.5" customHeight="1">
      <c r="A19" s="279" t="s">
        <v>55</v>
      </c>
      <c r="B19" s="267">
        <v>17126</v>
      </c>
      <c r="C19" s="267">
        <v>5835</v>
      </c>
      <c r="D19" s="267">
        <v>3141</v>
      </c>
      <c r="E19" s="267">
        <v>3851</v>
      </c>
      <c r="F19" s="267">
        <v>512</v>
      </c>
      <c r="G19" s="267">
        <v>363</v>
      </c>
      <c r="H19" s="271">
        <v>3424</v>
      </c>
      <c r="I19" s="82">
        <v>39.186344499359329</v>
      </c>
      <c r="J19" s="306">
        <v>41.268830893273922</v>
      </c>
      <c r="K19" s="306">
        <v>33.004097930019967</v>
      </c>
      <c r="L19" s="306">
        <v>39.840678667494309</v>
      </c>
      <c r="M19" s="306">
        <v>35.237439779766</v>
      </c>
      <c r="N19" s="306">
        <v>25.817923186344238</v>
      </c>
      <c r="O19" s="306">
        <v>38.96551724137931</v>
      </c>
      <c r="Q19" s="12"/>
      <c r="R19" s="12"/>
    </row>
    <row r="20" spans="1:23" ht="14.5" customHeight="1">
      <c r="A20" s="280" t="s">
        <v>56</v>
      </c>
      <c r="B20" s="266">
        <v>4418</v>
      </c>
      <c r="C20" s="266">
        <v>1451</v>
      </c>
      <c r="D20" s="266">
        <v>1030</v>
      </c>
      <c r="E20" s="266">
        <v>766</v>
      </c>
      <c r="F20" s="266">
        <v>121</v>
      </c>
      <c r="G20" s="266">
        <v>150</v>
      </c>
      <c r="H20" s="269">
        <v>900</v>
      </c>
      <c r="I20" s="83">
        <v>10.10891451583379</v>
      </c>
      <c r="J20" s="305">
        <v>10.262394794539926</v>
      </c>
      <c r="K20" s="305">
        <v>10.822738257854365</v>
      </c>
      <c r="L20" s="305">
        <v>7.9246844609973097</v>
      </c>
      <c r="M20" s="305">
        <v>8.3275980729525116</v>
      </c>
      <c r="N20" s="305">
        <v>10.668563300142248</v>
      </c>
      <c r="O20" s="305">
        <v>12.931034482758621</v>
      </c>
      <c r="Q20" s="12"/>
      <c r="R20" s="12"/>
    </row>
    <row r="21" spans="1:23" ht="14.5" customHeight="1">
      <c r="A21" s="279" t="s">
        <v>57</v>
      </c>
      <c r="B21" s="267">
        <v>8049</v>
      </c>
      <c r="C21" s="267">
        <v>2375</v>
      </c>
      <c r="D21" s="267">
        <v>1866</v>
      </c>
      <c r="E21" s="267">
        <v>1958</v>
      </c>
      <c r="F21" s="267">
        <v>240</v>
      </c>
      <c r="G21" s="267">
        <v>265</v>
      </c>
      <c r="H21" s="271">
        <v>1345</v>
      </c>
      <c r="I21" s="82">
        <v>18.417078528281163</v>
      </c>
      <c r="J21" s="306">
        <v>16.797510432138058</v>
      </c>
      <c r="K21" s="306">
        <v>19.607019018598297</v>
      </c>
      <c r="L21" s="306">
        <v>20.256569418580593</v>
      </c>
      <c r="M21" s="306">
        <v>16.517549896765313</v>
      </c>
      <c r="N21" s="306">
        <v>18.847795163584639</v>
      </c>
      <c r="O21" s="306">
        <v>19.094827586206897</v>
      </c>
      <c r="Q21" s="12"/>
      <c r="R21" s="12"/>
    </row>
    <row r="22" spans="1:23" ht="14.5" customHeight="1">
      <c r="A22" s="280" t="s">
        <v>58</v>
      </c>
      <c r="B22" s="266">
        <v>3500</v>
      </c>
      <c r="C22" s="266">
        <v>1130</v>
      </c>
      <c r="D22" s="266">
        <v>733</v>
      </c>
      <c r="E22" s="266">
        <v>759</v>
      </c>
      <c r="F22" s="266">
        <v>127</v>
      </c>
      <c r="G22" s="266">
        <v>80</v>
      </c>
      <c r="H22" s="269">
        <v>671</v>
      </c>
      <c r="I22" s="83">
        <v>8.0084202818963952</v>
      </c>
      <c r="J22" s="305">
        <v>7.9920786477120016</v>
      </c>
      <c r="K22" s="305">
        <v>7.7020069349584954</v>
      </c>
      <c r="L22" s="305">
        <v>7.852265673494724</v>
      </c>
      <c r="M22" s="305">
        <v>8.7405368203716449</v>
      </c>
      <c r="N22" s="305">
        <v>5.6899004267425317</v>
      </c>
      <c r="O22" s="305">
        <v>12.112068965517242</v>
      </c>
      <c r="Q22" s="12"/>
      <c r="R22" s="12"/>
    </row>
    <row r="23" spans="1:23" s="16" customFormat="1" ht="14.5" customHeight="1">
      <c r="A23" s="279" t="s">
        <v>59</v>
      </c>
      <c r="B23" s="267">
        <v>10611</v>
      </c>
      <c r="C23" s="267">
        <v>3348</v>
      </c>
      <c r="D23" s="267">
        <v>2747</v>
      </c>
      <c r="E23" s="267">
        <v>2332</v>
      </c>
      <c r="F23" s="267">
        <v>453</v>
      </c>
      <c r="G23" s="267">
        <v>548</v>
      </c>
      <c r="H23" s="271">
        <v>1183</v>
      </c>
      <c r="I23" s="82">
        <v>24.279242174629324</v>
      </c>
      <c r="J23" s="306">
        <v>23.679185232336092</v>
      </c>
      <c r="K23" s="306">
        <v>28.864137858568878</v>
      </c>
      <c r="L23" s="306">
        <v>24.125801779433065</v>
      </c>
      <c r="M23" s="306">
        <v>31.176875430144531</v>
      </c>
      <c r="N23" s="306">
        <v>38.975817923186348</v>
      </c>
      <c r="O23" s="306">
        <v>16.896551724137932</v>
      </c>
      <c r="Q23" s="12"/>
      <c r="R23" s="12"/>
    </row>
    <row r="24" spans="1:23" ht="14.5" customHeight="1">
      <c r="A24" s="217" t="s">
        <v>95</v>
      </c>
      <c r="B24" s="206" t="s">
        <v>50</v>
      </c>
      <c r="C24" s="206" t="s">
        <v>50</v>
      </c>
      <c r="D24" s="206" t="s">
        <v>50</v>
      </c>
      <c r="E24" s="206" t="s">
        <v>50</v>
      </c>
      <c r="F24" s="206" t="s">
        <v>50</v>
      </c>
      <c r="G24" s="206" t="s">
        <v>50</v>
      </c>
      <c r="H24" s="169" t="s">
        <v>50</v>
      </c>
      <c r="I24" s="181" t="s">
        <v>65</v>
      </c>
      <c r="J24" s="112" t="s">
        <v>65</v>
      </c>
      <c r="K24" s="112" t="s">
        <v>65</v>
      </c>
      <c r="L24" s="112" t="s">
        <v>65</v>
      </c>
      <c r="M24" s="112" t="s">
        <v>65</v>
      </c>
      <c r="N24" s="112" t="s">
        <v>65</v>
      </c>
      <c r="O24" s="112" t="s">
        <v>65</v>
      </c>
      <c r="Q24" s="12"/>
      <c r="R24" s="12"/>
    </row>
    <row r="25" spans="1:23" ht="14.5" customHeight="1">
      <c r="A25" s="261"/>
      <c r="B25" s="641" t="s">
        <v>32</v>
      </c>
      <c r="C25" s="641"/>
      <c r="D25" s="641"/>
      <c r="E25" s="641"/>
      <c r="F25" s="641"/>
      <c r="G25" s="641"/>
      <c r="H25" s="641"/>
      <c r="I25" s="641"/>
      <c r="J25" s="641"/>
      <c r="K25" s="641"/>
      <c r="L25" s="641"/>
      <c r="M25" s="641"/>
      <c r="N25" s="641"/>
      <c r="O25" s="641"/>
      <c r="Q25" s="12"/>
      <c r="R25" s="12"/>
    </row>
    <row r="26" spans="1:23" ht="14.5" customHeight="1">
      <c r="A26" s="307" t="s">
        <v>5</v>
      </c>
      <c r="B26" s="293">
        <v>11798</v>
      </c>
      <c r="C26" s="293">
        <v>4170</v>
      </c>
      <c r="D26" s="293">
        <v>1364</v>
      </c>
      <c r="E26" s="293">
        <v>283</v>
      </c>
      <c r="F26" s="293">
        <v>839</v>
      </c>
      <c r="G26" s="293">
        <v>511</v>
      </c>
      <c r="H26" s="180">
        <v>4631</v>
      </c>
      <c r="I26" s="309">
        <v>100</v>
      </c>
      <c r="J26" s="293">
        <v>100</v>
      </c>
      <c r="K26" s="293">
        <v>100</v>
      </c>
      <c r="L26" s="293">
        <v>100</v>
      </c>
      <c r="M26" s="293">
        <v>100</v>
      </c>
      <c r="N26" s="293">
        <v>100</v>
      </c>
      <c r="O26" s="293">
        <v>100</v>
      </c>
      <c r="Q26" s="12"/>
      <c r="R26" s="12"/>
      <c r="S26" s="12"/>
      <c r="T26" s="12"/>
      <c r="U26" s="12"/>
      <c r="V26" s="12"/>
      <c r="W26" s="12"/>
    </row>
    <row r="27" spans="1:23" ht="14.5" customHeight="1">
      <c r="A27" s="279" t="s">
        <v>55</v>
      </c>
      <c r="B27" s="267">
        <v>4602</v>
      </c>
      <c r="C27" s="267">
        <v>1860</v>
      </c>
      <c r="D27" s="267">
        <v>442</v>
      </c>
      <c r="E27" s="267">
        <v>78</v>
      </c>
      <c r="F27" s="267">
        <v>228</v>
      </c>
      <c r="G27" s="267">
        <v>152</v>
      </c>
      <c r="H27" s="271">
        <v>1842</v>
      </c>
      <c r="I27" s="82">
        <v>39.006611290049158</v>
      </c>
      <c r="J27" s="306">
        <v>44.60431654676259</v>
      </c>
      <c r="K27" s="306">
        <v>32.404692082111438</v>
      </c>
      <c r="L27" s="306">
        <v>27.561837455830389</v>
      </c>
      <c r="M27" s="306">
        <v>27.175208581644817</v>
      </c>
      <c r="N27" s="306">
        <v>29.74559686888454</v>
      </c>
      <c r="O27" s="306">
        <v>32.149621212121211</v>
      </c>
      <c r="Q27" s="12"/>
      <c r="R27" s="12"/>
    </row>
    <row r="28" spans="1:23" ht="14.5" customHeight="1">
      <c r="A28" s="280" t="s">
        <v>56</v>
      </c>
      <c r="B28" s="266">
        <v>952</v>
      </c>
      <c r="C28" s="266">
        <v>318</v>
      </c>
      <c r="D28" s="266">
        <v>94</v>
      </c>
      <c r="E28" s="266">
        <v>27</v>
      </c>
      <c r="F28" s="266">
        <v>76</v>
      </c>
      <c r="G28" s="266">
        <v>39</v>
      </c>
      <c r="H28" s="269">
        <v>398</v>
      </c>
      <c r="I28" s="83">
        <v>8.0691642651296824</v>
      </c>
      <c r="J28" s="305">
        <v>7.6258992805755392</v>
      </c>
      <c r="K28" s="305">
        <v>6.8914956011730197</v>
      </c>
      <c r="L28" s="305">
        <v>9.5406360424028271</v>
      </c>
      <c r="M28" s="305">
        <v>9.0584028605482718</v>
      </c>
      <c r="N28" s="305">
        <v>7.6320939334637963</v>
      </c>
      <c r="O28" s="305">
        <v>9.4696969696969688</v>
      </c>
      <c r="Q28" s="12"/>
      <c r="R28" s="12"/>
    </row>
    <row r="29" spans="1:23" ht="14.5" customHeight="1">
      <c r="A29" s="279" t="s">
        <v>57</v>
      </c>
      <c r="B29" s="267">
        <v>1334</v>
      </c>
      <c r="C29" s="267">
        <v>456</v>
      </c>
      <c r="D29" s="267">
        <v>158</v>
      </c>
      <c r="E29" s="267">
        <v>24</v>
      </c>
      <c r="F29" s="267">
        <v>140</v>
      </c>
      <c r="G29" s="267">
        <v>76</v>
      </c>
      <c r="H29" s="271">
        <v>480</v>
      </c>
      <c r="I29" s="82">
        <v>11.307001186641804</v>
      </c>
      <c r="J29" s="306">
        <v>10.935251798561151</v>
      </c>
      <c r="K29" s="306">
        <v>11.583577712609969</v>
      </c>
      <c r="L29" s="306">
        <v>8.4805653710247348</v>
      </c>
      <c r="M29" s="306">
        <v>16.6865315852205</v>
      </c>
      <c r="N29" s="306">
        <v>14.87279843444227</v>
      </c>
      <c r="O29" s="306">
        <v>10.890151515151516</v>
      </c>
      <c r="Q29" s="12"/>
      <c r="R29" s="12"/>
    </row>
    <row r="30" spans="1:23" ht="17.149999999999999" customHeight="1">
      <c r="A30" s="280" t="s">
        <v>58</v>
      </c>
      <c r="B30" s="266">
        <v>2101</v>
      </c>
      <c r="C30" s="266">
        <v>541</v>
      </c>
      <c r="D30" s="266">
        <v>319</v>
      </c>
      <c r="E30" s="266">
        <v>70</v>
      </c>
      <c r="F30" s="266">
        <v>178</v>
      </c>
      <c r="G30" s="266">
        <v>92</v>
      </c>
      <c r="H30" s="269">
        <v>901</v>
      </c>
      <c r="I30" s="83">
        <v>17.808103068316665</v>
      </c>
      <c r="J30" s="305">
        <v>12.973621103117505</v>
      </c>
      <c r="K30" s="305">
        <v>23.387096774193548</v>
      </c>
      <c r="L30" s="305">
        <v>24.734982332155479</v>
      </c>
      <c r="M30" s="305">
        <v>21.215733015494635</v>
      </c>
      <c r="N30" s="305">
        <v>18.003913894324853</v>
      </c>
      <c r="O30" s="305">
        <v>23.295454545454543</v>
      </c>
      <c r="Q30" s="12"/>
      <c r="R30" s="12"/>
    </row>
    <row r="31" spans="1:23" ht="14.5" customHeight="1">
      <c r="A31" s="279" t="s">
        <v>59</v>
      </c>
      <c r="B31" s="267">
        <v>2809</v>
      </c>
      <c r="C31" s="267">
        <v>995</v>
      </c>
      <c r="D31" s="267">
        <v>351</v>
      </c>
      <c r="E31" s="267">
        <v>84</v>
      </c>
      <c r="F31" s="267">
        <v>217</v>
      </c>
      <c r="G31" s="267">
        <v>152</v>
      </c>
      <c r="H31" s="271">
        <v>1010</v>
      </c>
      <c r="I31" s="82">
        <v>23.809120189862689</v>
      </c>
      <c r="J31" s="306">
        <v>23.860911270983213</v>
      </c>
      <c r="K31" s="306">
        <v>25.733137829912025</v>
      </c>
      <c r="L31" s="306">
        <v>29.681978798586574</v>
      </c>
      <c r="M31" s="306">
        <v>25.864123957091778</v>
      </c>
      <c r="N31" s="306">
        <v>29.74559686888454</v>
      </c>
      <c r="O31" s="306">
        <v>24.195075757575758</v>
      </c>
      <c r="Q31" s="12"/>
      <c r="R31" s="12"/>
    </row>
    <row r="32" spans="1:23" ht="14.5" customHeight="1">
      <c r="A32" s="217" t="s">
        <v>95</v>
      </c>
      <c r="B32" s="206" t="s">
        <v>50</v>
      </c>
      <c r="C32" s="206" t="s">
        <v>50</v>
      </c>
      <c r="D32" s="206" t="s">
        <v>50</v>
      </c>
      <c r="E32" s="206" t="s">
        <v>50</v>
      </c>
      <c r="F32" s="206" t="s">
        <v>50</v>
      </c>
      <c r="G32" s="206" t="s">
        <v>50</v>
      </c>
      <c r="H32" s="169" t="s">
        <v>50</v>
      </c>
      <c r="I32" s="181" t="s">
        <v>65</v>
      </c>
      <c r="J32" s="112" t="s">
        <v>65</v>
      </c>
      <c r="K32" s="112" t="s">
        <v>65</v>
      </c>
      <c r="L32" s="112" t="s">
        <v>65</v>
      </c>
      <c r="M32" s="112" t="s">
        <v>65</v>
      </c>
      <c r="N32" s="112" t="s">
        <v>65</v>
      </c>
      <c r="O32" s="112" t="s">
        <v>65</v>
      </c>
      <c r="Q32" s="12"/>
    </row>
    <row r="33" spans="1:24" ht="14.5" customHeight="1">
      <c r="A33" s="295"/>
      <c r="B33" s="645">
        <v>2020</v>
      </c>
      <c r="C33" s="645"/>
      <c r="D33" s="645"/>
      <c r="E33" s="645"/>
      <c r="F33" s="645"/>
      <c r="G33" s="645"/>
      <c r="H33" s="645"/>
      <c r="I33" s="645"/>
      <c r="J33" s="645"/>
      <c r="K33" s="645"/>
      <c r="L33" s="645"/>
      <c r="M33" s="645"/>
      <c r="N33" s="645"/>
      <c r="O33" s="645"/>
    </row>
    <row r="34" spans="1:24" ht="14.5" customHeight="1">
      <c r="A34" s="255"/>
      <c r="B34" s="603" t="s">
        <v>20</v>
      </c>
      <c r="C34" s="603"/>
      <c r="D34" s="603"/>
      <c r="E34" s="603"/>
      <c r="F34" s="603"/>
      <c r="G34" s="603"/>
      <c r="H34" s="603"/>
      <c r="I34" s="603"/>
      <c r="J34" s="603"/>
      <c r="K34" s="603"/>
      <c r="L34" s="603"/>
      <c r="M34" s="603"/>
      <c r="N34" s="603"/>
      <c r="O34" s="603"/>
    </row>
    <row r="35" spans="1:24" ht="14.5" customHeight="1">
      <c r="A35" s="307" t="s">
        <v>5</v>
      </c>
      <c r="B35" s="293">
        <v>69399</v>
      </c>
      <c r="C35" s="293">
        <v>22675</v>
      </c>
      <c r="D35" s="293">
        <v>14442</v>
      </c>
      <c r="E35" s="293">
        <v>11959</v>
      </c>
      <c r="F35" s="293">
        <v>2732</v>
      </c>
      <c r="G35" s="293">
        <v>2606</v>
      </c>
      <c r="H35" s="180">
        <v>14985</v>
      </c>
      <c r="I35" s="309">
        <v>100</v>
      </c>
      <c r="J35" s="293">
        <v>99.999999999999986</v>
      </c>
      <c r="K35" s="293">
        <v>100.00000000000001</v>
      </c>
      <c r="L35" s="293">
        <v>99.999999999999986</v>
      </c>
      <c r="M35" s="293">
        <v>99.999999999999986</v>
      </c>
      <c r="N35" s="293">
        <v>100</v>
      </c>
      <c r="O35" s="293">
        <v>100</v>
      </c>
      <c r="P35" s="12"/>
      <c r="Q35" s="12"/>
      <c r="R35" s="12"/>
      <c r="S35" s="12"/>
      <c r="T35" s="12"/>
      <c r="U35" s="12"/>
      <c r="V35" s="12"/>
      <c r="W35" s="12"/>
      <c r="X35" s="12"/>
    </row>
    <row r="36" spans="1:24" ht="14.5" customHeight="1">
      <c r="A36" s="279" t="s">
        <v>55</v>
      </c>
      <c r="B36" s="267">
        <v>23433</v>
      </c>
      <c r="C36" s="267">
        <v>8224</v>
      </c>
      <c r="D36" s="267">
        <v>3809</v>
      </c>
      <c r="E36" s="267">
        <v>4074</v>
      </c>
      <c r="F36" s="267">
        <v>740</v>
      </c>
      <c r="G36" s="267">
        <v>593</v>
      </c>
      <c r="H36" s="271">
        <v>5993</v>
      </c>
      <c r="I36" s="82">
        <v>33.765616219253879</v>
      </c>
      <c r="J36" s="306">
        <v>36.26901874310915</v>
      </c>
      <c r="K36" s="306">
        <v>26.374463370724278</v>
      </c>
      <c r="L36" s="306">
        <v>34.066393511163142</v>
      </c>
      <c r="M36" s="306">
        <v>27.086383601756953</v>
      </c>
      <c r="N36" s="306">
        <v>22.755180353031466</v>
      </c>
      <c r="O36" s="306">
        <v>39.993326659993329</v>
      </c>
    </row>
    <row r="37" spans="1:24" ht="14.5" customHeight="1">
      <c r="A37" s="280" t="s">
        <v>56</v>
      </c>
      <c r="B37" s="266">
        <v>6696</v>
      </c>
      <c r="C37" s="266">
        <v>2199</v>
      </c>
      <c r="D37" s="266">
        <v>1453</v>
      </c>
      <c r="E37" s="266">
        <v>842</v>
      </c>
      <c r="F37" s="266">
        <v>303</v>
      </c>
      <c r="G37" s="266">
        <v>242</v>
      </c>
      <c r="H37" s="269">
        <v>1657</v>
      </c>
      <c r="I37" s="83">
        <v>9.6485540137465957</v>
      </c>
      <c r="J37" s="305">
        <v>9.6979051819184114</v>
      </c>
      <c r="K37" s="305">
        <v>10.060933388727324</v>
      </c>
      <c r="L37" s="305">
        <v>7.0407224684338159</v>
      </c>
      <c r="M37" s="305">
        <v>11.090775988286969</v>
      </c>
      <c r="N37" s="305">
        <v>9.2862624712202599</v>
      </c>
      <c r="O37" s="305">
        <v>11.057724391057725</v>
      </c>
    </row>
    <row r="38" spans="1:24" ht="14.5" customHeight="1">
      <c r="A38" s="279" t="s">
        <v>57</v>
      </c>
      <c r="B38" s="267">
        <v>12699</v>
      </c>
      <c r="C38" s="267">
        <v>3987</v>
      </c>
      <c r="D38" s="267">
        <v>2667</v>
      </c>
      <c r="E38" s="267">
        <v>2740</v>
      </c>
      <c r="F38" s="267">
        <v>481</v>
      </c>
      <c r="G38" s="267">
        <v>479</v>
      </c>
      <c r="H38" s="271">
        <v>2345</v>
      </c>
      <c r="I38" s="82">
        <v>18.29853456101673</v>
      </c>
      <c r="J38" s="306">
        <v>17.583241455347299</v>
      </c>
      <c r="K38" s="306">
        <v>18.466971333610303</v>
      </c>
      <c r="L38" s="306">
        <v>22.911614683501966</v>
      </c>
      <c r="M38" s="306">
        <v>17.606149341142022</v>
      </c>
      <c r="N38" s="306">
        <v>18.380660015349193</v>
      </c>
      <c r="O38" s="306">
        <v>15.648982315648983</v>
      </c>
    </row>
    <row r="39" spans="1:24" ht="14.5" customHeight="1">
      <c r="A39" s="280" t="s">
        <v>58</v>
      </c>
      <c r="B39" s="266">
        <v>7487</v>
      </c>
      <c r="C39" s="266">
        <v>2311</v>
      </c>
      <c r="D39" s="266">
        <v>1480</v>
      </c>
      <c r="E39" s="266">
        <v>1190</v>
      </c>
      <c r="F39" s="266">
        <v>365</v>
      </c>
      <c r="G39" s="266">
        <v>174</v>
      </c>
      <c r="H39" s="269">
        <v>1967</v>
      </c>
      <c r="I39" s="83">
        <v>10.788339889623771</v>
      </c>
      <c r="J39" s="305">
        <v>10.191841234840131</v>
      </c>
      <c r="K39" s="305">
        <v>10.247888104140701</v>
      </c>
      <c r="L39" s="305">
        <v>9.9506647713019483</v>
      </c>
      <c r="M39" s="305">
        <v>13.360175695461201</v>
      </c>
      <c r="N39" s="305">
        <v>6.6768994627782048</v>
      </c>
      <c r="O39" s="305">
        <v>13.126459793126461</v>
      </c>
    </row>
    <row r="40" spans="1:24" ht="14.5" customHeight="1">
      <c r="A40" s="279" t="s">
        <v>59</v>
      </c>
      <c r="B40" s="267">
        <v>17913</v>
      </c>
      <c r="C40" s="267">
        <v>5657</v>
      </c>
      <c r="D40" s="267">
        <v>4876</v>
      </c>
      <c r="E40" s="267">
        <v>2964</v>
      </c>
      <c r="F40" s="267">
        <v>799</v>
      </c>
      <c r="G40" s="267">
        <v>1081</v>
      </c>
      <c r="H40" s="271">
        <v>2536</v>
      </c>
      <c r="I40" s="82">
        <v>25.811611118315824</v>
      </c>
      <c r="J40" s="306">
        <v>24.948180815876515</v>
      </c>
      <c r="K40" s="306">
        <v>33.762636753912204</v>
      </c>
      <c r="L40" s="306">
        <v>24.784680993394094</v>
      </c>
      <c r="M40" s="306">
        <v>29.245973645680817</v>
      </c>
      <c r="N40" s="306">
        <v>41.481197237145054</v>
      </c>
      <c r="O40" s="306">
        <v>16.923590256923589</v>
      </c>
    </row>
    <row r="41" spans="1:24" ht="14.5" customHeight="1">
      <c r="A41" s="217" t="s">
        <v>95</v>
      </c>
      <c r="B41" s="287">
        <v>1171</v>
      </c>
      <c r="C41" s="287">
        <v>297</v>
      </c>
      <c r="D41" s="287">
        <v>157</v>
      </c>
      <c r="E41" s="287">
        <v>149</v>
      </c>
      <c r="F41" s="287">
        <v>44</v>
      </c>
      <c r="G41" s="287">
        <v>37</v>
      </c>
      <c r="H41" s="194">
        <v>487</v>
      </c>
      <c r="I41" s="181">
        <v>1.6873441980431996</v>
      </c>
      <c r="J41" s="112">
        <v>1.3098125689084896</v>
      </c>
      <c r="K41" s="112">
        <v>1.0871070488851959</v>
      </c>
      <c r="L41" s="112">
        <v>1.2459235722050339</v>
      </c>
      <c r="M41" s="112">
        <v>1.6105417276720351</v>
      </c>
      <c r="N41" s="112">
        <v>1.419800460475825</v>
      </c>
      <c r="O41" s="112">
        <v>3.2499165832499162</v>
      </c>
    </row>
    <row r="42" spans="1:24" ht="14.5" customHeight="1">
      <c r="A42" s="261"/>
      <c r="B42" s="641" t="s">
        <v>21</v>
      </c>
      <c r="C42" s="641"/>
      <c r="D42" s="641"/>
      <c r="E42" s="641"/>
      <c r="F42" s="641"/>
      <c r="G42" s="641"/>
      <c r="H42" s="641"/>
      <c r="I42" s="641"/>
      <c r="J42" s="641"/>
      <c r="K42" s="641"/>
      <c r="L42" s="641"/>
      <c r="M42" s="641"/>
      <c r="N42" s="641"/>
      <c r="O42" s="641"/>
    </row>
    <row r="43" spans="1:24" ht="14.5" customHeight="1">
      <c r="A43" s="307" t="s">
        <v>5</v>
      </c>
      <c r="B43" s="293">
        <v>56963</v>
      </c>
      <c r="C43" s="293">
        <v>18469</v>
      </c>
      <c r="D43" s="293">
        <v>13076</v>
      </c>
      <c r="E43" s="293">
        <v>11658</v>
      </c>
      <c r="F43" s="293">
        <v>1942</v>
      </c>
      <c r="G43" s="293">
        <v>2162</v>
      </c>
      <c r="H43" s="180">
        <v>9656</v>
      </c>
      <c r="I43" s="309">
        <v>99.999999999999986</v>
      </c>
      <c r="J43" s="293">
        <v>100.00000000000001</v>
      </c>
      <c r="K43" s="293">
        <v>100.00000000000001</v>
      </c>
      <c r="L43" s="293">
        <v>100</v>
      </c>
      <c r="M43" s="293">
        <v>100</v>
      </c>
      <c r="N43" s="293">
        <v>100</v>
      </c>
      <c r="O43" s="293">
        <v>100</v>
      </c>
    </row>
    <row r="44" spans="1:24" ht="14.5" customHeight="1">
      <c r="A44" s="279" t="s">
        <v>55</v>
      </c>
      <c r="B44" s="267">
        <v>19195</v>
      </c>
      <c r="C44" s="267">
        <v>6563</v>
      </c>
      <c r="D44" s="267">
        <v>3405</v>
      </c>
      <c r="E44" s="267">
        <v>4010</v>
      </c>
      <c r="F44" s="267">
        <v>543</v>
      </c>
      <c r="G44" s="267">
        <v>453</v>
      </c>
      <c r="H44" s="271">
        <v>4221</v>
      </c>
      <c r="I44" s="82">
        <v>33.697312290434141</v>
      </c>
      <c r="J44" s="306">
        <v>35.535221181439169</v>
      </c>
      <c r="K44" s="306">
        <v>26.040073416947081</v>
      </c>
      <c r="L44" s="306">
        <v>34.396980614170523</v>
      </c>
      <c r="M44" s="306">
        <v>27.960865087538622</v>
      </c>
      <c r="N44" s="306">
        <v>20.952821461609624</v>
      </c>
      <c r="O44" s="306">
        <v>43.713753106876553</v>
      </c>
    </row>
    <row r="45" spans="1:24" ht="14.5" customHeight="1">
      <c r="A45" s="280" t="s">
        <v>56</v>
      </c>
      <c r="B45" s="266">
        <v>5373</v>
      </c>
      <c r="C45" s="266">
        <v>1801</v>
      </c>
      <c r="D45" s="266">
        <v>1310</v>
      </c>
      <c r="E45" s="266">
        <v>809</v>
      </c>
      <c r="F45" s="266">
        <v>217</v>
      </c>
      <c r="G45" s="266">
        <v>199</v>
      </c>
      <c r="H45" s="269">
        <v>1037</v>
      </c>
      <c r="I45" s="83">
        <v>9.4324386004950576</v>
      </c>
      <c r="J45" s="305">
        <v>9.7514754453408425</v>
      </c>
      <c r="K45" s="305">
        <v>10.018354236769653</v>
      </c>
      <c r="L45" s="305">
        <v>6.9394407273974963</v>
      </c>
      <c r="M45" s="305">
        <v>11.1740473738414</v>
      </c>
      <c r="N45" s="305">
        <v>9.2044403330249764</v>
      </c>
      <c r="O45" s="305">
        <v>10.73943661971831</v>
      </c>
    </row>
    <row r="46" spans="1:24" ht="14.5" customHeight="1">
      <c r="A46" s="279" t="s">
        <v>57</v>
      </c>
      <c r="B46" s="267">
        <v>11197</v>
      </c>
      <c r="C46" s="267">
        <v>3458</v>
      </c>
      <c r="D46" s="267">
        <v>2489</v>
      </c>
      <c r="E46" s="267">
        <v>2704</v>
      </c>
      <c r="F46" s="267">
        <v>354</v>
      </c>
      <c r="G46" s="267">
        <v>418</v>
      </c>
      <c r="H46" s="271">
        <v>1774</v>
      </c>
      <c r="I46" s="82">
        <v>19.656619208960201</v>
      </c>
      <c r="J46" s="306">
        <v>18.723266013319616</v>
      </c>
      <c r="K46" s="306">
        <v>19.034873049862345</v>
      </c>
      <c r="L46" s="306">
        <v>23.194372962772345</v>
      </c>
      <c r="M46" s="306">
        <v>18.22863027806385</v>
      </c>
      <c r="N46" s="306">
        <v>19.33395004625347</v>
      </c>
      <c r="O46" s="306">
        <v>18.371996685998344</v>
      </c>
    </row>
    <row r="47" spans="1:24" ht="14.5" customHeight="1">
      <c r="A47" s="280" t="s">
        <v>58</v>
      </c>
      <c r="B47" s="266">
        <v>5326</v>
      </c>
      <c r="C47" s="266">
        <v>1834</v>
      </c>
      <c r="D47" s="266">
        <v>1184</v>
      </c>
      <c r="E47" s="266">
        <v>1110</v>
      </c>
      <c r="F47" s="266">
        <v>228</v>
      </c>
      <c r="G47" s="266">
        <v>118</v>
      </c>
      <c r="H47" s="269">
        <v>852</v>
      </c>
      <c r="I47" s="83">
        <v>9.3499289012165789</v>
      </c>
      <c r="J47" s="305">
        <v>9.9301532297363142</v>
      </c>
      <c r="K47" s="305">
        <v>9.0547568063628017</v>
      </c>
      <c r="L47" s="305">
        <v>9.5213587236232637</v>
      </c>
      <c r="M47" s="305">
        <v>11.740473738414007</v>
      </c>
      <c r="N47" s="305">
        <v>5.4579093432007397</v>
      </c>
      <c r="O47" s="305">
        <v>8.8235294117647065</v>
      </c>
    </row>
    <row r="48" spans="1:24" ht="14.5" customHeight="1">
      <c r="A48" s="279" t="s">
        <v>59</v>
      </c>
      <c r="B48" s="267">
        <v>15025</v>
      </c>
      <c r="C48" s="267">
        <v>4569</v>
      </c>
      <c r="D48" s="267">
        <v>4561</v>
      </c>
      <c r="E48" s="267">
        <v>2883</v>
      </c>
      <c r="F48" s="267">
        <v>571</v>
      </c>
      <c r="G48" s="267">
        <v>945</v>
      </c>
      <c r="H48" s="271">
        <v>1496</v>
      </c>
      <c r="I48" s="82">
        <v>26.376770886364831</v>
      </c>
      <c r="J48" s="306">
        <v>24.738751421300559</v>
      </c>
      <c r="K48" s="306">
        <v>34.880697460997247</v>
      </c>
      <c r="L48" s="306">
        <v>24.729799279464746</v>
      </c>
      <c r="M48" s="306">
        <v>29.40267765190525</v>
      </c>
      <c r="N48" s="306">
        <v>43.709528214616093</v>
      </c>
      <c r="O48" s="306">
        <v>15.492957746478872</v>
      </c>
    </row>
    <row r="49" spans="1:25" ht="14.5" customHeight="1">
      <c r="A49" s="217" t="s">
        <v>95</v>
      </c>
      <c r="B49" s="287">
        <v>847</v>
      </c>
      <c r="C49" s="287">
        <v>244</v>
      </c>
      <c r="D49" s="287">
        <v>127</v>
      </c>
      <c r="E49" s="287">
        <v>142</v>
      </c>
      <c r="F49" s="287">
        <v>29</v>
      </c>
      <c r="G49" s="287">
        <v>29</v>
      </c>
      <c r="H49" s="194">
        <v>276</v>
      </c>
      <c r="I49" s="181">
        <v>1.4869301125291856</v>
      </c>
      <c r="J49" s="112">
        <v>1.321132708863501</v>
      </c>
      <c r="K49" s="112">
        <v>0.97124502906087484</v>
      </c>
      <c r="L49" s="112">
        <v>1.2180476925716246</v>
      </c>
      <c r="M49" s="112">
        <v>1.4933058702368691</v>
      </c>
      <c r="N49" s="112">
        <v>1.3413506012950971</v>
      </c>
      <c r="O49" s="112">
        <v>2.8583264291632147</v>
      </c>
    </row>
    <row r="50" spans="1:25" ht="14.5" customHeight="1">
      <c r="A50" s="261"/>
      <c r="B50" s="641" t="s">
        <v>32</v>
      </c>
      <c r="C50" s="641"/>
      <c r="D50" s="641"/>
      <c r="E50" s="641"/>
      <c r="F50" s="641"/>
      <c r="G50" s="641"/>
      <c r="H50" s="641"/>
      <c r="I50" s="641"/>
      <c r="J50" s="641"/>
      <c r="K50" s="641"/>
      <c r="L50" s="641"/>
      <c r="M50" s="641"/>
      <c r="N50" s="641"/>
      <c r="O50" s="641"/>
    </row>
    <row r="51" spans="1:25" ht="14.5" customHeight="1">
      <c r="A51" s="307" t="s">
        <v>5</v>
      </c>
      <c r="B51" s="293">
        <v>12436</v>
      </c>
      <c r="C51" s="293">
        <v>4206</v>
      </c>
      <c r="D51" s="293">
        <v>1366</v>
      </c>
      <c r="E51" s="293">
        <v>301</v>
      </c>
      <c r="F51" s="293">
        <v>790</v>
      </c>
      <c r="G51" s="293">
        <v>444</v>
      </c>
      <c r="H51" s="180">
        <v>5329</v>
      </c>
      <c r="I51" s="309">
        <v>100</v>
      </c>
      <c r="J51" s="293">
        <v>100</v>
      </c>
      <c r="K51" s="293">
        <v>100</v>
      </c>
      <c r="L51" s="293">
        <v>99.999999999999986</v>
      </c>
      <c r="M51" s="293">
        <v>100</v>
      </c>
      <c r="N51" s="293">
        <v>99.999999999999986</v>
      </c>
      <c r="O51" s="293">
        <v>100</v>
      </c>
    </row>
    <row r="52" spans="1:25" ht="14.5" customHeight="1">
      <c r="A52" s="279" t="s">
        <v>55</v>
      </c>
      <c r="B52" s="267">
        <v>4238</v>
      </c>
      <c r="C52" s="267">
        <v>1661</v>
      </c>
      <c r="D52" s="267">
        <v>404</v>
      </c>
      <c r="E52" s="267">
        <v>64</v>
      </c>
      <c r="F52" s="267">
        <v>197</v>
      </c>
      <c r="G52" s="267">
        <v>140</v>
      </c>
      <c r="H52" s="271">
        <v>1772</v>
      </c>
      <c r="I52" s="82">
        <v>34.078481826954004</v>
      </c>
      <c r="J52" s="306">
        <v>39.491203043271518</v>
      </c>
      <c r="K52" s="306">
        <v>29.575402635431917</v>
      </c>
      <c r="L52" s="306">
        <v>21.262458471760798</v>
      </c>
      <c r="M52" s="306">
        <v>24.936708860759495</v>
      </c>
      <c r="N52" s="306">
        <v>31.531531531531531</v>
      </c>
      <c r="O52" s="306">
        <v>33.252017264027025</v>
      </c>
    </row>
    <row r="53" spans="1:25" ht="14.5" customHeight="1">
      <c r="A53" s="280" t="s">
        <v>56</v>
      </c>
      <c r="B53" s="266">
        <v>1323</v>
      </c>
      <c r="C53" s="266">
        <v>398</v>
      </c>
      <c r="D53" s="266">
        <v>143</v>
      </c>
      <c r="E53" s="266">
        <v>33</v>
      </c>
      <c r="F53" s="266">
        <v>86</v>
      </c>
      <c r="G53" s="266">
        <v>43</v>
      </c>
      <c r="H53" s="269">
        <v>620</v>
      </c>
      <c r="I53" s="83">
        <v>10.638468961080735</v>
      </c>
      <c r="J53" s="305">
        <v>9.4626723728007605</v>
      </c>
      <c r="K53" s="305">
        <v>10.468521229868228</v>
      </c>
      <c r="L53" s="305">
        <v>10.963455149501661</v>
      </c>
      <c r="M53" s="305">
        <v>10.886075949367088</v>
      </c>
      <c r="N53" s="305">
        <v>9.6846846846846848</v>
      </c>
      <c r="O53" s="305">
        <v>11.634452993056858</v>
      </c>
    </row>
    <row r="54" spans="1:25" ht="14.5" customHeight="1">
      <c r="A54" s="279" t="s">
        <v>57</v>
      </c>
      <c r="B54" s="267">
        <v>1502</v>
      </c>
      <c r="C54" s="267">
        <v>529</v>
      </c>
      <c r="D54" s="267">
        <v>178</v>
      </c>
      <c r="E54" s="267">
        <v>36</v>
      </c>
      <c r="F54" s="267">
        <v>127</v>
      </c>
      <c r="G54" s="267">
        <v>61</v>
      </c>
      <c r="H54" s="271">
        <v>571</v>
      </c>
      <c r="I54" s="82">
        <v>12.077838533290446</v>
      </c>
      <c r="J54" s="306">
        <v>12.577270565858298</v>
      </c>
      <c r="K54" s="306">
        <v>13.030746705710103</v>
      </c>
      <c r="L54" s="306">
        <v>11.960132890365449</v>
      </c>
      <c r="M54" s="306">
        <v>16.075949367088608</v>
      </c>
      <c r="N54" s="306">
        <v>13.738738738738739</v>
      </c>
      <c r="O54" s="306">
        <v>10.714955901670107</v>
      </c>
    </row>
    <row r="55" spans="1:25" ht="14.5" customHeight="1">
      <c r="A55" s="280" t="s">
        <v>58</v>
      </c>
      <c r="B55" s="266">
        <v>2161</v>
      </c>
      <c r="C55" s="266">
        <v>477</v>
      </c>
      <c r="D55" s="266">
        <v>296</v>
      </c>
      <c r="E55" s="266">
        <v>80</v>
      </c>
      <c r="F55" s="266">
        <v>137</v>
      </c>
      <c r="G55" s="266">
        <v>56</v>
      </c>
      <c r="H55" s="269">
        <v>1115</v>
      </c>
      <c r="I55" s="83">
        <v>17.376970086844644</v>
      </c>
      <c r="J55" s="305">
        <v>11.340941512125536</v>
      </c>
      <c r="K55" s="305">
        <v>21.669106881405565</v>
      </c>
      <c r="L55" s="305">
        <v>26.578073089701</v>
      </c>
      <c r="M55" s="305">
        <v>17.341772151898734</v>
      </c>
      <c r="N55" s="305">
        <v>12.612612612612612</v>
      </c>
      <c r="O55" s="305">
        <v>20.923250140739349</v>
      </c>
    </row>
    <row r="56" spans="1:25" ht="14.5" customHeight="1">
      <c r="A56" s="279" t="s">
        <v>59</v>
      </c>
      <c r="B56" s="267">
        <v>2888</v>
      </c>
      <c r="C56" s="267">
        <v>1088</v>
      </c>
      <c r="D56" s="267">
        <v>315</v>
      </c>
      <c r="E56" s="267">
        <v>81</v>
      </c>
      <c r="F56" s="267">
        <v>228</v>
      </c>
      <c r="G56" s="267">
        <v>136</v>
      </c>
      <c r="H56" s="271">
        <v>1040</v>
      </c>
      <c r="I56" s="82">
        <v>23.222901254422641</v>
      </c>
      <c r="J56" s="306">
        <v>25.867807893485494</v>
      </c>
      <c r="K56" s="306">
        <v>23.060029282576867</v>
      </c>
      <c r="L56" s="306">
        <v>26.910299003322258</v>
      </c>
      <c r="M56" s="306">
        <v>28.860759493670884</v>
      </c>
      <c r="N56" s="306">
        <v>30.630630630630627</v>
      </c>
      <c r="O56" s="306">
        <v>19.51585663351473</v>
      </c>
    </row>
    <row r="57" spans="1:25" ht="14.5" customHeight="1">
      <c r="A57" s="217" t="s">
        <v>95</v>
      </c>
      <c r="B57" s="287">
        <v>324</v>
      </c>
      <c r="C57" s="287">
        <v>53</v>
      </c>
      <c r="D57" s="287">
        <v>30</v>
      </c>
      <c r="E57" s="287">
        <v>7</v>
      </c>
      <c r="F57" s="287">
        <v>15</v>
      </c>
      <c r="G57" s="287">
        <v>8</v>
      </c>
      <c r="H57" s="194">
        <v>211</v>
      </c>
      <c r="I57" s="181">
        <v>2.6053393374075267</v>
      </c>
      <c r="J57" s="112">
        <v>1.2601046124583928</v>
      </c>
      <c r="K57" s="112">
        <v>2.1961932650073206</v>
      </c>
      <c r="L57" s="112">
        <v>2.3255813953488373</v>
      </c>
      <c r="M57" s="112">
        <v>1.89873417721519</v>
      </c>
      <c r="N57" s="112">
        <v>1.8018018018018018</v>
      </c>
      <c r="O57" s="112">
        <v>3.9594670669919307</v>
      </c>
    </row>
    <row r="58" spans="1:25" ht="14.5" customHeight="1">
      <c r="A58" s="295"/>
      <c r="B58" s="645" t="s">
        <v>172</v>
      </c>
      <c r="C58" s="645"/>
      <c r="D58" s="645"/>
      <c r="E58" s="645"/>
      <c r="F58" s="645"/>
      <c r="G58" s="645"/>
      <c r="H58" s="645"/>
      <c r="I58" s="645"/>
      <c r="J58" s="645"/>
      <c r="K58" s="645"/>
      <c r="L58" s="645"/>
      <c r="M58" s="645"/>
      <c r="N58" s="645"/>
      <c r="O58" s="645"/>
    </row>
    <row r="59" spans="1:25" ht="14.5" customHeight="1">
      <c r="A59" s="255"/>
      <c r="B59" s="603" t="s">
        <v>20</v>
      </c>
      <c r="C59" s="603"/>
      <c r="D59" s="603"/>
      <c r="E59" s="603"/>
      <c r="F59" s="603"/>
      <c r="G59" s="603"/>
      <c r="H59" s="603"/>
      <c r="I59" s="603"/>
      <c r="J59" s="603"/>
      <c r="K59" s="603"/>
      <c r="L59" s="603"/>
      <c r="M59" s="603"/>
      <c r="N59" s="603"/>
      <c r="O59" s="603"/>
    </row>
    <row r="60" spans="1:25" ht="14.5" customHeight="1">
      <c r="A60" s="307" t="s">
        <v>5</v>
      </c>
      <c r="B60" s="296">
        <v>13897</v>
      </c>
      <c r="C60" s="296">
        <v>4366</v>
      </c>
      <c r="D60" s="296">
        <v>3561</v>
      </c>
      <c r="E60" s="296">
        <v>2010</v>
      </c>
      <c r="F60" s="296">
        <v>440</v>
      </c>
      <c r="G60" s="296">
        <v>689</v>
      </c>
      <c r="H60" s="166">
        <v>2831</v>
      </c>
      <c r="I60" s="158" t="s">
        <v>50</v>
      </c>
      <c r="J60" s="209" t="s">
        <v>50</v>
      </c>
      <c r="K60" s="209" t="s">
        <v>50</v>
      </c>
      <c r="L60" s="209" t="s">
        <v>50</v>
      </c>
      <c r="M60" s="209" t="s">
        <v>50</v>
      </c>
      <c r="N60" s="209" t="s">
        <v>50</v>
      </c>
      <c r="O60" s="209" t="s">
        <v>50</v>
      </c>
      <c r="S60" s="12"/>
      <c r="T60" s="12"/>
      <c r="U60" s="12"/>
      <c r="V60" s="12"/>
      <c r="W60" s="12"/>
      <c r="X60" s="12"/>
      <c r="Y60" s="12"/>
    </row>
    <row r="61" spans="1:25" ht="14.5" customHeight="1">
      <c r="A61" s="279" t="s">
        <v>55</v>
      </c>
      <c r="B61" s="286">
        <v>1705</v>
      </c>
      <c r="C61" s="286">
        <v>529</v>
      </c>
      <c r="D61" s="286">
        <v>226</v>
      </c>
      <c r="E61" s="286">
        <v>145</v>
      </c>
      <c r="F61" s="286">
        <v>0</v>
      </c>
      <c r="G61" s="286">
        <v>78</v>
      </c>
      <c r="H61" s="135">
        <v>727</v>
      </c>
      <c r="I61" s="292">
        <v>-5.38252258655492</v>
      </c>
      <c r="J61" s="291">
        <v>-2.8791200626996485</v>
      </c>
      <c r="K61" s="291">
        <v>-6.5544953646860691</v>
      </c>
      <c r="L61" s="291">
        <v>-5.4250126603113742</v>
      </c>
      <c r="M61" s="291">
        <v>-5.199829312728216</v>
      </c>
      <c r="N61" s="291">
        <v>-4.1097127090446968</v>
      </c>
      <c r="O61" s="291">
        <v>4.2758176347225714</v>
      </c>
      <c r="S61" s="12"/>
    </row>
    <row r="62" spans="1:25" ht="14.5" customHeight="1">
      <c r="A62" s="280" t="s">
        <v>56</v>
      </c>
      <c r="B62" s="285">
        <v>1326</v>
      </c>
      <c r="C62" s="285">
        <v>430</v>
      </c>
      <c r="D62" s="285">
        <v>329</v>
      </c>
      <c r="E62" s="285">
        <v>49</v>
      </c>
      <c r="F62" s="285">
        <v>106</v>
      </c>
      <c r="G62" s="285">
        <v>53</v>
      </c>
      <c r="H62" s="196">
        <v>359</v>
      </c>
      <c r="I62" s="290">
        <v>-2.6773001496097848E-2</v>
      </c>
      <c r="J62" s="289">
        <v>2.2578166675717881E-2</v>
      </c>
      <c r="K62" s="289">
        <v>-0.2689995218507466</v>
      </c>
      <c r="L62" s="289">
        <v>-0.92992784818091945</v>
      </c>
      <c r="M62" s="289">
        <v>2.4956625502415939</v>
      </c>
      <c r="N62" s="289">
        <v>-0.57289245835720415</v>
      </c>
      <c r="O62" s="289">
        <v>-0.22386405659570308</v>
      </c>
      <c r="S62" s="12"/>
    </row>
    <row r="63" spans="1:25" ht="14.5" customHeight="1">
      <c r="A63" s="279" t="s">
        <v>57</v>
      </c>
      <c r="B63" s="286">
        <v>3316</v>
      </c>
      <c r="C63" s="286">
        <v>1156</v>
      </c>
      <c r="D63" s="286">
        <v>643</v>
      </c>
      <c r="E63" s="286">
        <v>758</v>
      </c>
      <c r="F63" s="286">
        <v>101</v>
      </c>
      <c r="G63" s="286">
        <v>138</v>
      </c>
      <c r="H63" s="135">
        <v>520</v>
      </c>
      <c r="I63" s="292">
        <v>1.3928374690200442</v>
      </c>
      <c r="J63" s="291">
        <v>0.67754436335061285</v>
      </c>
      <c r="K63" s="291">
        <v>-0.13426017084700703</v>
      </c>
      <c r="L63" s="291">
        <v>2.9900145226817827</v>
      </c>
      <c r="M63" s="291">
        <v>1.02674270937937</v>
      </c>
      <c r="N63" s="291">
        <v>0.59244926939196674</v>
      </c>
      <c r="O63" s="291">
        <v>0.46396426510746736</v>
      </c>
      <c r="S63" s="12"/>
    </row>
    <row r="64" spans="1:25" ht="14.5" customHeight="1">
      <c r="A64" s="280" t="s">
        <v>58</v>
      </c>
      <c r="B64" s="285">
        <v>1886</v>
      </c>
      <c r="C64" s="285">
        <v>640</v>
      </c>
      <c r="D64" s="285">
        <v>428</v>
      </c>
      <c r="E64" s="285">
        <v>361</v>
      </c>
      <c r="F64" s="285">
        <v>60</v>
      </c>
      <c r="G64" s="285">
        <v>2</v>
      </c>
      <c r="H64" s="196">
        <v>395</v>
      </c>
      <c r="I64" s="290">
        <v>0.69681165640695042</v>
      </c>
      <c r="J64" s="289">
        <v>0.10031300162331114</v>
      </c>
      <c r="K64" s="289">
        <v>0.57965908107296826</v>
      </c>
      <c r="L64" s="289">
        <v>1.6181690430880575</v>
      </c>
      <c r="M64" s="289">
        <v>5.3020372599071663E-2</v>
      </c>
      <c r="N64" s="289">
        <v>-2.2954531715462609</v>
      </c>
      <c r="O64" s="289">
        <v>-4.3148759469457403</v>
      </c>
      <c r="S64" s="12"/>
    </row>
    <row r="65" spans="1:19" ht="14.5" customHeight="1">
      <c r="A65" s="279" t="s">
        <v>59</v>
      </c>
      <c r="B65" s="286">
        <v>4493</v>
      </c>
      <c r="C65" s="286">
        <v>1314</v>
      </c>
      <c r="D65" s="286">
        <v>1778</v>
      </c>
      <c r="E65" s="286">
        <v>548</v>
      </c>
      <c r="F65" s="286">
        <v>129</v>
      </c>
      <c r="G65" s="286">
        <v>381</v>
      </c>
      <c r="H65" s="135">
        <v>343</v>
      </c>
      <c r="I65" s="292">
        <v>1.6323022645808223</v>
      </c>
      <c r="J65" s="291">
        <v>0.76887196214151388</v>
      </c>
      <c r="K65" s="291">
        <v>5.2909889274256692</v>
      </c>
      <c r="L65" s="291">
        <v>0.50083337051742305</v>
      </c>
      <c r="M65" s="291">
        <v>1.3861952836141E-2</v>
      </c>
      <c r="N65" s="291">
        <v>4.9658086090803693</v>
      </c>
      <c r="O65" s="291">
        <v>-3.4509584795385067</v>
      </c>
      <c r="S65" s="12"/>
    </row>
    <row r="66" spans="1:19" ht="14.5" customHeight="1">
      <c r="A66" s="217" t="s">
        <v>95</v>
      </c>
      <c r="B66" s="226" t="s">
        <v>65</v>
      </c>
      <c r="C66" s="226" t="s">
        <v>65</v>
      </c>
      <c r="D66" s="226" t="s">
        <v>65</v>
      </c>
      <c r="E66" s="226" t="s">
        <v>65</v>
      </c>
      <c r="F66" s="226" t="s">
        <v>65</v>
      </c>
      <c r="G66" s="226" t="s">
        <v>65</v>
      </c>
      <c r="H66" s="145" t="s">
        <v>65</v>
      </c>
      <c r="I66" s="319" t="s">
        <v>65</v>
      </c>
      <c r="J66" s="316" t="s">
        <v>65</v>
      </c>
      <c r="K66" s="316" t="s">
        <v>65</v>
      </c>
      <c r="L66" s="316" t="s">
        <v>65</v>
      </c>
      <c r="M66" s="316" t="s">
        <v>65</v>
      </c>
      <c r="N66" s="316" t="s">
        <v>65</v>
      </c>
      <c r="O66" s="316" t="s">
        <v>65</v>
      </c>
      <c r="S66" s="12"/>
    </row>
    <row r="67" spans="1:19" ht="14.5" customHeight="1">
      <c r="A67" s="261"/>
      <c r="B67" s="643" t="s">
        <v>21</v>
      </c>
      <c r="C67" s="643"/>
      <c r="D67" s="643"/>
      <c r="E67" s="643"/>
      <c r="F67" s="643"/>
      <c r="G67" s="643"/>
      <c r="H67" s="643"/>
      <c r="I67" s="643"/>
      <c r="J67" s="643"/>
      <c r="K67" s="643"/>
      <c r="L67" s="643"/>
      <c r="M67" s="643"/>
      <c r="N67" s="643"/>
      <c r="O67" s="643"/>
      <c r="S67" s="12"/>
    </row>
    <row r="68" spans="1:19" ht="14.5" customHeight="1">
      <c r="A68" s="307" t="s">
        <v>5</v>
      </c>
      <c r="B68" s="296">
        <v>13259</v>
      </c>
      <c r="C68" s="296">
        <v>4330</v>
      </c>
      <c r="D68" s="296">
        <v>3559</v>
      </c>
      <c r="E68" s="296">
        <v>1992</v>
      </c>
      <c r="F68" s="296">
        <v>489</v>
      </c>
      <c r="G68" s="296">
        <v>756</v>
      </c>
      <c r="H68" s="166">
        <v>2133</v>
      </c>
      <c r="I68" s="158" t="s">
        <v>50</v>
      </c>
      <c r="J68" s="209" t="s">
        <v>50</v>
      </c>
      <c r="K68" s="209" t="s">
        <v>50</v>
      </c>
      <c r="L68" s="209" t="s">
        <v>50</v>
      </c>
      <c r="M68" s="209" t="s">
        <v>50</v>
      </c>
      <c r="N68" s="209" t="s">
        <v>50</v>
      </c>
      <c r="O68" s="209" t="s">
        <v>50</v>
      </c>
    </row>
    <row r="69" spans="1:19" ht="14.5" customHeight="1">
      <c r="A69" s="279" t="s">
        <v>55</v>
      </c>
      <c r="B69" s="286">
        <v>2069</v>
      </c>
      <c r="C69" s="286">
        <v>728</v>
      </c>
      <c r="D69" s="286">
        <v>264</v>
      </c>
      <c r="E69" s="286">
        <v>159</v>
      </c>
      <c r="F69" s="286">
        <v>31</v>
      </c>
      <c r="G69" s="286">
        <v>90</v>
      </c>
      <c r="H69" s="135">
        <v>797</v>
      </c>
      <c r="I69" s="292">
        <v>-5.4890322089251882</v>
      </c>
      <c r="J69" s="291">
        <v>-5.7336097118347524</v>
      </c>
      <c r="K69" s="291">
        <v>-6.9640245130728857</v>
      </c>
      <c r="L69" s="291">
        <v>-5.4436980533237858</v>
      </c>
      <c r="M69" s="291">
        <v>-7.2765746922273777</v>
      </c>
      <c r="N69" s="291">
        <v>-4.8651017247346147</v>
      </c>
      <c r="O69" s="291">
        <v>4.748235865497243</v>
      </c>
    </row>
    <row r="70" spans="1:19" ht="14.5" customHeight="1">
      <c r="A70" s="280" t="s">
        <v>56</v>
      </c>
      <c r="B70" s="285">
        <v>955</v>
      </c>
      <c r="C70" s="285">
        <v>350</v>
      </c>
      <c r="D70" s="285">
        <v>280</v>
      </c>
      <c r="E70" s="285">
        <v>43</v>
      </c>
      <c r="F70" s="285">
        <v>96</v>
      </c>
      <c r="G70" s="285">
        <v>49</v>
      </c>
      <c r="H70" s="196">
        <v>137</v>
      </c>
      <c r="I70" s="290">
        <v>-0.67647591533873275</v>
      </c>
      <c r="J70" s="289">
        <v>-0.51091934919908333</v>
      </c>
      <c r="K70" s="289">
        <v>-0.80438402108471152</v>
      </c>
      <c r="L70" s="289">
        <v>-0.98524373359981343</v>
      </c>
      <c r="M70" s="289">
        <v>2.8464493008888887</v>
      </c>
      <c r="N70" s="289">
        <v>-1.4641229671172713</v>
      </c>
      <c r="O70" s="289">
        <v>-2.191597863040311</v>
      </c>
    </row>
    <row r="71" spans="1:19" ht="14.5" customHeight="1">
      <c r="A71" s="279" t="s">
        <v>57</v>
      </c>
      <c r="B71" s="286">
        <v>3148</v>
      </c>
      <c r="C71" s="286">
        <v>1083</v>
      </c>
      <c r="D71" s="286">
        <v>623</v>
      </c>
      <c r="E71" s="286">
        <v>746</v>
      </c>
      <c r="F71" s="286">
        <v>114</v>
      </c>
      <c r="G71" s="286">
        <v>153</v>
      </c>
      <c r="H71" s="135">
        <v>429</v>
      </c>
      <c r="I71" s="292">
        <v>1.2395406806790383</v>
      </c>
      <c r="J71" s="291">
        <v>1.9257555811815585</v>
      </c>
      <c r="K71" s="291">
        <v>-0.57214596873595269</v>
      </c>
      <c r="L71" s="291">
        <v>2.9378035441917518</v>
      </c>
      <c r="M71" s="291">
        <v>1.7110803812985367</v>
      </c>
      <c r="N71" s="291">
        <v>0.48615488266883133</v>
      </c>
      <c r="O71" s="291">
        <v>-0.72283090020855312</v>
      </c>
    </row>
    <row r="72" spans="1:19" ht="14.5" customHeight="1">
      <c r="A72" s="280" t="s">
        <v>58</v>
      </c>
      <c r="B72" s="285">
        <v>1826</v>
      </c>
      <c r="C72" s="285">
        <v>704</v>
      </c>
      <c r="D72" s="285">
        <v>451</v>
      </c>
      <c r="E72" s="285">
        <v>351</v>
      </c>
      <c r="F72" s="285">
        <v>101</v>
      </c>
      <c r="G72" s="285">
        <v>38</v>
      </c>
      <c r="H72" s="196">
        <v>181</v>
      </c>
      <c r="I72" s="290">
        <v>1.3415086193201837</v>
      </c>
      <c r="J72" s="289">
        <v>1.9380745820243126</v>
      </c>
      <c r="K72" s="289">
        <v>1.3527498714043062</v>
      </c>
      <c r="L72" s="289">
        <v>1.6690930501285397</v>
      </c>
      <c r="M72" s="289">
        <v>2.9999369180423621</v>
      </c>
      <c r="N72" s="289">
        <v>-0.23199108354179199</v>
      </c>
      <c r="O72" s="289">
        <v>-3.2885395537525355</v>
      </c>
    </row>
    <row r="73" spans="1:19" ht="14.5" customHeight="1">
      <c r="A73" s="279" t="s">
        <v>59</v>
      </c>
      <c r="B73" s="286">
        <v>4414</v>
      </c>
      <c r="C73" s="286">
        <v>1221</v>
      </c>
      <c r="D73" s="286">
        <v>1814</v>
      </c>
      <c r="E73" s="286">
        <v>551</v>
      </c>
      <c r="F73" s="286">
        <v>118</v>
      </c>
      <c r="G73" s="286">
        <v>397</v>
      </c>
      <c r="H73" s="135">
        <v>313</v>
      </c>
      <c r="I73" s="292">
        <v>2.0975287117355066</v>
      </c>
      <c r="J73" s="291">
        <v>1.0595661889644674</v>
      </c>
      <c r="K73" s="291">
        <v>6.0165596024283694</v>
      </c>
      <c r="L73" s="291">
        <v>0.60399750003168151</v>
      </c>
      <c r="M73" s="291">
        <v>-1.7741977782392802</v>
      </c>
      <c r="N73" s="291">
        <v>4.7337102914297446</v>
      </c>
      <c r="O73" s="291">
        <v>-1.4035939776590602</v>
      </c>
    </row>
    <row r="74" spans="1:19" ht="14.5" customHeight="1">
      <c r="A74" s="217" t="s">
        <v>95</v>
      </c>
      <c r="B74" s="226" t="s">
        <v>65</v>
      </c>
      <c r="C74" s="226" t="s">
        <v>65</v>
      </c>
      <c r="D74" s="226" t="s">
        <v>65</v>
      </c>
      <c r="E74" s="226" t="s">
        <v>65</v>
      </c>
      <c r="F74" s="226" t="s">
        <v>65</v>
      </c>
      <c r="G74" s="226" t="s">
        <v>65</v>
      </c>
      <c r="H74" s="145" t="s">
        <v>65</v>
      </c>
      <c r="I74" s="319" t="s">
        <v>65</v>
      </c>
      <c r="J74" s="316" t="s">
        <v>65</v>
      </c>
      <c r="K74" s="316" t="s">
        <v>65</v>
      </c>
      <c r="L74" s="316" t="s">
        <v>65</v>
      </c>
      <c r="M74" s="316" t="s">
        <v>65</v>
      </c>
      <c r="N74" s="316" t="s">
        <v>65</v>
      </c>
      <c r="O74" s="316" t="s">
        <v>65</v>
      </c>
    </row>
    <row r="75" spans="1:19" ht="14.5" customHeight="1">
      <c r="A75" s="261"/>
      <c r="B75" s="643" t="s">
        <v>32</v>
      </c>
      <c r="C75" s="643"/>
      <c r="D75" s="643"/>
      <c r="E75" s="643"/>
      <c r="F75" s="643"/>
      <c r="G75" s="643"/>
      <c r="H75" s="643"/>
      <c r="I75" s="643"/>
      <c r="J75" s="643"/>
      <c r="K75" s="643"/>
      <c r="L75" s="643"/>
      <c r="M75" s="643"/>
      <c r="N75" s="643"/>
      <c r="O75" s="643"/>
    </row>
    <row r="76" spans="1:19" ht="14.5" customHeight="1">
      <c r="A76" s="307" t="s">
        <v>5</v>
      </c>
      <c r="B76" s="296">
        <v>638</v>
      </c>
      <c r="C76" s="296">
        <v>36</v>
      </c>
      <c r="D76" s="296">
        <v>2</v>
      </c>
      <c r="E76" s="296">
        <v>18</v>
      </c>
      <c r="F76" s="296">
        <v>-49</v>
      </c>
      <c r="G76" s="296">
        <v>-67</v>
      </c>
      <c r="H76" s="166">
        <v>698</v>
      </c>
      <c r="I76" s="158" t="s">
        <v>50</v>
      </c>
      <c r="J76" s="209" t="s">
        <v>50</v>
      </c>
      <c r="K76" s="209" t="s">
        <v>50</v>
      </c>
      <c r="L76" s="209" t="s">
        <v>50</v>
      </c>
      <c r="M76" s="209" t="s">
        <v>50</v>
      </c>
      <c r="N76" s="209" t="s">
        <v>50</v>
      </c>
      <c r="O76" s="209" t="s">
        <v>50</v>
      </c>
    </row>
    <row r="77" spans="1:19" ht="14.5" customHeight="1">
      <c r="A77" s="279" t="s">
        <v>55</v>
      </c>
      <c r="B77" s="286">
        <v>-364</v>
      </c>
      <c r="C77" s="286">
        <v>-199</v>
      </c>
      <c r="D77" s="286">
        <v>-38</v>
      </c>
      <c r="E77" s="286">
        <v>-14</v>
      </c>
      <c r="F77" s="286">
        <v>-31</v>
      </c>
      <c r="G77" s="286">
        <v>-12</v>
      </c>
      <c r="H77" s="135">
        <v>-70</v>
      </c>
      <c r="I77" s="292">
        <v>-4.9281294630951535</v>
      </c>
      <c r="J77" s="291">
        <v>-5.1131135034910713</v>
      </c>
      <c r="K77" s="291">
        <v>-2.8292894466795211</v>
      </c>
      <c r="L77" s="291">
        <v>-6.2993789840695911</v>
      </c>
      <c r="M77" s="291">
        <v>-2.2384997208853221</v>
      </c>
      <c r="N77" s="291">
        <v>1.7859346626469907</v>
      </c>
      <c r="O77" s="291">
        <v>1.1023960519058136</v>
      </c>
    </row>
    <row r="78" spans="1:19" ht="14.5" customHeight="1">
      <c r="A78" s="280" t="s">
        <v>56</v>
      </c>
      <c r="B78" s="285">
        <v>371</v>
      </c>
      <c r="C78" s="285">
        <v>80</v>
      </c>
      <c r="D78" s="285">
        <v>49</v>
      </c>
      <c r="E78" s="285">
        <v>6</v>
      </c>
      <c r="F78" s="285">
        <v>10</v>
      </c>
      <c r="G78" s="285">
        <v>4</v>
      </c>
      <c r="H78" s="196">
        <v>222</v>
      </c>
      <c r="I78" s="290">
        <v>2.5693046959510522</v>
      </c>
      <c r="J78" s="289">
        <v>1.8367730922252212</v>
      </c>
      <c r="K78" s="289">
        <v>3.5770256286952087</v>
      </c>
      <c r="L78" s="289">
        <v>1.4228191070988334</v>
      </c>
      <c r="M78" s="289">
        <v>1.8276730888188162</v>
      </c>
      <c r="N78" s="289">
        <v>2.0525907512208885</v>
      </c>
      <c r="O78" s="289">
        <v>2.1647560233598888</v>
      </c>
    </row>
    <row r="79" spans="1:19" ht="14.5" customHeight="1">
      <c r="A79" s="279" t="s">
        <v>57</v>
      </c>
      <c r="B79" s="286">
        <v>168</v>
      </c>
      <c r="C79" s="286">
        <v>73</v>
      </c>
      <c r="D79" s="286">
        <v>20</v>
      </c>
      <c r="E79" s="286">
        <v>12</v>
      </c>
      <c r="F79" s="286">
        <v>-13</v>
      </c>
      <c r="G79" s="286">
        <v>-15</v>
      </c>
      <c r="H79" s="135">
        <v>91</v>
      </c>
      <c r="I79" s="292">
        <v>0.77083734664864245</v>
      </c>
      <c r="J79" s="291">
        <v>1.6420187672971469</v>
      </c>
      <c r="K79" s="291">
        <v>1.4471689931001332</v>
      </c>
      <c r="L79" s="291">
        <v>3.4795675193407138</v>
      </c>
      <c r="M79" s="291">
        <v>-0.61058221813189206</v>
      </c>
      <c r="N79" s="291">
        <v>-1.1340596957035309</v>
      </c>
      <c r="O79" s="291">
        <v>-0.17519561348140833</v>
      </c>
    </row>
    <row r="80" spans="1:19" ht="14.5" customHeight="1">
      <c r="A80" s="280" t="s">
        <v>58</v>
      </c>
      <c r="B80" s="285">
        <v>60</v>
      </c>
      <c r="C80" s="285">
        <v>-64</v>
      </c>
      <c r="D80" s="285">
        <v>-23</v>
      </c>
      <c r="E80" s="285">
        <v>10</v>
      </c>
      <c r="F80" s="285">
        <v>-41</v>
      </c>
      <c r="G80" s="285">
        <v>-36</v>
      </c>
      <c r="H80" s="196">
        <v>214</v>
      </c>
      <c r="I80" s="290">
        <v>-0.43113298147202173</v>
      </c>
      <c r="J80" s="289">
        <v>-1.6326795909919696</v>
      </c>
      <c r="K80" s="289">
        <v>-1.7179898927879833</v>
      </c>
      <c r="L80" s="289">
        <v>1.8430907575455215</v>
      </c>
      <c r="M80" s="289">
        <v>-3.8739608635959009</v>
      </c>
      <c r="N80" s="289">
        <v>-5.3913012817122414</v>
      </c>
      <c r="O80" s="289">
        <v>-2.3722044047151947</v>
      </c>
    </row>
    <row r="81" spans="1:28" ht="14.5" customHeight="1">
      <c r="A81" s="279" t="s">
        <v>59</v>
      </c>
      <c r="B81" s="286">
        <v>79</v>
      </c>
      <c r="C81" s="286">
        <v>93</v>
      </c>
      <c r="D81" s="286">
        <v>-36</v>
      </c>
      <c r="E81" s="286">
        <v>-3</v>
      </c>
      <c r="F81" s="286">
        <v>11</v>
      </c>
      <c r="G81" s="286">
        <v>-16</v>
      </c>
      <c r="H81" s="135">
        <v>30</v>
      </c>
      <c r="I81" s="292">
        <v>-0.58621893544004777</v>
      </c>
      <c r="J81" s="291">
        <v>2.006896622502282</v>
      </c>
      <c r="K81" s="291">
        <v>-2.6731085473351577</v>
      </c>
      <c r="L81" s="291">
        <v>-2.7716797952643155</v>
      </c>
      <c r="M81" s="291">
        <v>2.996635536579106</v>
      </c>
      <c r="N81" s="291">
        <v>0.88503376174608661</v>
      </c>
      <c r="O81" s="291">
        <v>-4.6792191240610279</v>
      </c>
    </row>
    <row r="82" spans="1:28" ht="14.5" customHeight="1">
      <c r="A82" s="280" t="s">
        <v>95</v>
      </c>
      <c r="B82" s="285" t="s">
        <v>65</v>
      </c>
      <c r="C82" s="285" t="s">
        <v>65</v>
      </c>
      <c r="D82" s="285" t="s">
        <v>65</v>
      </c>
      <c r="E82" s="285" t="s">
        <v>65</v>
      </c>
      <c r="F82" s="285" t="s">
        <v>65</v>
      </c>
      <c r="G82" s="285" t="s">
        <v>65</v>
      </c>
      <c r="H82" s="196" t="s">
        <v>65</v>
      </c>
      <c r="I82" s="290" t="s">
        <v>65</v>
      </c>
      <c r="J82" s="289" t="s">
        <v>65</v>
      </c>
      <c r="K82" s="289" t="s">
        <v>65</v>
      </c>
      <c r="L82" s="289" t="s">
        <v>65</v>
      </c>
      <c r="M82" s="289" t="s">
        <v>65</v>
      </c>
      <c r="N82" s="289" t="s">
        <v>65</v>
      </c>
      <c r="O82" s="289" t="s">
        <v>65</v>
      </c>
    </row>
    <row r="84" spans="1:28" ht="26.5" customHeight="1">
      <c r="A84" s="581" t="s">
        <v>181</v>
      </c>
      <c r="B84" s="581"/>
      <c r="C84" s="581"/>
      <c r="D84" s="581"/>
      <c r="E84" s="581"/>
      <c r="F84" s="581"/>
      <c r="G84" s="581"/>
      <c r="H84" s="581"/>
      <c r="I84" s="581"/>
      <c r="J84" s="581"/>
      <c r="K84" s="581"/>
      <c r="L84" s="581"/>
      <c r="M84" s="581"/>
      <c r="N84" s="581"/>
      <c r="O84" s="581"/>
    </row>
    <row r="85" spans="1:28" s="341" customFormat="1" ht="14.5" customHeight="1"/>
    <row r="86" spans="1:28" ht="37" customHeight="1">
      <c r="A86" s="578" t="s">
        <v>107</v>
      </c>
      <c r="B86" s="578"/>
      <c r="C86" s="578"/>
      <c r="D86" s="578"/>
      <c r="E86" s="578"/>
      <c r="F86" s="578"/>
      <c r="G86" s="578"/>
      <c r="H86" s="578"/>
      <c r="I86" s="578"/>
      <c r="J86" s="578"/>
      <c r="K86" s="578"/>
      <c r="L86" s="578"/>
      <c r="M86" s="578"/>
      <c r="N86" s="578"/>
      <c r="O86" s="578"/>
      <c r="P86" s="334"/>
      <c r="Q86" s="334"/>
      <c r="R86" s="334"/>
      <c r="S86" s="334"/>
      <c r="T86" s="334"/>
      <c r="U86" s="334"/>
      <c r="V86" s="334"/>
      <c r="W86" s="334"/>
      <c r="X86" s="334"/>
      <c r="Y86" s="334"/>
      <c r="Z86" s="334"/>
      <c r="AA86" s="334"/>
      <c r="AB86" s="334"/>
    </row>
    <row r="87" spans="1:28" s="341" customFormat="1" ht="14.5" customHeight="1">
      <c r="A87" s="333"/>
      <c r="B87" s="333"/>
      <c r="C87" s="333"/>
      <c r="D87" s="333"/>
      <c r="E87" s="333"/>
      <c r="F87" s="333"/>
      <c r="G87" s="333"/>
      <c r="H87" s="333"/>
      <c r="I87" s="333"/>
      <c r="J87" s="333"/>
      <c r="K87" s="333"/>
      <c r="L87" s="333"/>
      <c r="M87" s="333"/>
      <c r="N87" s="333"/>
      <c r="O87" s="333"/>
      <c r="P87" s="333"/>
      <c r="Q87" s="333"/>
      <c r="R87" s="333"/>
      <c r="S87" s="333"/>
      <c r="T87" s="333"/>
      <c r="U87" s="333"/>
      <c r="V87" s="333"/>
      <c r="W87" s="333"/>
      <c r="X87" s="333"/>
      <c r="Y87" s="333"/>
      <c r="Z87" s="333"/>
      <c r="AA87" s="333"/>
      <c r="AB87" s="333"/>
    </row>
    <row r="88" spans="1:28" ht="14.5" customHeight="1">
      <c r="A88" s="125" t="s">
        <v>0</v>
      </c>
      <c r="B88" s="126" t="s">
        <v>2</v>
      </c>
    </row>
    <row r="89" spans="1:28" ht="14.5" customHeight="1">
      <c r="A89" s="125" t="s">
        <v>65</v>
      </c>
      <c r="B89" s="126" t="s">
        <v>66</v>
      </c>
    </row>
    <row r="90" spans="1:28" ht="14.5" customHeight="1">
      <c r="A90" s="127" t="s">
        <v>50</v>
      </c>
      <c r="B90" s="126" t="s">
        <v>67</v>
      </c>
      <c r="C90" s="32"/>
      <c r="D90" s="32"/>
      <c r="E90" s="32"/>
      <c r="F90" s="32"/>
      <c r="G90" s="32"/>
      <c r="H90" s="32"/>
      <c r="I90" s="32"/>
      <c r="J90" s="32"/>
      <c r="K90" s="32"/>
      <c r="L90" s="32"/>
      <c r="M90" s="32"/>
      <c r="N90" s="32"/>
      <c r="O90" s="32"/>
      <c r="P90" s="32"/>
    </row>
    <row r="92" spans="1:28" ht="25.75" customHeight="1">
      <c r="A92" s="592" t="s">
        <v>212</v>
      </c>
      <c r="B92" s="592"/>
      <c r="C92" s="592"/>
      <c r="D92" s="592"/>
      <c r="E92" s="592"/>
      <c r="F92" s="592"/>
      <c r="G92" s="592"/>
      <c r="H92" s="592"/>
      <c r="I92" s="592"/>
      <c r="J92" s="592"/>
      <c r="K92" s="592"/>
      <c r="L92" s="592"/>
      <c r="M92" s="592"/>
      <c r="N92" s="592"/>
      <c r="O92" s="592"/>
    </row>
  </sheetData>
  <sheetProtection algorithmName="SHA-512" hashValue="vjw5tVy2K3Xwcn3MLBY5sP38oOjgsmNNKa+fjk7IzN/XsNAoGc2ffzKGULVWnFjQ+hvI03hb56Kl0/RbMPRsfw==" saltValue="bsQpR/Lf7qRR6rfeqY1ygw==" spinCount="100000" sheet="1" objects="1" scenarios="1"/>
  <mergeCells count="22">
    <mergeCell ref="B7:H7"/>
    <mergeCell ref="A5:A6"/>
    <mergeCell ref="B5:B6"/>
    <mergeCell ref="I5:I6"/>
    <mergeCell ref="J5:O5"/>
    <mergeCell ref="C5:H5"/>
    <mergeCell ref="A92:O92"/>
    <mergeCell ref="A84:O84"/>
    <mergeCell ref="I7:O7"/>
    <mergeCell ref="B8:O8"/>
    <mergeCell ref="B9:O9"/>
    <mergeCell ref="B17:O17"/>
    <mergeCell ref="A86:O86"/>
    <mergeCell ref="B75:O75"/>
    <mergeCell ref="B25:O25"/>
    <mergeCell ref="B33:O33"/>
    <mergeCell ref="B34:O34"/>
    <mergeCell ref="B42:O42"/>
    <mergeCell ref="B50:O50"/>
    <mergeCell ref="B67:O67"/>
    <mergeCell ref="B58:O58"/>
    <mergeCell ref="B59:O59"/>
  </mergeCells>
  <hyperlinks>
    <hyperlink ref="A1" location="Inhalt!A1" display="Zurück zum Inhalt"/>
  </hyperlinks>
  <pageMargins left="0.7" right="0.7" top="0.78740157499999996" bottom="0.78740157499999996"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
  <dimension ref="A1:X76"/>
  <sheetViews>
    <sheetView zoomScaleNormal="100" workbookViewId="0">
      <pane xSplit="2" ySplit="8" topLeftCell="C9" activePane="bottomRight" state="frozen"/>
      <selection pane="topRight" activeCell="C1" sqref="C1"/>
      <selection pane="bottomLeft" activeCell="A10" sqref="A10"/>
      <selection pane="bottomRight"/>
    </sheetView>
  </sheetViews>
  <sheetFormatPr baseColWidth="10" defaultColWidth="10.81640625" defaultRowHeight="14.5" customHeight="1"/>
  <cols>
    <col min="1" max="1" width="18" style="9" customWidth="1"/>
    <col min="2" max="2" width="34.1796875" style="9" customWidth="1"/>
    <col min="3" max="3" width="8.81640625" style="9" customWidth="1"/>
    <col min="4" max="4" width="9.453125" style="9" customWidth="1"/>
    <col min="5" max="5" width="10" style="9" customWidth="1"/>
    <col min="6" max="6" width="8.81640625" style="9" customWidth="1"/>
    <col min="7" max="7" width="10.1796875" style="9" customWidth="1"/>
    <col min="8" max="10" width="8.81640625" style="9" customWidth="1"/>
    <col min="11" max="11" width="9.453125" style="9" customWidth="1"/>
    <col min="12" max="17" width="8.81640625" style="9" customWidth="1"/>
    <col min="18" max="18" width="9.453125" style="9" customWidth="1"/>
    <col min="19" max="23" width="8.81640625" style="9" customWidth="1"/>
    <col min="24" max="16384" width="10.81640625" style="9"/>
  </cols>
  <sheetData>
    <row r="1" spans="1:24" s="32" customFormat="1" ht="20.149999999999999" customHeight="1">
      <c r="A1" s="263" t="s">
        <v>3</v>
      </c>
    </row>
    <row r="2" spans="1:24" ht="14.5" customHeight="1">
      <c r="A2" s="33"/>
    </row>
    <row r="3" spans="1:24" ht="14.5" customHeight="1">
      <c r="A3" s="338" t="s">
        <v>128</v>
      </c>
      <c r="B3" s="16"/>
      <c r="S3" s="659"/>
    </row>
    <row r="4" spans="1:24" ht="14.5" customHeight="1">
      <c r="B4" s="16"/>
      <c r="P4" s="26"/>
      <c r="S4" s="659"/>
    </row>
    <row r="5" spans="1:24" ht="14.5" customHeight="1">
      <c r="A5" s="587" t="s">
        <v>18</v>
      </c>
      <c r="B5" s="660" t="s">
        <v>54</v>
      </c>
      <c r="C5" s="587">
        <v>2020</v>
      </c>
      <c r="D5" s="587"/>
      <c r="E5" s="587"/>
      <c r="F5" s="587"/>
      <c r="G5" s="587"/>
      <c r="H5" s="587"/>
      <c r="I5" s="587"/>
      <c r="J5" s="587"/>
      <c r="K5" s="587"/>
      <c r="L5" s="587"/>
      <c r="M5" s="587"/>
      <c r="N5" s="587"/>
      <c r="O5" s="587"/>
      <c r="P5" s="666"/>
      <c r="Q5" s="628" t="s">
        <v>156</v>
      </c>
      <c r="R5" s="587"/>
      <c r="S5" s="587"/>
      <c r="T5" s="587"/>
      <c r="U5" s="587"/>
      <c r="V5" s="587"/>
      <c r="W5" s="627"/>
    </row>
    <row r="6" spans="1:24" ht="14.5" customHeight="1">
      <c r="A6" s="587"/>
      <c r="B6" s="660"/>
      <c r="C6" s="587" t="s">
        <v>5</v>
      </c>
      <c r="D6" s="590" t="s">
        <v>19</v>
      </c>
      <c r="E6" s="590"/>
      <c r="F6" s="590"/>
      <c r="G6" s="590"/>
      <c r="H6" s="590"/>
      <c r="I6" s="548"/>
      <c r="J6" s="628" t="s">
        <v>5</v>
      </c>
      <c r="K6" s="590" t="s">
        <v>19</v>
      </c>
      <c r="L6" s="590"/>
      <c r="M6" s="590"/>
      <c r="N6" s="590"/>
      <c r="O6" s="590"/>
      <c r="P6" s="660"/>
      <c r="Q6" s="664" t="s">
        <v>5</v>
      </c>
      <c r="R6" s="590" t="s">
        <v>19</v>
      </c>
      <c r="S6" s="590"/>
      <c r="T6" s="590"/>
      <c r="U6" s="590"/>
      <c r="V6" s="590"/>
      <c r="W6" s="548"/>
    </row>
    <row r="7" spans="1:24" ht="40.4" customHeight="1">
      <c r="A7" s="588"/>
      <c r="B7" s="661"/>
      <c r="C7" s="662"/>
      <c r="D7" s="318" t="s">
        <v>6</v>
      </c>
      <c r="E7" s="318" t="s">
        <v>39</v>
      </c>
      <c r="F7" s="318" t="s">
        <v>40</v>
      </c>
      <c r="G7" s="318" t="s">
        <v>9</v>
      </c>
      <c r="H7" s="318" t="s">
        <v>11</v>
      </c>
      <c r="I7" s="317" t="s">
        <v>48</v>
      </c>
      <c r="J7" s="663"/>
      <c r="K7" s="318" t="s">
        <v>6</v>
      </c>
      <c r="L7" s="318" t="s">
        <v>39</v>
      </c>
      <c r="M7" s="318" t="s">
        <v>40</v>
      </c>
      <c r="N7" s="318" t="s">
        <v>9</v>
      </c>
      <c r="O7" s="318" t="s">
        <v>11</v>
      </c>
      <c r="P7" s="446" t="s">
        <v>48</v>
      </c>
      <c r="Q7" s="665"/>
      <c r="R7" s="547" t="s">
        <v>6</v>
      </c>
      <c r="S7" s="547" t="s">
        <v>39</v>
      </c>
      <c r="T7" s="547" t="s">
        <v>40</v>
      </c>
      <c r="U7" s="547" t="s">
        <v>9</v>
      </c>
      <c r="V7" s="547" t="s">
        <v>11</v>
      </c>
      <c r="W7" s="283" t="s">
        <v>48</v>
      </c>
    </row>
    <row r="8" spans="1:24" ht="14.5" customHeight="1">
      <c r="A8" s="295"/>
      <c r="B8" s="550"/>
      <c r="C8" s="650" t="s">
        <v>47</v>
      </c>
      <c r="D8" s="639"/>
      <c r="E8" s="639"/>
      <c r="F8" s="639"/>
      <c r="G8" s="639"/>
      <c r="H8" s="639"/>
      <c r="I8" s="651"/>
      <c r="J8" s="652" t="s">
        <v>215</v>
      </c>
      <c r="K8" s="579"/>
      <c r="L8" s="579"/>
      <c r="M8" s="579"/>
      <c r="N8" s="579"/>
      <c r="O8" s="579"/>
      <c r="P8" s="653"/>
      <c r="Q8" s="654" t="s">
        <v>155</v>
      </c>
      <c r="R8" s="655"/>
      <c r="S8" s="655"/>
      <c r="T8" s="655"/>
      <c r="U8" s="655"/>
      <c r="V8" s="655"/>
      <c r="W8" s="656"/>
    </row>
    <row r="9" spans="1:24" ht="14.5" customHeight="1">
      <c r="A9" s="295"/>
      <c r="B9" s="550"/>
      <c r="C9" s="657" t="s">
        <v>5</v>
      </c>
      <c r="D9" s="658"/>
      <c r="E9" s="658"/>
      <c r="F9" s="658"/>
      <c r="G9" s="658"/>
      <c r="H9" s="658"/>
      <c r="I9" s="658"/>
      <c r="J9" s="658"/>
      <c r="K9" s="658"/>
      <c r="L9" s="658"/>
      <c r="M9" s="658"/>
      <c r="N9" s="658"/>
      <c r="O9" s="658"/>
      <c r="P9" s="658"/>
      <c r="Q9" s="658"/>
      <c r="R9" s="658"/>
      <c r="S9" s="658"/>
      <c r="T9" s="658"/>
      <c r="U9" s="658"/>
      <c r="V9" s="658"/>
      <c r="W9" s="658"/>
      <c r="X9" s="560"/>
    </row>
    <row r="10" spans="1:24" ht="14.5" customHeight="1">
      <c r="A10" s="616" t="s">
        <v>20</v>
      </c>
      <c r="B10" s="458" t="s">
        <v>5</v>
      </c>
      <c r="C10" s="266">
        <v>675645</v>
      </c>
      <c r="D10" s="266">
        <v>229812</v>
      </c>
      <c r="E10" s="266">
        <v>105193</v>
      </c>
      <c r="F10" s="266">
        <v>115669</v>
      </c>
      <c r="G10" s="266">
        <v>33323</v>
      </c>
      <c r="H10" s="266">
        <v>21574</v>
      </c>
      <c r="I10" s="269">
        <v>170074</v>
      </c>
      <c r="J10" s="268">
        <v>99.999999999999986</v>
      </c>
      <c r="K10" s="266">
        <v>100</v>
      </c>
      <c r="L10" s="266">
        <v>100</v>
      </c>
      <c r="M10" s="266">
        <v>100</v>
      </c>
      <c r="N10" s="266">
        <v>99.999999999999986</v>
      </c>
      <c r="O10" s="266">
        <v>99.999999999999986</v>
      </c>
      <c r="P10" s="467">
        <v>100</v>
      </c>
      <c r="Q10" s="524" t="s">
        <v>50</v>
      </c>
      <c r="R10" s="552" t="s">
        <v>50</v>
      </c>
      <c r="S10" s="94" t="s">
        <v>50</v>
      </c>
      <c r="T10" s="553" t="s">
        <v>50</v>
      </c>
      <c r="U10" s="553" t="s">
        <v>50</v>
      </c>
      <c r="V10" s="259" t="s">
        <v>50</v>
      </c>
      <c r="W10" s="559" t="s">
        <v>50</v>
      </c>
    </row>
    <row r="11" spans="1:24" ht="14.5" customHeight="1">
      <c r="A11" s="617"/>
      <c r="B11" s="456" t="s">
        <v>55</v>
      </c>
      <c r="C11" s="266">
        <v>37315</v>
      </c>
      <c r="D11" s="266">
        <v>12246</v>
      </c>
      <c r="E11" s="266">
        <v>5952</v>
      </c>
      <c r="F11" s="266">
        <v>5658</v>
      </c>
      <c r="G11" s="266">
        <v>2101</v>
      </c>
      <c r="H11" s="266">
        <v>1317</v>
      </c>
      <c r="I11" s="269">
        <v>10041</v>
      </c>
      <c r="J11" s="83">
        <v>5.5228707383315196</v>
      </c>
      <c r="K11" s="305">
        <v>5.3287034619602114</v>
      </c>
      <c r="L11" s="305">
        <v>5.6581711710855283</v>
      </c>
      <c r="M11" s="305">
        <v>4.8915439746172265</v>
      </c>
      <c r="N11" s="305">
        <v>6.3049545359061305</v>
      </c>
      <c r="O11" s="305">
        <v>6.104570316121257</v>
      </c>
      <c r="P11" s="572">
        <v>5.9039006550089956</v>
      </c>
      <c r="Q11" s="521">
        <v>7.0917429353554162E-2</v>
      </c>
      <c r="R11" s="289">
        <v>9.2140363349122012E-2</v>
      </c>
      <c r="S11" s="305">
        <v>-0.13909811357822743</v>
      </c>
      <c r="T11" s="289">
        <v>0.15398502194199448</v>
      </c>
      <c r="U11" s="289">
        <v>8.5507613515408032E-2</v>
      </c>
      <c r="V11" s="289">
        <v>-0.32418031107392586</v>
      </c>
      <c r="W11" s="152">
        <v>0.12495360128541666</v>
      </c>
    </row>
    <row r="12" spans="1:24" ht="14.5" customHeight="1">
      <c r="A12" s="617"/>
      <c r="B12" s="456" t="s">
        <v>56</v>
      </c>
      <c r="C12" s="266">
        <v>246012</v>
      </c>
      <c r="D12" s="266">
        <v>88682</v>
      </c>
      <c r="E12" s="266">
        <v>37148</v>
      </c>
      <c r="F12" s="266">
        <v>36449</v>
      </c>
      <c r="G12" s="266">
        <v>13010</v>
      </c>
      <c r="H12" s="266">
        <v>8373</v>
      </c>
      <c r="I12" s="269">
        <v>62350</v>
      </c>
      <c r="J12" s="83">
        <v>36.411429078880182</v>
      </c>
      <c r="K12" s="305">
        <v>38.58893356308635</v>
      </c>
      <c r="L12" s="305">
        <v>35.31413687222534</v>
      </c>
      <c r="M12" s="305">
        <v>31.511468068367499</v>
      </c>
      <c r="N12" s="305">
        <v>39.0421030519461</v>
      </c>
      <c r="O12" s="305">
        <v>38.810605358301657</v>
      </c>
      <c r="P12" s="572">
        <v>36.660512482801607</v>
      </c>
      <c r="Q12" s="521">
        <v>-2.852781805386968</v>
      </c>
      <c r="R12" s="289">
        <v>-3.1600379597002188</v>
      </c>
      <c r="S12" s="305">
        <v>-3.1590713129722801</v>
      </c>
      <c r="T12" s="289">
        <v>-2.9087628634913401</v>
      </c>
      <c r="U12" s="289">
        <v>-0.29777205956148123</v>
      </c>
      <c r="V12" s="289">
        <v>-3.0672170200224826</v>
      </c>
      <c r="W12" s="152">
        <v>-2.8683224599470591</v>
      </c>
    </row>
    <row r="13" spans="1:24" ht="14.5" customHeight="1">
      <c r="A13" s="617"/>
      <c r="B13" s="456" t="s">
        <v>57</v>
      </c>
      <c r="C13" s="266">
        <v>269713</v>
      </c>
      <c r="D13" s="266">
        <v>88241</v>
      </c>
      <c r="E13" s="266">
        <v>41938</v>
      </c>
      <c r="F13" s="266">
        <v>55769</v>
      </c>
      <c r="G13" s="266">
        <v>11994</v>
      </c>
      <c r="H13" s="266">
        <v>7980</v>
      </c>
      <c r="I13" s="269">
        <v>63791</v>
      </c>
      <c r="J13" s="83">
        <v>39.919336337869737</v>
      </c>
      <c r="K13" s="305">
        <v>38.397037578542459</v>
      </c>
      <c r="L13" s="305">
        <v>39.867671803256869</v>
      </c>
      <c r="M13" s="305">
        <v>48.214301152426323</v>
      </c>
      <c r="N13" s="305">
        <v>35.993157878942469</v>
      </c>
      <c r="O13" s="305">
        <v>36.988968202465934</v>
      </c>
      <c r="P13" s="572">
        <v>37.507790726389686</v>
      </c>
      <c r="Q13" s="521">
        <v>1.0173645714266826</v>
      </c>
      <c r="R13" s="289">
        <v>1.6711967884158412</v>
      </c>
      <c r="S13" s="305">
        <v>-0.40401005335162665</v>
      </c>
      <c r="T13" s="289">
        <v>0.71978984977548777</v>
      </c>
      <c r="U13" s="289">
        <v>-0.21736843684701057</v>
      </c>
      <c r="V13" s="289">
        <v>2.0416525978497759</v>
      </c>
      <c r="W13" s="152">
        <v>1.7249571588689818</v>
      </c>
    </row>
    <row r="14" spans="1:24" ht="14.5" customHeight="1">
      <c r="A14" s="617"/>
      <c r="B14" s="456" t="s">
        <v>58</v>
      </c>
      <c r="C14" s="266">
        <v>25722</v>
      </c>
      <c r="D14" s="266">
        <v>7198</v>
      </c>
      <c r="E14" s="266">
        <v>4639</v>
      </c>
      <c r="F14" s="266">
        <v>4281</v>
      </c>
      <c r="G14" s="266">
        <v>1476</v>
      </c>
      <c r="H14" s="266">
        <v>863</v>
      </c>
      <c r="I14" s="269">
        <v>7265</v>
      </c>
      <c r="J14" s="83">
        <v>3.8070288391092957</v>
      </c>
      <c r="K14" s="305">
        <v>3.1321253894487664</v>
      </c>
      <c r="L14" s="305">
        <v>4.4099892578403503</v>
      </c>
      <c r="M14" s="305">
        <v>3.7010780762347735</v>
      </c>
      <c r="N14" s="305">
        <v>4.429373105662755</v>
      </c>
      <c r="O14" s="305">
        <v>4.0001854083619168</v>
      </c>
      <c r="P14" s="572">
        <v>4.2716699789503387</v>
      </c>
      <c r="Q14" s="521">
        <v>-0.11831935233189572</v>
      </c>
      <c r="R14" s="289">
        <v>-4.2681054074361846E-2</v>
      </c>
      <c r="S14" s="305">
        <v>0.13210017722750234</v>
      </c>
      <c r="T14" s="289">
        <v>-0.19691346710560698</v>
      </c>
      <c r="U14" s="289">
        <v>-0.18436462850316815</v>
      </c>
      <c r="V14" s="289">
        <v>-0.60342723589297531</v>
      </c>
      <c r="W14" s="152">
        <v>-0.27256153768692926</v>
      </c>
    </row>
    <row r="15" spans="1:24" ht="14.5" customHeight="1">
      <c r="A15" s="617"/>
      <c r="B15" s="456" t="s">
        <v>59</v>
      </c>
      <c r="C15" s="266">
        <v>96883</v>
      </c>
      <c r="D15" s="266">
        <v>33445</v>
      </c>
      <c r="E15" s="266">
        <v>15516</v>
      </c>
      <c r="F15" s="266">
        <v>13512</v>
      </c>
      <c r="G15" s="266">
        <v>4742</v>
      </c>
      <c r="H15" s="266">
        <v>3041</v>
      </c>
      <c r="I15" s="269">
        <v>26627</v>
      </c>
      <c r="J15" s="83">
        <v>14.339335005809264</v>
      </c>
      <c r="K15" s="305">
        <v>14.553200006962214</v>
      </c>
      <c r="L15" s="305">
        <v>14.750030895591912</v>
      </c>
      <c r="M15" s="305">
        <v>11.681608728354183</v>
      </c>
      <c r="N15" s="305">
        <v>14.230411427542538</v>
      </c>
      <c r="O15" s="305">
        <v>14.095670714749234</v>
      </c>
      <c r="P15" s="572">
        <v>15.656126156849371</v>
      </c>
      <c r="Q15" s="521">
        <v>1.8828191569386252</v>
      </c>
      <c r="R15" s="289">
        <v>1.4393818620096237</v>
      </c>
      <c r="S15" s="305">
        <v>3.5700793026746336</v>
      </c>
      <c r="T15" s="289">
        <v>2.2319014588794719</v>
      </c>
      <c r="U15" s="289">
        <v>0.61399751139624215</v>
      </c>
      <c r="V15" s="289">
        <v>1.9531719691395999</v>
      </c>
      <c r="W15" s="152">
        <v>1.2909732374795855</v>
      </c>
    </row>
    <row r="16" spans="1:24" ht="14.5" customHeight="1">
      <c r="A16" s="635" t="s">
        <v>21</v>
      </c>
      <c r="B16" s="551" t="s">
        <v>5</v>
      </c>
      <c r="C16" s="267">
        <v>532588</v>
      </c>
      <c r="D16" s="267">
        <v>178295</v>
      </c>
      <c r="E16" s="267">
        <v>90553</v>
      </c>
      <c r="F16" s="267">
        <v>112928</v>
      </c>
      <c r="G16" s="267">
        <v>23707</v>
      </c>
      <c r="H16" s="267">
        <v>16076</v>
      </c>
      <c r="I16" s="271">
        <v>111029</v>
      </c>
      <c r="J16" s="270">
        <v>100.00000000000001</v>
      </c>
      <c r="K16" s="267">
        <v>100</v>
      </c>
      <c r="L16" s="267">
        <v>100</v>
      </c>
      <c r="M16" s="267">
        <v>100</v>
      </c>
      <c r="N16" s="267">
        <v>100</v>
      </c>
      <c r="O16" s="267">
        <v>100</v>
      </c>
      <c r="P16" s="465">
        <v>100</v>
      </c>
      <c r="Q16" s="523" t="s">
        <v>65</v>
      </c>
      <c r="R16" s="306" t="s">
        <v>65</v>
      </c>
      <c r="S16" s="286" t="s">
        <v>65</v>
      </c>
      <c r="T16" s="286" t="s">
        <v>65</v>
      </c>
      <c r="U16" s="291" t="s">
        <v>65</v>
      </c>
      <c r="V16" s="286" t="s">
        <v>65</v>
      </c>
      <c r="W16" s="557" t="s">
        <v>65</v>
      </c>
    </row>
    <row r="17" spans="1:23" ht="14.5" customHeight="1">
      <c r="A17" s="635"/>
      <c r="B17" s="455" t="s">
        <v>55</v>
      </c>
      <c r="C17" s="267">
        <v>28483</v>
      </c>
      <c r="D17" s="267">
        <v>9033</v>
      </c>
      <c r="E17" s="267">
        <v>4983</v>
      </c>
      <c r="F17" s="267">
        <v>5448</v>
      </c>
      <c r="G17" s="267">
        <v>1482</v>
      </c>
      <c r="H17" s="267">
        <v>971</v>
      </c>
      <c r="I17" s="271">
        <v>6566</v>
      </c>
      <c r="J17" s="82">
        <v>5.3480363808422267</v>
      </c>
      <c r="K17" s="306">
        <v>5.0663226674892732</v>
      </c>
      <c r="L17" s="306">
        <v>5.5028546817885662</v>
      </c>
      <c r="M17" s="306">
        <v>4.8243128364975911</v>
      </c>
      <c r="N17" s="306">
        <v>6.2513181760661407</v>
      </c>
      <c r="O17" s="306">
        <v>6.0400597163473497</v>
      </c>
      <c r="P17" s="573">
        <v>5.9137702762341373</v>
      </c>
      <c r="Q17" s="523" t="s">
        <v>65</v>
      </c>
      <c r="R17" s="306" t="s">
        <v>65</v>
      </c>
      <c r="S17" s="286" t="s">
        <v>65</v>
      </c>
      <c r="T17" s="286" t="s">
        <v>65</v>
      </c>
      <c r="U17" s="291" t="s">
        <v>65</v>
      </c>
      <c r="V17" s="286" t="s">
        <v>65</v>
      </c>
      <c r="W17" s="557" t="s">
        <v>65</v>
      </c>
    </row>
    <row r="18" spans="1:23" ht="14.5" customHeight="1">
      <c r="A18" s="635"/>
      <c r="B18" s="455" t="s">
        <v>56</v>
      </c>
      <c r="C18" s="267">
        <v>173949</v>
      </c>
      <c r="D18" s="267">
        <v>60564</v>
      </c>
      <c r="E18" s="267">
        <v>29878</v>
      </c>
      <c r="F18" s="267">
        <v>34959</v>
      </c>
      <c r="G18" s="267">
        <v>7945</v>
      </c>
      <c r="H18" s="267">
        <v>5395</v>
      </c>
      <c r="I18" s="271">
        <v>35208</v>
      </c>
      <c r="J18" s="82">
        <v>32.661081361202285</v>
      </c>
      <c r="K18" s="306">
        <v>33.968423118988191</v>
      </c>
      <c r="L18" s="306">
        <v>32.995041577860476</v>
      </c>
      <c r="M18" s="306">
        <v>30.956892887503539</v>
      </c>
      <c r="N18" s="306">
        <v>33.513308305563754</v>
      </c>
      <c r="O18" s="306">
        <v>33.55934312017915</v>
      </c>
      <c r="P18" s="573">
        <v>31.710634158643238</v>
      </c>
      <c r="Q18" s="523" t="s">
        <v>65</v>
      </c>
      <c r="R18" s="306" t="s">
        <v>65</v>
      </c>
      <c r="S18" s="286" t="s">
        <v>65</v>
      </c>
      <c r="T18" s="286" t="s">
        <v>65</v>
      </c>
      <c r="U18" s="291" t="s">
        <v>65</v>
      </c>
      <c r="V18" s="286" t="s">
        <v>65</v>
      </c>
      <c r="W18" s="557" t="s">
        <v>65</v>
      </c>
    </row>
    <row r="19" spans="1:23" ht="14.5" customHeight="1">
      <c r="A19" s="635"/>
      <c r="B19" s="455" t="s">
        <v>57</v>
      </c>
      <c r="C19" s="267">
        <v>242344</v>
      </c>
      <c r="D19" s="267">
        <v>79911</v>
      </c>
      <c r="E19" s="267">
        <v>39048</v>
      </c>
      <c r="F19" s="267">
        <v>55186</v>
      </c>
      <c r="G19" s="267">
        <v>10016</v>
      </c>
      <c r="H19" s="267">
        <v>7036</v>
      </c>
      <c r="I19" s="271">
        <v>51147</v>
      </c>
      <c r="J19" s="82">
        <v>45.503090569070274</v>
      </c>
      <c r="K19" s="306">
        <v>44.81954064892453</v>
      </c>
      <c r="L19" s="306">
        <v>43.121707729175178</v>
      </c>
      <c r="M19" s="306">
        <v>48.868305468971379</v>
      </c>
      <c r="N19" s="306">
        <v>42.249124731092081</v>
      </c>
      <c r="O19" s="306">
        <v>43.767106245334659</v>
      </c>
      <c r="P19" s="573">
        <v>46.066343027497318</v>
      </c>
      <c r="Q19" s="523" t="s">
        <v>65</v>
      </c>
      <c r="R19" s="306" t="s">
        <v>65</v>
      </c>
      <c r="S19" s="286" t="s">
        <v>65</v>
      </c>
      <c r="T19" s="286" t="s">
        <v>65</v>
      </c>
      <c r="U19" s="291" t="s">
        <v>65</v>
      </c>
      <c r="V19" s="286" t="s">
        <v>65</v>
      </c>
      <c r="W19" s="557" t="s">
        <v>65</v>
      </c>
    </row>
    <row r="20" spans="1:23" ht="14.5" customHeight="1">
      <c r="A20" s="635"/>
      <c r="B20" s="455" t="s">
        <v>58</v>
      </c>
      <c r="C20" s="267">
        <v>19354</v>
      </c>
      <c r="D20" s="267">
        <v>5658</v>
      </c>
      <c r="E20" s="267">
        <v>3764</v>
      </c>
      <c r="F20" s="267">
        <v>4206</v>
      </c>
      <c r="G20" s="267">
        <v>936</v>
      </c>
      <c r="H20" s="267">
        <v>652</v>
      </c>
      <c r="I20" s="271">
        <v>4138</v>
      </c>
      <c r="J20" s="82">
        <v>3.6339534499462998</v>
      </c>
      <c r="K20" s="306">
        <v>3.1733924114529293</v>
      </c>
      <c r="L20" s="306">
        <v>4.1566817223062733</v>
      </c>
      <c r="M20" s="306">
        <v>3.7244970246528766</v>
      </c>
      <c r="N20" s="306">
        <v>3.9482009533049309</v>
      </c>
      <c r="O20" s="306">
        <v>4.0557352575267478</v>
      </c>
      <c r="P20" s="573">
        <v>3.7269542191679652</v>
      </c>
      <c r="Q20" s="523" t="s">
        <v>65</v>
      </c>
      <c r="R20" s="306" t="s">
        <v>65</v>
      </c>
      <c r="S20" s="286" t="s">
        <v>65</v>
      </c>
      <c r="T20" s="286" t="s">
        <v>65</v>
      </c>
      <c r="U20" s="291" t="s">
        <v>65</v>
      </c>
      <c r="V20" s="286" t="s">
        <v>65</v>
      </c>
      <c r="W20" s="557" t="s">
        <v>65</v>
      </c>
    </row>
    <row r="21" spans="1:23" ht="14.5" customHeight="1">
      <c r="A21" s="635"/>
      <c r="B21" s="455" t="s">
        <v>59</v>
      </c>
      <c r="C21" s="267">
        <v>68458</v>
      </c>
      <c r="D21" s="267">
        <v>23129</v>
      </c>
      <c r="E21" s="267">
        <v>12880</v>
      </c>
      <c r="F21" s="267">
        <v>13129</v>
      </c>
      <c r="G21" s="267">
        <v>3328</v>
      </c>
      <c r="H21" s="267">
        <v>2022</v>
      </c>
      <c r="I21" s="271">
        <v>13970</v>
      </c>
      <c r="J21" s="82">
        <v>12.853838238938916</v>
      </c>
      <c r="K21" s="306">
        <v>12.972321153145069</v>
      </c>
      <c r="L21" s="306">
        <v>14.223714288869502</v>
      </c>
      <c r="M21" s="306">
        <v>11.62599178237461</v>
      </c>
      <c r="N21" s="306">
        <v>14.038047833973089</v>
      </c>
      <c r="O21" s="306">
        <v>12.577755660612091</v>
      </c>
      <c r="P21" s="573">
        <v>12.58229831845734</v>
      </c>
      <c r="Q21" s="523" t="s">
        <v>65</v>
      </c>
      <c r="R21" s="306" t="s">
        <v>65</v>
      </c>
      <c r="S21" s="286" t="s">
        <v>65</v>
      </c>
      <c r="T21" s="286" t="s">
        <v>65</v>
      </c>
      <c r="U21" s="291" t="s">
        <v>65</v>
      </c>
      <c r="V21" s="286" t="s">
        <v>65</v>
      </c>
      <c r="W21" s="557" t="s">
        <v>65</v>
      </c>
    </row>
    <row r="22" spans="1:23" ht="14.5" customHeight="1">
      <c r="A22" s="646" t="s">
        <v>32</v>
      </c>
      <c r="B22" s="454" t="s">
        <v>5</v>
      </c>
      <c r="C22" s="266">
        <v>143057</v>
      </c>
      <c r="D22" s="266">
        <v>51517</v>
      </c>
      <c r="E22" s="266">
        <v>14640</v>
      </c>
      <c r="F22" s="266">
        <v>2741</v>
      </c>
      <c r="G22" s="266">
        <v>9616</v>
      </c>
      <c r="H22" s="266">
        <v>5498</v>
      </c>
      <c r="I22" s="269">
        <v>59045</v>
      </c>
      <c r="J22" s="268">
        <v>99.999999999999986</v>
      </c>
      <c r="K22" s="266">
        <v>100</v>
      </c>
      <c r="L22" s="266">
        <v>100</v>
      </c>
      <c r="M22" s="266">
        <v>99.999999999999986</v>
      </c>
      <c r="N22" s="266">
        <v>100.00000000000001</v>
      </c>
      <c r="O22" s="266">
        <v>100.00000000000001</v>
      </c>
      <c r="P22" s="467">
        <v>100</v>
      </c>
      <c r="Q22" s="521" t="s">
        <v>65</v>
      </c>
      <c r="R22" s="305" t="s">
        <v>65</v>
      </c>
      <c r="S22" s="285" t="s">
        <v>65</v>
      </c>
      <c r="T22" s="285" t="s">
        <v>65</v>
      </c>
      <c r="U22" s="289" t="s">
        <v>65</v>
      </c>
      <c r="V22" s="285" t="s">
        <v>65</v>
      </c>
      <c r="W22" s="152" t="s">
        <v>65</v>
      </c>
    </row>
    <row r="23" spans="1:23" ht="14.5" customHeight="1">
      <c r="A23" s="646"/>
      <c r="B23" s="456" t="s">
        <v>55</v>
      </c>
      <c r="C23" s="266">
        <v>8832</v>
      </c>
      <c r="D23" s="266">
        <v>3213</v>
      </c>
      <c r="E23" s="266">
        <v>969</v>
      </c>
      <c r="F23" s="266">
        <v>210</v>
      </c>
      <c r="G23" s="266">
        <v>619</v>
      </c>
      <c r="H23" s="266">
        <v>346</v>
      </c>
      <c r="I23" s="269">
        <v>3475</v>
      </c>
      <c r="J23" s="83">
        <v>6.1737629056949332</v>
      </c>
      <c r="K23" s="305">
        <v>6.2367762097948249</v>
      </c>
      <c r="L23" s="305">
        <v>6.6188524590163933</v>
      </c>
      <c r="M23" s="305">
        <v>7.661437431594309</v>
      </c>
      <c r="N23" s="305">
        <v>6.4371880199667224</v>
      </c>
      <c r="O23" s="305">
        <v>6.293197526373226</v>
      </c>
      <c r="P23" s="572">
        <v>5.8853416885426366</v>
      </c>
      <c r="Q23" s="521" t="s">
        <v>65</v>
      </c>
      <c r="R23" s="305" t="s">
        <v>65</v>
      </c>
      <c r="S23" s="285" t="s">
        <v>65</v>
      </c>
      <c r="T23" s="285" t="s">
        <v>65</v>
      </c>
      <c r="U23" s="289" t="s">
        <v>65</v>
      </c>
      <c r="V23" s="285" t="s">
        <v>65</v>
      </c>
      <c r="W23" s="152" t="s">
        <v>65</v>
      </c>
    </row>
    <row r="24" spans="1:23" ht="14.5" customHeight="1">
      <c r="A24" s="646"/>
      <c r="B24" s="456" t="s">
        <v>56</v>
      </c>
      <c r="C24" s="266">
        <v>72063</v>
      </c>
      <c r="D24" s="266">
        <v>28118</v>
      </c>
      <c r="E24" s="266">
        <v>7270</v>
      </c>
      <c r="F24" s="266">
        <v>1490</v>
      </c>
      <c r="G24" s="266">
        <v>5065</v>
      </c>
      <c r="H24" s="266">
        <v>2978</v>
      </c>
      <c r="I24" s="269">
        <v>27142</v>
      </c>
      <c r="J24" s="83">
        <v>50.373627295413712</v>
      </c>
      <c r="K24" s="305">
        <v>54.580041539685929</v>
      </c>
      <c r="L24" s="305">
        <v>49.658469945355193</v>
      </c>
      <c r="M24" s="305">
        <v>54.359722728931047</v>
      </c>
      <c r="N24" s="305">
        <v>52.672628951747093</v>
      </c>
      <c r="O24" s="305">
        <v>54.16515096398691</v>
      </c>
      <c r="P24" s="572">
        <v>45.968329240409858</v>
      </c>
      <c r="Q24" s="521" t="s">
        <v>65</v>
      </c>
      <c r="R24" s="305" t="s">
        <v>65</v>
      </c>
      <c r="S24" s="285" t="s">
        <v>65</v>
      </c>
      <c r="T24" s="285" t="s">
        <v>65</v>
      </c>
      <c r="U24" s="289" t="s">
        <v>65</v>
      </c>
      <c r="V24" s="285" t="s">
        <v>65</v>
      </c>
      <c r="W24" s="152" t="s">
        <v>65</v>
      </c>
    </row>
    <row r="25" spans="1:23" ht="14.5" customHeight="1">
      <c r="A25" s="646"/>
      <c r="B25" s="456" t="s">
        <v>57</v>
      </c>
      <c r="C25" s="266">
        <v>27369</v>
      </c>
      <c r="D25" s="266">
        <v>8330</v>
      </c>
      <c r="E25" s="266">
        <v>2890</v>
      </c>
      <c r="F25" s="266">
        <v>583</v>
      </c>
      <c r="G25" s="266">
        <v>1978</v>
      </c>
      <c r="H25" s="266">
        <v>944</v>
      </c>
      <c r="I25" s="269">
        <v>12644</v>
      </c>
      <c r="J25" s="83">
        <v>19.131534982559401</v>
      </c>
      <c r="K25" s="305">
        <v>16.16941980317177</v>
      </c>
      <c r="L25" s="305">
        <v>19.740437158469945</v>
      </c>
      <c r="M25" s="305">
        <v>21.269609631521341</v>
      </c>
      <c r="N25" s="305">
        <v>20.569883527454245</v>
      </c>
      <c r="O25" s="305">
        <v>17.169879956347764</v>
      </c>
      <c r="P25" s="572">
        <v>21.414175628757729</v>
      </c>
      <c r="Q25" s="521" t="s">
        <v>65</v>
      </c>
      <c r="R25" s="305" t="s">
        <v>65</v>
      </c>
      <c r="S25" s="285" t="s">
        <v>65</v>
      </c>
      <c r="T25" s="285" t="s">
        <v>65</v>
      </c>
      <c r="U25" s="289" t="s">
        <v>65</v>
      </c>
      <c r="V25" s="285" t="s">
        <v>65</v>
      </c>
      <c r="W25" s="152" t="s">
        <v>65</v>
      </c>
    </row>
    <row r="26" spans="1:23" ht="14.5" customHeight="1">
      <c r="A26" s="646"/>
      <c r="B26" s="456" t="s">
        <v>58</v>
      </c>
      <c r="C26" s="266">
        <v>6368</v>
      </c>
      <c r="D26" s="266">
        <v>1540</v>
      </c>
      <c r="E26" s="266">
        <v>875</v>
      </c>
      <c r="F26" s="266">
        <v>75</v>
      </c>
      <c r="G26" s="266">
        <v>540</v>
      </c>
      <c r="H26" s="266">
        <v>211</v>
      </c>
      <c r="I26" s="269">
        <v>3127</v>
      </c>
      <c r="J26" s="83">
        <v>4.4513725298307669</v>
      </c>
      <c r="K26" s="305">
        <v>2.9893045014267137</v>
      </c>
      <c r="L26" s="305">
        <v>5.9767759562841523</v>
      </c>
      <c r="M26" s="305">
        <v>2.7362276541408246</v>
      </c>
      <c r="N26" s="305">
        <v>5.6156405990016633</v>
      </c>
      <c r="O26" s="305">
        <v>3.8377591851582391</v>
      </c>
      <c r="P26" s="572">
        <v>5.2959607079346265</v>
      </c>
      <c r="Q26" s="521" t="s">
        <v>65</v>
      </c>
      <c r="R26" s="305" t="s">
        <v>65</v>
      </c>
      <c r="S26" s="285" t="s">
        <v>65</v>
      </c>
      <c r="T26" s="285" t="s">
        <v>65</v>
      </c>
      <c r="U26" s="289" t="s">
        <v>65</v>
      </c>
      <c r="V26" s="285" t="s">
        <v>65</v>
      </c>
      <c r="W26" s="152" t="s">
        <v>65</v>
      </c>
    </row>
    <row r="27" spans="1:23" ht="14.5" customHeight="1">
      <c r="A27" s="647"/>
      <c r="B27" s="459" t="s">
        <v>59</v>
      </c>
      <c r="C27" s="287">
        <v>28425</v>
      </c>
      <c r="D27" s="287">
        <v>10316</v>
      </c>
      <c r="E27" s="287">
        <v>2636</v>
      </c>
      <c r="F27" s="287">
        <v>383</v>
      </c>
      <c r="G27" s="287">
        <v>1414</v>
      </c>
      <c r="H27" s="287">
        <v>1019</v>
      </c>
      <c r="I27" s="194">
        <v>12657</v>
      </c>
      <c r="J27" s="181">
        <v>19.869702286501184</v>
      </c>
      <c r="K27" s="112">
        <v>20.024457945920766</v>
      </c>
      <c r="L27" s="112">
        <v>18.005464480874316</v>
      </c>
      <c r="M27" s="112">
        <v>13.973002553812478</v>
      </c>
      <c r="N27" s="112">
        <v>14.704658901830284</v>
      </c>
      <c r="O27" s="112">
        <v>18.534012368133869</v>
      </c>
      <c r="P27" s="574">
        <v>21.436192734355153</v>
      </c>
      <c r="Q27" s="575" t="s">
        <v>65</v>
      </c>
      <c r="R27" s="112" t="s">
        <v>65</v>
      </c>
      <c r="S27" s="226" t="s">
        <v>65</v>
      </c>
      <c r="T27" s="226" t="s">
        <v>65</v>
      </c>
      <c r="U27" s="316" t="s">
        <v>65</v>
      </c>
      <c r="V27" s="226" t="s">
        <v>65</v>
      </c>
      <c r="W27" s="558" t="s">
        <v>65</v>
      </c>
    </row>
    <row r="28" spans="1:23" ht="17.149999999999999" customHeight="1">
      <c r="A28" s="242"/>
      <c r="B28" s="550"/>
      <c r="C28" s="648" t="s">
        <v>72</v>
      </c>
      <c r="D28" s="603"/>
      <c r="E28" s="603"/>
      <c r="F28" s="603"/>
      <c r="G28" s="603"/>
      <c r="H28" s="603"/>
      <c r="I28" s="603"/>
      <c r="J28" s="603"/>
      <c r="K28" s="603"/>
      <c r="L28" s="603"/>
      <c r="M28" s="603"/>
      <c r="N28" s="603"/>
      <c r="O28" s="603"/>
      <c r="P28" s="603"/>
      <c r="Q28" s="603"/>
      <c r="R28" s="603"/>
      <c r="S28" s="603"/>
      <c r="T28" s="603"/>
      <c r="U28" s="603"/>
      <c r="V28" s="603"/>
      <c r="W28" s="649"/>
    </row>
    <row r="29" spans="1:23" s="32" customFormat="1" ht="14.5" customHeight="1">
      <c r="A29" s="616" t="s">
        <v>20</v>
      </c>
      <c r="B29" s="458" t="s">
        <v>5</v>
      </c>
      <c r="C29" s="293">
        <v>47695</v>
      </c>
      <c r="D29" s="293">
        <v>14470</v>
      </c>
      <c r="E29" s="308">
        <v>6704</v>
      </c>
      <c r="F29" s="293">
        <v>4947</v>
      </c>
      <c r="G29" s="308">
        <v>2659</v>
      </c>
      <c r="H29" s="293">
        <v>1366</v>
      </c>
      <c r="I29" s="180">
        <v>17549</v>
      </c>
      <c r="J29" s="309">
        <v>100</v>
      </c>
      <c r="K29" s="293">
        <v>99.999999999999986</v>
      </c>
      <c r="L29" s="293">
        <v>99.999999999999986</v>
      </c>
      <c r="M29" s="293">
        <v>99.999999999999986</v>
      </c>
      <c r="N29" s="293">
        <v>100.00000000000001</v>
      </c>
      <c r="O29" s="293">
        <v>100.00000000000001</v>
      </c>
      <c r="P29" s="576">
        <v>100</v>
      </c>
      <c r="Q29" s="520" t="s">
        <v>50</v>
      </c>
      <c r="R29" s="245" t="s">
        <v>50</v>
      </c>
      <c r="S29" s="208" t="s">
        <v>50</v>
      </c>
      <c r="T29" s="243" t="s">
        <v>50</v>
      </c>
      <c r="U29" s="243" t="s">
        <v>50</v>
      </c>
      <c r="V29" s="246" t="s">
        <v>50</v>
      </c>
      <c r="W29" s="556" t="s">
        <v>50</v>
      </c>
    </row>
    <row r="30" spans="1:23" ht="14.5" customHeight="1">
      <c r="A30" s="617"/>
      <c r="B30" s="456" t="s">
        <v>55</v>
      </c>
      <c r="C30" s="266">
        <v>2781</v>
      </c>
      <c r="D30" s="266">
        <v>780</v>
      </c>
      <c r="E30" s="305">
        <v>408</v>
      </c>
      <c r="F30" s="266">
        <v>330</v>
      </c>
      <c r="G30" s="305">
        <v>174</v>
      </c>
      <c r="H30" s="266">
        <v>103</v>
      </c>
      <c r="I30" s="269">
        <v>986</v>
      </c>
      <c r="J30" s="83">
        <v>5.8307998742006495</v>
      </c>
      <c r="K30" s="305">
        <v>5.3904630269523146</v>
      </c>
      <c r="L30" s="305">
        <v>6.0859188544152749</v>
      </c>
      <c r="M30" s="305">
        <v>6.6707095209217711</v>
      </c>
      <c r="N30" s="305">
        <v>6.5438134637081609</v>
      </c>
      <c r="O30" s="305">
        <v>7.5402635431918013</v>
      </c>
      <c r="P30" s="572">
        <v>5.6185537637472223</v>
      </c>
      <c r="Q30" s="521">
        <v>-0.31991009346418942</v>
      </c>
      <c r="R30" s="289">
        <v>-0.23346018249883027</v>
      </c>
      <c r="S30" s="289">
        <v>-0.94590942093631636</v>
      </c>
      <c r="T30" s="289">
        <v>-0.73422710349450693</v>
      </c>
      <c r="U30" s="289">
        <v>-0.1058029045782849</v>
      </c>
      <c r="V30" s="289">
        <v>0.55396217332878717</v>
      </c>
      <c r="W30" s="152">
        <v>-0.1277352809663741</v>
      </c>
    </row>
    <row r="31" spans="1:23" ht="14.5" customHeight="1">
      <c r="A31" s="617"/>
      <c r="B31" s="456" t="s">
        <v>56</v>
      </c>
      <c r="C31" s="266">
        <v>15182</v>
      </c>
      <c r="D31" s="266">
        <v>5153</v>
      </c>
      <c r="E31" s="305">
        <v>1981</v>
      </c>
      <c r="F31" s="266">
        <v>1233</v>
      </c>
      <c r="G31" s="305">
        <v>893</v>
      </c>
      <c r="H31" s="266">
        <v>418</v>
      </c>
      <c r="I31" s="269">
        <v>5504</v>
      </c>
      <c r="J31" s="83">
        <v>31.831428870950834</v>
      </c>
      <c r="K31" s="305">
        <v>35.611610228058048</v>
      </c>
      <c r="L31" s="305">
        <v>29.549522673031024</v>
      </c>
      <c r="M31" s="305">
        <v>24.924196482716798</v>
      </c>
      <c r="N31" s="305">
        <v>33.584054155697629</v>
      </c>
      <c r="O31" s="305">
        <v>30.600292825768665</v>
      </c>
      <c r="P31" s="572">
        <v>31.363610462134595</v>
      </c>
      <c r="Q31" s="521">
        <v>0.39251420765827305</v>
      </c>
      <c r="R31" s="289">
        <v>-0.72853252360329179</v>
      </c>
      <c r="S31" s="289">
        <v>-0.23088690012466273</v>
      </c>
      <c r="T31" s="289">
        <v>0.27442997170946271</v>
      </c>
      <c r="U31" s="289">
        <v>1.998376406337016</v>
      </c>
      <c r="V31" s="289">
        <v>0.46330652439880282</v>
      </c>
      <c r="W31" s="152">
        <v>1.0202901816501182</v>
      </c>
    </row>
    <row r="32" spans="1:23" ht="14.5" customHeight="1">
      <c r="A32" s="617"/>
      <c r="B32" s="456" t="s">
        <v>57</v>
      </c>
      <c r="C32" s="266">
        <v>18524</v>
      </c>
      <c r="D32" s="266">
        <v>5106</v>
      </c>
      <c r="E32" s="305">
        <v>2620</v>
      </c>
      <c r="F32" s="266">
        <v>2326</v>
      </c>
      <c r="G32" s="305">
        <v>1027</v>
      </c>
      <c r="H32" s="266">
        <v>520</v>
      </c>
      <c r="I32" s="269">
        <v>6925</v>
      </c>
      <c r="J32" s="83">
        <v>38.838452667994552</v>
      </c>
      <c r="K32" s="305">
        <v>35.286800276434001</v>
      </c>
      <c r="L32" s="305">
        <v>39.081145584725533</v>
      </c>
      <c r="M32" s="305">
        <v>47.01839498686072</v>
      </c>
      <c r="N32" s="305">
        <v>38.623542685220009</v>
      </c>
      <c r="O32" s="305">
        <v>38.067349926793561</v>
      </c>
      <c r="P32" s="572">
        <v>39.46093794518206</v>
      </c>
      <c r="Q32" s="521">
        <v>0.15575900849785285</v>
      </c>
      <c r="R32" s="289">
        <v>0.79258417995356467</v>
      </c>
      <c r="S32" s="289">
        <v>-0.93859288060878754</v>
      </c>
      <c r="T32" s="289">
        <v>0.92099672135037736</v>
      </c>
      <c r="U32" s="289">
        <v>1.1555119946829251</v>
      </c>
      <c r="V32" s="289">
        <v>1.6289937624099977</v>
      </c>
      <c r="W32" s="152">
        <v>-0.12562065603822958</v>
      </c>
    </row>
    <row r="33" spans="1:24" ht="14.5" customHeight="1">
      <c r="A33" s="617"/>
      <c r="B33" s="456" t="s">
        <v>58</v>
      </c>
      <c r="C33" s="266">
        <v>1646</v>
      </c>
      <c r="D33" s="266">
        <v>401</v>
      </c>
      <c r="E33" s="305">
        <v>295</v>
      </c>
      <c r="F33" s="266">
        <v>212</v>
      </c>
      <c r="G33" s="305">
        <v>95</v>
      </c>
      <c r="H33" s="266">
        <v>53</v>
      </c>
      <c r="I33" s="269">
        <v>590</v>
      </c>
      <c r="J33" s="83">
        <v>3.4510955026732364</v>
      </c>
      <c r="K33" s="305">
        <v>2.7712508638562543</v>
      </c>
      <c r="L33" s="305">
        <v>4.40035799522673</v>
      </c>
      <c r="M33" s="305">
        <v>4.2854255104103496</v>
      </c>
      <c r="N33" s="305">
        <v>3.5727717186912376</v>
      </c>
      <c r="O33" s="305">
        <v>3.8799414348462666</v>
      </c>
      <c r="P33" s="572">
        <v>3.3620149296256194</v>
      </c>
      <c r="Q33" s="521">
        <v>-0.93523937712431726</v>
      </c>
      <c r="R33" s="289">
        <v>-0.96982715731037139</v>
      </c>
      <c r="S33" s="289">
        <v>-0.68229682836073557</v>
      </c>
      <c r="T33" s="289">
        <v>-1.3516658838524922</v>
      </c>
      <c r="U33" s="289">
        <v>-1.0308088439686092</v>
      </c>
      <c r="V33" s="289">
        <v>-2.1474558254277061</v>
      </c>
      <c r="W33" s="152">
        <v>-0.76329241943184378</v>
      </c>
    </row>
    <row r="34" spans="1:24" ht="14.5" customHeight="1">
      <c r="A34" s="617"/>
      <c r="B34" s="456" t="s">
        <v>59</v>
      </c>
      <c r="C34" s="266">
        <v>9562</v>
      </c>
      <c r="D34" s="266">
        <v>3030</v>
      </c>
      <c r="E34" s="305">
        <v>1400</v>
      </c>
      <c r="F34" s="266">
        <v>846</v>
      </c>
      <c r="G34" s="305">
        <v>470</v>
      </c>
      <c r="H34" s="266">
        <v>272</v>
      </c>
      <c r="I34" s="269">
        <v>3544</v>
      </c>
      <c r="J34" s="83">
        <v>20.048223084180734</v>
      </c>
      <c r="K34" s="305">
        <v>20.939875604699377</v>
      </c>
      <c r="L34" s="305">
        <v>20.883054892601432</v>
      </c>
      <c r="M34" s="305">
        <v>17.101273499090357</v>
      </c>
      <c r="N34" s="305">
        <v>17.675817976682964</v>
      </c>
      <c r="O34" s="305">
        <v>19.912152269399709</v>
      </c>
      <c r="P34" s="572">
        <v>20.1948828993105</v>
      </c>
      <c r="Q34" s="521">
        <v>0.70687625443238389</v>
      </c>
      <c r="R34" s="289">
        <v>1.1392356834589137</v>
      </c>
      <c r="S34" s="289">
        <v>2.7976860300304978</v>
      </c>
      <c r="T34" s="289">
        <v>0.89046629428715462</v>
      </c>
      <c r="U34" s="289">
        <v>-2.017276652473047</v>
      </c>
      <c r="V34" s="289">
        <v>-0.4988066347098794</v>
      </c>
      <c r="W34" s="152">
        <v>-3.6418252136769524E-3</v>
      </c>
    </row>
    <row r="35" spans="1:24" ht="14.5" customHeight="1">
      <c r="A35" s="635" t="s">
        <v>21</v>
      </c>
      <c r="B35" s="551" t="s">
        <v>5</v>
      </c>
      <c r="C35" s="267">
        <v>34924</v>
      </c>
      <c r="D35" s="267">
        <v>10621</v>
      </c>
      <c r="E35" s="306">
        <v>5435</v>
      </c>
      <c r="F35" s="267">
        <v>4765</v>
      </c>
      <c r="G35" s="306">
        <v>1934</v>
      </c>
      <c r="H35" s="267">
        <v>1012</v>
      </c>
      <c r="I35" s="271">
        <v>11157</v>
      </c>
      <c r="J35" s="270">
        <v>100</v>
      </c>
      <c r="K35" s="267">
        <v>100</v>
      </c>
      <c r="L35" s="267">
        <v>100</v>
      </c>
      <c r="M35" s="267">
        <v>100</v>
      </c>
      <c r="N35" s="267">
        <v>100.00000000000001</v>
      </c>
      <c r="O35" s="267">
        <v>100</v>
      </c>
      <c r="P35" s="465">
        <v>100.00000000000001</v>
      </c>
      <c r="Q35" s="523" t="s">
        <v>65</v>
      </c>
      <c r="R35" s="306" t="s">
        <v>65</v>
      </c>
      <c r="S35" s="286" t="s">
        <v>65</v>
      </c>
      <c r="T35" s="286" t="s">
        <v>65</v>
      </c>
      <c r="U35" s="291" t="s">
        <v>65</v>
      </c>
      <c r="V35" s="286" t="s">
        <v>65</v>
      </c>
      <c r="W35" s="557" t="s">
        <v>65</v>
      </c>
    </row>
    <row r="36" spans="1:24" ht="14.5" customHeight="1">
      <c r="A36" s="635"/>
      <c r="B36" s="455" t="s">
        <v>55</v>
      </c>
      <c r="C36" s="267">
        <v>2091</v>
      </c>
      <c r="D36" s="267">
        <v>555</v>
      </c>
      <c r="E36" s="306">
        <v>324</v>
      </c>
      <c r="F36" s="267">
        <v>316</v>
      </c>
      <c r="G36" s="306">
        <v>134</v>
      </c>
      <c r="H36" s="267">
        <v>79</v>
      </c>
      <c r="I36" s="271">
        <v>683</v>
      </c>
      <c r="J36" s="82">
        <v>5.9872866796472346</v>
      </c>
      <c r="K36" s="306">
        <v>5.2254966575652011</v>
      </c>
      <c r="L36" s="306">
        <v>5.9613615455381783</v>
      </c>
      <c r="M36" s="306">
        <v>6.6316894018887727</v>
      </c>
      <c r="N36" s="306">
        <v>6.928645294725956</v>
      </c>
      <c r="O36" s="306">
        <v>7.8063241106719357</v>
      </c>
      <c r="P36" s="573">
        <v>6.1217173075199431</v>
      </c>
      <c r="Q36" s="523" t="s">
        <v>65</v>
      </c>
      <c r="R36" s="306" t="s">
        <v>65</v>
      </c>
      <c r="S36" s="286" t="s">
        <v>65</v>
      </c>
      <c r="T36" s="286" t="s">
        <v>65</v>
      </c>
      <c r="U36" s="291" t="s">
        <v>65</v>
      </c>
      <c r="V36" s="286" t="s">
        <v>65</v>
      </c>
      <c r="W36" s="557" t="s">
        <v>65</v>
      </c>
    </row>
    <row r="37" spans="1:24" ht="14.5" customHeight="1">
      <c r="A37" s="635"/>
      <c r="B37" s="455" t="s">
        <v>56</v>
      </c>
      <c r="C37" s="267">
        <v>9951</v>
      </c>
      <c r="D37" s="267">
        <v>3347</v>
      </c>
      <c r="E37" s="306">
        <v>1480</v>
      </c>
      <c r="F37" s="267">
        <v>1153</v>
      </c>
      <c r="G37" s="306">
        <v>581</v>
      </c>
      <c r="H37" s="267">
        <v>286</v>
      </c>
      <c r="I37" s="271">
        <v>3104</v>
      </c>
      <c r="J37" s="82">
        <v>28.493299736570837</v>
      </c>
      <c r="K37" s="306">
        <v>31.513040203370679</v>
      </c>
      <c r="L37" s="306">
        <v>27.230910763569455</v>
      </c>
      <c r="M37" s="306">
        <v>24.197271773347325</v>
      </c>
      <c r="N37" s="306">
        <v>30.041365046535677</v>
      </c>
      <c r="O37" s="306">
        <v>28.260869565217391</v>
      </c>
      <c r="P37" s="573">
        <v>27.821098861701177</v>
      </c>
      <c r="Q37" s="523" t="s">
        <v>65</v>
      </c>
      <c r="R37" s="306" t="s">
        <v>65</v>
      </c>
      <c r="S37" s="286" t="s">
        <v>65</v>
      </c>
      <c r="T37" s="286" t="s">
        <v>65</v>
      </c>
      <c r="U37" s="291" t="s">
        <v>65</v>
      </c>
      <c r="V37" s="286" t="s">
        <v>65</v>
      </c>
      <c r="W37" s="557" t="s">
        <v>65</v>
      </c>
      <c r="X37" s="18"/>
    </row>
    <row r="38" spans="1:24" ht="14.5" customHeight="1">
      <c r="A38" s="635"/>
      <c r="B38" s="455" t="s">
        <v>57</v>
      </c>
      <c r="C38" s="267">
        <v>15722</v>
      </c>
      <c r="D38" s="267">
        <v>4537</v>
      </c>
      <c r="E38" s="306">
        <v>2320</v>
      </c>
      <c r="F38" s="267">
        <v>2286</v>
      </c>
      <c r="G38" s="306">
        <v>830</v>
      </c>
      <c r="H38" s="267">
        <v>435</v>
      </c>
      <c r="I38" s="271">
        <v>5314</v>
      </c>
      <c r="J38" s="82">
        <v>45.017752834726835</v>
      </c>
      <c r="K38" s="306">
        <v>42.717258261933907</v>
      </c>
      <c r="L38" s="306">
        <v>42.686292548298063</v>
      </c>
      <c r="M38" s="306">
        <v>47.974816369359921</v>
      </c>
      <c r="N38" s="306">
        <v>42.916235780765255</v>
      </c>
      <c r="O38" s="306">
        <v>42.984189723320156</v>
      </c>
      <c r="P38" s="573">
        <v>47.629291028054141</v>
      </c>
      <c r="Q38" s="523" t="s">
        <v>65</v>
      </c>
      <c r="R38" s="306" t="s">
        <v>65</v>
      </c>
      <c r="S38" s="286" t="s">
        <v>65</v>
      </c>
      <c r="T38" s="286" t="s">
        <v>65</v>
      </c>
      <c r="U38" s="291" t="s">
        <v>65</v>
      </c>
      <c r="V38" s="286" t="s">
        <v>65</v>
      </c>
      <c r="W38" s="557" t="s">
        <v>65</v>
      </c>
      <c r="X38" s="18"/>
    </row>
    <row r="39" spans="1:24" ht="14.5" customHeight="1">
      <c r="A39" s="635"/>
      <c r="B39" s="455" t="s">
        <v>58</v>
      </c>
      <c r="C39" s="267">
        <v>1194</v>
      </c>
      <c r="D39" s="267">
        <v>311</v>
      </c>
      <c r="E39" s="306">
        <v>230</v>
      </c>
      <c r="F39" s="267">
        <v>209</v>
      </c>
      <c r="G39" s="306">
        <v>65</v>
      </c>
      <c r="H39" s="267">
        <v>33</v>
      </c>
      <c r="I39" s="271">
        <v>346</v>
      </c>
      <c r="J39" s="82">
        <v>3.4188523651357232</v>
      </c>
      <c r="K39" s="306">
        <v>2.9281611900950946</v>
      </c>
      <c r="L39" s="306">
        <v>4.2318307267709292</v>
      </c>
      <c r="M39" s="306">
        <v>4.3861490031479535</v>
      </c>
      <c r="N39" s="306">
        <v>3.3609100310237854</v>
      </c>
      <c r="O39" s="306">
        <v>3.2608695652173911</v>
      </c>
      <c r="P39" s="573">
        <v>3.1011920767231338</v>
      </c>
      <c r="Q39" s="523" t="s">
        <v>65</v>
      </c>
      <c r="R39" s="306" t="s">
        <v>65</v>
      </c>
      <c r="S39" s="286" t="s">
        <v>65</v>
      </c>
      <c r="T39" s="286" t="s">
        <v>65</v>
      </c>
      <c r="U39" s="291" t="s">
        <v>65</v>
      </c>
      <c r="V39" s="286" t="s">
        <v>65</v>
      </c>
      <c r="W39" s="557" t="s">
        <v>65</v>
      </c>
      <c r="X39" s="18"/>
    </row>
    <row r="40" spans="1:24" ht="14.5" customHeight="1">
      <c r="A40" s="635"/>
      <c r="B40" s="455" t="s">
        <v>59</v>
      </c>
      <c r="C40" s="267">
        <v>5966</v>
      </c>
      <c r="D40" s="267">
        <v>1871</v>
      </c>
      <c r="E40" s="306">
        <v>1081</v>
      </c>
      <c r="F40" s="267">
        <v>801</v>
      </c>
      <c r="G40" s="306">
        <v>324</v>
      </c>
      <c r="H40" s="267">
        <v>179</v>
      </c>
      <c r="I40" s="271">
        <v>1710</v>
      </c>
      <c r="J40" s="82">
        <v>17.082808383919367</v>
      </c>
      <c r="K40" s="306">
        <v>17.61604368703512</v>
      </c>
      <c r="L40" s="306">
        <v>19.889604415823367</v>
      </c>
      <c r="M40" s="306">
        <v>16.810073452256034</v>
      </c>
      <c r="N40" s="306">
        <v>16.752843846949329</v>
      </c>
      <c r="O40" s="306">
        <v>17.687747035573125</v>
      </c>
      <c r="P40" s="573">
        <v>15.326700726001613</v>
      </c>
      <c r="Q40" s="523" t="s">
        <v>65</v>
      </c>
      <c r="R40" s="306" t="s">
        <v>65</v>
      </c>
      <c r="S40" s="286" t="s">
        <v>65</v>
      </c>
      <c r="T40" s="286" t="s">
        <v>65</v>
      </c>
      <c r="U40" s="291" t="s">
        <v>65</v>
      </c>
      <c r="V40" s="286" t="s">
        <v>65</v>
      </c>
      <c r="W40" s="557" t="s">
        <v>65</v>
      </c>
      <c r="X40" s="18"/>
    </row>
    <row r="41" spans="1:24" ht="14.5" customHeight="1">
      <c r="A41" s="646" t="s">
        <v>32</v>
      </c>
      <c r="B41" s="454" t="s">
        <v>5</v>
      </c>
      <c r="C41" s="266">
        <v>12771</v>
      </c>
      <c r="D41" s="266">
        <v>3849</v>
      </c>
      <c r="E41" s="305">
        <v>1269</v>
      </c>
      <c r="F41" s="266">
        <v>182</v>
      </c>
      <c r="G41" s="305">
        <v>725</v>
      </c>
      <c r="H41" s="266">
        <v>354</v>
      </c>
      <c r="I41" s="269">
        <v>6392</v>
      </c>
      <c r="J41" s="268">
        <v>100</v>
      </c>
      <c r="K41" s="266">
        <v>100</v>
      </c>
      <c r="L41" s="266">
        <v>100</v>
      </c>
      <c r="M41" s="266">
        <v>100.00000000000001</v>
      </c>
      <c r="N41" s="266">
        <v>100</v>
      </c>
      <c r="O41" s="266">
        <v>100</v>
      </c>
      <c r="P41" s="467">
        <v>100.00000000000001</v>
      </c>
      <c r="Q41" s="521" t="s">
        <v>65</v>
      </c>
      <c r="R41" s="305" t="s">
        <v>65</v>
      </c>
      <c r="S41" s="285" t="s">
        <v>65</v>
      </c>
      <c r="T41" s="285" t="s">
        <v>65</v>
      </c>
      <c r="U41" s="289" t="s">
        <v>65</v>
      </c>
      <c r="V41" s="285" t="s">
        <v>65</v>
      </c>
      <c r="W41" s="152" t="s">
        <v>65</v>
      </c>
      <c r="X41" s="18"/>
    </row>
    <row r="42" spans="1:24" ht="14.5" customHeight="1">
      <c r="A42" s="646"/>
      <c r="B42" s="456" t="s">
        <v>55</v>
      </c>
      <c r="C42" s="266">
        <v>690</v>
      </c>
      <c r="D42" s="266">
        <v>225</v>
      </c>
      <c r="E42" s="305">
        <v>84</v>
      </c>
      <c r="F42" s="266">
        <v>14</v>
      </c>
      <c r="G42" s="305">
        <v>40</v>
      </c>
      <c r="H42" s="266">
        <v>24</v>
      </c>
      <c r="I42" s="269">
        <v>303</v>
      </c>
      <c r="J42" s="83">
        <v>5.4028658679821469</v>
      </c>
      <c r="K42" s="305">
        <v>5.8456742010911924</v>
      </c>
      <c r="L42" s="305">
        <v>6.6193853427895979</v>
      </c>
      <c r="M42" s="305">
        <v>7.6923076923076925</v>
      </c>
      <c r="N42" s="305">
        <v>5.5172413793103452</v>
      </c>
      <c r="O42" s="305">
        <v>6.7796610169491522</v>
      </c>
      <c r="P42" s="572">
        <v>4.7403003754693369</v>
      </c>
      <c r="Q42" s="521" t="s">
        <v>65</v>
      </c>
      <c r="R42" s="305" t="s">
        <v>65</v>
      </c>
      <c r="S42" s="285" t="s">
        <v>65</v>
      </c>
      <c r="T42" s="285" t="s">
        <v>65</v>
      </c>
      <c r="U42" s="289" t="s">
        <v>65</v>
      </c>
      <c r="V42" s="285" t="s">
        <v>65</v>
      </c>
      <c r="W42" s="152" t="s">
        <v>65</v>
      </c>
    </row>
    <row r="43" spans="1:24" ht="14.5" customHeight="1">
      <c r="A43" s="646"/>
      <c r="B43" s="456" t="s">
        <v>56</v>
      </c>
      <c r="C43" s="266">
        <v>5231</v>
      </c>
      <c r="D43" s="266">
        <v>1806</v>
      </c>
      <c r="E43" s="305">
        <v>501</v>
      </c>
      <c r="F43" s="266">
        <v>80</v>
      </c>
      <c r="G43" s="305">
        <v>312</v>
      </c>
      <c r="H43" s="266">
        <v>132</v>
      </c>
      <c r="I43" s="269">
        <v>2400</v>
      </c>
      <c r="J43" s="83">
        <v>40.959987471615378</v>
      </c>
      <c r="K43" s="305">
        <v>46.921278254091966</v>
      </c>
      <c r="L43" s="305">
        <v>39.479905437352244</v>
      </c>
      <c r="M43" s="305">
        <v>43.956043956043956</v>
      </c>
      <c r="N43" s="305">
        <v>43.03448275862069</v>
      </c>
      <c r="O43" s="305">
        <v>37.288135593220339</v>
      </c>
      <c r="P43" s="572">
        <v>37.546933667083856</v>
      </c>
      <c r="Q43" s="521" t="s">
        <v>65</v>
      </c>
      <c r="R43" s="305" t="s">
        <v>65</v>
      </c>
      <c r="S43" s="285" t="s">
        <v>65</v>
      </c>
      <c r="T43" s="285" t="s">
        <v>65</v>
      </c>
      <c r="U43" s="289" t="s">
        <v>65</v>
      </c>
      <c r="V43" s="285" t="s">
        <v>65</v>
      </c>
      <c r="W43" s="152" t="s">
        <v>65</v>
      </c>
    </row>
    <row r="44" spans="1:24" ht="14.5" customHeight="1">
      <c r="A44" s="646"/>
      <c r="B44" s="456" t="s">
        <v>57</v>
      </c>
      <c r="C44" s="266">
        <v>2802</v>
      </c>
      <c r="D44" s="266">
        <v>569</v>
      </c>
      <c r="E44" s="305">
        <v>300</v>
      </c>
      <c r="F44" s="266">
        <v>40</v>
      </c>
      <c r="G44" s="305">
        <v>197</v>
      </c>
      <c r="H44" s="266">
        <v>85</v>
      </c>
      <c r="I44" s="269">
        <v>1611</v>
      </c>
      <c r="J44" s="83">
        <v>21.940333568240543</v>
      </c>
      <c r="K44" s="305">
        <v>14.783060535203948</v>
      </c>
      <c r="L44" s="305">
        <v>23.640661938534279</v>
      </c>
      <c r="M44" s="305">
        <v>21.978021978021978</v>
      </c>
      <c r="N44" s="305">
        <v>27.172413793103452</v>
      </c>
      <c r="O44" s="305">
        <v>24.011299435028249</v>
      </c>
      <c r="P44" s="572">
        <v>25.203379224030037</v>
      </c>
      <c r="Q44" s="521" t="s">
        <v>65</v>
      </c>
      <c r="R44" s="305" t="s">
        <v>65</v>
      </c>
      <c r="S44" s="285" t="s">
        <v>65</v>
      </c>
      <c r="T44" s="285" t="s">
        <v>65</v>
      </c>
      <c r="U44" s="289" t="s">
        <v>65</v>
      </c>
      <c r="V44" s="285" t="s">
        <v>65</v>
      </c>
      <c r="W44" s="152" t="s">
        <v>65</v>
      </c>
      <c r="X44" s="18"/>
    </row>
    <row r="45" spans="1:24" ht="14.5" customHeight="1">
      <c r="A45" s="646"/>
      <c r="B45" s="456" t="s">
        <v>58</v>
      </c>
      <c r="C45" s="266">
        <v>452</v>
      </c>
      <c r="D45" s="266">
        <v>90</v>
      </c>
      <c r="E45" s="305">
        <v>65</v>
      </c>
      <c r="F45" s="266">
        <v>3</v>
      </c>
      <c r="G45" s="305">
        <v>30</v>
      </c>
      <c r="H45" s="266">
        <v>20</v>
      </c>
      <c r="I45" s="269">
        <v>244</v>
      </c>
      <c r="J45" s="83">
        <v>3.5392686555477253</v>
      </c>
      <c r="K45" s="305">
        <v>2.3382696804364769</v>
      </c>
      <c r="L45" s="305">
        <v>5.1221434200157603</v>
      </c>
      <c r="M45" s="305">
        <v>1.6483516483516485</v>
      </c>
      <c r="N45" s="305">
        <v>4.1379310344827589</v>
      </c>
      <c r="O45" s="305">
        <v>5.6497175141242941</v>
      </c>
      <c r="P45" s="572">
        <v>3.8172715894868583</v>
      </c>
      <c r="Q45" s="521" t="s">
        <v>65</v>
      </c>
      <c r="R45" s="305" t="s">
        <v>65</v>
      </c>
      <c r="S45" s="285" t="s">
        <v>65</v>
      </c>
      <c r="T45" s="285" t="s">
        <v>65</v>
      </c>
      <c r="U45" s="289" t="s">
        <v>65</v>
      </c>
      <c r="V45" s="285" t="s">
        <v>65</v>
      </c>
      <c r="W45" s="152" t="s">
        <v>65</v>
      </c>
      <c r="X45" s="18"/>
    </row>
    <row r="46" spans="1:24" ht="14.5" customHeight="1">
      <c r="A46" s="647"/>
      <c r="B46" s="459" t="s">
        <v>59</v>
      </c>
      <c r="C46" s="287">
        <v>3596</v>
      </c>
      <c r="D46" s="287">
        <v>1159</v>
      </c>
      <c r="E46" s="112">
        <v>319</v>
      </c>
      <c r="F46" s="287">
        <v>45</v>
      </c>
      <c r="G46" s="112">
        <v>146</v>
      </c>
      <c r="H46" s="287">
        <v>93</v>
      </c>
      <c r="I46" s="194">
        <v>1834</v>
      </c>
      <c r="J46" s="181">
        <v>28.157544436614202</v>
      </c>
      <c r="K46" s="112">
        <v>30.111717329176408</v>
      </c>
      <c r="L46" s="112">
        <v>25.137903861308114</v>
      </c>
      <c r="M46" s="112">
        <v>24.725274725274726</v>
      </c>
      <c r="N46" s="112">
        <v>20.137931034482758</v>
      </c>
      <c r="O46" s="112">
        <v>26.271186440677969</v>
      </c>
      <c r="P46" s="574">
        <v>28.692115143929914</v>
      </c>
      <c r="Q46" s="575" t="s">
        <v>65</v>
      </c>
      <c r="R46" s="112" t="s">
        <v>65</v>
      </c>
      <c r="S46" s="226" t="s">
        <v>65</v>
      </c>
      <c r="T46" s="226" t="s">
        <v>65</v>
      </c>
      <c r="U46" s="316" t="s">
        <v>65</v>
      </c>
      <c r="V46" s="226" t="s">
        <v>65</v>
      </c>
      <c r="W46" s="558" t="s">
        <v>65</v>
      </c>
      <c r="X46" s="18"/>
    </row>
    <row r="47" spans="1:24" ht="14.5" customHeight="1">
      <c r="A47" s="242"/>
      <c r="B47" s="550"/>
      <c r="C47" s="648" t="s">
        <v>71</v>
      </c>
      <c r="D47" s="603"/>
      <c r="E47" s="603"/>
      <c r="F47" s="603"/>
      <c r="G47" s="603"/>
      <c r="H47" s="603"/>
      <c r="I47" s="603"/>
      <c r="J47" s="603"/>
      <c r="K47" s="603"/>
      <c r="L47" s="603"/>
      <c r="M47" s="603"/>
      <c r="N47" s="603"/>
      <c r="O47" s="603"/>
      <c r="P47" s="603"/>
      <c r="Q47" s="603"/>
      <c r="R47" s="603"/>
      <c r="S47" s="603"/>
      <c r="T47" s="603"/>
      <c r="U47" s="603"/>
      <c r="V47" s="603"/>
      <c r="W47" s="649"/>
      <c r="X47" s="18"/>
    </row>
    <row r="48" spans="1:24" ht="14.5" customHeight="1">
      <c r="A48" s="616" t="s">
        <v>20</v>
      </c>
      <c r="B48" s="458" t="s">
        <v>5</v>
      </c>
      <c r="C48" s="293">
        <v>627950</v>
      </c>
      <c r="D48" s="293">
        <v>215342</v>
      </c>
      <c r="E48" s="308">
        <v>98489</v>
      </c>
      <c r="F48" s="293">
        <v>110722</v>
      </c>
      <c r="G48" s="308">
        <v>30664</v>
      </c>
      <c r="H48" s="293">
        <v>20208</v>
      </c>
      <c r="I48" s="180">
        <v>152525</v>
      </c>
      <c r="J48" s="309">
        <v>100</v>
      </c>
      <c r="K48" s="293">
        <v>99.999999999999986</v>
      </c>
      <c r="L48" s="293">
        <v>100</v>
      </c>
      <c r="M48" s="293">
        <v>100</v>
      </c>
      <c r="N48" s="293">
        <v>100</v>
      </c>
      <c r="O48" s="293">
        <v>100</v>
      </c>
      <c r="P48" s="576">
        <v>100</v>
      </c>
      <c r="Q48" s="520" t="s">
        <v>50</v>
      </c>
      <c r="R48" s="245" t="s">
        <v>50</v>
      </c>
      <c r="S48" s="208" t="s">
        <v>50</v>
      </c>
      <c r="T48" s="243" t="s">
        <v>50</v>
      </c>
      <c r="U48" s="243" t="s">
        <v>50</v>
      </c>
      <c r="V48" s="246" t="s">
        <v>50</v>
      </c>
      <c r="W48" s="556" t="s">
        <v>50</v>
      </c>
      <c r="X48" s="18"/>
    </row>
    <row r="49" spans="1:24" ht="14.5" customHeight="1">
      <c r="A49" s="617"/>
      <c r="B49" s="456" t="s">
        <v>55</v>
      </c>
      <c r="C49" s="266">
        <v>34534</v>
      </c>
      <c r="D49" s="266">
        <v>11466</v>
      </c>
      <c r="E49" s="305">
        <v>5544</v>
      </c>
      <c r="F49" s="266">
        <v>5328</v>
      </c>
      <c r="G49" s="305">
        <v>1927</v>
      </c>
      <c r="H49" s="266">
        <v>1214</v>
      </c>
      <c r="I49" s="269">
        <v>9055</v>
      </c>
      <c r="J49" s="83">
        <v>5.4994824428696552</v>
      </c>
      <c r="K49" s="305">
        <v>5.3245535009426863</v>
      </c>
      <c r="L49" s="305">
        <v>5.6290550213729453</v>
      </c>
      <c r="M49" s="305">
        <v>4.8120518054225903</v>
      </c>
      <c r="N49" s="305">
        <v>6.2842421080093924</v>
      </c>
      <c r="O49" s="305">
        <v>6.0075217735550277</v>
      </c>
      <c r="P49" s="572">
        <v>5.9367316833306019</v>
      </c>
      <c r="Q49" s="521">
        <v>8.5654754892989793E-2</v>
      </c>
      <c r="R49" s="266">
        <v>0.10554710337900364</v>
      </c>
      <c r="S49" s="305">
        <v>-0.10741488069028815</v>
      </c>
      <c r="T49" s="285">
        <v>0.15832903688213396</v>
      </c>
      <c r="U49" s="285">
        <v>9.0220718039248027E-2</v>
      </c>
      <c r="V49" s="289">
        <v>-0.39447638603482371</v>
      </c>
      <c r="W49" s="196">
        <v>0.15486464754507079</v>
      </c>
      <c r="X49" s="18"/>
    </row>
    <row r="50" spans="1:24" ht="14.5" customHeight="1">
      <c r="A50" s="617"/>
      <c r="B50" s="456" t="s">
        <v>56</v>
      </c>
      <c r="C50" s="266">
        <v>230830</v>
      </c>
      <c r="D50" s="266">
        <v>83529</v>
      </c>
      <c r="E50" s="305">
        <v>35167</v>
      </c>
      <c r="F50" s="266">
        <v>35216</v>
      </c>
      <c r="G50" s="305">
        <v>12117</v>
      </c>
      <c r="H50" s="266">
        <v>7955</v>
      </c>
      <c r="I50" s="269">
        <v>56846</v>
      </c>
      <c r="J50" s="83">
        <v>36.759296122302729</v>
      </c>
      <c r="K50" s="305">
        <v>38.788996108515754</v>
      </c>
      <c r="L50" s="305">
        <v>35.706525601843857</v>
      </c>
      <c r="M50" s="305">
        <v>31.805783855060422</v>
      </c>
      <c r="N50" s="305">
        <v>39.515392642838506</v>
      </c>
      <c r="O50" s="305">
        <v>39.365597783056216</v>
      </c>
      <c r="P50" s="572">
        <v>37.269955744959844</v>
      </c>
      <c r="Q50" s="521">
        <v>-2.9318792484344911</v>
      </c>
      <c r="R50" s="266">
        <v>-3.2051250491811274</v>
      </c>
      <c r="S50" s="305">
        <v>-3.1947842720291391</v>
      </c>
      <c r="T50" s="285">
        <v>-2.9215346193488223</v>
      </c>
      <c r="U50" s="285">
        <v>-0.28280092505386278</v>
      </c>
      <c r="V50" s="289">
        <v>-3.0755748211241425</v>
      </c>
      <c r="W50" s="196">
        <v>-3.0801643543765564</v>
      </c>
      <c r="X50" s="18"/>
    </row>
    <row r="51" spans="1:24" ht="14.5" customHeight="1">
      <c r="A51" s="617"/>
      <c r="B51" s="456" t="s">
        <v>57</v>
      </c>
      <c r="C51" s="266">
        <v>251189</v>
      </c>
      <c r="D51" s="266">
        <v>83135</v>
      </c>
      <c r="E51" s="305">
        <v>39318</v>
      </c>
      <c r="F51" s="266">
        <v>53443</v>
      </c>
      <c r="G51" s="305">
        <v>10967</v>
      </c>
      <c r="H51" s="266">
        <v>7460</v>
      </c>
      <c r="I51" s="269">
        <v>56866</v>
      </c>
      <c r="J51" s="83">
        <v>40.001433235130186</v>
      </c>
      <c r="K51" s="305">
        <v>38.60603133620009</v>
      </c>
      <c r="L51" s="305">
        <v>39.921209475169817</v>
      </c>
      <c r="M51" s="305">
        <v>48.267733603077978</v>
      </c>
      <c r="N51" s="305">
        <v>35.765066527524134</v>
      </c>
      <c r="O51" s="305">
        <v>36.916072842438638</v>
      </c>
      <c r="P51" s="572">
        <v>37.283068349450907</v>
      </c>
      <c r="Q51" s="521">
        <v>1.0874971977275791</v>
      </c>
      <c r="R51" s="266">
        <v>1.7790444380981612</v>
      </c>
      <c r="S51" s="305">
        <v>-0.36288005312977845</v>
      </c>
      <c r="T51" s="285">
        <v>0.72931077373195308</v>
      </c>
      <c r="U51" s="285">
        <v>-0.3711339184151754</v>
      </c>
      <c r="V51" s="289">
        <v>2.0403005274655825</v>
      </c>
      <c r="W51" s="196">
        <v>1.8403292703481924</v>
      </c>
    </row>
    <row r="52" spans="1:24" ht="14.5" customHeight="1">
      <c r="A52" s="617"/>
      <c r="B52" s="456" t="s">
        <v>58</v>
      </c>
      <c r="C52" s="266">
        <v>24076</v>
      </c>
      <c r="D52" s="266">
        <v>6797</v>
      </c>
      <c r="E52" s="305">
        <v>4344</v>
      </c>
      <c r="F52" s="266">
        <v>4069</v>
      </c>
      <c r="G52" s="305">
        <v>1381</v>
      </c>
      <c r="H52" s="266">
        <v>810</v>
      </c>
      <c r="I52" s="269">
        <v>6675</v>
      </c>
      <c r="J52" s="83">
        <v>3.834063221594076</v>
      </c>
      <c r="K52" s="305">
        <v>3.1563745112425816</v>
      </c>
      <c r="L52" s="305">
        <v>4.410644843586593</v>
      </c>
      <c r="M52" s="305">
        <v>3.6749697440436409</v>
      </c>
      <c r="N52" s="305">
        <v>4.5036524915210023</v>
      </c>
      <c r="O52" s="305">
        <v>4.0083135391923994</v>
      </c>
      <c r="P52" s="572">
        <v>4.376331748893624</v>
      </c>
      <c r="Q52" s="521">
        <v>-6.6132574448197978E-2</v>
      </c>
      <c r="R52" s="266">
        <v>7.2337481086122146E-3</v>
      </c>
      <c r="S52" s="305">
        <v>0.17238874987836272</v>
      </c>
      <c r="T52" s="285">
        <v>-0.16836156243739397</v>
      </c>
      <c r="U52" s="285">
        <v>-0.11068559093997798</v>
      </c>
      <c r="V52" s="289">
        <v>-0.52698289829938449</v>
      </c>
      <c r="W52" s="196">
        <v>-0.20535615567829257</v>
      </c>
    </row>
    <row r="53" spans="1:24" ht="14.5" customHeight="1">
      <c r="A53" s="617"/>
      <c r="B53" s="456" t="s">
        <v>59</v>
      </c>
      <c r="C53" s="266">
        <v>87321</v>
      </c>
      <c r="D53" s="266">
        <v>30415</v>
      </c>
      <c r="E53" s="305">
        <v>14116</v>
      </c>
      <c r="F53" s="266">
        <v>12666</v>
      </c>
      <c r="G53" s="305">
        <v>4272</v>
      </c>
      <c r="H53" s="266">
        <v>2769</v>
      </c>
      <c r="I53" s="269">
        <v>23083</v>
      </c>
      <c r="J53" s="83">
        <v>13.905724978103351</v>
      </c>
      <c r="K53" s="305">
        <v>14.124044543098885</v>
      </c>
      <c r="L53" s="305">
        <v>14.332565058026786</v>
      </c>
      <c r="M53" s="305">
        <v>11.439460992395368</v>
      </c>
      <c r="N53" s="305">
        <v>13.931646230106967</v>
      </c>
      <c r="O53" s="305">
        <v>13.702494061757719</v>
      </c>
      <c r="P53" s="572">
        <v>15.133912473365022</v>
      </c>
      <c r="Q53" s="521">
        <v>1.824859870262113</v>
      </c>
      <c r="R53" s="266">
        <v>1.3132997595953402</v>
      </c>
      <c r="S53" s="305">
        <v>3.4926904559708429</v>
      </c>
      <c r="T53" s="285">
        <v>2.2022563711721279</v>
      </c>
      <c r="U53" s="285">
        <v>0.67439971636976992</v>
      </c>
      <c r="V53" s="289">
        <v>1.9567335779927646</v>
      </c>
      <c r="W53" s="196">
        <v>1.2903265921615876</v>
      </c>
    </row>
    <row r="54" spans="1:24" ht="14.5" customHeight="1">
      <c r="A54" s="635" t="s">
        <v>21</v>
      </c>
      <c r="B54" s="551" t="s">
        <v>5</v>
      </c>
      <c r="C54" s="267">
        <v>497664</v>
      </c>
      <c r="D54" s="267">
        <v>167674</v>
      </c>
      <c r="E54" s="306">
        <v>85118</v>
      </c>
      <c r="F54" s="267">
        <v>108163</v>
      </c>
      <c r="G54" s="306">
        <v>21773</v>
      </c>
      <c r="H54" s="267">
        <v>15064</v>
      </c>
      <c r="I54" s="271">
        <v>99872</v>
      </c>
      <c r="J54" s="270">
        <v>100</v>
      </c>
      <c r="K54" s="267">
        <v>99.999999999999986</v>
      </c>
      <c r="L54" s="267">
        <v>100</v>
      </c>
      <c r="M54" s="267">
        <v>99.999999999999986</v>
      </c>
      <c r="N54" s="267">
        <v>100.00000000000001</v>
      </c>
      <c r="O54" s="267">
        <v>100</v>
      </c>
      <c r="P54" s="465">
        <v>100</v>
      </c>
      <c r="Q54" s="523" t="s">
        <v>65</v>
      </c>
      <c r="R54" s="306" t="s">
        <v>65</v>
      </c>
      <c r="S54" s="286" t="s">
        <v>65</v>
      </c>
      <c r="T54" s="286" t="s">
        <v>65</v>
      </c>
      <c r="U54" s="291" t="s">
        <v>65</v>
      </c>
      <c r="V54" s="286" t="s">
        <v>65</v>
      </c>
      <c r="W54" s="557" t="s">
        <v>65</v>
      </c>
    </row>
    <row r="55" spans="1:24" ht="14.5" customHeight="1">
      <c r="A55" s="635"/>
      <c r="B55" s="455" t="s">
        <v>55</v>
      </c>
      <c r="C55" s="267">
        <v>26392</v>
      </c>
      <c r="D55" s="267">
        <v>8478</v>
      </c>
      <c r="E55" s="306">
        <v>4659</v>
      </c>
      <c r="F55" s="267">
        <v>5132</v>
      </c>
      <c r="G55" s="306">
        <v>1348</v>
      </c>
      <c r="H55" s="267">
        <v>892</v>
      </c>
      <c r="I55" s="271">
        <v>5883</v>
      </c>
      <c r="J55" s="82">
        <v>5.3031764403292181</v>
      </c>
      <c r="K55" s="306">
        <v>5.0562400849267028</v>
      </c>
      <c r="L55" s="306">
        <v>5.4735778566225708</v>
      </c>
      <c r="M55" s="306">
        <v>4.7446908832040533</v>
      </c>
      <c r="N55" s="306">
        <v>6.1911541817847793</v>
      </c>
      <c r="O55" s="306">
        <v>5.921402018056293</v>
      </c>
      <c r="P55" s="573">
        <v>5.8905398910605573</v>
      </c>
      <c r="Q55" s="523" t="s">
        <v>65</v>
      </c>
      <c r="R55" s="306" t="s">
        <v>65</v>
      </c>
      <c r="S55" s="286" t="s">
        <v>65</v>
      </c>
      <c r="T55" s="286" t="s">
        <v>65</v>
      </c>
      <c r="U55" s="291" t="s">
        <v>65</v>
      </c>
      <c r="V55" s="286" t="s">
        <v>65</v>
      </c>
      <c r="W55" s="557" t="s">
        <v>65</v>
      </c>
      <c r="X55" s="18"/>
    </row>
    <row r="56" spans="1:24" ht="14.5" customHeight="1">
      <c r="A56" s="635"/>
      <c r="B56" s="455" t="s">
        <v>56</v>
      </c>
      <c r="C56" s="267">
        <v>163998</v>
      </c>
      <c r="D56" s="267">
        <v>57217</v>
      </c>
      <c r="E56" s="306">
        <v>28398</v>
      </c>
      <c r="F56" s="267">
        <v>33806</v>
      </c>
      <c r="G56" s="306">
        <v>7364</v>
      </c>
      <c r="H56" s="267">
        <v>5109</v>
      </c>
      <c r="I56" s="271">
        <v>32104</v>
      </c>
      <c r="J56" s="82">
        <v>32.953559027777779</v>
      </c>
      <c r="K56" s="306">
        <v>34.123954817085533</v>
      </c>
      <c r="L56" s="306">
        <v>33.363095937404545</v>
      </c>
      <c r="M56" s="306">
        <v>31.254680436008613</v>
      </c>
      <c r="N56" s="306">
        <v>33.821705782391035</v>
      </c>
      <c r="O56" s="306">
        <v>33.915294742432287</v>
      </c>
      <c r="P56" s="573">
        <v>32.145145786606854</v>
      </c>
      <c r="Q56" s="523" t="s">
        <v>65</v>
      </c>
      <c r="R56" s="306" t="s">
        <v>65</v>
      </c>
      <c r="S56" s="286" t="s">
        <v>65</v>
      </c>
      <c r="T56" s="286" t="s">
        <v>65</v>
      </c>
      <c r="U56" s="291" t="s">
        <v>65</v>
      </c>
      <c r="V56" s="286" t="s">
        <v>65</v>
      </c>
      <c r="W56" s="557" t="s">
        <v>65</v>
      </c>
      <c r="X56" s="18"/>
    </row>
    <row r="57" spans="1:24" ht="14.5" customHeight="1">
      <c r="A57" s="635"/>
      <c r="B57" s="455" t="s">
        <v>57</v>
      </c>
      <c r="C57" s="267">
        <v>226622</v>
      </c>
      <c r="D57" s="267">
        <v>75374</v>
      </c>
      <c r="E57" s="306">
        <v>36728</v>
      </c>
      <c r="F57" s="267">
        <v>52900</v>
      </c>
      <c r="G57" s="306">
        <v>9186</v>
      </c>
      <c r="H57" s="267">
        <v>6601</v>
      </c>
      <c r="I57" s="271">
        <v>45833</v>
      </c>
      <c r="J57" s="82">
        <v>45.5371495627572</v>
      </c>
      <c r="K57" s="306">
        <v>44.952705845867577</v>
      </c>
      <c r="L57" s="306">
        <v>43.149510091872465</v>
      </c>
      <c r="M57" s="306">
        <v>48.907667132013721</v>
      </c>
      <c r="N57" s="306">
        <v>42.189868185367196</v>
      </c>
      <c r="O57" s="306">
        <v>43.819702602230478</v>
      </c>
      <c r="P57" s="573">
        <v>45.89174142902916</v>
      </c>
      <c r="Q57" s="523" t="s">
        <v>65</v>
      </c>
      <c r="R57" s="306" t="s">
        <v>65</v>
      </c>
      <c r="S57" s="286" t="s">
        <v>65</v>
      </c>
      <c r="T57" s="286" t="s">
        <v>65</v>
      </c>
      <c r="U57" s="291" t="s">
        <v>65</v>
      </c>
      <c r="V57" s="286" t="s">
        <v>65</v>
      </c>
      <c r="W57" s="557" t="s">
        <v>65</v>
      </c>
      <c r="X57" s="18"/>
    </row>
    <row r="58" spans="1:24" ht="14.5" customHeight="1">
      <c r="A58" s="635"/>
      <c r="B58" s="455" t="s">
        <v>58</v>
      </c>
      <c r="C58" s="267">
        <v>18160</v>
      </c>
      <c r="D58" s="267">
        <v>5347</v>
      </c>
      <c r="E58" s="306">
        <v>3534</v>
      </c>
      <c r="F58" s="267">
        <v>3997</v>
      </c>
      <c r="G58" s="306">
        <v>871</v>
      </c>
      <c r="H58" s="267">
        <v>619</v>
      </c>
      <c r="I58" s="271">
        <v>3792</v>
      </c>
      <c r="J58" s="82">
        <v>3.6490483539094649</v>
      </c>
      <c r="K58" s="306">
        <v>3.1889261304674545</v>
      </c>
      <c r="L58" s="306">
        <v>4.1518832679339273</v>
      </c>
      <c r="M58" s="306">
        <v>3.6953486867043259</v>
      </c>
      <c r="N58" s="306">
        <v>4.0003674275478804</v>
      </c>
      <c r="O58" s="306">
        <v>4.1091343600637282</v>
      </c>
      <c r="P58" s="573">
        <v>3.7968599807753924</v>
      </c>
      <c r="Q58" s="523" t="s">
        <v>65</v>
      </c>
      <c r="R58" s="306" t="s">
        <v>65</v>
      </c>
      <c r="S58" s="286" t="s">
        <v>65</v>
      </c>
      <c r="T58" s="286" t="s">
        <v>65</v>
      </c>
      <c r="U58" s="291" t="s">
        <v>65</v>
      </c>
      <c r="V58" s="286" t="s">
        <v>65</v>
      </c>
      <c r="W58" s="557" t="s">
        <v>65</v>
      </c>
      <c r="X58" s="18"/>
    </row>
    <row r="59" spans="1:24" ht="14.5" customHeight="1">
      <c r="A59" s="635"/>
      <c r="B59" s="455" t="s">
        <v>59</v>
      </c>
      <c r="C59" s="267">
        <v>62492</v>
      </c>
      <c r="D59" s="267">
        <v>21258</v>
      </c>
      <c r="E59" s="306">
        <v>11799</v>
      </c>
      <c r="F59" s="267">
        <v>12328</v>
      </c>
      <c r="G59" s="306">
        <v>3004</v>
      </c>
      <c r="H59" s="267">
        <v>1843</v>
      </c>
      <c r="I59" s="271">
        <v>12260</v>
      </c>
      <c r="J59" s="82">
        <v>12.557066615226336</v>
      </c>
      <c r="K59" s="306">
        <v>12.67817312165273</v>
      </c>
      <c r="L59" s="306">
        <v>13.861932846166496</v>
      </c>
      <c r="M59" s="306">
        <v>11.397612862069284</v>
      </c>
      <c r="N59" s="306">
        <v>13.796904422909106</v>
      </c>
      <c r="O59" s="306">
        <v>12.234466277217207</v>
      </c>
      <c r="P59" s="573">
        <v>12.275712912528036</v>
      </c>
      <c r="Q59" s="523" t="s">
        <v>65</v>
      </c>
      <c r="R59" s="306" t="s">
        <v>65</v>
      </c>
      <c r="S59" s="286" t="s">
        <v>65</v>
      </c>
      <c r="T59" s="286" t="s">
        <v>65</v>
      </c>
      <c r="U59" s="291" t="s">
        <v>65</v>
      </c>
      <c r="V59" s="286" t="s">
        <v>65</v>
      </c>
      <c r="W59" s="557" t="s">
        <v>65</v>
      </c>
      <c r="X59" s="18"/>
    </row>
    <row r="60" spans="1:24" ht="14.5" customHeight="1">
      <c r="A60" s="646" t="s">
        <v>32</v>
      </c>
      <c r="B60" s="454" t="s">
        <v>5</v>
      </c>
      <c r="C60" s="266">
        <v>130286</v>
      </c>
      <c r="D60" s="266">
        <v>47668</v>
      </c>
      <c r="E60" s="305">
        <v>13371</v>
      </c>
      <c r="F60" s="266">
        <v>2559</v>
      </c>
      <c r="G60" s="305">
        <v>8891</v>
      </c>
      <c r="H60" s="266">
        <v>5144</v>
      </c>
      <c r="I60" s="269">
        <v>52653</v>
      </c>
      <c r="J60" s="268">
        <v>100</v>
      </c>
      <c r="K60" s="266">
        <v>100</v>
      </c>
      <c r="L60" s="266">
        <v>100</v>
      </c>
      <c r="M60" s="266">
        <v>100</v>
      </c>
      <c r="N60" s="266">
        <v>100.00000000000001</v>
      </c>
      <c r="O60" s="266">
        <v>100</v>
      </c>
      <c r="P60" s="467">
        <v>100</v>
      </c>
      <c r="Q60" s="521" t="s">
        <v>65</v>
      </c>
      <c r="R60" s="305" t="s">
        <v>65</v>
      </c>
      <c r="S60" s="285" t="s">
        <v>65</v>
      </c>
      <c r="T60" s="285" t="s">
        <v>65</v>
      </c>
      <c r="U60" s="289" t="s">
        <v>65</v>
      </c>
      <c r="V60" s="285" t="s">
        <v>65</v>
      </c>
      <c r="W60" s="152" t="s">
        <v>65</v>
      </c>
    </row>
    <row r="61" spans="1:24" ht="14.5" customHeight="1">
      <c r="A61" s="646"/>
      <c r="B61" s="456" t="s">
        <v>55</v>
      </c>
      <c r="C61" s="266">
        <v>8142</v>
      </c>
      <c r="D61" s="266">
        <v>2988</v>
      </c>
      <c r="E61" s="305">
        <v>885</v>
      </c>
      <c r="F61" s="266">
        <v>196</v>
      </c>
      <c r="G61" s="305">
        <v>579</v>
      </c>
      <c r="H61" s="266">
        <v>322</v>
      </c>
      <c r="I61" s="269">
        <v>3172</v>
      </c>
      <c r="J61" s="83">
        <v>6.2493284005956129</v>
      </c>
      <c r="K61" s="305">
        <v>6.2683561298984642</v>
      </c>
      <c r="L61" s="305">
        <v>6.6188018846757917</v>
      </c>
      <c r="M61" s="305">
        <v>7.6592418913638145</v>
      </c>
      <c r="N61" s="305">
        <v>6.5122033517039695</v>
      </c>
      <c r="O61" s="305">
        <v>6.259720062208399</v>
      </c>
      <c r="P61" s="572">
        <v>6.0243480903272371</v>
      </c>
      <c r="Q61" s="521" t="s">
        <v>65</v>
      </c>
      <c r="R61" s="305" t="s">
        <v>65</v>
      </c>
      <c r="S61" s="285" t="s">
        <v>65</v>
      </c>
      <c r="T61" s="285" t="s">
        <v>65</v>
      </c>
      <c r="U61" s="289" t="s">
        <v>65</v>
      </c>
      <c r="V61" s="285" t="s">
        <v>65</v>
      </c>
      <c r="W61" s="152" t="s">
        <v>65</v>
      </c>
      <c r="X61" s="46"/>
    </row>
    <row r="62" spans="1:24" ht="14.5" customHeight="1">
      <c r="A62" s="646"/>
      <c r="B62" s="456" t="s">
        <v>56</v>
      </c>
      <c r="C62" s="266">
        <v>66832</v>
      </c>
      <c r="D62" s="266">
        <v>26312</v>
      </c>
      <c r="E62" s="305">
        <v>6769</v>
      </c>
      <c r="F62" s="266">
        <v>1410</v>
      </c>
      <c r="G62" s="305">
        <v>4753</v>
      </c>
      <c r="H62" s="266">
        <v>2846</v>
      </c>
      <c r="I62" s="269">
        <v>24742</v>
      </c>
      <c r="J62" s="83">
        <v>51.29637873601154</v>
      </c>
      <c r="K62" s="305">
        <v>55.198455987245111</v>
      </c>
      <c r="L62" s="305">
        <v>50.6244858275372</v>
      </c>
      <c r="M62" s="305">
        <v>55.099648300117231</v>
      </c>
      <c r="N62" s="305">
        <v>53.458553593521543</v>
      </c>
      <c r="O62" s="305">
        <v>55.326594090202178</v>
      </c>
      <c r="P62" s="572">
        <v>46.990674795358288</v>
      </c>
      <c r="Q62" s="521" t="s">
        <v>65</v>
      </c>
      <c r="R62" s="305" t="s">
        <v>65</v>
      </c>
      <c r="S62" s="285" t="s">
        <v>65</v>
      </c>
      <c r="T62" s="285" t="s">
        <v>65</v>
      </c>
      <c r="U62" s="289" t="s">
        <v>65</v>
      </c>
      <c r="V62" s="285" t="s">
        <v>65</v>
      </c>
      <c r="W62" s="152" t="s">
        <v>65</v>
      </c>
      <c r="X62" s="46"/>
    </row>
    <row r="63" spans="1:24" ht="14.5" customHeight="1">
      <c r="A63" s="646"/>
      <c r="B63" s="456" t="s">
        <v>57</v>
      </c>
      <c r="C63" s="266">
        <v>24567</v>
      </c>
      <c r="D63" s="266">
        <v>7761</v>
      </c>
      <c r="E63" s="305">
        <v>2590</v>
      </c>
      <c r="F63" s="266">
        <v>543</v>
      </c>
      <c r="G63" s="305">
        <v>1781</v>
      </c>
      <c r="H63" s="266">
        <v>859</v>
      </c>
      <c r="I63" s="269">
        <v>11033</v>
      </c>
      <c r="J63" s="83">
        <v>18.856208648665245</v>
      </c>
      <c r="K63" s="305">
        <v>16.281362759083663</v>
      </c>
      <c r="L63" s="305">
        <v>19.370278961932542</v>
      </c>
      <c r="M63" s="305">
        <v>21.219226260257916</v>
      </c>
      <c r="N63" s="305">
        <v>20.031492520526374</v>
      </c>
      <c r="O63" s="305">
        <v>16.699066874027992</v>
      </c>
      <c r="P63" s="572">
        <v>20.954171652137578</v>
      </c>
      <c r="Q63" s="521" t="s">
        <v>65</v>
      </c>
      <c r="R63" s="305" t="s">
        <v>65</v>
      </c>
      <c r="S63" s="285" t="s">
        <v>65</v>
      </c>
      <c r="T63" s="285" t="s">
        <v>65</v>
      </c>
      <c r="U63" s="289" t="s">
        <v>65</v>
      </c>
      <c r="V63" s="285" t="s">
        <v>65</v>
      </c>
      <c r="W63" s="152" t="s">
        <v>65</v>
      </c>
      <c r="X63" s="46"/>
    </row>
    <row r="64" spans="1:24" ht="14.5" customHeight="1">
      <c r="A64" s="646"/>
      <c r="B64" s="456" t="s">
        <v>58</v>
      </c>
      <c r="C64" s="266">
        <v>5916</v>
      </c>
      <c r="D64" s="266">
        <v>1450</v>
      </c>
      <c r="E64" s="305">
        <v>810</v>
      </c>
      <c r="F64" s="266">
        <v>72</v>
      </c>
      <c r="G64" s="305">
        <v>510</v>
      </c>
      <c r="H64" s="266">
        <v>191</v>
      </c>
      <c r="I64" s="269">
        <v>2883</v>
      </c>
      <c r="J64" s="83">
        <v>4.5407795158343953</v>
      </c>
      <c r="K64" s="305">
        <v>3.0418729546026686</v>
      </c>
      <c r="L64" s="305">
        <v>6.0578864707202156</v>
      </c>
      <c r="M64" s="305">
        <v>2.8135990621336462</v>
      </c>
      <c r="N64" s="305">
        <v>5.736137667304015</v>
      </c>
      <c r="O64" s="305">
        <v>3.713063763608087</v>
      </c>
      <c r="P64" s="572">
        <v>5.4754714831063751</v>
      </c>
      <c r="Q64" s="521" t="s">
        <v>65</v>
      </c>
      <c r="R64" s="305" t="s">
        <v>65</v>
      </c>
      <c r="S64" s="285" t="s">
        <v>65</v>
      </c>
      <c r="T64" s="285" t="s">
        <v>65</v>
      </c>
      <c r="U64" s="289" t="s">
        <v>65</v>
      </c>
      <c r="V64" s="285" t="s">
        <v>65</v>
      </c>
      <c r="W64" s="152" t="s">
        <v>65</v>
      </c>
      <c r="X64" s="46"/>
    </row>
    <row r="65" spans="1:24" ht="14.5" customHeight="1">
      <c r="A65" s="646"/>
      <c r="B65" s="456" t="s">
        <v>59</v>
      </c>
      <c r="C65" s="266">
        <v>24829</v>
      </c>
      <c r="D65" s="266">
        <v>9157</v>
      </c>
      <c r="E65" s="305">
        <v>2317</v>
      </c>
      <c r="F65" s="266">
        <v>338</v>
      </c>
      <c r="G65" s="305">
        <v>1268</v>
      </c>
      <c r="H65" s="266">
        <v>926</v>
      </c>
      <c r="I65" s="269">
        <v>10823</v>
      </c>
      <c r="J65" s="83">
        <v>19.057304698893205</v>
      </c>
      <c r="K65" s="305">
        <v>19.209952169170094</v>
      </c>
      <c r="L65" s="305">
        <v>17.328546855134245</v>
      </c>
      <c r="M65" s="305">
        <v>13.208284486127395</v>
      </c>
      <c r="N65" s="305">
        <v>14.261612866944102</v>
      </c>
      <c r="O65" s="305">
        <v>18.001555209953342</v>
      </c>
      <c r="P65" s="572">
        <v>20.555333979070518</v>
      </c>
      <c r="Q65" s="521" t="s">
        <v>65</v>
      </c>
      <c r="R65" s="305" t="s">
        <v>65</v>
      </c>
      <c r="S65" s="285" t="s">
        <v>65</v>
      </c>
      <c r="T65" s="285" t="s">
        <v>65</v>
      </c>
      <c r="U65" s="289" t="s">
        <v>65</v>
      </c>
      <c r="V65" s="285" t="s">
        <v>65</v>
      </c>
      <c r="W65" s="152" t="s">
        <v>65</v>
      </c>
      <c r="X65" s="46"/>
    </row>
    <row r="66" spans="1:24" ht="14.5" customHeight="1">
      <c r="C66" s="554"/>
      <c r="D66" s="555"/>
      <c r="E66" s="555"/>
      <c r="F66" s="555"/>
      <c r="G66" s="555"/>
      <c r="H66" s="555"/>
      <c r="I66" s="555"/>
      <c r="J66" s="555"/>
      <c r="K66" s="555"/>
      <c r="L66" s="555"/>
      <c r="M66" s="555"/>
      <c r="N66" s="555"/>
      <c r="O66" s="555"/>
      <c r="P66" s="555"/>
      <c r="Q66" s="555"/>
      <c r="R66" s="555"/>
      <c r="S66" s="555"/>
      <c r="T66" s="555"/>
      <c r="U66" s="555"/>
      <c r="V66" s="555"/>
      <c r="W66" s="27"/>
    </row>
    <row r="67" spans="1:24" ht="14.5" customHeight="1">
      <c r="A67" s="347" t="s">
        <v>163</v>
      </c>
    </row>
    <row r="68" spans="1:24" s="341" customFormat="1" ht="14.5" customHeight="1"/>
    <row r="69" spans="1:24" ht="32.5" customHeight="1">
      <c r="A69" s="578" t="s">
        <v>107</v>
      </c>
      <c r="B69" s="578"/>
      <c r="C69" s="578"/>
      <c r="D69" s="578"/>
      <c r="E69" s="578"/>
      <c r="F69" s="578"/>
      <c r="G69" s="578"/>
      <c r="H69" s="578"/>
      <c r="I69" s="578"/>
      <c r="J69" s="578"/>
      <c r="K69" s="578"/>
      <c r="L69" s="578"/>
      <c r="M69" s="578"/>
      <c r="N69" s="578"/>
      <c r="O69" s="578"/>
      <c r="P69" s="578"/>
      <c r="Q69" s="578"/>
      <c r="R69" s="578"/>
      <c r="S69" s="578"/>
      <c r="T69" s="578"/>
      <c r="U69" s="578"/>
      <c r="V69" s="578"/>
      <c r="W69" s="578"/>
    </row>
    <row r="70" spans="1:24" ht="12" customHeight="1">
      <c r="A70" s="336" t="s">
        <v>113</v>
      </c>
      <c r="B70" s="333"/>
      <c r="C70" s="333"/>
      <c r="D70" s="333"/>
      <c r="E70" s="333"/>
      <c r="F70" s="333"/>
      <c r="G70" s="333"/>
      <c r="H70" s="333"/>
      <c r="I70" s="333"/>
      <c r="J70" s="333"/>
      <c r="K70" s="333"/>
      <c r="L70" s="333"/>
      <c r="M70" s="333"/>
      <c r="N70" s="333"/>
      <c r="O70" s="333"/>
      <c r="P70" s="333"/>
      <c r="Q70" s="333"/>
      <c r="R70" s="333"/>
      <c r="S70" s="333"/>
      <c r="T70" s="333"/>
      <c r="U70" s="333"/>
      <c r="V70" s="333"/>
      <c r="W70" s="333"/>
    </row>
    <row r="72" spans="1:24" ht="14.5" customHeight="1">
      <c r="A72" s="125" t="s">
        <v>0</v>
      </c>
      <c r="B72" s="126" t="s">
        <v>2</v>
      </c>
    </row>
    <row r="73" spans="1:24" ht="14.5" customHeight="1">
      <c r="A73" s="125" t="s">
        <v>65</v>
      </c>
      <c r="B73" s="126" t="s">
        <v>66</v>
      </c>
    </row>
    <row r="74" spans="1:24" ht="14.5" customHeight="1">
      <c r="A74" s="127" t="s">
        <v>50</v>
      </c>
      <c r="B74" s="126" t="s">
        <v>67</v>
      </c>
    </row>
    <row r="75" spans="1:24" ht="14.5" customHeight="1">
      <c r="A75" s="13"/>
    </row>
    <row r="76" spans="1:24" ht="14.5" customHeight="1">
      <c r="A76" s="126" t="s">
        <v>212</v>
      </c>
    </row>
  </sheetData>
  <sheetProtection algorithmName="SHA-512" hashValue="M7ZxCzKSVNltbmAmhcxgmA2i9H7GM3FOug26A8chMtbvDzxavQuwaZ5OExyr2YTMa+3lnNNhVtLPsCoaDpkW2w==" saltValue="vW3ub6EXGJXEM4kZgIP+ew==" spinCount="100000" sheet="1" objects="1" scenarios="1"/>
  <mergeCells count="27">
    <mergeCell ref="C47:W47"/>
    <mergeCell ref="A69:W69"/>
    <mergeCell ref="A48:A53"/>
    <mergeCell ref="A54:A59"/>
    <mergeCell ref="A60:A65"/>
    <mergeCell ref="S3:S4"/>
    <mergeCell ref="B5:B7"/>
    <mergeCell ref="C6:C7"/>
    <mergeCell ref="D6:H6"/>
    <mergeCell ref="J6:J7"/>
    <mergeCell ref="K6:P6"/>
    <mergeCell ref="Q6:Q7"/>
    <mergeCell ref="R6:V6"/>
    <mergeCell ref="C5:P5"/>
    <mergeCell ref="Q5:W5"/>
    <mergeCell ref="A5:A7"/>
    <mergeCell ref="A35:A40"/>
    <mergeCell ref="A41:A46"/>
    <mergeCell ref="C28:W28"/>
    <mergeCell ref="A29:A34"/>
    <mergeCell ref="C8:I8"/>
    <mergeCell ref="J8:P8"/>
    <mergeCell ref="Q8:W8"/>
    <mergeCell ref="A10:A15"/>
    <mergeCell ref="A16:A21"/>
    <mergeCell ref="A22:A27"/>
    <mergeCell ref="C9:W9"/>
  </mergeCells>
  <hyperlinks>
    <hyperlink ref="A1" location="Inhalt!A1" display="Zurück zum Inhalt"/>
  </hyperlinks>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7"/>
  <dimension ref="A1:AU96"/>
  <sheetViews>
    <sheetView zoomScaleNormal="100" workbookViewId="0">
      <pane xSplit="2" ySplit="8" topLeftCell="C9" activePane="bottomRight" state="frozen"/>
      <selection pane="topRight" activeCell="C1" sqref="C1"/>
      <selection pane="bottomLeft" activeCell="A10" sqref="A10"/>
      <selection pane="bottomRight"/>
    </sheetView>
  </sheetViews>
  <sheetFormatPr baseColWidth="10" defaultColWidth="10.81640625" defaultRowHeight="14.5" customHeight="1"/>
  <cols>
    <col min="1" max="1" width="18" style="341" customWidth="1"/>
    <col min="2" max="2" width="34.1796875" style="341" customWidth="1"/>
    <col min="3" max="3" width="8.81640625" style="341" customWidth="1"/>
    <col min="4" max="4" width="9.453125" style="341" customWidth="1"/>
    <col min="5" max="5" width="10" style="341" customWidth="1"/>
    <col min="6" max="6" width="8.81640625" style="341" customWidth="1"/>
    <col min="7" max="7" width="10.1796875" style="341" customWidth="1"/>
    <col min="8" max="10" width="8.81640625" style="341" customWidth="1"/>
    <col min="11" max="11" width="9.453125" style="341" customWidth="1"/>
    <col min="12" max="16" width="8.81640625" style="341" customWidth="1"/>
    <col min="17" max="17" width="10.26953125" style="341" customWidth="1"/>
    <col min="18" max="18" width="9.453125" style="341" customWidth="1"/>
    <col min="19" max="19" width="8.81640625" style="341" customWidth="1"/>
    <col min="20" max="20" width="10.453125" style="341" customWidth="1"/>
    <col min="21" max="23" width="8.81640625" style="341" customWidth="1"/>
    <col min="24" max="24" width="19.7265625" style="565" customWidth="1"/>
    <col min="25" max="25" width="10.81640625" style="341"/>
    <col min="26" max="26" width="11.81640625" style="341" customWidth="1"/>
    <col min="27" max="16384" width="10.81640625" style="341"/>
  </cols>
  <sheetData>
    <row r="1" spans="1:47" s="32" customFormat="1" ht="20.149999999999999" customHeight="1">
      <c r="A1" s="263" t="s">
        <v>3</v>
      </c>
      <c r="X1" s="565"/>
    </row>
    <row r="2" spans="1:47" ht="14.5" customHeight="1">
      <c r="A2" s="33"/>
    </row>
    <row r="3" spans="1:47" ht="14.5" customHeight="1">
      <c r="A3" s="338" t="s">
        <v>216</v>
      </c>
      <c r="B3" s="16"/>
      <c r="S3" s="659"/>
    </row>
    <row r="4" spans="1:47" ht="14.5" customHeight="1">
      <c r="B4" s="16"/>
      <c r="S4" s="659"/>
    </row>
    <row r="5" spans="1:47" ht="14.5" customHeight="1">
      <c r="A5" s="587" t="s">
        <v>18</v>
      </c>
      <c r="B5" s="590" t="s">
        <v>54</v>
      </c>
      <c r="C5" s="587">
        <v>2020</v>
      </c>
      <c r="D5" s="587"/>
      <c r="E5" s="587"/>
      <c r="F5" s="587"/>
      <c r="G5" s="587"/>
      <c r="H5" s="587"/>
      <c r="I5" s="587"/>
      <c r="J5" s="587"/>
      <c r="K5" s="587"/>
      <c r="L5" s="587"/>
      <c r="M5" s="587"/>
      <c r="N5" s="587"/>
      <c r="O5" s="587"/>
      <c r="P5" s="627"/>
      <c r="Q5" s="628" t="s">
        <v>156</v>
      </c>
      <c r="R5" s="587"/>
      <c r="S5" s="587"/>
      <c r="T5" s="587"/>
      <c r="U5" s="587"/>
      <c r="V5" s="587"/>
      <c r="W5" s="587"/>
    </row>
    <row r="6" spans="1:47" ht="14.5" customHeight="1">
      <c r="A6" s="587"/>
      <c r="B6" s="590"/>
      <c r="C6" s="587" t="s">
        <v>5</v>
      </c>
      <c r="D6" s="590" t="s">
        <v>19</v>
      </c>
      <c r="E6" s="590"/>
      <c r="F6" s="590"/>
      <c r="G6" s="590"/>
      <c r="H6" s="590"/>
      <c r="I6" s="533"/>
      <c r="J6" s="628" t="s">
        <v>5</v>
      </c>
      <c r="K6" s="590" t="s">
        <v>19</v>
      </c>
      <c r="L6" s="590"/>
      <c r="M6" s="590"/>
      <c r="N6" s="590"/>
      <c r="O6" s="590"/>
      <c r="P6" s="631"/>
      <c r="Q6" s="628" t="s">
        <v>5</v>
      </c>
      <c r="R6" s="590" t="s">
        <v>19</v>
      </c>
      <c r="S6" s="590"/>
      <c r="T6" s="590"/>
      <c r="U6" s="590"/>
      <c r="V6" s="590"/>
      <c r="W6" s="528"/>
    </row>
    <row r="7" spans="1:47" ht="40.4" customHeight="1">
      <c r="A7" s="588"/>
      <c r="B7" s="591"/>
      <c r="C7" s="662"/>
      <c r="D7" s="318" t="s">
        <v>6</v>
      </c>
      <c r="E7" s="318" t="s">
        <v>39</v>
      </c>
      <c r="F7" s="318" t="s">
        <v>40</v>
      </c>
      <c r="G7" s="318" t="s">
        <v>9</v>
      </c>
      <c r="H7" s="318" t="s">
        <v>11</v>
      </c>
      <c r="I7" s="317" t="s">
        <v>48</v>
      </c>
      <c r="J7" s="663"/>
      <c r="K7" s="318" t="s">
        <v>6</v>
      </c>
      <c r="L7" s="318" t="s">
        <v>39</v>
      </c>
      <c r="M7" s="318" t="s">
        <v>40</v>
      </c>
      <c r="N7" s="318" t="s">
        <v>9</v>
      </c>
      <c r="O7" s="318" t="s">
        <v>11</v>
      </c>
      <c r="P7" s="317" t="s">
        <v>48</v>
      </c>
      <c r="Q7" s="629"/>
      <c r="R7" s="529" t="s">
        <v>6</v>
      </c>
      <c r="S7" s="529" t="s">
        <v>39</v>
      </c>
      <c r="T7" s="529" t="s">
        <v>40</v>
      </c>
      <c r="U7" s="529" t="s">
        <v>9</v>
      </c>
      <c r="V7" s="529" t="s">
        <v>11</v>
      </c>
      <c r="W7" s="529" t="s">
        <v>48</v>
      </c>
    </row>
    <row r="8" spans="1:47" ht="12.65" customHeight="1">
      <c r="A8" s="295"/>
      <c r="B8" s="258"/>
      <c r="C8" s="639" t="s">
        <v>47</v>
      </c>
      <c r="D8" s="639"/>
      <c r="E8" s="639"/>
      <c r="F8" s="639"/>
      <c r="G8" s="639"/>
      <c r="H8" s="639"/>
      <c r="I8" s="651"/>
      <c r="J8" s="667" t="s">
        <v>96</v>
      </c>
      <c r="K8" s="579"/>
      <c r="L8" s="579"/>
      <c r="M8" s="579"/>
      <c r="N8" s="579"/>
      <c r="O8" s="579"/>
      <c r="P8" s="668"/>
      <c r="Q8" s="669" t="s">
        <v>155</v>
      </c>
      <c r="R8" s="580"/>
      <c r="S8" s="580"/>
      <c r="T8" s="580"/>
      <c r="U8" s="580"/>
      <c r="V8" s="580"/>
      <c r="W8" s="580"/>
    </row>
    <row r="9" spans="1:47" ht="12.65" customHeight="1">
      <c r="A9" s="295"/>
      <c r="B9" s="258"/>
      <c r="C9" s="603" t="s">
        <v>5</v>
      </c>
      <c r="D9" s="603"/>
      <c r="E9" s="603"/>
      <c r="F9" s="603"/>
      <c r="G9" s="603"/>
      <c r="H9" s="603"/>
      <c r="I9" s="603"/>
      <c r="J9" s="603"/>
      <c r="K9" s="603"/>
      <c r="L9" s="603"/>
      <c r="M9" s="603"/>
      <c r="N9" s="603"/>
      <c r="O9" s="603"/>
      <c r="P9" s="603"/>
      <c r="Q9" s="603"/>
      <c r="R9" s="603"/>
      <c r="S9" s="603"/>
      <c r="T9" s="603"/>
      <c r="U9" s="603"/>
      <c r="V9" s="603"/>
      <c r="W9" s="603"/>
    </row>
    <row r="10" spans="1:47" ht="12.65" customHeight="1">
      <c r="A10" s="616" t="s">
        <v>20</v>
      </c>
      <c r="B10" s="531" t="s">
        <v>5</v>
      </c>
      <c r="C10" s="293">
        <v>675645</v>
      </c>
      <c r="D10" s="293">
        <v>229812</v>
      </c>
      <c r="E10" s="293">
        <v>105193</v>
      </c>
      <c r="F10" s="293">
        <v>115669</v>
      </c>
      <c r="G10" s="293">
        <v>33323</v>
      </c>
      <c r="H10" s="293">
        <v>21574</v>
      </c>
      <c r="I10" s="180">
        <v>170074</v>
      </c>
      <c r="J10" s="309">
        <v>99.999999999999986</v>
      </c>
      <c r="K10" s="293">
        <v>100</v>
      </c>
      <c r="L10" s="293">
        <v>100</v>
      </c>
      <c r="M10" s="293">
        <v>100</v>
      </c>
      <c r="N10" s="293">
        <v>99.999999999999986</v>
      </c>
      <c r="O10" s="293">
        <v>99.999999999999986</v>
      </c>
      <c r="P10" s="180">
        <v>99.999999999999986</v>
      </c>
      <c r="Q10" s="290" t="s">
        <v>65</v>
      </c>
      <c r="R10" s="305" t="s">
        <v>65</v>
      </c>
      <c r="S10" s="285" t="s">
        <v>65</v>
      </c>
      <c r="T10" s="285" t="s">
        <v>65</v>
      </c>
      <c r="U10" s="289" t="s">
        <v>65</v>
      </c>
      <c r="V10" s="285" t="s">
        <v>65</v>
      </c>
      <c r="W10" s="289" t="s">
        <v>65</v>
      </c>
      <c r="AG10" s="12"/>
      <c r="AH10" s="12"/>
      <c r="AI10" s="12"/>
      <c r="AJ10" s="12"/>
      <c r="AK10" s="12"/>
      <c r="AL10" s="12"/>
      <c r="AM10" s="12"/>
      <c r="AO10" s="12"/>
      <c r="AP10" s="12"/>
      <c r="AQ10" s="12"/>
      <c r="AR10" s="12"/>
      <c r="AS10" s="12"/>
      <c r="AT10" s="12"/>
      <c r="AU10" s="12"/>
    </row>
    <row r="11" spans="1:47" ht="12.65" customHeight="1">
      <c r="A11" s="617"/>
      <c r="B11" s="535" t="s">
        <v>55</v>
      </c>
      <c r="C11" s="266">
        <v>37315</v>
      </c>
      <c r="D11" s="266">
        <v>12246</v>
      </c>
      <c r="E11" s="266">
        <v>5952</v>
      </c>
      <c r="F11" s="266">
        <v>5658</v>
      </c>
      <c r="G11" s="266">
        <v>2101</v>
      </c>
      <c r="H11" s="266">
        <v>1317</v>
      </c>
      <c r="I11" s="269">
        <v>10041</v>
      </c>
      <c r="J11" s="309">
        <v>99.999999999999986</v>
      </c>
      <c r="K11" s="293">
        <v>100</v>
      </c>
      <c r="L11" s="293">
        <v>100</v>
      </c>
      <c r="M11" s="293">
        <v>100</v>
      </c>
      <c r="N11" s="293">
        <v>99.999999999999986</v>
      </c>
      <c r="O11" s="293">
        <v>99.999999999999986</v>
      </c>
      <c r="P11" s="299">
        <v>99.999999999999986</v>
      </c>
      <c r="Q11" s="290" t="s">
        <v>65</v>
      </c>
      <c r="R11" s="305" t="s">
        <v>65</v>
      </c>
      <c r="S11" s="285" t="s">
        <v>65</v>
      </c>
      <c r="T11" s="285" t="s">
        <v>65</v>
      </c>
      <c r="U11" s="289" t="s">
        <v>65</v>
      </c>
      <c r="V11" s="285" t="s">
        <v>65</v>
      </c>
      <c r="W11" s="289" t="s">
        <v>65</v>
      </c>
      <c r="AG11" s="12"/>
      <c r="AH11" s="12"/>
      <c r="AI11" s="12"/>
      <c r="AJ11" s="12"/>
      <c r="AK11" s="12"/>
      <c r="AL11" s="12"/>
      <c r="AM11" s="12"/>
      <c r="AO11" s="12"/>
      <c r="AP11" s="12"/>
      <c r="AQ11" s="12"/>
      <c r="AR11" s="12"/>
      <c r="AS11" s="12"/>
      <c r="AT11" s="12"/>
      <c r="AU11" s="12"/>
    </row>
    <row r="12" spans="1:47" ht="12.65" customHeight="1">
      <c r="A12" s="617"/>
      <c r="B12" s="535" t="s">
        <v>56</v>
      </c>
      <c r="C12" s="266">
        <v>246012</v>
      </c>
      <c r="D12" s="266">
        <v>88682</v>
      </c>
      <c r="E12" s="266">
        <v>37148</v>
      </c>
      <c r="F12" s="266">
        <v>36449</v>
      </c>
      <c r="G12" s="266">
        <v>13010</v>
      </c>
      <c r="H12" s="266">
        <v>8373</v>
      </c>
      <c r="I12" s="269">
        <v>62350</v>
      </c>
      <c r="J12" s="309">
        <v>99.999999999999986</v>
      </c>
      <c r="K12" s="293">
        <v>100</v>
      </c>
      <c r="L12" s="293">
        <v>100</v>
      </c>
      <c r="M12" s="293">
        <v>100</v>
      </c>
      <c r="N12" s="293">
        <v>99.999999999999986</v>
      </c>
      <c r="O12" s="293">
        <v>99.999999999999986</v>
      </c>
      <c r="P12" s="299">
        <v>99.999999999999986</v>
      </c>
      <c r="Q12" s="290" t="s">
        <v>65</v>
      </c>
      <c r="R12" s="305" t="s">
        <v>65</v>
      </c>
      <c r="S12" s="285" t="s">
        <v>65</v>
      </c>
      <c r="T12" s="285" t="s">
        <v>65</v>
      </c>
      <c r="U12" s="289" t="s">
        <v>65</v>
      </c>
      <c r="V12" s="285" t="s">
        <v>65</v>
      </c>
      <c r="W12" s="289" t="s">
        <v>65</v>
      </c>
      <c r="AG12" s="12"/>
      <c r="AH12" s="12"/>
      <c r="AI12" s="12"/>
      <c r="AJ12" s="12"/>
      <c r="AK12" s="12"/>
      <c r="AL12" s="12"/>
      <c r="AM12" s="12"/>
      <c r="AO12" s="12"/>
      <c r="AP12" s="12"/>
      <c r="AQ12" s="12"/>
      <c r="AR12" s="12"/>
      <c r="AS12" s="12"/>
      <c r="AT12" s="12"/>
      <c r="AU12" s="12"/>
    </row>
    <row r="13" spans="1:47" ht="12.65" customHeight="1">
      <c r="A13" s="617"/>
      <c r="B13" s="535" t="s">
        <v>57</v>
      </c>
      <c r="C13" s="266">
        <v>269713</v>
      </c>
      <c r="D13" s="266">
        <v>88241</v>
      </c>
      <c r="E13" s="266">
        <v>41938</v>
      </c>
      <c r="F13" s="266">
        <v>55769</v>
      </c>
      <c r="G13" s="266">
        <v>11994</v>
      </c>
      <c r="H13" s="266">
        <v>7980</v>
      </c>
      <c r="I13" s="269">
        <v>63791</v>
      </c>
      <c r="J13" s="309">
        <v>99.999999999999986</v>
      </c>
      <c r="K13" s="293">
        <v>100</v>
      </c>
      <c r="L13" s="293">
        <v>100</v>
      </c>
      <c r="M13" s="293">
        <v>100</v>
      </c>
      <c r="N13" s="293">
        <v>99.999999999999986</v>
      </c>
      <c r="O13" s="293">
        <v>99.999999999999986</v>
      </c>
      <c r="P13" s="299">
        <v>99.999999999999986</v>
      </c>
      <c r="Q13" s="290" t="s">
        <v>65</v>
      </c>
      <c r="R13" s="305" t="s">
        <v>65</v>
      </c>
      <c r="S13" s="285" t="s">
        <v>65</v>
      </c>
      <c r="T13" s="285" t="s">
        <v>65</v>
      </c>
      <c r="U13" s="289" t="s">
        <v>65</v>
      </c>
      <c r="V13" s="285" t="s">
        <v>65</v>
      </c>
      <c r="W13" s="289" t="s">
        <v>65</v>
      </c>
      <c r="AG13" s="12"/>
      <c r="AH13" s="12"/>
      <c r="AI13" s="12"/>
      <c r="AJ13" s="12"/>
      <c r="AK13" s="12"/>
      <c r="AL13" s="12"/>
      <c r="AM13" s="12"/>
      <c r="AO13" s="12"/>
      <c r="AP13" s="12"/>
      <c r="AQ13" s="12"/>
      <c r="AR13" s="12"/>
      <c r="AS13" s="12"/>
      <c r="AT13" s="12"/>
      <c r="AU13" s="12"/>
    </row>
    <row r="14" spans="1:47" ht="12.65" customHeight="1">
      <c r="A14" s="617"/>
      <c r="B14" s="535" t="s">
        <v>58</v>
      </c>
      <c r="C14" s="266">
        <v>25722</v>
      </c>
      <c r="D14" s="266">
        <v>7198</v>
      </c>
      <c r="E14" s="266">
        <v>4639</v>
      </c>
      <c r="F14" s="266">
        <v>4281</v>
      </c>
      <c r="G14" s="266">
        <v>1476</v>
      </c>
      <c r="H14" s="266">
        <v>863</v>
      </c>
      <c r="I14" s="269">
        <v>7265</v>
      </c>
      <c r="J14" s="309">
        <v>99.999999999999986</v>
      </c>
      <c r="K14" s="293">
        <v>100</v>
      </c>
      <c r="L14" s="293">
        <v>100</v>
      </c>
      <c r="M14" s="293">
        <v>100</v>
      </c>
      <c r="N14" s="293">
        <v>99.999999999999986</v>
      </c>
      <c r="O14" s="293">
        <v>99.999999999999986</v>
      </c>
      <c r="P14" s="299">
        <v>99.999999999999986</v>
      </c>
      <c r="Q14" s="290" t="s">
        <v>65</v>
      </c>
      <c r="R14" s="305" t="s">
        <v>65</v>
      </c>
      <c r="S14" s="285" t="s">
        <v>65</v>
      </c>
      <c r="T14" s="285" t="s">
        <v>65</v>
      </c>
      <c r="U14" s="289" t="s">
        <v>65</v>
      </c>
      <c r="V14" s="285" t="s">
        <v>65</v>
      </c>
      <c r="W14" s="289" t="s">
        <v>65</v>
      </c>
      <c r="AG14" s="12"/>
      <c r="AH14" s="12"/>
      <c r="AI14" s="12"/>
      <c r="AJ14" s="12"/>
      <c r="AK14" s="12"/>
      <c r="AL14" s="12"/>
      <c r="AM14" s="12"/>
      <c r="AO14" s="12"/>
      <c r="AP14" s="12"/>
      <c r="AQ14" s="12"/>
      <c r="AR14" s="12"/>
      <c r="AS14" s="12"/>
      <c r="AT14" s="12"/>
      <c r="AU14" s="12"/>
    </row>
    <row r="15" spans="1:47" ht="12.65" customHeight="1">
      <c r="A15" s="617"/>
      <c r="B15" s="535" t="s">
        <v>59</v>
      </c>
      <c r="C15" s="266">
        <v>96883</v>
      </c>
      <c r="D15" s="266">
        <v>33445</v>
      </c>
      <c r="E15" s="266">
        <v>15516</v>
      </c>
      <c r="F15" s="266">
        <v>13512</v>
      </c>
      <c r="G15" s="266">
        <v>4742</v>
      </c>
      <c r="H15" s="266">
        <v>3041</v>
      </c>
      <c r="I15" s="269">
        <v>26627</v>
      </c>
      <c r="J15" s="309">
        <v>99.999999999999986</v>
      </c>
      <c r="K15" s="293">
        <v>100</v>
      </c>
      <c r="L15" s="293">
        <v>100</v>
      </c>
      <c r="M15" s="293">
        <v>100</v>
      </c>
      <c r="N15" s="293">
        <v>99.999999999999986</v>
      </c>
      <c r="O15" s="293">
        <v>99.999999999999986</v>
      </c>
      <c r="P15" s="299">
        <v>99.999999999999986</v>
      </c>
      <c r="Q15" s="319" t="s">
        <v>65</v>
      </c>
      <c r="R15" s="112" t="s">
        <v>65</v>
      </c>
      <c r="S15" s="226" t="s">
        <v>65</v>
      </c>
      <c r="T15" s="226" t="s">
        <v>65</v>
      </c>
      <c r="U15" s="316" t="s">
        <v>65</v>
      </c>
      <c r="V15" s="226" t="s">
        <v>65</v>
      </c>
      <c r="W15" s="316" t="s">
        <v>65</v>
      </c>
      <c r="AG15" s="12"/>
      <c r="AH15" s="12"/>
      <c r="AI15" s="12"/>
      <c r="AJ15" s="12"/>
      <c r="AK15" s="12"/>
      <c r="AL15" s="12"/>
      <c r="AM15" s="12"/>
      <c r="AO15" s="12"/>
      <c r="AP15" s="12"/>
      <c r="AQ15" s="12"/>
      <c r="AR15" s="12"/>
      <c r="AS15" s="12"/>
      <c r="AT15" s="12"/>
      <c r="AU15" s="12"/>
    </row>
    <row r="16" spans="1:47" ht="12.65" customHeight="1">
      <c r="A16" s="635" t="s">
        <v>21</v>
      </c>
      <c r="B16" s="537" t="s">
        <v>5</v>
      </c>
      <c r="C16" s="267">
        <v>532588</v>
      </c>
      <c r="D16" s="267">
        <v>178295</v>
      </c>
      <c r="E16" s="267">
        <v>90553</v>
      </c>
      <c r="F16" s="267">
        <v>112928</v>
      </c>
      <c r="G16" s="267">
        <v>23707</v>
      </c>
      <c r="H16" s="267">
        <v>16076</v>
      </c>
      <c r="I16" s="271">
        <v>111029</v>
      </c>
      <c r="J16" s="270">
        <v>100.00000000000001</v>
      </c>
      <c r="K16" s="267">
        <v>100</v>
      </c>
      <c r="L16" s="267">
        <v>100</v>
      </c>
      <c r="M16" s="267">
        <v>100</v>
      </c>
      <c r="N16" s="267">
        <v>100</v>
      </c>
      <c r="O16" s="267">
        <v>100</v>
      </c>
      <c r="P16" s="271">
        <v>100</v>
      </c>
      <c r="Q16" s="292" t="s">
        <v>65</v>
      </c>
      <c r="R16" s="306" t="s">
        <v>65</v>
      </c>
      <c r="S16" s="286" t="s">
        <v>65</v>
      </c>
      <c r="T16" s="286" t="s">
        <v>65</v>
      </c>
      <c r="U16" s="291" t="s">
        <v>65</v>
      </c>
      <c r="V16" s="286" t="s">
        <v>65</v>
      </c>
      <c r="W16" s="291" t="s">
        <v>65</v>
      </c>
      <c r="AG16" s="12"/>
      <c r="AH16" s="12"/>
      <c r="AI16" s="12"/>
      <c r="AJ16" s="12"/>
      <c r="AK16" s="12"/>
      <c r="AL16" s="12"/>
      <c r="AM16" s="12"/>
      <c r="AO16" s="12"/>
      <c r="AP16" s="12"/>
      <c r="AQ16" s="12"/>
      <c r="AR16" s="12"/>
      <c r="AS16" s="12"/>
      <c r="AT16" s="12"/>
      <c r="AU16" s="12"/>
    </row>
    <row r="17" spans="1:47" ht="12.65" customHeight="1">
      <c r="A17" s="635"/>
      <c r="B17" s="534" t="s">
        <v>55</v>
      </c>
      <c r="C17" s="267">
        <v>28483</v>
      </c>
      <c r="D17" s="267">
        <v>9033</v>
      </c>
      <c r="E17" s="267">
        <v>4983</v>
      </c>
      <c r="F17" s="267">
        <v>5448</v>
      </c>
      <c r="G17" s="267">
        <v>1482</v>
      </c>
      <c r="H17" s="267">
        <v>971</v>
      </c>
      <c r="I17" s="271">
        <v>6566</v>
      </c>
      <c r="J17" s="270">
        <v>100.00000000000001</v>
      </c>
      <c r="K17" s="267">
        <v>100</v>
      </c>
      <c r="L17" s="267">
        <v>100</v>
      </c>
      <c r="M17" s="267">
        <v>100</v>
      </c>
      <c r="N17" s="267">
        <v>100</v>
      </c>
      <c r="O17" s="267">
        <v>100</v>
      </c>
      <c r="P17" s="271">
        <v>100</v>
      </c>
      <c r="Q17" s="292" t="s">
        <v>65</v>
      </c>
      <c r="R17" s="306" t="s">
        <v>65</v>
      </c>
      <c r="S17" s="286" t="s">
        <v>65</v>
      </c>
      <c r="T17" s="286" t="s">
        <v>65</v>
      </c>
      <c r="U17" s="291" t="s">
        <v>65</v>
      </c>
      <c r="V17" s="286" t="s">
        <v>65</v>
      </c>
      <c r="W17" s="291" t="s">
        <v>65</v>
      </c>
      <c r="AG17" s="12"/>
      <c r="AH17" s="12"/>
      <c r="AI17" s="12"/>
      <c r="AJ17" s="12"/>
      <c r="AK17" s="12"/>
      <c r="AL17" s="12"/>
      <c r="AM17" s="12"/>
      <c r="AO17" s="12"/>
      <c r="AP17" s="12"/>
      <c r="AQ17" s="12"/>
      <c r="AR17" s="12"/>
      <c r="AS17" s="12"/>
      <c r="AT17" s="12"/>
      <c r="AU17" s="12"/>
    </row>
    <row r="18" spans="1:47" ht="12.65" customHeight="1">
      <c r="A18" s="635"/>
      <c r="B18" s="534" t="s">
        <v>56</v>
      </c>
      <c r="C18" s="267">
        <v>173949</v>
      </c>
      <c r="D18" s="267">
        <v>60564</v>
      </c>
      <c r="E18" s="267">
        <v>29878</v>
      </c>
      <c r="F18" s="267">
        <v>34959</v>
      </c>
      <c r="G18" s="267">
        <v>7945</v>
      </c>
      <c r="H18" s="267">
        <v>5395</v>
      </c>
      <c r="I18" s="271">
        <v>35208</v>
      </c>
      <c r="J18" s="270">
        <v>100.00000000000001</v>
      </c>
      <c r="K18" s="267">
        <v>100</v>
      </c>
      <c r="L18" s="267">
        <v>100</v>
      </c>
      <c r="M18" s="267">
        <v>100</v>
      </c>
      <c r="N18" s="267">
        <v>100</v>
      </c>
      <c r="O18" s="267">
        <v>100</v>
      </c>
      <c r="P18" s="271">
        <v>100</v>
      </c>
      <c r="Q18" s="292" t="s">
        <v>65</v>
      </c>
      <c r="R18" s="306" t="s">
        <v>65</v>
      </c>
      <c r="S18" s="286" t="s">
        <v>65</v>
      </c>
      <c r="T18" s="286" t="s">
        <v>65</v>
      </c>
      <c r="U18" s="291" t="s">
        <v>65</v>
      </c>
      <c r="V18" s="286" t="s">
        <v>65</v>
      </c>
      <c r="W18" s="291" t="s">
        <v>65</v>
      </c>
      <c r="AG18" s="12"/>
      <c r="AH18" s="12"/>
      <c r="AI18" s="12"/>
      <c r="AJ18" s="12"/>
      <c r="AK18" s="12"/>
      <c r="AL18" s="12"/>
      <c r="AM18" s="12"/>
      <c r="AO18" s="12"/>
      <c r="AP18" s="12"/>
      <c r="AQ18" s="12"/>
      <c r="AR18" s="12"/>
      <c r="AS18" s="12"/>
      <c r="AT18" s="12"/>
      <c r="AU18" s="12"/>
    </row>
    <row r="19" spans="1:47" ht="12.65" customHeight="1">
      <c r="A19" s="635"/>
      <c r="B19" s="534" t="s">
        <v>57</v>
      </c>
      <c r="C19" s="267">
        <v>242344</v>
      </c>
      <c r="D19" s="267">
        <v>79911</v>
      </c>
      <c r="E19" s="267">
        <v>39048</v>
      </c>
      <c r="F19" s="267">
        <v>55186</v>
      </c>
      <c r="G19" s="267">
        <v>10016</v>
      </c>
      <c r="H19" s="267">
        <v>7036</v>
      </c>
      <c r="I19" s="271">
        <v>51147</v>
      </c>
      <c r="J19" s="270">
        <v>100.00000000000001</v>
      </c>
      <c r="K19" s="267">
        <v>100</v>
      </c>
      <c r="L19" s="267">
        <v>100</v>
      </c>
      <c r="M19" s="267">
        <v>100</v>
      </c>
      <c r="N19" s="267">
        <v>100</v>
      </c>
      <c r="O19" s="267">
        <v>100</v>
      </c>
      <c r="P19" s="271">
        <v>100</v>
      </c>
      <c r="Q19" s="292" t="s">
        <v>65</v>
      </c>
      <c r="R19" s="306" t="s">
        <v>65</v>
      </c>
      <c r="S19" s="286" t="s">
        <v>65</v>
      </c>
      <c r="T19" s="286" t="s">
        <v>65</v>
      </c>
      <c r="U19" s="291" t="s">
        <v>65</v>
      </c>
      <c r="V19" s="286" t="s">
        <v>65</v>
      </c>
      <c r="W19" s="291" t="s">
        <v>65</v>
      </c>
      <c r="AG19" s="12"/>
      <c r="AH19" s="12"/>
      <c r="AI19" s="12"/>
      <c r="AJ19" s="12"/>
      <c r="AK19" s="12"/>
      <c r="AL19" s="12"/>
      <c r="AM19" s="12"/>
      <c r="AO19" s="12"/>
      <c r="AP19" s="12"/>
      <c r="AQ19" s="12"/>
      <c r="AR19" s="12"/>
      <c r="AS19" s="12"/>
      <c r="AT19" s="12"/>
      <c r="AU19" s="12"/>
    </row>
    <row r="20" spans="1:47" ht="12.65" customHeight="1">
      <c r="A20" s="635"/>
      <c r="B20" s="534" t="s">
        <v>58</v>
      </c>
      <c r="C20" s="267">
        <v>19354</v>
      </c>
      <c r="D20" s="267">
        <v>5658</v>
      </c>
      <c r="E20" s="267">
        <v>3764</v>
      </c>
      <c r="F20" s="267">
        <v>4206</v>
      </c>
      <c r="G20" s="267">
        <v>936</v>
      </c>
      <c r="H20" s="267">
        <v>652</v>
      </c>
      <c r="I20" s="271">
        <v>4138</v>
      </c>
      <c r="J20" s="270">
        <v>100.00000000000001</v>
      </c>
      <c r="K20" s="267">
        <v>100</v>
      </c>
      <c r="L20" s="267">
        <v>100</v>
      </c>
      <c r="M20" s="267">
        <v>100</v>
      </c>
      <c r="N20" s="267">
        <v>100</v>
      </c>
      <c r="O20" s="267">
        <v>100</v>
      </c>
      <c r="P20" s="271">
        <v>100</v>
      </c>
      <c r="Q20" s="292" t="s">
        <v>65</v>
      </c>
      <c r="R20" s="306" t="s">
        <v>65</v>
      </c>
      <c r="S20" s="286" t="s">
        <v>65</v>
      </c>
      <c r="T20" s="286" t="s">
        <v>65</v>
      </c>
      <c r="U20" s="291" t="s">
        <v>65</v>
      </c>
      <c r="V20" s="286" t="s">
        <v>65</v>
      </c>
      <c r="W20" s="291" t="s">
        <v>65</v>
      </c>
      <c r="AG20" s="12"/>
      <c r="AH20" s="12"/>
      <c r="AI20" s="12"/>
      <c r="AJ20" s="12"/>
      <c r="AK20" s="12"/>
      <c r="AL20" s="12"/>
      <c r="AM20" s="12"/>
      <c r="AO20" s="12"/>
      <c r="AP20" s="12"/>
      <c r="AQ20" s="12"/>
      <c r="AR20" s="12"/>
      <c r="AS20" s="12"/>
      <c r="AT20" s="12"/>
      <c r="AU20" s="12"/>
    </row>
    <row r="21" spans="1:47" ht="12.65" customHeight="1">
      <c r="A21" s="635"/>
      <c r="B21" s="534" t="s">
        <v>59</v>
      </c>
      <c r="C21" s="267">
        <v>68458</v>
      </c>
      <c r="D21" s="267">
        <v>23129</v>
      </c>
      <c r="E21" s="267">
        <v>12880</v>
      </c>
      <c r="F21" s="267">
        <v>13129</v>
      </c>
      <c r="G21" s="267">
        <v>3328</v>
      </c>
      <c r="H21" s="267">
        <v>2022</v>
      </c>
      <c r="I21" s="271">
        <v>13970</v>
      </c>
      <c r="J21" s="270">
        <v>100.00000000000001</v>
      </c>
      <c r="K21" s="267">
        <v>100</v>
      </c>
      <c r="L21" s="267">
        <v>100</v>
      </c>
      <c r="M21" s="267">
        <v>100</v>
      </c>
      <c r="N21" s="267">
        <v>100</v>
      </c>
      <c r="O21" s="267">
        <v>100</v>
      </c>
      <c r="P21" s="271">
        <v>100</v>
      </c>
      <c r="Q21" s="292" t="s">
        <v>65</v>
      </c>
      <c r="R21" s="306" t="s">
        <v>65</v>
      </c>
      <c r="S21" s="286" t="s">
        <v>65</v>
      </c>
      <c r="T21" s="286" t="s">
        <v>65</v>
      </c>
      <c r="U21" s="291" t="s">
        <v>65</v>
      </c>
      <c r="V21" s="286" t="s">
        <v>65</v>
      </c>
      <c r="W21" s="291" t="s">
        <v>65</v>
      </c>
      <c r="AG21" s="12"/>
      <c r="AH21" s="12"/>
      <c r="AI21" s="12"/>
      <c r="AJ21" s="12"/>
      <c r="AK21" s="12"/>
      <c r="AL21" s="12"/>
      <c r="AM21" s="12"/>
      <c r="AO21" s="12"/>
      <c r="AP21" s="12"/>
      <c r="AQ21" s="12"/>
      <c r="AR21" s="12"/>
      <c r="AS21" s="12"/>
      <c r="AT21" s="12"/>
      <c r="AU21" s="12"/>
    </row>
    <row r="22" spans="1:47" ht="12.65" customHeight="1">
      <c r="A22" s="646" t="s">
        <v>32</v>
      </c>
      <c r="B22" s="532" t="s">
        <v>5</v>
      </c>
      <c r="C22" s="266">
        <v>143057</v>
      </c>
      <c r="D22" s="266">
        <v>51517</v>
      </c>
      <c r="E22" s="266">
        <v>14640</v>
      </c>
      <c r="F22" s="266">
        <v>2741</v>
      </c>
      <c r="G22" s="266">
        <v>9616</v>
      </c>
      <c r="H22" s="266">
        <v>5498</v>
      </c>
      <c r="I22" s="269">
        <v>59045</v>
      </c>
      <c r="J22" s="268">
        <v>99.999999999999986</v>
      </c>
      <c r="K22" s="266">
        <v>100</v>
      </c>
      <c r="L22" s="266">
        <v>100</v>
      </c>
      <c r="M22" s="266">
        <v>99.999999999999986</v>
      </c>
      <c r="N22" s="266">
        <v>100.00000000000001</v>
      </c>
      <c r="O22" s="266">
        <v>100.00000000000001</v>
      </c>
      <c r="P22" s="269">
        <v>100</v>
      </c>
      <c r="Q22" s="290" t="s">
        <v>65</v>
      </c>
      <c r="R22" s="305" t="s">
        <v>65</v>
      </c>
      <c r="S22" s="285" t="s">
        <v>65</v>
      </c>
      <c r="T22" s="285" t="s">
        <v>65</v>
      </c>
      <c r="U22" s="289" t="s">
        <v>65</v>
      </c>
      <c r="V22" s="285" t="s">
        <v>65</v>
      </c>
      <c r="W22" s="289" t="s">
        <v>65</v>
      </c>
      <c r="AG22" s="12"/>
      <c r="AH22" s="12"/>
      <c r="AI22" s="12"/>
      <c r="AJ22" s="12"/>
      <c r="AK22" s="12"/>
      <c r="AL22" s="12"/>
      <c r="AM22" s="12"/>
      <c r="AO22" s="12"/>
      <c r="AP22" s="12"/>
      <c r="AQ22" s="12"/>
      <c r="AR22" s="12"/>
      <c r="AS22" s="12"/>
      <c r="AT22" s="12"/>
      <c r="AU22" s="12"/>
    </row>
    <row r="23" spans="1:47" ht="12.65" customHeight="1">
      <c r="A23" s="646"/>
      <c r="B23" s="535" t="s">
        <v>55</v>
      </c>
      <c r="C23" s="266">
        <v>8832</v>
      </c>
      <c r="D23" s="266">
        <v>3213</v>
      </c>
      <c r="E23" s="266">
        <v>969</v>
      </c>
      <c r="F23" s="266">
        <v>210</v>
      </c>
      <c r="G23" s="266">
        <v>619</v>
      </c>
      <c r="H23" s="266">
        <v>346</v>
      </c>
      <c r="I23" s="269">
        <v>3475</v>
      </c>
      <c r="J23" s="268">
        <v>99.999999999999986</v>
      </c>
      <c r="K23" s="266">
        <v>100</v>
      </c>
      <c r="L23" s="266">
        <v>100</v>
      </c>
      <c r="M23" s="266">
        <v>99.999999999999986</v>
      </c>
      <c r="N23" s="266">
        <v>100.00000000000001</v>
      </c>
      <c r="O23" s="266">
        <v>100.00000000000001</v>
      </c>
      <c r="P23" s="269">
        <v>100</v>
      </c>
      <c r="Q23" s="290" t="s">
        <v>65</v>
      </c>
      <c r="R23" s="305" t="s">
        <v>65</v>
      </c>
      <c r="S23" s="285" t="s">
        <v>65</v>
      </c>
      <c r="T23" s="285" t="s">
        <v>65</v>
      </c>
      <c r="U23" s="289" t="s">
        <v>65</v>
      </c>
      <c r="V23" s="285" t="s">
        <v>65</v>
      </c>
      <c r="W23" s="289" t="s">
        <v>65</v>
      </c>
      <c r="AG23" s="12"/>
      <c r="AH23" s="12"/>
      <c r="AI23" s="12"/>
      <c r="AJ23" s="12"/>
      <c r="AK23" s="12"/>
      <c r="AL23" s="12"/>
      <c r="AM23" s="12"/>
      <c r="AO23" s="12"/>
      <c r="AP23" s="12"/>
      <c r="AQ23" s="12"/>
      <c r="AR23" s="12"/>
      <c r="AS23" s="12"/>
      <c r="AT23" s="12"/>
      <c r="AU23" s="12"/>
    </row>
    <row r="24" spans="1:47" ht="12.65" customHeight="1">
      <c r="A24" s="646"/>
      <c r="B24" s="535" t="s">
        <v>56</v>
      </c>
      <c r="C24" s="266">
        <v>72063</v>
      </c>
      <c r="D24" s="266">
        <v>28118</v>
      </c>
      <c r="E24" s="266">
        <v>7270</v>
      </c>
      <c r="F24" s="266">
        <v>1490</v>
      </c>
      <c r="G24" s="266">
        <v>5065</v>
      </c>
      <c r="H24" s="266">
        <v>2978</v>
      </c>
      <c r="I24" s="269">
        <v>27142</v>
      </c>
      <c r="J24" s="268">
        <v>99.999999999999986</v>
      </c>
      <c r="K24" s="266">
        <v>100</v>
      </c>
      <c r="L24" s="266">
        <v>100</v>
      </c>
      <c r="M24" s="266">
        <v>99.999999999999986</v>
      </c>
      <c r="N24" s="266">
        <v>100.00000000000001</v>
      </c>
      <c r="O24" s="266">
        <v>100.00000000000001</v>
      </c>
      <c r="P24" s="269">
        <v>100</v>
      </c>
      <c r="Q24" s="290" t="s">
        <v>65</v>
      </c>
      <c r="R24" s="305" t="s">
        <v>65</v>
      </c>
      <c r="S24" s="285" t="s">
        <v>65</v>
      </c>
      <c r="T24" s="285" t="s">
        <v>65</v>
      </c>
      <c r="U24" s="289" t="s">
        <v>65</v>
      </c>
      <c r="V24" s="285" t="s">
        <v>65</v>
      </c>
      <c r="W24" s="289" t="s">
        <v>65</v>
      </c>
      <c r="AG24" s="12"/>
      <c r="AH24" s="12"/>
      <c r="AI24" s="12"/>
      <c r="AJ24" s="12"/>
      <c r="AK24" s="12"/>
      <c r="AL24" s="12"/>
      <c r="AM24" s="12"/>
      <c r="AO24" s="12"/>
      <c r="AP24" s="12"/>
      <c r="AQ24" s="12"/>
      <c r="AR24" s="12"/>
      <c r="AS24" s="12"/>
      <c r="AT24" s="12"/>
      <c r="AU24" s="12"/>
    </row>
    <row r="25" spans="1:47" ht="12.65" customHeight="1">
      <c r="A25" s="646"/>
      <c r="B25" s="535" t="s">
        <v>57</v>
      </c>
      <c r="C25" s="266">
        <v>27369</v>
      </c>
      <c r="D25" s="266">
        <v>8330</v>
      </c>
      <c r="E25" s="266">
        <v>2890</v>
      </c>
      <c r="F25" s="266">
        <v>583</v>
      </c>
      <c r="G25" s="266">
        <v>1978</v>
      </c>
      <c r="H25" s="266">
        <v>944</v>
      </c>
      <c r="I25" s="269">
        <v>12644</v>
      </c>
      <c r="J25" s="268">
        <v>99.999999999999986</v>
      </c>
      <c r="K25" s="266">
        <v>100</v>
      </c>
      <c r="L25" s="266">
        <v>100</v>
      </c>
      <c r="M25" s="266">
        <v>99.999999999999986</v>
      </c>
      <c r="N25" s="266">
        <v>100.00000000000001</v>
      </c>
      <c r="O25" s="266">
        <v>100.00000000000001</v>
      </c>
      <c r="P25" s="269">
        <v>100</v>
      </c>
      <c r="Q25" s="290" t="s">
        <v>65</v>
      </c>
      <c r="R25" s="305" t="s">
        <v>65</v>
      </c>
      <c r="S25" s="285" t="s">
        <v>65</v>
      </c>
      <c r="T25" s="285" t="s">
        <v>65</v>
      </c>
      <c r="U25" s="289" t="s">
        <v>65</v>
      </c>
      <c r="V25" s="285" t="s">
        <v>65</v>
      </c>
      <c r="W25" s="289" t="s">
        <v>65</v>
      </c>
      <c r="AG25" s="12"/>
      <c r="AH25" s="12"/>
      <c r="AI25" s="12"/>
      <c r="AJ25" s="12"/>
      <c r="AK25" s="12"/>
      <c r="AL25" s="12"/>
      <c r="AM25" s="12"/>
      <c r="AO25" s="12"/>
      <c r="AP25" s="12"/>
      <c r="AQ25" s="12"/>
      <c r="AR25" s="12"/>
      <c r="AS25" s="12"/>
      <c r="AT25" s="12"/>
      <c r="AU25" s="12"/>
    </row>
    <row r="26" spans="1:47" ht="12.65" customHeight="1">
      <c r="A26" s="646"/>
      <c r="B26" s="535" t="s">
        <v>58</v>
      </c>
      <c r="C26" s="266">
        <v>6368</v>
      </c>
      <c r="D26" s="266">
        <v>1540</v>
      </c>
      <c r="E26" s="266">
        <v>875</v>
      </c>
      <c r="F26" s="266">
        <v>75</v>
      </c>
      <c r="G26" s="266">
        <v>540</v>
      </c>
      <c r="H26" s="266">
        <v>211</v>
      </c>
      <c r="I26" s="269">
        <v>3127</v>
      </c>
      <c r="J26" s="268">
        <v>99.999999999999986</v>
      </c>
      <c r="K26" s="266">
        <v>100</v>
      </c>
      <c r="L26" s="266">
        <v>100</v>
      </c>
      <c r="M26" s="266">
        <v>99.999999999999986</v>
      </c>
      <c r="N26" s="266">
        <v>100.00000000000001</v>
      </c>
      <c r="O26" s="266">
        <v>100.00000000000001</v>
      </c>
      <c r="P26" s="269">
        <v>100</v>
      </c>
      <c r="Q26" s="290" t="s">
        <v>65</v>
      </c>
      <c r="R26" s="305" t="s">
        <v>65</v>
      </c>
      <c r="S26" s="285" t="s">
        <v>65</v>
      </c>
      <c r="T26" s="285" t="s">
        <v>65</v>
      </c>
      <c r="U26" s="289" t="s">
        <v>65</v>
      </c>
      <c r="V26" s="285" t="s">
        <v>65</v>
      </c>
      <c r="W26" s="289" t="s">
        <v>65</v>
      </c>
      <c r="AG26" s="12"/>
      <c r="AH26" s="12"/>
      <c r="AI26" s="12"/>
      <c r="AJ26" s="12"/>
      <c r="AK26" s="12"/>
      <c r="AL26" s="12"/>
      <c r="AM26" s="12"/>
      <c r="AO26" s="12"/>
      <c r="AP26" s="12"/>
      <c r="AQ26" s="12"/>
      <c r="AR26" s="12"/>
      <c r="AS26" s="12"/>
      <c r="AT26" s="12"/>
      <c r="AU26" s="12"/>
    </row>
    <row r="27" spans="1:47" ht="12.65" customHeight="1">
      <c r="A27" s="647"/>
      <c r="B27" s="536" t="s">
        <v>59</v>
      </c>
      <c r="C27" s="287">
        <v>28425</v>
      </c>
      <c r="D27" s="287">
        <v>10316</v>
      </c>
      <c r="E27" s="287">
        <v>2636</v>
      </c>
      <c r="F27" s="287">
        <v>383</v>
      </c>
      <c r="G27" s="287">
        <v>1414</v>
      </c>
      <c r="H27" s="287">
        <v>1019</v>
      </c>
      <c r="I27" s="194">
        <v>12657</v>
      </c>
      <c r="J27" s="268">
        <v>99.999999999999986</v>
      </c>
      <c r="K27" s="266">
        <v>100</v>
      </c>
      <c r="L27" s="266">
        <v>100</v>
      </c>
      <c r="M27" s="266">
        <v>99.999999999999986</v>
      </c>
      <c r="N27" s="266">
        <v>100.00000000000001</v>
      </c>
      <c r="O27" s="266">
        <v>100.00000000000001</v>
      </c>
      <c r="P27" s="269">
        <v>100</v>
      </c>
      <c r="Q27" s="319" t="s">
        <v>65</v>
      </c>
      <c r="R27" s="112" t="s">
        <v>65</v>
      </c>
      <c r="S27" s="226" t="s">
        <v>65</v>
      </c>
      <c r="T27" s="226" t="s">
        <v>65</v>
      </c>
      <c r="U27" s="316" t="s">
        <v>65</v>
      </c>
      <c r="V27" s="226" t="s">
        <v>65</v>
      </c>
      <c r="W27" s="316" t="s">
        <v>65</v>
      </c>
      <c r="AG27" s="12"/>
      <c r="AH27" s="12"/>
      <c r="AI27" s="12"/>
      <c r="AJ27" s="12"/>
      <c r="AK27" s="12"/>
      <c r="AL27" s="12"/>
      <c r="AM27" s="12"/>
      <c r="AO27" s="12"/>
      <c r="AP27" s="12"/>
      <c r="AQ27" s="12"/>
      <c r="AR27" s="12"/>
      <c r="AS27" s="12"/>
      <c r="AT27" s="12"/>
      <c r="AU27" s="12"/>
    </row>
    <row r="28" spans="1:47" ht="12.65" customHeight="1">
      <c r="A28" s="242"/>
      <c r="B28" s="258"/>
      <c r="C28" s="603" t="s">
        <v>72</v>
      </c>
      <c r="D28" s="603"/>
      <c r="E28" s="603"/>
      <c r="F28" s="603"/>
      <c r="G28" s="603"/>
      <c r="H28" s="603"/>
      <c r="I28" s="603"/>
      <c r="J28" s="603"/>
      <c r="K28" s="603"/>
      <c r="L28" s="603"/>
      <c r="M28" s="603"/>
      <c r="N28" s="603"/>
      <c r="O28" s="603"/>
      <c r="P28" s="603"/>
      <c r="Q28" s="603"/>
      <c r="R28" s="603"/>
      <c r="S28" s="603"/>
      <c r="T28" s="603"/>
      <c r="U28" s="603"/>
      <c r="V28" s="603"/>
      <c r="W28" s="603"/>
      <c r="AG28" s="12"/>
      <c r="AH28" s="12"/>
      <c r="AI28" s="12"/>
      <c r="AJ28" s="12"/>
      <c r="AK28" s="12"/>
      <c r="AL28" s="12"/>
      <c r="AM28" s="12"/>
      <c r="AO28" s="12"/>
      <c r="AP28" s="12"/>
      <c r="AQ28" s="12"/>
      <c r="AR28" s="12"/>
      <c r="AS28" s="12"/>
      <c r="AT28" s="12"/>
      <c r="AU28" s="12"/>
    </row>
    <row r="29" spans="1:47" s="32" customFormat="1" ht="12.65" customHeight="1">
      <c r="A29" s="616" t="s">
        <v>20</v>
      </c>
      <c r="B29" s="531" t="s">
        <v>5</v>
      </c>
      <c r="C29" s="293">
        <v>47695</v>
      </c>
      <c r="D29" s="293">
        <v>14470</v>
      </c>
      <c r="E29" s="308">
        <v>6704</v>
      </c>
      <c r="F29" s="293">
        <v>4947</v>
      </c>
      <c r="G29" s="308">
        <v>2659</v>
      </c>
      <c r="H29" s="293">
        <v>1366</v>
      </c>
      <c r="I29" s="180">
        <v>17549</v>
      </c>
      <c r="J29" s="83">
        <v>7.0591804867941006</v>
      </c>
      <c r="K29" s="83">
        <v>6.2964510121316559</v>
      </c>
      <c r="L29" s="83">
        <v>6.3730476362495594</v>
      </c>
      <c r="M29" s="83">
        <v>4.2768589682628884</v>
      </c>
      <c r="N29" s="83">
        <v>7.9794736368274162</v>
      </c>
      <c r="O29" s="83">
        <v>6.3316955594697326</v>
      </c>
      <c r="P29" s="315">
        <v>10.318449616049485</v>
      </c>
      <c r="Q29" s="298">
        <f>J29-'[1]Tab. 3.15'!$I$10</f>
        <v>1.8852711593186635</v>
      </c>
      <c r="R29" s="298">
        <f>K29-'[1]Tab. 3.15'!$I17</f>
        <v>1.9605724978343551</v>
      </c>
      <c r="S29" s="298">
        <f>L29-'[1]Tab. 3.15'!$I24</f>
        <v>1.6794135150465621</v>
      </c>
      <c r="T29" s="298">
        <f>M29-'[1]Tab. 3.15'!$I$31</f>
        <v>1.2296155140426901</v>
      </c>
      <c r="U29" s="298">
        <f>N29-'[1]Tab. 3.15'!$I38</f>
        <v>2.3987421470861134</v>
      </c>
      <c r="V29" s="298">
        <f>O29-'[1]Tab. 3.15'!$I52</f>
        <v>1.7531707225404807</v>
      </c>
      <c r="W29" s="298">
        <f>P29-'[1]Tab. 3.15'!$I69</f>
        <v>2.1111788456228648</v>
      </c>
      <c r="X29" s="565"/>
      <c r="Y29" s="563"/>
      <c r="Z29" s="563"/>
      <c r="AA29" s="563"/>
      <c r="AB29" s="563"/>
      <c r="AC29" s="563"/>
      <c r="AD29" s="563"/>
      <c r="AE29" s="564"/>
      <c r="AF29" s="546"/>
      <c r="AG29" s="12"/>
      <c r="AH29" s="12"/>
      <c r="AI29" s="12"/>
      <c r="AJ29" s="12"/>
      <c r="AK29" s="12"/>
      <c r="AL29" s="12"/>
      <c r="AM29" s="12"/>
      <c r="AO29" s="12"/>
      <c r="AP29" s="12"/>
      <c r="AQ29" s="12"/>
      <c r="AR29" s="12"/>
      <c r="AS29" s="12"/>
      <c r="AT29" s="12"/>
      <c r="AU29" s="12"/>
    </row>
    <row r="30" spans="1:47" ht="12.65" customHeight="1">
      <c r="A30" s="617"/>
      <c r="B30" s="535" t="s">
        <v>55</v>
      </c>
      <c r="C30" s="266">
        <v>2781</v>
      </c>
      <c r="D30" s="266">
        <v>780</v>
      </c>
      <c r="E30" s="305">
        <v>408</v>
      </c>
      <c r="F30" s="266">
        <v>330</v>
      </c>
      <c r="G30" s="305">
        <v>174</v>
      </c>
      <c r="H30" s="266">
        <v>103</v>
      </c>
      <c r="I30" s="269">
        <v>986</v>
      </c>
      <c r="J30" s="83">
        <v>7.452766983786681</v>
      </c>
      <c r="K30" s="83">
        <v>6.369426751592357</v>
      </c>
      <c r="L30" s="83">
        <v>6.854838709677419</v>
      </c>
      <c r="M30" s="83">
        <v>5.8324496288441141</v>
      </c>
      <c r="N30" s="83">
        <v>8.2817705854355061</v>
      </c>
      <c r="O30" s="83">
        <v>7.8208048595292334</v>
      </c>
      <c r="P30" s="310">
        <v>9.8197390698137639</v>
      </c>
      <c r="Q30" s="298">
        <f>J30-'[1]Tab. 3.15'!$I11</f>
        <v>1.6157368647112662</v>
      </c>
      <c r="R30" s="298">
        <f>K30-'[1]Tab. 3.15'!$I18</f>
        <v>1.7128137497582427</v>
      </c>
      <c r="S30" s="298">
        <f>L30-'[1]Tab. 3.15'!$I25</f>
        <v>1.1616705115152133</v>
      </c>
      <c r="T30" s="298">
        <v>1.0695232182026206</v>
      </c>
      <c r="U30" s="298">
        <f>N30-'[1]Tab. 3.15'!$I39</f>
        <v>2.3150465464223107</v>
      </c>
      <c r="V30" s="298">
        <f>O30-'[1]Tab. 3.15'!$I53</f>
        <v>2.8451951034316725</v>
      </c>
      <c r="W30" s="298">
        <f>P30-'[1]Tab. 3.15'!$I70</f>
        <v>1.6588492612260772</v>
      </c>
      <c r="Y30" s="564"/>
      <c r="Z30" s="564"/>
      <c r="AA30" s="564"/>
      <c r="AB30" s="564"/>
      <c r="AC30" s="564"/>
      <c r="AD30" s="564"/>
      <c r="AE30" s="564"/>
      <c r="AG30" s="12"/>
      <c r="AH30" s="12"/>
      <c r="AI30" s="12"/>
      <c r="AJ30" s="12"/>
      <c r="AK30" s="12"/>
      <c r="AL30" s="12"/>
      <c r="AM30" s="12"/>
      <c r="AO30" s="12"/>
      <c r="AP30" s="12"/>
      <c r="AQ30" s="12"/>
      <c r="AR30" s="12"/>
      <c r="AS30" s="12"/>
      <c r="AT30" s="12"/>
      <c r="AU30" s="12"/>
    </row>
    <row r="31" spans="1:47" ht="12.65" customHeight="1">
      <c r="A31" s="617"/>
      <c r="B31" s="535" t="s">
        <v>56</v>
      </c>
      <c r="C31" s="266">
        <v>15182</v>
      </c>
      <c r="D31" s="266">
        <v>5153</v>
      </c>
      <c r="E31" s="305">
        <v>1981</v>
      </c>
      <c r="F31" s="266">
        <v>1233</v>
      </c>
      <c r="G31" s="305">
        <v>893</v>
      </c>
      <c r="H31" s="266">
        <v>418</v>
      </c>
      <c r="I31" s="269">
        <v>5504</v>
      </c>
      <c r="J31" s="83">
        <v>6.1712436791701224</v>
      </c>
      <c r="K31" s="83">
        <v>5.8106492862136623</v>
      </c>
      <c r="L31" s="83">
        <v>5.3327231614084205</v>
      </c>
      <c r="M31" s="83">
        <v>3.3828088562100471</v>
      </c>
      <c r="N31" s="83">
        <v>6.8639508070714843</v>
      </c>
      <c r="O31" s="83">
        <v>4.9922369521079659</v>
      </c>
      <c r="P31" s="310">
        <v>8.8275862068965516</v>
      </c>
      <c r="Q31" s="298">
        <f>J31-'[1]Tab. 3.15'!$I12</f>
        <v>2.0284864415022934</v>
      </c>
      <c r="R31" s="298">
        <f>K31-'[1]Tab. 3.15'!$I19</f>
        <v>2.0365097465743336</v>
      </c>
      <c r="S31" s="298">
        <f>L31-'[1]Tab. 3.15'!$I26</f>
        <v>1.6995884916112982</v>
      </c>
      <c r="T31" s="298">
        <v>1.2005504106631535</v>
      </c>
      <c r="U31" s="298">
        <f>N31-'[1]Tab. 3.15'!$I40</f>
        <v>2.3832251834887179</v>
      </c>
      <c r="V31" s="298">
        <f>O31-'[1]Tab. 3.15'!$I54</f>
        <v>1.6973440361277352</v>
      </c>
      <c r="W31" s="298">
        <f>P31-'[1]Tab. 3.15'!$I71</f>
        <v>2.5274803227640454</v>
      </c>
      <c r="Y31" s="564"/>
      <c r="Z31" s="564"/>
      <c r="AA31" s="564"/>
      <c r="AB31" s="564"/>
      <c r="AC31" s="564"/>
      <c r="AD31" s="564"/>
      <c r="AE31" s="564"/>
      <c r="AG31" s="12"/>
      <c r="AH31" s="12"/>
      <c r="AI31" s="12"/>
      <c r="AJ31" s="12"/>
      <c r="AK31" s="12"/>
      <c r="AL31" s="12"/>
      <c r="AM31" s="12"/>
      <c r="AO31" s="12"/>
      <c r="AP31" s="12"/>
      <c r="AQ31" s="12"/>
      <c r="AR31" s="12"/>
      <c r="AS31" s="12"/>
      <c r="AT31" s="12"/>
      <c r="AU31" s="12"/>
    </row>
    <row r="32" spans="1:47" ht="12.65" customHeight="1">
      <c r="A32" s="617"/>
      <c r="B32" s="535" t="s">
        <v>57</v>
      </c>
      <c r="C32" s="266">
        <v>18524</v>
      </c>
      <c r="D32" s="266">
        <v>5106</v>
      </c>
      <c r="E32" s="305">
        <v>2620</v>
      </c>
      <c r="F32" s="266">
        <v>2326</v>
      </c>
      <c r="G32" s="305">
        <v>1027</v>
      </c>
      <c r="H32" s="266">
        <v>520</v>
      </c>
      <c r="I32" s="269">
        <v>6925</v>
      </c>
      <c r="J32" s="83">
        <v>6.8680412141795166</v>
      </c>
      <c r="K32" s="83">
        <v>5.7864258111308802</v>
      </c>
      <c r="L32" s="83">
        <v>6.247317468644189</v>
      </c>
      <c r="M32" s="83">
        <v>4.1707758790726031</v>
      </c>
      <c r="N32" s="83">
        <v>8.5626146406536598</v>
      </c>
      <c r="O32" s="83">
        <v>6.5162907268170418</v>
      </c>
      <c r="P32" s="310">
        <v>10.85576335219702</v>
      </c>
      <c r="Q32" s="298">
        <f>J32-'[1]Tab. 3.15'!$I13</f>
        <v>1.7232955766489573</v>
      </c>
      <c r="R32" s="298">
        <f>K32-'[1]Tab. 3.15'!$I20</f>
        <v>1.7140144728868263</v>
      </c>
      <c r="S32" s="298">
        <f>L32-'[1]Tab. 3.15'!$I27</f>
        <v>1.5830471595140665</v>
      </c>
      <c r="T32" s="298">
        <v>1.213171068149582</v>
      </c>
      <c r="U32" s="298">
        <f>N32-'[1]Tab. 3.15'!$I41</f>
        <v>2.7880777861010388</v>
      </c>
      <c r="V32" s="298">
        <f>O32-'[1]Tab. 3.15'!$I55</f>
        <v>1.7424213800833739</v>
      </c>
      <c r="W32" s="298">
        <f>P32-'[1]Tab. 3.15'!$I72</f>
        <v>1.7760574452707942</v>
      </c>
      <c r="Y32" s="564"/>
      <c r="Z32" s="564"/>
      <c r="AA32" s="564"/>
      <c r="AB32" s="564"/>
      <c r="AC32" s="564"/>
      <c r="AD32" s="564"/>
      <c r="AE32" s="564"/>
      <c r="AG32" s="12"/>
      <c r="AH32" s="12"/>
      <c r="AI32" s="12"/>
      <c r="AJ32" s="12"/>
      <c r="AK32" s="12"/>
      <c r="AL32" s="12"/>
      <c r="AM32" s="12"/>
      <c r="AO32" s="12"/>
      <c r="AP32" s="12"/>
      <c r="AQ32" s="12"/>
      <c r="AR32" s="12"/>
      <c r="AS32" s="12"/>
      <c r="AT32" s="12"/>
      <c r="AU32" s="12"/>
    </row>
    <row r="33" spans="1:47" ht="12.65" customHeight="1">
      <c r="A33" s="617"/>
      <c r="B33" s="535" t="s">
        <v>58</v>
      </c>
      <c r="C33" s="266">
        <v>1646</v>
      </c>
      <c r="D33" s="266">
        <v>401</v>
      </c>
      <c r="E33" s="305">
        <v>295</v>
      </c>
      <c r="F33" s="266">
        <v>212</v>
      </c>
      <c r="G33" s="305">
        <v>95</v>
      </c>
      <c r="H33" s="266">
        <v>53</v>
      </c>
      <c r="I33" s="269">
        <v>590</v>
      </c>
      <c r="J33" s="83">
        <v>6.3991913537049996</v>
      </c>
      <c r="K33" s="83">
        <v>5.5709919422061684</v>
      </c>
      <c r="L33" s="83">
        <v>6.3591291226557445</v>
      </c>
      <c r="M33" s="83">
        <v>4.9521139920579307</v>
      </c>
      <c r="N33" s="83">
        <v>6.4363143631436319</v>
      </c>
      <c r="O33" s="83">
        <v>6.1413673232908454</v>
      </c>
      <c r="P33" s="310">
        <v>8.121128699242945</v>
      </c>
      <c r="Q33" s="298">
        <f>J33-'[1]Tab. 3.15'!$I14</f>
        <v>0.61766629116446392</v>
      </c>
      <c r="R33" s="298">
        <f>K33-'[1]Tab. 3.15'!$I21</f>
        <v>0.46174824472717724</v>
      </c>
      <c r="S33" s="298">
        <f>L33-'[1]Tab. 3.15'!$I28</f>
        <v>0.7825184025691172</v>
      </c>
      <c r="T33" s="298">
        <v>0.54533433104098172</v>
      </c>
      <c r="U33" s="298">
        <f>N33-'[1]Tab. 3.15'!$I42</f>
        <v>0.86786888750558067</v>
      </c>
      <c r="V33" s="298">
        <f>O33-'[1]Tab. 3.15'!$I56</f>
        <v>0.1468169145714997</v>
      </c>
      <c r="W33" s="298">
        <f>P33-'[1]Tab. 3.15'!$I73</f>
        <v>0.67047080450610252</v>
      </c>
      <c r="Y33" s="564"/>
      <c r="Z33" s="564"/>
      <c r="AA33" s="564"/>
      <c r="AB33" s="564"/>
      <c r="AC33" s="564"/>
      <c r="AD33" s="564"/>
      <c r="AE33" s="564"/>
      <c r="AG33" s="12"/>
      <c r="AH33" s="12"/>
      <c r="AI33" s="12"/>
      <c r="AJ33" s="12"/>
      <c r="AK33" s="12"/>
      <c r="AL33" s="12"/>
      <c r="AM33" s="12"/>
      <c r="AO33" s="12"/>
      <c r="AP33" s="12"/>
      <c r="AQ33" s="12"/>
      <c r="AR33" s="12"/>
      <c r="AS33" s="12"/>
      <c r="AT33" s="12"/>
      <c r="AU33" s="12"/>
    </row>
    <row r="34" spans="1:47" ht="12.65" customHeight="1">
      <c r="A34" s="617"/>
      <c r="B34" s="535" t="s">
        <v>59</v>
      </c>
      <c r="C34" s="266">
        <v>9562</v>
      </c>
      <c r="D34" s="266">
        <v>3030</v>
      </c>
      <c r="E34" s="305">
        <v>1400</v>
      </c>
      <c r="F34" s="266">
        <v>846</v>
      </c>
      <c r="G34" s="305">
        <v>470</v>
      </c>
      <c r="H34" s="266">
        <v>272</v>
      </c>
      <c r="I34" s="269">
        <v>3544</v>
      </c>
      <c r="J34" s="83">
        <v>9.8696365719476074</v>
      </c>
      <c r="K34" s="83">
        <v>9.0596501719240532</v>
      </c>
      <c r="L34" s="83">
        <v>9.0229440577468409</v>
      </c>
      <c r="M34" s="83">
        <v>6.2611012433392537</v>
      </c>
      <c r="N34" s="83">
        <v>9.9114297764656261</v>
      </c>
      <c r="O34" s="83">
        <v>8.9444261756001318</v>
      </c>
      <c r="P34" s="310">
        <v>13.309798325008451</v>
      </c>
      <c r="Q34" s="298">
        <f>J34-'[1]Tab. 3.15'!$I15</f>
        <v>1.8360599296118405</v>
      </c>
      <c r="R34" s="298">
        <f>K34-'[1]Tab. 3.15'!$I22</f>
        <v>2.5128788003164528</v>
      </c>
      <c r="S34" s="298">
        <f>L34-'[1]Tab. 3.15'!$I29</f>
        <v>1.4302363718135487</v>
      </c>
      <c r="T34" s="298">
        <v>1.0336085037458362</v>
      </c>
      <c r="U34" s="298">
        <f>N34-'[1]Tab. 3.15'!$I43</f>
        <v>1.8401509504698197</v>
      </c>
      <c r="V34" s="298">
        <f>O34-'[1]Tab. 3.15'!$I57</f>
        <v>1.2481451838645947</v>
      </c>
      <c r="W34" s="298">
        <f>P34-'[1]Tab. 3.15'!$I74</f>
        <v>1.7697358900448705</v>
      </c>
      <c r="Y34" s="564"/>
      <c r="Z34" s="564"/>
      <c r="AA34" s="564"/>
      <c r="AB34" s="564"/>
      <c r="AC34" s="564"/>
      <c r="AD34" s="564"/>
      <c r="AE34" s="564"/>
      <c r="AG34" s="12"/>
      <c r="AH34" s="12"/>
      <c r="AI34" s="12"/>
      <c r="AJ34" s="12"/>
      <c r="AK34" s="12"/>
      <c r="AL34" s="12"/>
      <c r="AM34" s="12"/>
      <c r="AO34" s="12"/>
      <c r="AP34" s="12"/>
      <c r="AQ34" s="12"/>
      <c r="AR34" s="12"/>
      <c r="AS34" s="12"/>
      <c r="AT34" s="12"/>
      <c r="AU34" s="12"/>
    </row>
    <row r="35" spans="1:47" ht="12.65" customHeight="1">
      <c r="A35" s="635" t="s">
        <v>21</v>
      </c>
      <c r="B35" s="537" t="s">
        <v>5</v>
      </c>
      <c r="C35" s="267">
        <v>34924</v>
      </c>
      <c r="D35" s="267">
        <v>10621</v>
      </c>
      <c r="E35" s="306">
        <v>5435</v>
      </c>
      <c r="F35" s="267">
        <v>4765</v>
      </c>
      <c r="G35" s="306">
        <v>1934</v>
      </c>
      <c r="H35" s="267">
        <v>1012</v>
      </c>
      <c r="I35" s="271">
        <v>11157</v>
      </c>
      <c r="J35" s="82">
        <v>6.557413986045499</v>
      </c>
      <c r="K35" s="82">
        <v>5.9569814072183744</v>
      </c>
      <c r="L35" s="82">
        <v>6.0020098726712527</v>
      </c>
      <c r="M35" s="82">
        <v>4.2195026919807308</v>
      </c>
      <c r="N35" s="82">
        <v>8.1579280381321979</v>
      </c>
      <c r="O35" s="82">
        <v>6.2950982831550135</v>
      </c>
      <c r="P35" s="311">
        <v>10.048726008520296</v>
      </c>
      <c r="Q35" s="292" t="s">
        <v>65</v>
      </c>
      <c r="R35" s="306" t="s">
        <v>65</v>
      </c>
      <c r="S35" s="286" t="s">
        <v>65</v>
      </c>
      <c r="T35" s="286" t="s">
        <v>65</v>
      </c>
      <c r="U35" s="291" t="s">
        <v>65</v>
      </c>
      <c r="V35" s="286" t="s">
        <v>65</v>
      </c>
      <c r="W35" s="291" t="s">
        <v>65</v>
      </c>
      <c r="AG35" s="12"/>
      <c r="AH35" s="12"/>
      <c r="AI35" s="12"/>
      <c r="AJ35" s="12"/>
      <c r="AK35" s="12"/>
      <c r="AL35" s="12"/>
      <c r="AM35" s="12"/>
      <c r="AO35" s="12"/>
      <c r="AP35" s="12"/>
      <c r="AQ35" s="12"/>
      <c r="AR35" s="12"/>
      <c r="AS35" s="12"/>
      <c r="AT35" s="12"/>
      <c r="AU35" s="12"/>
    </row>
    <row r="36" spans="1:47" ht="12.65" customHeight="1">
      <c r="A36" s="635"/>
      <c r="B36" s="534" t="s">
        <v>55</v>
      </c>
      <c r="C36" s="267">
        <v>2091</v>
      </c>
      <c r="D36" s="267">
        <v>555</v>
      </c>
      <c r="E36" s="306">
        <v>324</v>
      </c>
      <c r="F36" s="267">
        <v>316</v>
      </c>
      <c r="G36" s="306">
        <v>134</v>
      </c>
      <c r="H36" s="267">
        <v>79</v>
      </c>
      <c r="I36" s="271">
        <v>683</v>
      </c>
      <c r="J36" s="82">
        <v>7.3412210792402481</v>
      </c>
      <c r="K36" s="82">
        <v>6.1441381600797076</v>
      </c>
      <c r="L36" s="82">
        <v>6.5021071643588195</v>
      </c>
      <c r="M36" s="82">
        <v>5.800293685756241</v>
      </c>
      <c r="N36" s="82">
        <v>9.0418353576248318</v>
      </c>
      <c r="O36" s="82">
        <v>8.1359423274974247</v>
      </c>
      <c r="P36" s="311">
        <v>10.402071276271704</v>
      </c>
      <c r="Q36" s="292" t="s">
        <v>65</v>
      </c>
      <c r="R36" s="306" t="s">
        <v>65</v>
      </c>
      <c r="S36" s="286" t="s">
        <v>65</v>
      </c>
      <c r="T36" s="286" t="s">
        <v>65</v>
      </c>
      <c r="U36" s="291" t="s">
        <v>65</v>
      </c>
      <c r="V36" s="286" t="s">
        <v>65</v>
      </c>
      <c r="W36" s="291" t="s">
        <v>65</v>
      </c>
      <c r="AG36" s="12"/>
      <c r="AH36" s="12"/>
      <c r="AI36" s="12"/>
      <c r="AJ36" s="12"/>
      <c r="AK36" s="12"/>
      <c r="AL36" s="12"/>
      <c r="AM36" s="12"/>
      <c r="AO36" s="12"/>
      <c r="AP36" s="12"/>
      <c r="AQ36" s="12"/>
      <c r="AR36" s="12"/>
      <c r="AS36" s="12"/>
      <c r="AT36" s="12"/>
      <c r="AU36" s="12"/>
    </row>
    <row r="37" spans="1:47" ht="12.65" customHeight="1">
      <c r="A37" s="635"/>
      <c r="B37" s="534" t="s">
        <v>56</v>
      </c>
      <c r="C37" s="267">
        <v>9951</v>
      </c>
      <c r="D37" s="267">
        <v>3347</v>
      </c>
      <c r="E37" s="306">
        <v>1480</v>
      </c>
      <c r="F37" s="267">
        <v>1153</v>
      </c>
      <c r="G37" s="306">
        <v>581</v>
      </c>
      <c r="H37" s="267">
        <v>286</v>
      </c>
      <c r="I37" s="271">
        <v>3104</v>
      </c>
      <c r="J37" s="82">
        <v>5.7206422572133206</v>
      </c>
      <c r="K37" s="82">
        <v>5.5263853114061154</v>
      </c>
      <c r="L37" s="82">
        <v>4.9534774750652657</v>
      </c>
      <c r="M37" s="82">
        <v>3.2981492605623735</v>
      </c>
      <c r="N37" s="82">
        <v>7.3127753303964758</v>
      </c>
      <c r="O37" s="82">
        <v>5.3012048192771086</v>
      </c>
      <c r="P37" s="311">
        <v>8.8161781413315161</v>
      </c>
      <c r="Q37" s="292" t="s">
        <v>65</v>
      </c>
      <c r="R37" s="306" t="s">
        <v>65</v>
      </c>
      <c r="S37" s="286" t="s">
        <v>65</v>
      </c>
      <c r="T37" s="286" t="s">
        <v>65</v>
      </c>
      <c r="U37" s="291" t="s">
        <v>65</v>
      </c>
      <c r="V37" s="286" t="s">
        <v>65</v>
      </c>
      <c r="W37" s="291" t="s">
        <v>65</v>
      </c>
      <c r="AG37" s="12"/>
      <c r="AH37" s="12"/>
      <c r="AI37" s="12"/>
      <c r="AJ37" s="12"/>
      <c r="AK37" s="12"/>
      <c r="AL37" s="12"/>
      <c r="AM37" s="12"/>
      <c r="AO37" s="12"/>
      <c r="AP37" s="12"/>
      <c r="AQ37" s="12"/>
      <c r="AR37" s="12"/>
      <c r="AS37" s="12"/>
      <c r="AT37" s="12"/>
      <c r="AU37" s="12"/>
    </row>
    <row r="38" spans="1:47" ht="12.65" customHeight="1">
      <c r="A38" s="635"/>
      <c r="B38" s="534" t="s">
        <v>57</v>
      </c>
      <c r="C38" s="267">
        <v>15722</v>
      </c>
      <c r="D38" s="267">
        <v>4537</v>
      </c>
      <c r="E38" s="306">
        <v>2320</v>
      </c>
      <c r="F38" s="267">
        <v>2286</v>
      </c>
      <c r="G38" s="306">
        <v>830</v>
      </c>
      <c r="H38" s="267">
        <v>435</v>
      </c>
      <c r="I38" s="271">
        <v>5314</v>
      </c>
      <c r="J38" s="82">
        <v>6.4874723533489584</v>
      </c>
      <c r="K38" s="82">
        <v>5.6775662925004067</v>
      </c>
      <c r="L38" s="82">
        <v>5.9414054497029305</v>
      </c>
      <c r="M38" s="82">
        <v>4.1423549450947705</v>
      </c>
      <c r="N38" s="82">
        <v>8.2867412140575087</v>
      </c>
      <c r="O38" s="82">
        <v>6.1824900511654342</v>
      </c>
      <c r="P38" s="311">
        <v>10.389661172698302</v>
      </c>
      <c r="Q38" s="292" t="s">
        <v>65</v>
      </c>
      <c r="R38" s="306" t="s">
        <v>65</v>
      </c>
      <c r="S38" s="286" t="s">
        <v>65</v>
      </c>
      <c r="T38" s="286" t="s">
        <v>65</v>
      </c>
      <c r="U38" s="291" t="s">
        <v>65</v>
      </c>
      <c r="V38" s="286" t="s">
        <v>65</v>
      </c>
      <c r="W38" s="291" t="s">
        <v>65</v>
      </c>
      <c r="AG38" s="12"/>
      <c r="AH38" s="12"/>
      <c r="AI38" s="12"/>
      <c r="AJ38" s="12"/>
      <c r="AK38" s="12"/>
      <c r="AL38" s="12"/>
      <c r="AM38" s="12"/>
      <c r="AO38" s="12"/>
      <c r="AP38" s="12"/>
      <c r="AQ38" s="12"/>
      <c r="AR38" s="12"/>
      <c r="AS38" s="12"/>
      <c r="AT38" s="12"/>
      <c r="AU38" s="12"/>
    </row>
    <row r="39" spans="1:47" ht="12.65" customHeight="1">
      <c r="A39" s="635"/>
      <c r="B39" s="534" t="s">
        <v>58</v>
      </c>
      <c r="C39" s="267">
        <v>1194</v>
      </c>
      <c r="D39" s="267">
        <v>311</v>
      </c>
      <c r="E39" s="306">
        <v>230</v>
      </c>
      <c r="F39" s="267">
        <v>209</v>
      </c>
      <c r="G39" s="306">
        <v>65</v>
      </c>
      <c r="H39" s="267">
        <v>33</v>
      </c>
      <c r="I39" s="271">
        <v>346</v>
      </c>
      <c r="J39" s="82">
        <v>6.1692673349178468</v>
      </c>
      <c r="K39" s="82">
        <v>5.4966419229409684</v>
      </c>
      <c r="L39" s="82">
        <v>6.1105207226354947</v>
      </c>
      <c r="M39" s="82">
        <v>4.9690917736566806</v>
      </c>
      <c r="N39" s="82">
        <v>6.9444444444444446</v>
      </c>
      <c r="O39" s="82">
        <v>5.0613496932515334</v>
      </c>
      <c r="P39" s="311">
        <v>8.3615273078782018</v>
      </c>
      <c r="Q39" s="292" t="s">
        <v>65</v>
      </c>
      <c r="R39" s="306" t="s">
        <v>65</v>
      </c>
      <c r="S39" s="286" t="s">
        <v>65</v>
      </c>
      <c r="T39" s="286" t="s">
        <v>65</v>
      </c>
      <c r="U39" s="291" t="s">
        <v>65</v>
      </c>
      <c r="V39" s="286" t="s">
        <v>65</v>
      </c>
      <c r="W39" s="291" t="s">
        <v>65</v>
      </c>
      <c r="AG39" s="12"/>
      <c r="AH39" s="12"/>
      <c r="AI39" s="12"/>
      <c r="AJ39" s="12"/>
      <c r="AK39" s="12"/>
      <c r="AL39" s="12"/>
      <c r="AM39" s="12"/>
      <c r="AO39" s="12"/>
      <c r="AP39" s="12"/>
      <c r="AQ39" s="12"/>
      <c r="AR39" s="12"/>
      <c r="AS39" s="12"/>
      <c r="AT39" s="12"/>
      <c r="AU39" s="12"/>
    </row>
    <row r="40" spans="1:47" ht="12.65" customHeight="1">
      <c r="A40" s="635"/>
      <c r="B40" s="534" t="s">
        <v>59</v>
      </c>
      <c r="C40" s="267">
        <v>5966</v>
      </c>
      <c r="D40" s="267">
        <v>1871</v>
      </c>
      <c r="E40" s="306">
        <v>1081</v>
      </c>
      <c r="F40" s="267">
        <v>801</v>
      </c>
      <c r="G40" s="306">
        <v>324</v>
      </c>
      <c r="H40" s="267">
        <v>179</v>
      </c>
      <c r="I40" s="271">
        <v>1710</v>
      </c>
      <c r="J40" s="82">
        <v>8.7148324520143738</v>
      </c>
      <c r="K40" s="82">
        <v>8.0894115612434607</v>
      </c>
      <c r="L40" s="82">
        <v>8.3928571428571423</v>
      </c>
      <c r="M40" s="82">
        <v>6.1009977911493634</v>
      </c>
      <c r="N40" s="82">
        <v>9.7355769230769234</v>
      </c>
      <c r="O40" s="82">
        <v>8.8526211671612263</v>
      </c>
      <c r="P40" s="311">
        <v>12.24051539012169</v>
      </c>
      <c r="Q40" s="292" t="s">
        <v>65</v>
      </c>
      <c r="R40" s="306" t="s">
        <v>65</v>
      </c>
      <c r="S40" s="286" t="s">
        <v>65</v>
      </c>
      <c r="T40" s="286" t="s">
        <v>65</v>
      </c>
      <c r="U40" s="291" t="s">
        <v>65</v>
      </c>
      <c r="V40" s="286" t="s">
        <v>65</v>
      </c>
      <c r="W40" s="291" t="s">
        <v>65</v>
      </c>
      <c r="AG40" s="12"/>
      <c r="AH40" s="12"/>
      <c r="AI40" s="12"/>
      <c r="AJ40" s="12"/>
      <c r="AK40" s="12"/>
      <c r="AL40" s="12"/>
      <c r="AM40" s="12"/>
      <c r="AO40" s="12"/>
      <c r="AP40" s="12"/>
      <c r="AQ40" s="12"/>
      <c r="AR40" s="12"/>
      <c r="AS40" s="12"/>
      <c r="AT40" s="12"/>
      <c r="AU40" s="12"/>
    </row>
    <row r="41" spans="1:47" ht="12.65" customHeight="1">
      <c r="A41" s="646" t="s">
        <v>32</v>
      </c>
      <c r="B41" s="532" t="s">
        <v>5</v>
      </c>
      <c r="C41" s="266">
        <v>12771</v>
      </c>
      <c r="D41" s="266">
        <v>3849</v>
      </c>
      <c r="E41" s="305">
        <v>1269</v>
      </c>
      <c r="F41" s="266">
        <v>182</v>
      </c>
      <c r="G41" s="305">
        <v>725</v>
      </c>
      <c r="H41" s="266">
        <v>354</v>
      </c>
      <c r="I41" s="269">
        <v>6392</v>
      </c>
      <c r="J41" s="83">
        <v>8.9272108320459669</v>
      </c>
      <c r="K41" s="83">
        <v>7.4713201467476758</v>
      </c>
      <c r="L41" s="83">
        <v>8.6680327868852469</v>
      </c>
      <c r="M41" s="83">
        <v>6.6399124407150678</v>
      </c>
      <c r="N41" s="83">
        <v>7.5395174708818642</v>
      </c>
      <c r="O41" s="83">
        <v>6.4387049836304113</v>
      </c>
      <c r="P41" s="310">
        <v>10.825641459903464</v>
      </c>
      <c r="Q41" s="290" t="s">
        <v>65</v>
      </c>
      <c r="R41" s="305" t="s">
        <v>65</v>
      </c>
      <c r="S41" s="285" t="s">
        <v>65</v>
      </c>
      <c r="T41" s="285" t="s">
        <v>65</v>
      </c>
      <c r="U41" s="289" t="s">
        <v>65</v>
      </c>
      <c r="V41" s="285" t="s">
        <v>65</v>
      </c>
      <c r="W41" s="289" t="s">
        <v>65</v>
      </c>
      <c r="AG41" s="12"/>
      <c r="AH41" s="12"/>
      <c r="AI41" s="12"/>
      <c r="AJ41" s="12"/>
      <c r="AK41" s="12"/>
      <c r="AL41" s="12"/>
      <c r="AM41" s="12"/>
      <c r="AO41" s="12"/>
      <c r="AP41" s="12"/>
      <c r="AQ41" s="12"/>
      <c r="AR41" s="12"/>
      <c r="AS41" s="12"/>
      <c r="AT41" s="12"/>
      <c r="AU41" s="12"/>
    </row>
    <row r="42" spans="1:47" ht="12.65" customHeight="1">
      <c r="A42" s="646"/>
      <c r="B42" s="535" t="s">
        <v>55</v>
      </c>
      <c r="C42" s="266">
        <v>690</v>
      </c>
      <c r="D42" s="266">
        <v>225</v>
      </c>
      <c r="E42" s="305">
        <v>84</v>
      </c>
      <c r="F42" s="266">
        <v>14</v>
      </c>
      <c r="G42" s="305">
        <v>40</v>
      </c>
      <c r="H42" s="266">
        <v>24</v>
      </c>
      <c r="I42" s="269">
        <v>303</v>
      </c>
      <c r="J42" s="83">
        <v>7.8125</v>
      </c>
      <c r="K42" s="83">
        <v>7.0028011204481793</v>
      </c>
      <c r="L42" s="83">
        <v>8.6687306501547994</v>
      </c>
      <c r="M42" s="83">
        <v>6.666666666666667</v>
      </c>
      <c r="N42" s="83">
        <v>6.4620355411954762</v>
      </c>
      <c r="O42" s="83">
        <v>6.9364161849710975</v>
      </c>
      <c r="P42" s="310">
        <v>8.7194244604316538</v>
      </c>
      <c r="Q42" s="290" t="s">
        <v>65</v>
      </c>
      <c r="R42" s="305" t="s">
        <v>65</v>
      </c>
      <c r="S42" s="285" t="s">
        <v>65</v>
      </c>
      <c r="T42" s="285" t="s">
        <v>65</v>
      </c>
      <c r="U42" s="289" t="s">
        <v>65</v>
      </c>
      <c r="V42" s="285" t="s">
        <v>65</v>
      </c>
      <c r="W42" s="289" t="s">
        <v>65</v>
      </c>
      <c r="Y42" s="563"/>
      <c r="Z42" s="563"/>
      <c r="AA42" s="563"/>
      <c r="AB42" s="563"/>
      <c r="AC42" s="563"/>
      <c r="AD42" s="564"/>
      <c r="AE42" s="546"/>
      <c r="AG42" s="12"/>
      <c r="AH42" s="12"/>
      <c r="AI42" s="12"/>
      <c r="AJ42" s="12"/>
      <c r="AK42" s="12"/>
      <c r="AL42" s="12"/>
      <c r="AM42" s="12"/>
      <c r="AO42" s="12"/>
      <c r="AP42" s="12"/>
      <c r="AQ42" s="12"/>
      <c r="AR42" s="12"/>
      <c r="AS42" s="12"/>
      <c r="AT42" s="12"/>
      <c r="AU42" s="12"/>
    </row>
    <row r="43" spans="1:47" ht="12.65" customHeight="1">
      <c r="A43" s="646"/>
      <c r="B43" s="535" t="s">
        <v>56</v>
      </c>
      <c r="C43" s="266">
        <v>5231</v>
      </c>
      <c r="D43" s="266">
        <v>1806</v>
      </c>
      <c r="E43" s="305">
        <v>501</v>
      </c>
      <c r="F43" s="266">
        <v>80</v>
      </c>
      <c r="G43" s="305">
        <v>312</v>
      </c>
      <c r="H43" s="266">
        <v>132</v>
      </c>
      <c r="I43" s="269">
        <v>2400</v>
      </c>
      <c r="J43" s="83">
        <v>7.2589262173376081</v>
      </c>
      <c r="K43" s="83">
        <v>6.422931929724732</v>
      </c>
      <c r="L43" s="83">
        <v>6.8913342503438795</v>
      </c>
      <c r="M43" s="83">
        <v>5.3691275167785237</v>
      </c>
      <c r="N43" s="83">
        <v>6.1599210266535049</v>
      </c>
      <c r="O43" s="83">
        <v>4.4325050369375418</v>
      </c>
      <c r="P43" s="310">
        <v>8.8423844963525156</v>
      </c>
      <c r="Q43" s="290" t="s">
        <v>65</v>
      </c>
      <c r="R43" s="305" t="s">
        <v>65</v>
      </c>
      <c r="S43" s="285" t="s">
        <v>65</v>
      </c>
      <c r="T43" s="285" t="s">
        <v>65</v>
      </c>
      <c r="U43" s="289" t="s">
        <v>65</v>
      </c>
      <c r="V43" s="285" t="s">
        <v>65</v>
      </c>
      <c r="W43" s="289" t="s">
        <v>65</v>
      </c>
      <c r="Y43" s="564"/>
      <c r="Z43" s="564"/>
      <c r="AA43" s="564"/>
      <c r="AB43" s="564"/>
      <c r="AC43" s="564"/>
      <c r="AD43" s="564"/>
      <c r="AG43" s="12"/>
      <c r="AH43" s="12"/>
      <c r="AI43" s="12"/>
      <c r="AJ43" s="12"/>
      <c r="AK43" s="12"/>
      <c r="AL43" s="12"/>
      <c r="AM43" s="12"/>
      <c r="AO43" s="12"/>
      <c r="AP43" s="12"/>
      <c r="AQ43" s="12"/>
      <c r="AR43" s="12"/>
      <c r="AS43" s="12"/>
      <c r="AT43" s="12"/>
      <c r="AU43" s="12"/>
    </row>
    <row r="44" spans="1:47" ht="12.65" customHeight="1">
      <c r="A44" s="646"/>
      <c r="B44" s="535" t="s">
        <v>57</v>
      </c>
      <c r="C44" s="266">
        <v>2802</v>
      </c>
      <c r="D44" s="266">
        <v>569</v>
      </c>
      <c r="E44" s="305">
        <v>300</v>
      </c>
      <c r="F44" s="266">
        <v>40</v>
      </c>
      <c r="G44" s="305">
        <v>197</v>
      </c>
      <c r="H44" s="266">
        <v>85</v>
      </c>
      <c r="I44" s="269">
        <v>1611</v>
      </c>
      <c r="J44" s="83">
        <v>10.237860352954071</v>
      </c>
      <c r="K44" s="83">
        <v>6.8307322929171672</v>
      </c>
      <c r="L44" s="83">
        <v>10.380622837370241</v>
      </c>
      <c r="M44" s="83">
        <v>6.8610634648370503</v>
      </c>
      <c r="N44" s="83">
        <v>9.959555106167846</v>
      </c>
      <c r="O44" s="83">
        <v>9.0042372881355934</v>
      </c>
      <c r="P44" s="310">
        <v>12.74122113255299</v>
      </c>
      <c r="Q44" s="290" t="s">
        <v>65</v>
      </c>
      <c r="R44" s="305" t="s">
        <v>65</v>
      </c>
      <c r="S44" s="285" t="s">
        <v>65</v>
      </c>
      <c r="T44" s="285" t="s">
        <v>65</v>
      </c>
      <c r="U44" s="289" t="s">
        <v>65</v>
      </c>
      <c r="V44" s="285" t="s">
        <v>65</v>
      </c>
      <c r="W44" s="289" t="s">
        <v>65</v>
      </c>
      <c r="Y44" s="564"/>
      <c r="Z44" s="564"/>
      <c r="AA44" s="564"/>
      <c r="AB44" s="564"/>
      <c r="AC44" s="564"/>
      <c r="AD44" s="564"/>
      <c r="AG44" s="12"/>
      <c r="AH44" s="12"/>
      <c r="AI44" s="12"/>
      <c r="AJ44" s="12"/>
      <c r="AK44" s="12"/>
      <c r="AL44" s="12"/>
      <c r="AM44" s="12"/>
      <c r="AO44" s="12"/>
      <c r="AP44" s="12"/>
      <c r="AQ44" s="12"/>
      <c r="AR44" s="12"/>
      <c r="AS44" s="12"/>
      <c r="AT44" s="12"/>
      <c r="AU44" s="12"/>
    </row>
    <row r="45" spans="1:47" ht="12.65" customHeight="1">
      <c r="A45" s="646"/>
      <c r="B45" s="535" t="s">
        <v>58</v>
      </c>
      <c r="C45" s="266">
        <v>452</v>
      </c>
      <c r="D45" s="266">
        <v>90</v>
      </c>
      <c r="E45" s="305">
        <v>65</v>
      </c>
      <c r="F45" s="266">
        <v>3</v>
      </c>
      <c r="G45" s="305">
        <v>30</v>
      </c>
      <c r="H45" s="266">
        <v>20</v>
      </c>
      <c r="I45" s="269">
        <v>244</v>
      </c>
      <c r="J45" s="83">
        <v>7.0979899497487438</v>
      </c>
      <c r="K45" s="83">
        <v>5.8441558441558437</v>
      </c>
      <c r="L45" s="83">
        <v>7.4285714285714288</v>
      </c>
      <c r="M45" s="83">
        <v>4</v>
      </c>
      <c r="N45" s="83">
        <v>5.5555555555555554</v>
      </c>
      <c r="O45" s="83">
        <v>9.4786729857819907</v>
      </c>
      <c r="P45" s="310">
        <v>7.8030060761112896</v>
      </c>
      <c r="Q45" s="290" t="s">
        <v>65</v>
      </c>
      <c r="R45" s="305" t="s">
        <v>65</v>
      </c>
      <c r="S45" s="285" t="s">
        <v>65</v>
      </c>
      <c r="T45" s="285" t="s">
        <v>65</v>
      </c>
      <c r="U45" s="289" t="s">
        <v>65</v>
      </c>
      <c r="V45" s="285" t="s">
        <v>65</v>
      </c>
      <c r="W45" s="289" t="s">
        <v>65</v>
      </c>
      <c r="Y45" s="564"/>
      <c r="Z45" s="564"/>
      <c r="AA45" s="564"/>
      <c r="AB45" s="564"/>
      <c r="AC45" s="564"/>
      <c r="AD45" s="564"/>
      <c r="AG45" s="12"/>
      <c r="AH45" s="12"/>
      <c r="AI45" s="12"/>
      <c r="AJ45" s="12"/>
      <c r="AK45" s="12"/>
      <c r="AL45" s="12"/>
      <c r="AM45" s="12"/>
      <c r="AO45" s="12"/>
      <c r="AP45" s="12"/>
      <c r="AQ45" s="12"/>
      <c r="AR45" s="12"/>
      <c r="AS45" s="12"/>
      <c r="AT45" s="12"/>
      <c r="AU45" s="12"/>
    </row>
    <row r="46" spans="1:47" ht="12.65" customHeight="1">
      <c r="A46" s="647"/>
      <c r="B46" s="536" t="s">
        <v>59</v>
      </c>
      <c r="C46" s="287">
        <v>3596</v>
      </c>
      <c r="D46" s="287">
        <v>1159</v>
      </c>
      <c r="E46" s="112">
        <v>319</v>
      </c>
      <c r="F46" s="287">
        <v>45</v>
      </c>
      <c r="G46" s="112">
        <v>146</v>
      </c>
      <c r="H46" s="287">
        <v>93</v>
      </c>
      <c r="I46" s="194">
        <v>1834</v>
      </c>
      <c r="J46" s="83">
        <v>12.650835532102022</v>
      </c>
      <c r="K46" s="83">
        <v>11.234974796432725</v>
      </c>
      <c r="L46" s="83">
        <v>12.101669195751139</v>
      </c>
      <c r="M46" s="83">
        <v>11.74934725848564</v>
      </c>
      <c r="N46" s="83">
        <v>10.325318246110324</v>
      </c>
      <c r="O46" s="83">
        <v>9.1265947006869474</v>
      </c>
      <c r="P46" s="193">
        <v>14.490005530536463</v>
      </c>
      <c r="Q46" s="319" t="s">
        <v>65</v>
      </c>
      <c r="R46" s="112" t="s">
        <v>65</v>
      </c>
      <c r="S46" s="226" t="s">
        <v>65</v>
      </c>
      <c r="T46" s="226" t="s">
        <v>65</v>
      </c>
      <c r="U46" s="316" t="s">
        <v>65</v>
      </c>
      <c r="V46" s="226" t="s">
        <v>65</v>
      </c>
      <c r="W46" s="316" t="s">
        <v>65</v>
      </c>
      <c r="Y46" s="564"/>
      <c r="Z46" s="564"/>
      <c r="AA46" s="564"/>
      <c r="AB46" s="545"/>
      <c r="AC46" s="564"/>
      <c r="AD46" s="564"/>
      <c r="AE46" s="564"/>
      <c r="AG46" s="12"/>
      <c r="AH46" s="12"/>
      <c r="AI46" s="12"/>
      <c r="AJ46" s="12"/>
      <c r="AK46" s="12"/>
      <c r="AL46" s="12"/>
      <c r="AM46" s="12"/>
      <c r="AO46" s="12"/>
      <c r="AP46" s="12"/>
      <c r="AQ46" s="12"/>
      <c r="AR46" s="12"/>
      <c r="AS46" s="12"/>
      <c r="AT46" s="12"/>
      <c r="AU46" s="12"/>
    </row>
    <row r="47" spans="1:47" ht="12.65" customHeight="1">
      <c r="A47" s="242"/>
      <c r="B47" s="258"/>
      <c r="C47" s="603" t="s">
        <v>71</v>
      </c>
      <c r="D47" s="603"/>
      <c r="E47" s="603"/>
      <c r="F47" s="603"/>
      <c r="G47" s="603"/>
      <c r="H47" s="603"/>
      <c r="I47" s="603"/>
      <c r="J47" s="603"/>
      <c r="K47" s="603"/>
      <c r="L47" s="603"/>
      <c r="M47" s="603"/>
      <c r="N47" s="603"/>
      <c r="O47" s="603"/>
      <c r="P47" s="603"/>
      <c r="Q47" s="603"/>
      <c r="R47" s="603"/>
      <c r="S47" s="603"/>
      <c r="T47" s="603"/>
      <c r="U47" s="603"/>
      <c r="V47" s="603"/>
      <c r="W47" s="603"/>
      <c r="Y47" s="545"/>
      <c r="Z47" s="545"/>
      <c r="AA47" s="545"/>
      <c r="AB47" s="545"/>
      <c r="AC47" s="545"/>
      <c r="AD47" s="545"/>
      <c r="AE47" s="545"/>
      <c r="AG47" s="12"/>
      <c r="AH47" s="12"/>
      <c r="AI47" s="12"/>
      <c r="AJ47" s="12"/>
      <c r="AK47" s="12"/>
      <c r="AL47" s="12"/>
      <c r="AM47" s="12"/>
      <c r="AO47" s="12"/>
      <c r="AP47" s="12"/>
      <c r="AQ47" s="12"/>
      <c r="AR47" s="12"/>
      <c r="AS47" s="12"/>
      <c r="AT47" s="12"/>
      <c r="AU47" s="12"/>
    </row>
    <row r="48" spans="1:47" ht="12.65" customHeight="1">
      <c r="A48" s="616" t="s">
        <v>20</v>
      </c>
      <c r="B48" s="531" t="s">
        <v>5</v>
      </c>
      <c r="C48" s="293">
        <v>627950</v>
      </c>
      <c r="D48" s="293">
        <v>215342</v>
      </c>
      <c r="E48" s="308">
        <v>98489</v>
      </c>
      <c r="F48" s="293">
        <v>110722</v>
      </c>
      <c r="G48" s="308">
        <v>30664</v>
      </c>
      <c r="H48" s="293">
        <v>20208</v>
      </c>
      <c r="I48" s="180">
        <v>152525</v>
      </c>
      <c r="J48" s="83">
        <v>92.940819513205895</v>
      </c>
      <c r="K48" s="83">
        <v>93.703548987868345</v>
      </c>
      <c r="L48" s="83">
        <v>93.626952363750434</v>
      </c>
      <c r="M48" s="83">
        <v>95.723141031737114</v>
      </c>
      <c r="N48" s="83">
        <v>92.020526363172578</v>
      </c>
      <c r="O48" s="83">
        <v>93.668304440530264</v>
      </c>
      <c r="P48" s="315">
        <v>89.681550383950508</v>
      </c>
      <c r="Q48" s="298">
        <f>J48-'[1]Tab. 3.15'!$K10</f>
        <v>-1.8852711593186626</v>
      </c>
      <c r="R48" s="298">
        <f>K48-'[1]Tab. 3.15'!K17</f>
        <v>-1.9605724978343488</v>
      </c>
      <c r="S48" s="298">
        <f>L48-'[1]Tab. 3.15'!K24</f>
        <v>-1.6794135150465763</v>
      </c>
      <c r="T48" s="298">
        <f>M48-'[1]Tab. 3.15'!K31</f>
        <v>-1.2296155140426919</v>
      </c>
      <c r="U48" s="298">
        <f>N48-'[1]Tab. 3.15'!K38</f>
        <v>-2.398742147086125</v>
      </c>
      <c r="V48" s="298">
        <f>O48-'[1]Tab. 3.15'!K52</f>
        <v>-1.7531707225404887</v>
      </c>
      <c r="W48" s="298">
        <f>P48-'[1]Tab. 3.15'!$K69</f>
        <v>-2.1111788456228737</v>
      </c>
      <c r="Y48" s="545"/>
      <c r="Z48" s="545"/>
      <c r="AA48" s="545"/>
      <c r="AB48" s="545"/>
      <c r="AC48" s="545"/>
      <c r="AD48" s="545"/>
      <c r="AE48" s="545"/>
      <c r="AG48" s="18"/>
      <c r="AH48" s="18"/>
      <c r="AI48" s="18"/>
      <c r="AJ48" s="18"/>
      <c r="AK48" s="18"/>
      <c r="AL48" s="18"/>
      <c r="AM48" s="18"/>
      <c r="AO48" s="12"/>
      <c r="AP48" s="12"/>
      <c r="AQ48" s="12"/>
      <c r="AR48" s="12"/>
      <c r="AS48" s="12"/>
      <c r="AT48" s="12"/>
      <c r="AU48" s="12"/>
    </row>
    <row r="49" spans="1:47" ht="12.65" customHeight="1">
      <c r="A49" s="617"/>
      <c r="B49" s="535" t="s">
        <v>55</v>
      </c>
      <c r="C49" s="266">
        <v>34534</v>
      </c>
      <c r="D49" s="266">
        <v>11466</v>
      </c>
      <c r="E49" s="305">
        <v>5544</v>
      </c>
      <c r="F49" s="266">
        <v>5328</v>
      </c>
      <c r="G49" s="305">
        <v>1927</v>
      </c>
      <c r="H49" s="266">
        <v>1214</v>
      </c>
      <c r="I49" s="269">
        <v>9055</v>
      </c>
      <c r="J49" s="83">
        <v>92.547233016213312</v>
      </c>
      <c r="K49" s="83">
        <v>93.630573248407643</v>
      </c>
      <c r="L49" s="83">
        <v>93.145161290322577</v>
      </c>
      <c r="M49" s="83">
        <v>94.167550371155883</v>
      </c>
      <c r="N49" s="83">
        <v>91.71822941456449</v>
      </c>
      <c r="O49" s="83">
        <v>92.179195140470767</v>
      </c>
      <c r="P49" s="310">
        <v>90.180260930186236</v>
      </c>
      <c r="Q49" s="298">
        <f>J49-'[1]Tab. 3.15'!$K11</f>
        <v>-1.6157368647112804</v>
      </c>
      <c r="R49" s="298">
        <f>K49-'[1]Tab. 3.15'!K18</f>
        <v>-1.7128137497582401</v>
      </c>
      <c r="S49" s="298">
        <f>L49-'[1]Tab. 3.15'!K25</f>
        <v>-1.1616705115152115</v>
      </c>
      <c r="T49" s="298">
        <f>M49-'[1]Tab. 3.15'!K32</f>
        <v>-1.0695232182026189</v>
      </c>
      <c r="U49" s="298">
        <f>N49-'[1]Tab. 3.15'!K39</f>
        <v>-2.3150465464223089</v>
      </c>
      <c r="V49" s="298">
        <f>O49-'[1]Tab. 3.15'!K53</f>
        <v>-2.8451951034316778</v>
      </c>
      <c r="W49" s="298">
        <f>P49-'[1]Tab. 3.15'!$K70</f>
        <v>-1.6588492612260808</v>
      </c>
      <c r="Y49" s="545"/>
      <c r="Z49" s="545"/>
      <c r="AA49" s="545"/>
      <c r="AB49" s="545"/>
      <c r="AC49" s="545"/>
      <c r="AD49" s="545"/>
      <c r="AE49" s="545"/>
      <c r="AG49" s="18"/>
      <c r="AH49" s="18"/>
      <c r="AI49" s="18"/>
      <c r="AJ49" s="18"/>
      <c r="AK49" s="18"/>
      <c r="AL49" s="18"/>
      <c r="AM49" s="18"/>
      <c r="AO49" s="12"/>
      <c r="AP49" s="12"/>
      <c r="AQ49" s="12"/>
      <c r="AR49" s="12"/>
      <c r="AS49" s="12"/>
      <c r="AT49" s="12"/>
      <c r="AU49" s="12"/>
    </row>
    <row r="50" spans="1:47" ht="12.65" customHeight="1">
      <c r="A50" s="617"/>
      <c r="B50" s="535" t="s">
        <v>56</v>
      </c>
      <c r="C50" s="266">
        <v>230830</v>
      </c>
      <c r="D50" s="266">
        <v>83529</v>
      </c>
      <c r="E50" s="305">
        <v>35167</v>
      </c>
      <c r="F50" s="266">
        <v>35216</v>
      </c>
      <c r="G50" s="305">
        <v>12117</v>
      </c>
      <c r="H50" s="266">
        <v>7955</v>
      </c>
      <c r="I50" s="269">
        <v>56846</v>
      </c>
      <c r="J50" s="83">
        <v>93.828756320829882</v>
      </c>
      <c r="K50" s="83">
        <v>94.189350713786339</v>
      </c>
      <c r="L50" s="83">
        <v>94.667276838591576</v>
      </c>
      <c r="M50" s="83">
        <v>96.617191143789952</v>
      </c>
      <c r="N50" s="83">
        <v>93.13604919292851</v>
      </c>
      <c r="O50" s="83">
        <v>95.007763047892041</v>
      </c>
      <c r="P50" s="310">
        <v>91.172413793103445</v>
      </c>
      <c r="Q50" s="298">
        <f>J50-'[1]Tab. 3.15'!$K12</f>
        <v>-2.0284864415022952</v>
      </c>
      <c r="R50" s="298">
        <f>K50-'[1]Tab. 3.15'!K19</f>
        <v>-2.0365097465743247</v>
      </c>
      <c r="S50" s="298">
        <f>L50-'[1]Tab. 3.15'!K26</f>
        <v>-1.6995884916113084</v>
      </c>
      <c r="T50" s="298">
        <f>M50-'[1]Tab. 3.15'!K33</f>
        <v>-1.2005504106631548</v>
      </c>
      <c r="U50" s="298">
        <f>N50-'[1]Tab. 3.15'!K40</f>
        <v>-2.3832251834887188</v>
      </c>
      <c r="V50" s="298">
        <f>O50-'[1]Tab. 3.15'!K54</f>
        <v>-1.6973440361277312</v>
      </c>
      <c r="W50" s="298">
        <f>P50-'[1]Tab. 3.15'!$K71</f>
        <v>-2.527480322764049</v>
      </c>
      <c r="Y50" s="545"/>
      <c r="Z50" s="545"/>
      <c r="AA50" s="545"/>
      <c r="AB50" s="545"/>
      <c r="AC50" s="545"/>
      <c r="AD50" s="545"/>
      <c r="AE50" s="545"/>
      <c r="AG50" s="18"/>
      <c r="AH50" s="18"/>
      <c r="AI50" s="18"/>
      <c r="AJ50" s="18"/>
      <c r="AK50" s="18"/>
      <c r="AL50" s="18"/>
      <c r="AM50" s="18"/>
      <c r="AO50" s="12"/>
      <c r="AP50" s="12"/>
      <c r="AQ50" s="12"/>
      <c r="AR50" s="12"/>
      <c r="AS50" s="12"/>
      <c r="AT50" s="12"/>
      <c r="AU50" s="12"/>
    </row>
    <row r="51" spans="1:47" ht="12.65" customHeight="1">
      <c r="A51" s="617"/>
      <c r="B51" s="535" t="s">
        <v>57</v>
      </c>
      <c r="C51" s="266">
        <v>251189</v>
      </c>
      <c r="D51" s="266">
        <v>83135</v>
      </c>
      <c r="E51" s="305">
        <v>39318</v>
      </c>
      <c r="F51" s="266">
        <v>53443</v>
      </c>
      <c r="G51" s="305">
        <v>10967</v>
      </c>
      <c r="H51" s="266">
        <v>7460</v>
      </c>
      <c r="I51" s="269">
        <v>56866</v>
      </c>
      <c r="J51" s="83">
        <v>93.131958785820473</v>
      </c>
      <c r="K51" s="83">
        <v>94.213574188869117</v>
      </c>
      <c r="L51" s="83">
        <v>93.752682531355816</v>
      </c>
      <c r="M51" s="83">
        <v>95.829224120927393</v>
      </c>
      <c r="N51" s="83">
        <v>91.437385359346337</v>
      </c>
      <c r="O51" s="83">
        <v>93.483709273182953</v>
      </c>
      <c r="P51" s="310">
        <v>89.144236647802984</v>
      </c>
      <c r="Q51" s="298">
        <f>J51-'[1]Tab. 3.15'!$K13</f>
        <v>-1.7232955766489653</v>
      </c>
      <c r="R51" s="298">
        <f>K51-'[1]Tab. 3.15'!K20</f>
        <v>-1.7140144728868307</v>
      </c>
      <c r="S51" s="298">
        <f>L51-'[1]Tab. 3.15'!K27</f>
        <v>-1.5830471595140665</v>
      </c>
      <c r="T51" s="298">
        <f>M51-'[1]Tab. 3.15'!K34</f>
        <v>-1.2131710681495917</v>
      </c>
      <c r="U51" s="298">
        <f>N51-'[1]Tab. 3.15'!K41</f>
        <v>-2.7880777861010415</v>
      </c>
      <c r="V51" s="298">
        <f>O51-'[1]Tab. 3.15'!K55</f>
        <v>-1.7424213800833854</v>
      </c>
      <c r="W51" s="298">
        <f>P51-'[1]Tab. 3.15'!$K72</f>
        <v>-1.7760574452707942</v>
      </c>
      <c r="Y51" s="545"/>
      <c r="Z51" s="545"/>
      <c r="AA51" s="545"/>
      <c r="AB51" s="545"/>
      <c r="AC51" s="545"/>
      <c r="AD51" s="545"/>
      <c r="AE51" s="545"/>
      <c r="AG51" s="18"/>
      <c r="AH51" s="18"/>
      <c r="AI51" s="18"/>
      <c r="AJ51" s="18"/>
      <c r="AK51" s="18"/>
      <c r="AL51" s="18"/>
      <c r="AM51" s="18"/>
      <c r="AO51" s="12"/>
      <c r="AP51" s="12"/>
      <c r="AQ51" s="12"/>
      <c r="AR51" s="12"/>
      <c r="AS51" s="12"/>
      <c r="AT51" s="12"/>
      <c r="AU51" s="12"/>
    </row>
    <row r="52" spans="1:47" ht="12.65" customHeight="1">
      <c r="A52" s="617"/>
      <c r="B52" s="535" t="s">
        <v>58</v>
      </c>
      <c r="C52" s="266">
        <v>24076</v>
      </c>
      <c r="D52" s="266">
        <v>6797</v>
      </c>
      <c r="E52" s="305">
        <v>4344</v>
      </c>
      <c r="F52" s="266">
        <v>4069</v>
      </c>
      <c r="G52" s="305">
        <v>1381</v>
      </c>
      <c r="H52" s="266">
        <v>810</v>
      </c>
      <c r="I52" s="269">
        <v>6675</v>
      </c>
      <c r="J52" s="83">
        <v>93.600808646294993</v>
      </c>
      <c r="K52" s="83">
        <v>94.429008057793823</v>
      </c>
      <c r="L52" s="83">
        <v>93.640870877344256</v>
      </c>
      <c r="M52" s="83">
        <v>95.047886007942068</v>
      </c>
      <c r="N52" s="83">
        <v>93.563685636856363</v>
      </c>
      <c r="O52" s="83">
        <v>93.858632676709149</v>
      </c>
      <c r="P52" s="310">
        <v>91.878871300757055</v>
      </c>
      <c r="Q52" s="298">
        <f>J52-'[1]Tab. 3.15'!$K14</f>
        <v>-0.61766629116446836</v>
      </c>
      <c r="R52" s="298">
        <f>K52-'[1]Tab. 3.15'!K21</f>
        <v>-0.46174824472718967</v>
      </c>
      <c r="S52" s="298">
        <f>L52-'[1]Tab. 3.15'!K28</f>
        <v>-0.78251840256912431</v>
      </c>
      <c r="T52" s="298">
        <f>M52-'[1]Tab. 3.15'!K35</f>
        <v>-0.54533433104097639</v>
      </c>
      <c r="U52" s="298">
        <f>N52-'[1]Tab. 3.15'!K42</f>
        <v>-0.86786888750557978</v>
      </c>
      <c r="V52" s="298">
        <f>O52-'[1]Tab. 3.15'!K56</f>
        <v>-0.14681691457150237</v>
      </c>
      <c r="W52" s="298">
        <f>P52-'[1]Tab. 3.15'!$K73</f>
        <v>-0.67047080450609542</v>
      </c>
      <c r="Y52" s="545"/>
      <c r="Z52" s="545"/>
      <c r="AA52" s="545"/>
      <c r="AB52" s="545"/>
      <c r="AC52" s="545"/>
      <c r="AD52" s="545"/>
      <c r="AE52" s="545"/>
      <c r="AG52" s="18"/>
      <c r="AH52" s="18"/>
      <c r="AI52" s="18"/>
      <c r="AJ52" s="18"/>
      <c r="AK52" s="18"/>
      <c r="AL52" s="18"/>
      <c r="AM52" s="18"/>
      <c r="AO52" s="12"/>
      <c r="AP52" s="12"/>
      <c r="AQ52" s="12"/>
      <c r="AR52" s="12"/>
      <c r="AS52" s="12"/>
      <c r="AT52" s="12"/>
      <c r="AU52" s="12"/>
    </row>
    <row r="53" spans="1:47" ht="12.65" customHeight="1">
      <c r="A53" s="617"/>
      <c r="B53" s="535" t="s">
        <v>59</v>
      </c>
      <c r="C53" s="266">
        <v>87321</v>
      </c>
      <c r="D53" s="266">
        <v>30415</v>
      </c>
      <c r="E53" s="305">
        <v>14116</v>
      </c>
      <c r="F53" s="266">
        <v>12666</v>
      </c>
      <c r="G53" s="305">
        <v>4272</v>
      </c>
      <c r="H53" s="266">
        <v>2769</v>
      </c>
      <c r="I53" s="269">
        <v>23083</v>
      </c>
      <c r="J53" s="83">
        <v>90.130363428052391</v>
      </c>
      <c r="K53" s="83">
        <v>90.940349828075952</v>
      </c>
      <c r="L53" s="83">
        <v>90.977055942253159</v>
      </c>
      <c r="M53" s="83">
        <v>93.738898756660745</v>
      </c>
      <c r="N53" s="83">
        <v>90.088570223534376</v>
      </c>
      <c r="O53" s="83">
        <v>91.055573824399872</v>
      </c>
      <c r="P53" s="310">
        <v>86.690201674991556</v>
      </c>
      <c r="Q53" s="298">
        <f>J53-'[1]Tab. 3.15'!$K15</f>
        <v>-1.8360599296118494</v>
      </c>
      <c r="R53" s="298">
        <f>K53-'[1]Tab. 3.15'!K22</f>
        <v>-2.5128788003164431</v>
      </c>
      <c r="S53" s="298">
        <f>L53-'[1]Tab. 3.15'!K29</f>
        <v>-1.4302363718135496</v>
      </c>
      <c r="T53" s="298">
        <f>M53-'[1]Tab. 3.15'!K36</f>
        <v>-1.0336085037458389</v>
      </c>
      <c r="U53" s="298">
        <f>N53-'[1]Tab. 3.15'!K43</f>
        <v>-1.8401509504698197</v>
      </c>
      <c r="V53" s="298">
        <f>O53-'[1]Tab. 3.15'!K57</f>
        <v>-1.2481451838645938</v>
      </c>
      <c r="W53" s="298">
        <f>P53-'[1]Tab. 3.15'!$K74</f>
        <v>-1.7697358900448563</v>
      </c>
      <c r="Y53" s="545"/>
      <c r="Z53" s="545"/>
      <c r="AA53" s="545"/>
      <c r="AB53" s="545"/>
      <c r="AC53" s="545"/>
      <c r="AD53" s="545"/>
      <c r="AE53" s="545"/>
      <c r="AG53" s="18"/>
      <c r="AH53" s="18"/>
      <c r="AI53" s="18"/>
      <c r="AJ53" s="18"/>
      <c r="AK53" s="18"/>
      <c r="AL53" s="18"/>
      <c r="AM53" s="18"/>
      <c r="AO53" s="12"/>
      <c r="AP53" s="12"/>
      <c r="AQ53" s="12"/>
      <c r="AR53" s="12"/>
      <c r="AS53" s="12"/>
      <c r="AT53" s="12"/>
      <c r="AU53" s="12"/>
    </row>
    <row r="54" spans="1:47" ht="12.65" customHeight="1">
      <c r="A54" s="635" t="s">
        <v>21</v>
      </c>
      <c r="B54" s="537" t="s">
        <v>5</v>
      </c>
      <c r="C54" s="267">
        <v>497664</v>
      </c>
      <c r="D54" s="267">
        <v>167674</v>
      </c>
      <c r="E54" s="306">
        <v>85118</v>
      </c>
      <c r="F54" s="267">
        <v>108163</v>
      </c>
      <c r="G54" s="306">
        <v>21773</v>
      </c>
      <c r="H54" s="267">
        <v>15064</v>
      </c>
      <c r="I54" s="271">
        <v>99872</v>
      </c>
      <c r="J54" s="82">
        <v>93.442586013954497</v>
      </c>
      <c r="K54" s="82">
        <v>94.043018592781621</v>
      </c>
      <c r="L54" s="82">
        <v>93.997990127328748</v>
      </c>
      <c r="M54" s="82">
        <v>95.780497308019264</v>
      </c>
      <c r="N54" s="82">
        <v>91.842071961867802</v>
      </c>
      <c r="O54" s="82">
        <v>93.704901716844986</v>
      </c>
      <c r="P54" s="311">
        <v>89.951273991479709</v>
      </c>
      <c r="Q54" s="292" t="s">
        <v>65</v>
      </c>
      <c r="R54" s="306" t="s">
        <v>65</v>
      </c>
      <c r="S54" s="286" t="s">
        <v>65</v>
      </c>
      <c r="T54" s="286" t="s">
        <v>65</v>
      </c>
      <c r="U54" s="291" t="s">
        <v>65</v>
      </c>
      <c r="V54" s="286" t="s">
        <v>65</v>
      </c>
      <c r="W54" s="291" t="s">
        <v>65</v>
      </c>
      <c r="Y54" s="545"/>
      <c r="Z54" s="545"/>
      <c r="AA54" s="545"/>
      <c r="AB54" s="545"/>
      <c r="AC54" s="545"/>
      <c r="AD54" s="545"/>
      <c r="AE54" s="545"/>
      <c r="AG54" s="545"/>
      <c r="AH54" s="545"/>
      <c r="AI54" s="545"/>
      <c r="AJ54" s="545"/>
      <c r="AK54" s="545"/>
      <c r="AL54" s="545"/>
      <c r="AM54" s="545"/>
    </row>
    <row r="55" spans="1:47" ht="12.65" customHeight="1">
      <c r="A55" s="635"/>
      <c r="B55" s="534" t="s">
        <v>55</v>
      </c>
      <c r="C55" s="267">
        <v>26392</v>
      </c>
      <c r="D55" s="267">
        <v>8478</v>
      </c>
      <c r="E55" s="306">
        <v>4659</v>
      </c>
      <c r="F55" s="267">
        <v>5132</v>
      </c>
      <c r="G55" s="306">
        <v>1348</v>
      </c>
      <c r="H55" s="267">
        <v>892</v>
      </c>
      <c r="I55" s="271">
        <v>5883</v>
      </c>
      <c r="J55" s="82">
        <v>92.658778920759758</v>
      </c>
      <c r="K55" s="82">
        <v>93.855861839920294</v>
      </c>
      <c r="L55" s="82">
        <v>93.497892835641181</v>
      </c>
      <c r="M55" s="82">
        <v>94.199706314243755</v>
      </c>
      <c r="N55" s="82">
        <v>90.958164642375166</v>
      </c>
      <c r="O55" s="82">
        <v>91.864057672502568</v>
      </c>
      <c r="P55" s="311">
        <v>89.597928723728288</v>
      </c>
      <c r="Q55" s="292" t="s">
        <v>65</v>
      </c>
      <c r="R55" s="306" t="s">
        <v>65</v>
      </c>
      <c r="S55" s="286" t="s">
        <v>65</v>
      </c>
      <c r="T55" s="286" t="s">
        <v>65</v>
      </c>
      <c r="U55" s="291" t="s">
        <v>65</v>
      </c>
      <c r="V55" s="286" t="s">
        <v>65</v>
      </c>
      <c r="W55" s="291" t="s">
        <v>65</v>
      </c>
      <c r="Y55" s="545"/>
      <c r="Z55" s="545"/>
      <c r="AA55" s="545"/>
      <c r="AB55" s="545"/>
      <c r="AC55" s="545"/>
      <c r="AD55" s="545"/>
      <c r="AE55" s="545"/>
      <c r="AG55" s="545"/>
      <c r="AH55" s="545"/>
      <c r="AI55" s="545"/>
      <c r="AJ55" s="545"/>
      <c r="AK55" s="545"/>
      <c r="AL55" s="545"/>
      <c r="AM55" s="545"/>
    </row>
    <row r="56" spans="1:47" ht="12.65" customHeight="1">
      <c r="A56" s="635"/>
      <c r="B56" s="534" t="s">
        <v>56</v>
      </c>
      <c r="C56" s="267">
        <v>163998</v>
      </c>
      <c r="D56" s="267">
        <v>57217</v>
      </c>
      <c r="E56" s="306">
        <v>28398</v>
      </c>
      <c r="F56" s="267">
        <v>33806</v>
      </c>
      <c r="G56" s="306">
        <v>7364</v>
      </c>
      <c r="H56" s="267">
        <v>5109</v>
      </c>
      <c r="I56" s="271">
        <v>32104</v>
      </c>
      <c r="J56" s="82">
        <v>94.279357742786672</v>
      </c>
      <c r="K56" s="82">
        <v>94.473614688593884</v>
      </c>
      <c r="L56" s="82">
        <v>95.046522524934744</v>
      </c>
      <c r="M56" s="82">
        <v>96.701850739437617</v>
      </c>
      <c r="N56" s="82">
        <v>92.687224669603523</v>
      </c>
      <c r="O56" s="82">
        <v>94.698795180722897</v>
      </c>
      <c r="P56" s="311">
        <v>91.18382185866848</v>
      </c>
      <c r="Q56" s="292" t="s">
        <v>65</v>
      </c>
      <c r="R56" s="306" t="s">
        <v>65</v>
      </c>
      <c r="S56" s="286" t="s">
        <v>65</v>
      </c>
      <c r="T56" s="286" t="s">
        <v>65</v>
      </c>
      <c r="U56" s="291" t="s">
        <v>65</v>
      </c>
      <c r="V56" s="286" t="s">
        <v>65</v>
      </c>
      <c r="W56" s="291" t="s">
        <v>65</v>
      </c>
      <c r="Y56" s="545"/>
      <c r="Z56" s="545"/>
      <c r="AA56" s="545"/>
      <c r="AB56" s="545"/>
      <c r="AC56" s="545"/>
      <c r="AD56" s="545"/>
      <c r="AE56" s="545"/>
      <c r="AG56" s="545"/>
      <c r="AH56" s="545"/>
      <c r="AI56" s="545"/>
      <c r="AJ56" s="545"/>
      <c r="AK56" s="545"/>
      <c r="AL56" s="545"/>
      <c r="AM56" s="545"/>
    </row>
    <row r="57" spans="1:47" ht="12.65" customHeight="1">
      <c r="A57" s="635"/>
      <c r="B57" s="534" t="s">
        <v>57</v>
      </c>
      <c r="C57" s="267">
        <v>226622</v>
      </c>
      <c r="D57" s="267">
        <v>75374</v>
      </c>
      <c r="E57" s="306">
        <v>36728</v>
      </c>
      <c r="F57" s="267">
        <v>52900</v>
      </c>
      <c r="G57" s="306">
        <v>9186</v>
      </c>
      <c r="H57" s="267">
        <v>6601</v>
      </c>
      <c r="I57" s="271">
        <v>45833</v>
      </c>
      <c r="J57" s="82">
        <v>93.512527646651051</v>
      </c>
      <c r="K57" s="82">
        <v>94.322433707499599</v>
      </c>
      <c r="L57" s="82">
        <v>94.058594550297073</v>
      </c>
      <c r="M57" s="82">
        <v>95.857645054905234</v>
      </c>
      <c r="N57" s="82">
        <v>91.7132587859425</v>
      </c>
      <c r="O57" s="82">
        <v>93.817509948834569</v>
      </c>
      <c r="P57" s="311">
        <v>89.610338827301689</v>
      </c>
      <c r="Q57" s="292" t="s">
        <v>65</v>
      </c>
      <c r="R57" s="306" t="s">
        <v>65</v>
      </c>
      <c r="S57" s="286" t="s">
        <v>65</v>
      </c>
      <c r="T57" s="286" t="s">
        <v>65</v>
      </c>
      <c r="U57" s="291" t="s">
        <v>65</v>
      </c>
      <c r="V57" s="286" t="s">
        <v>65</v>
      </c>
      <c r="W57" s="291" t="s">
        <v>65</v>
      </c>
      <c r="Y57" s="545"/>
      <c r="Z57" s="545"/>
      <c r="AA57" s="545"/>
      <c r="AB57" s="545"/>
      <c r="AC57" s="545"/>
      <c r="AD57" s="545"/>
      <c r="AE57" s="545"/>
      <c r="AG57" s="545"/>
      <c r="AH57" s="545"/>
      <c r="AI57" s="545"/>
      <c r="AJ57" s="545"/>
      <c r="AK57" s="545"/>
      <c r="AL57" s="545"/>
      <c r="AM57" s="545"/>
    </row>
    <row r="58" spans="1:47" ht="12.65" customHeight="1">
      <c r="A58" s="635"/>
      <c r="B58" s="534" t="s">
        <v>58</v>
      </c>
      <c r="C58" s="267">
        <v>18160</v>
      </c>
      <c r="D58" s="267">
        <v>5347</v>
      </c>
      <c r="E58" s="306">
        <v>3534</v>
      </c>
      <c r="F58" s="267">
        <v>3997</v>
      </c>
      <c r="G58" s="306">
        <v>871</v>
      </c>
      <c r="H58" s="267">
        <v>619</v>
      </c>
      <c r="I58" s="271">
        <v>3792</v>
      </c>
      <c r="J58" s="82">
        <v>93.830732665082152</v>
      </c>
      <c r="K58" s="82">
        <v>94.503358077059033</v>
      </c>
      <c r="L58" s="82">
        <v>93.889479277364501</v>
      </c>
      <c r="M58" s="82">
        <v>95.030908226343314</v>
      </c>
      <c r="N58" s="82">
        <v>93.055555555555557</v>
      </c>
      <c r="O58" s="82">
        <v>94.938650306748457</v>
      </c>
      <c r="P58" s="311">
        <v>91.638472692121795</v>
      </c>
      <c r="Q58" s="292" t="s">
        <v>65</v>
      </c>
      <c r="R58" s="306" t="s">
        <v>65</v>
      </c>
      <c r="S58" s="286" t="s">
        <v>65</v>
      </c>
      <c r="T58" s="286" t="s">
        <v>65</v>
      </c>
      <c r="U58" s="291" t="s">
        <v>65</v>
      </c>
      <c r="V58" s="286" t="s">
        <v>65</v>
      </c>
      <c r="W58" s="291" t="s">
        <v>65</v>
      </c>
      <c r="Y58" s="545"/>
      <c r="Z58" s="545"/>
      <c r="AA58" s="545"/>
      <c r="AB58" s="545"/>
      <c r="AC58" s="545"/>
      <c r="AD58" s="545"/>
      <c r="AE58" s="545"/>
      <c r="AG58" s="545"/>
      <c r="AH58" s="545"/>
      <c r="AI58" s="545"/>
      <c r="AJ58" s="545"/>
      <c r="AK58" s="545"/>
      <c r="AL58" s="545"/>
      <c r="AM58" s="545"/>
    </row>
    <row r="59" spans="1:47" ht="12.65" customHeight="1">
      <c r="A59" s="635"/>
      <c r="B59" s="534" t="s">
        <v>59</v>
      </c>
      <c r="C59" s="267">
        <v>62492</v>
      </c>
      <c r="D59" s="267">
        <v>21258</v>
      </c>
      <c r="E59" s="306">
        <v>11799</v>
      </c>
      <c r="F59" s="267">
        <v>12328</v>
      </c>
      <c r="G59" s="306">
        <v>3004</v>
      </c>
      <c r="H59" s="267">
        <v>1843</v>
      </c>
      <c r="I59" s="271">
        <v>12260</v>
      </c>
      <c r="J59" s="82">
        <v>91.285167547985623</v>
      </c>
      <c r="K59" s="82">
        <v>91.910588438756534</v>
      </c>
      <c r="L59" s="82">
        <v>91.607142857142847</v>
      </c>
      <c r="M59" s="82">
        <v>93.899002208850632</v>
      </c>
      <c r="N59" s="82">
        <v>90.264423076923066</v>
      </c>
      <c r="O59" s="82">
        <v>91.147378832838783</v>
      </c>
      <c r="P59" s="311">
        <v>87.759484609878314</v>
      </c>
      <c r="Q59" s="292" t="s">
        <v>65</v>
      </c>
      <c r="R59" s="306" t="s">
        <v>65</v>
      </c>
      <c r="S59" s="286" t="s">
        <v>65</v>
      </c>
      <c r="T59" s="286" t="s">
        <v>65</v>
      </c>
      <c r="U59" s="291" t="s">
        <v>65</v>
      </c>
      <c r="V59" s="286" t="s">
        <v>65</v>
      </c>
      <c r="W59" s="291" t="s">
        <v>65</v>
      </c>
      <c r="Y59" s="545"/>
      <c r="Z59" s="545"/>
      <c r="AA59" s="545"/>
      <c r="AB59" s="545"/>
      <c r="AC59" s="545"/>
      <c r="AD59" s="545"/>
      <c r="AE59" s="545"/>
      <c r="AG59" s="545"/>
      <c r="AH59" s="545"/>
      <c r="AI59" s="545"/>
      <c r="AJ59" s="545"/>
      <c r="AK59" s="545"/>
      <c r="AL59" s="545"/>
      <c r="AM59" s="545"/>
    </row>
    <row r="60" spans="1:47" ht="12.65" customHeight="1">
      <c r="A60" s="646" t="s">
        <v>32</v>
      </c>
      <c r="B60" s="532" t="s">
        <v>5</v>
      </c>
      <c r="C60" s="266">
        <v>130286</v>
      </c>
      <c r="D60" s="266">
        <v>47668</v>
      </c>
      <c r="E60" s="305">
        <v>13371</v>
      </c>
      <c r="F60" s="266">
        <v>2559</v>
      </c>
      <c r="G60" s="305">
        <v>8891</v>
      </c>
      <c r="H60" s="266">
        <v>5144</v>
      </c>
      <c r="I60" s="269">
        <v>52653</v>
      </c>
      <c r="J60" s="83">
        <v>91.072789167954028</v>
      </c>
      <c r="K60" s="83">
        <v>92.528679853252328</v>
      </c>
      <c r="L60" s="83">
        <v>91.331967213114751</v>
      </c>
      <c r="M60" s="83">
        <v>93.360087559284935</v>
      </c>
      <c r="N60" s="83">
        <v>92.460482529118138</v>
      </c>
      <c r="O60" s="83">
        <v>93.561295016369598</v>
      </c>
      <c r="P60" s="310">
        <v>89.174358540096534</v>
      </c>
      <c r="Q60" s="290" t="s">
        <v>65</v>
      </c>
      <c r="R60" s="305" t="s">
        <v>65</v>
      </c>
      <c r="S60" s="285" t="s">
        <v>65</v>
      </c>
      <c r="T60" s="285" t="s">
        <v>65</v>
      </c>
      <c r="U60" s="289" t="s">
        <v>65</v>
      </c>
      <c r="V60" s="285" t="s">
        <v>65</v>
      </c>
      <c r="W60" s="289" t="s">
        <v>65</v>
      </c>
      <c r="Y60" s="545"/>
      <c r="Z60" s="545"/>
      <c r="AA60" s="545"/>
      <c r="AB60" s="545"/>
      <c r="AC60" s="545"/>
      <c r="AD60" s="545"/>
      <c r="AE60" s="545"/>
      <c r="AG60" s="545"/>
      <c r="AH60" s="545"/>
      <c r="AI60" s="545"/>
      <c r="AJ60" s="545"/>
      <c r="AK60" s="545"/>
      <c r="AL60" s="545"/>
      <c r="AM60" s="545"/>
    </row>
    <row r="61" spans="1:47" ht="12.65" customHeight="1">
      <c r="A61" s="646"/>
      <c r="B61" s="535" t="s">
        <v>55</v>
      </c>
      <c r="C61" s="266">
        <v>8142</v>
      </c>
      <c r="D61" s="266">
        <v>2988</v>
      </c>
      <c r="E61" s="305">
        <v>885</v>
      </c>
      <c r="F61" s="266">
        <v>196</v>
      </c>
      <c r="G61" s="305">
        <v>579</v>
      </c>
      <c r="H61" s="266">
        <v>322</v>
      </c>
      <c r="I61" s="269">
        <v>3172</v>
      </c>
      <c r="J61" s="83">
        <v>92.1875</v>
      </c>
      <c r="K61" s="83">
        <v>92.997198879551817</v>
      </c>
      <c r="L61" s="83">
        <v>91.331269349845201</v>
      </c>
      <c r="M61" s="83">
        <v>93.333333333333329</v>
      </c>
      <c r="N61" s="83">
        <v>93.537964458804524</v>
      </c>
      <c r="O61" s="83">
        <v>93.063583815028906</v>
      </c>
      <c r="P61" s="310">
        <v>91.280575539568346</v>
      </c>
      <c r="Q61" s="290" t="s">
        <v>65</v>
      </c>
      <c r="R61" s="305" t="s">
        <v>65</v>
      </c>
      <c r="S61" s="285" t="s">
        <v>65</v>
      </c>
      <c r="T61" s="285" t="s">
        <v>65</v>
      </c>
      <c r="U61" s="289" t="s">
        <v>65</v>
      </c>
      <c r="V61" s="285" t="s">
        <v>65</v>
      </c>
      <c r="W61" s="289" t="s">
        <v>65</v>
      </c>
      <c r="Y61" s="545"/>
      <c r="Z61" s="545"/>
      <c r="AA61" s="545"/>
      <c r="AB61" s="545"/>
      <c r="AC61" s="545"/>
      <c r="AD61" s="545"/>
      <c r="AE61" s="545"/>
      <c r="AG61" s="545"/>
      <c r="AH61" s="545"/>
      <c r="AI61" s="545"/>
      <c r="AJ61" s="545"/>
      <c r="AK61" s="545"/>
      <c r="AL61" s="545"/>
      <c r="AM61" s="545"/>
    </row>
    <row r="62" spans="1:47" ht="12.65" customHeight="1">
      <c r="A62" s="646"/>
      <c r="B62" s="535" t="s">
        <v>56</v>
      </c>
      <c r="C62" s="266">
        <v>66832</v>
      </c>
      <c r="D62" s="266">
        <v>26312</v>
      </c>
      <c r="E62" s="305">
        <v>6769</v>
      </c>
      <c r="F62" s="266">
        <v>1410</v>
      </c>
      <c r="G62" s="305">
        <v>4753</v>
      </c>
      <c r="H62" s="266">
        <v>2846</v>
      </c>
      <c r="I62" s="269">
        <v>24742</v>
      </c>
      <c r="J62" s="83">
        <v>92.741073782662397</v>
      </c>
      <c r="K62" s="83">
        <v>93.577068070275274</v>
      </c>
      <c r="L62" s="83">
        <v>93.108665749656112</v>
      </c>
      <c r="M62" s="83">
        <v>94.630872483221466</v>
      </c>
      <c r="N62" s="83">
        <v>93.840078973346493</v>
      </c>
      <c r="O62" s="83">
        <v>95.567494963062458</v>
      </c>
      <c r="P62" s="310">
        <v>91.157615503647477</v>
      </c>
      <c r="Q62" s="290" t="s">
        <v>65</v>
      </c>
      <c r="R62" s="305" t="s">
        <v>65</v>
      </c>
      <c r="S62" s="285" t="s">
        <v>65</v>
      </c>
      <c r="T62" s="285" t="s">
        <v>65</v>
      </c>
      <c r="U62" s="289" t="s">
        <v>65</v>
      </c>
      <c r="V62" s="285" t="s">
        <v>65</v>
      </c>
      <c r="W62" s="289" t="s">
        <v>65</v>
      </c>
      <c r="Y62" s="545"/>
      <c r="Z62" s="545"/>
      <c r="AA62" s="545"/>
      <c r="AB62" s="545"/>
      <c r="AC62" s="545"/>
      <c r="AD62" s="545"/>
      <c r="AE62" s="545"/>
      <c r="AG62" s="545"/>
      <c r="AH62" s="545"/>
      <c r="AI62" s="545"/>
      <c r="AJ62" s="545"/>
      <c r="AK62" s="545"/>
      <c r="AL62" s="545"/>
      <c r="AM62" s="545"/>
    </row>
    <row r="63" spans="1:47" ht="12.65" customHeight="1">
      <c r="A63" s="646"/>
      <c r="B63" s="535" t="s">
        <v>57</v>
      </c>
      <c r="C63" s="266">
        <v>24567</v>
      </c>
      <c r="D63" s="266">
        <v>7761</v>
      </c>
      <c r="E63" s="305">
        <v>2590</v>
      </c>
      <c r="F63" s="266">
        <v>543</v>
      </c>
      <c r="G63" s="305">
        <v>1781</v>
      </c>
      <c r="H63" s="266">
        <v>859</v>
      </c>
      <c r="I63" s="269">
        <v>11033</v>
      </c>
      <c r="J63" s="83">
        <v>89.762139647045927</v>
      </c>
      <c r="K63" s="83">
        <v>93.169267707082838</v>
      </c>
      <c r="L63" s="83">
        <v>89.61937716262976</v>
      </c>
      <c r="M63" s="83">
        <v>93.138936535162955</v>
      </c>
      <c r="N63" s="83">
        <v>90.040444893832145</v>
      </c>
      <c r="O63" s="83">
        <v>90.995762711864401</v>
      </c>
      <c r="P63" s="310">
        <v>87.258778867447006</v>
      </c>
      <c r="Q63" s="290" t="s">
        <v>65</v>
      </c>
      <c r="R63" s="305" t="s">
        <v>65</v>
      </c>
      <c r="S63" s="285" t="s">
        <v>65</v>
      </c>
      <c r="T63" s="285" t="s">
        <v>65</v>
      </c>
      <c r="U63" s="289" t="s">
        <v>65</v>
      </c>
      <c r="V63" s="285" t="s">
        <v>65</v>
      </c>
      <c r="W63" s="289" t="s">
        <v>65</v>
      </c>
      <c r="Y63" s="545"/>
      <c r="Z63" s="545"/>
      <c r="AA63" s="545"/>
      <c r="AB63" s="545"/>
      <c r="AC63" s="545"/>
      <c r="AD63" s="545"/>
      <c r="AE63" s="545"/>
      <c r="AG63" s="545"/>
      <c r="AH63" s="545"/>
      <c r="AI63" s="545"/>
      <c r="AJ63" s="545"/>
      <c r="AK63" s="545"/>
      <c r="AL63" s="545"/>
      <c r="AM63" s="545"/>
    </row>
    <row r="64" spans="1:47" ht="12.65" customHeight="1">
      <c r="A64" s="646"/>
      <c r="B64" s="535" t="s">
        <v>58</v>
      </c>
      <c r="C64" s="266">
        <v>5916</v>
      </c>
      <c r="D64" s="266">
        <v>1450</v>
      </c>
      <c r="E64" s="305">
        <v>810</v>
      </c>
      <c r="F64" s="266">
        <v>72</v>
      </c>
      <c r="G64" s="305">
        <v>510</v>
      </c>
      <c r="H64" s="266">
        <v>191</v>
      </c>
      <c r="I64" s="269">
        <v>2883</v>
      </c>
      <c r="J64" s="83">
        <v>92.902010050251263</v>
      </c>
      <c r="K64" s="83">
        <v>94.155844155844164</v>
      </c>
      <c r="L64" s="83">
        <v>92.571428571428569</v>
      </c>
      <c r="M64" s="83">
        <v>96</v>
      </c>
      <c r="N64" s="83">
        <v>94.444444444444443</v>
      </c>
      <c r="O64" s="83">
        <v>90.521327014218016</v>
      </c>
      <c r="P64" s="310">
        <v>92.196993923888712</v>
      </c>
      <c r="Q64" s="290" t="s">
        <v>65</v>
      </c>
      <c r="R64" s="305" t="s">
        <v>65</v>
      </c>
      <c r="S64" s="285" t="s">
        <v>65</v>
      </c>
      <c r="T64" s="285" t="s">
        <v>65</v>
      </c>
      <c r="U64" s="289" t="s">
        <v>65</v>
      </c>
      <c r="V64" s="285" t="s">
        <v>65</v>
      </c>
      <c r="W64" s="289" t="s">
        <v>65</v>
      </c>
      <c r="Y64" s="545"/>
      <c r="Z64" s="545"/>
      <c r="AA64" s="545"/>
      <c r="AB64" s="545"/>
      <c r="AC64" s="545"/>
      <c r="AD64" s="545"/>
      <c r="AE64" s="545"/>
      <c r="AG64" s="545"/>
      <c r="AH64" s="545"/>
      <c r="AI64" s="545"/>
      <c r="AJ64" s="545"/>
      <c r="AK64" s="545"/>
      <c r="AL64" s="545"/>
      <c r="AM64" s="545"/>
    </row>
    <row r="65" spans="1:39" ht="12.65" customHeight="1">
      <c r="A65" s="646"/>
      <c r="B65" s="535" t="s">
        <v>59</v>
      </c>
      <c r="C65" s="266">
        <v>24829</v>
      </c>
      <c r="D65" s="266">
        <v>9157</v>
      </c>
      <c r="E65" s="305">
        <v>2317</v>
      </c>
      <c r="F65" s="266">
        <v>338</v>
      </c>
      <c r="G65" s="305">
        <v>1268</v>
      </c>
      <c r="H65" s="266">
        <v>926</v>
      </c>
      <c r="I65" s="269">
        <v>10823</v>
      </c>
      <c r="J65" s="83">
        <v>87.349164467897978</v>
      </c>
      <c r="K65" s="83">
        <v>88.765025203567276</v>
      </c>
      <c r="L65" s="83">
        <v>87.898330804248857</v>
      </c>
      <c r="M65" s="83">
        <v>88.250652741514358</v>
      </c>
      <c r="N65" s="83">
        <v>89.674681753889672</v>
      </c>
      <c r="O65" s="83">
        <v>90.873405299313049</v>
      </c>
      <c r="P65" s="310">
        <v>85.509994469463535</v>
      </c>
      <c r="Q65" s="290" t="s">
        <v>65</v>
      </c>
      <c r="R65" s="305" t="s">
        <v>65</v>
      </c>
      <c r="S65" s="285" t="s">
        <v>65</v>
      </c>
      <c r="T65" s="285" t="s">
        <v>65</v>
      </c>
      <c r="U65" s="289" t="s">
        <v>65</v>
      </c>
      <c r="V65" s="285" t="s">
        <v>65</v>
      </c>
      <c r="W65" s="289" t="s">
        <v>65</v>
      </c>
      <c r="Y65" s="545"/>
      <c r="Z65" s="545"/>
      <c r="AA65" s="545"/>
      <c r="AB65" s="545"/>
      <c r="AC65" s="545"/>
      <c r="AD65" s="545"/>
      <c r="AE65" s="545"/>
      <c r="AG65" s="545"/>
      <c r="AH65" s="545"/>
      <c r="AI65" s="545"/>
      <c r="AJ65" s="545"/>
      <c r="AK65" s="545"/>
      <c r="AL65" s="545"/>
      <c r="AM65" s="545"/>
    </row>
    <row r="66" spans="1:39" ht="14.5" customHeight="1">
      <c r="Y66" s="46"/>
      <c r="Z66" s="46"/>
      <c r="AA66" s="46"/>
      <c r="AB66" s="46"/>
      <c r="AC66" s="46"/>
      <c r="AD66" s="46"/>
    </row>
    <row r="67" spans="1:39" ht="14.5" customHeight="1">
      <c r="A67" s="347" t="s">
        <v>217</v>
      </c>
    </row>
    <row r="69" spans="1:39" ht="36.75" customHeight="1">
      <c r="A69" s="578" t="s">
        <v>107</v>
      </c>
      <c r="B69" s="578"/>
      <c r="C69" s="578"/>
      <c r="D69" s="578"/>
      <c r="E69" s="578"/>
      <c r="F69" s="578"/>
      <c r="G69" s="578"/>
      <c r="H69" s="578"/>
      <c r="I69" s="578"/>
      <c r="J69" s="578"/>
      <c r="K69" s="578"/>
      <c r="L69" s="578"/>
      <c r="M69" s="578"/>
      <c r="N69" s="578"/>
      <c r="O69" s="578"/>
      <c r="P69" s="578"/>
      <c r="Q69" s="578"/>
      <c r="R69" s="578"/>
      <c r="S69" s="578"/>
      <c r="T69" s="578"/>
      <c r="U69" s="578"/>
      <c r="V69" s="578"/>
      <c r="W69" s="578"/>
      <c r="Y69" s="16"/>
    </row>
    <row r="70" spans="1:39" ht="12" customHeight="1">
      <c r="A70" s="336" t="s">
        <v>113</v>
      </c>
      <c r="B70" s="527"/>
      <c r="C70" s="527"/>
      <c r="D70" s="527"/>
      <c r="E70" s="527"/>
      <c r="F70" s="527"/>
      <c r="G70" s="527"/>
      <c r="H70" s="527"/>
      <c r="I70" s="527"/>
      <c r="J70" s="527"/>
      <c r="K70" s="527"/>
      <c r="L70" s="527"/>
      <c r="M70" s="527"/>
      <c r="N70" s="527"/>
      <c r="O70" s="527"/>
      <c r="P70" s="527"/>
      <c r="Q70" s="527"/>
      <c r="R70" s="527"/>
      <c r="S70" s="527"/>
      <c r="T70" s="527"/>
      <c r="U70" s="527"/>
      <c r="V70" s="527"/>
      <c r="W70" s="527"/>
    </row>
    <row r="72" spans="1:39" ht="14.5" customHeight="1">
      <c r="A72" s="125" t="s">
        <v>0</v>
      </c>
      <c r="B72" s="126" t="s">
        <v>2</v>
      </c>
    </row>
    <row r="73" spans="1:39" ht="14.5" customHeight="1">
      <c r="A73" s="125" t="s">
        <v>65</v>
      </c>
      <c r="B73" s="126" t="s">
        <v>66</v>
      </c>
    </row>
    <row r="74" spans="1:39" ht="14.5" customHeight="1">
      <c r="A74" s="127" t="s">
        <v>50</v>
      </c>
      <c r="B74" s="126" t="s">
        <v>67</v>
      </c>
    </row>
    <row r="75" spans="1:39" ht="14.5" customHeight="1">
      <c r="A75" s="13"/>
    </row>
    <row r="76" spans="1:39" ht="14.5" customHeight="1">
      <c r="A76" s="126" t="s">
        <v>212</v>
      </c>
      <c r="Y76" s="16"/>
    </row>
    <row r="83" spans="25:25" ht="14.5" customHeight="1">
      <c r="Y83" s="16"/>
    </row>
    <row r="90" spans="25:25" ht="14.5" customHeight="1">
      <c r="Y90" s="16"/>
    </row>
    <row r="92" spans="25:25" ht="14.5" customHeight="1">
      <c r="Y92" s="20"/>
    </row>
    <row r="93" spans="25:25" ht="14.5" customHeight="1">
      <c r="Y93" s="20"/>
    </row>
    <row r="94" spans="25:25" ht="14.5" customHeight="1">
      <c r="Y94" s="20"/>
    </row>
    <row r="95" spans="25:25" ht="14.5" customHeight="1">
      <c r="Y95" s="20"/>
    </row>
    <row r="96" spans="25:25" ht="14.5" customHeight="1">
      <c r="Y96" s="20"/>
    </row>
  </sheetData>
  <sheetProtection algorithmName="SHA-512" hashValue="IaBeCBBkEO8RIoWh7BEu3eeDhjrjt7u4xNwHCWMFodsQMD1Em8qRf/4f3Yvqh1QFAqZynkOcSLOJNO9ZPmyMQA==" saltValue="WOD1TVd7JWYxw1bTWdiqDw==" spinCount="100000" sheet="1" objects="1" scenarios="1"/>
  <mergeCells count="27">
    <mergeCell ref="C47:W47"/>
    <mergeCell ref="A48:A53"/>
    <mergeCell ref="A54:A59"/>
    <mergeCell ref="A60:A65"/>
    <mergeCell ref="A69:W69"/>
    <mergeCell ref="A41:A46"/>
    <mergeCell ref="R6:V6"/>
    <mergeCell ref="C8:I8"/>
    <mergeCell ref="J8:P8"/>
    <mergeCell ref="Q8:W8"/>
    <mergeCell ref="C9:W9"/>
    <mergeCell ref="A10:A15"/>
    <mergeCell ref="A16:A21"/>
    <mergeCell ref="A22:A27"/>
    <mergeCell ref="C28:W28"/>
    <mergeCell ref="A29:A34"/>
    <mergeCell ref="A35:A40"/>
    <mergeCell ref="S3:S4"/>
    <mergeCell ref="A5:A7"/>
    <mergeCell ref="B5:B7"/>
    <mergeCell ref="C5:P5"/>
    <mergeCell ref="Q5:W5"/>
    <mergeCell ref="C6:C7"/>
    <mergeCell ref="D6:H6"/>
    <mergeCell ref="J6:J7"/>
    <mergeCell ref="K6:P6"/>
    <mergeCell ref="Q6:Q7"/>
  </mergeCells>
  <hyperlinks>
    <hyperlink ref="A1" location="Inhalt!A1" display="Zurück zum Inhalt"/>
  </hyperlinks>
  <pageMargins left="0.7" right="0.7" top="0.78740157499999996" bottom="0.78740157499999996" header="0.3" footer="0.3"/>
  <pageSetup paperSize="9" orientation="portrait" horizontalDpi="4294967293"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8"/>
  <dimension ref="A1:V25"/>
  <sheetViews>
    <sheetView zoomScaleNormal="100" workbookViewId="0">
      <pane xSplit="1" ySplit="8" topLeftCell="B9" activePane="bottomRight" state="frozen"/>
      <selection pane="topRight" activeCell="B1" sqref="B1"/>
      <selection pane="bottomLeft" activeCell="A9" sqref="A9"/>
      <selection pane="bottomRight"/>
    </sheetView>
  </sheetViews>
  <sheetFormatPr baseColWidth="10" defaultColWidth="10.81640625" defaultRowHeight="14.5" customHeight="1"/>
  <cols>
    <col min="1" max="1" width="24.81640625" style="9" customWidth="1"/>
    <col min="2" max="6" width="10.81640625" style="9" customWidth="1"/>
    <col min="7" max="13" width="10.81640625" style="9"/>
    <col min="14" max="14" width="11.81640625" style="9" customWidth="1"/>
    <col min="15" max="15" width="11.7265625" style="9" customWidth="1"/>
    <col min="16" max="16" width="11.81640625" style="9" customWidth="1"/>
    <col min="17" max="16384" width="10.81640625" style="9"/>
  </cols>
  <sheetData>
    <row r="1" spans="1:22" s="32" customFormat="1" ht="20.149999999999999" customHeight="1">
      <c r="A1" s="263" t="s">
        <v>3</v>
      </c>
      <c r="G1" s="43"/>
      <c r="H1" s="43"/>
      <c r="I1" s="43"/>
      <c r="J1" s="43"/>
      <c r="K1" s="43"/>
      <c r="L1" s="43"/>
    </row>
    <row r="2" spans="1:22" ht="14.5" customHeight="1">
      <c r="A2" s="57"/>
    </row>
    <row r="3" spans="1:22" ht="14.5" customHeight="1">
      <c r="A3" s="335" t="s">
        <v>144</v>
      </c>
    </row>
    <row r="5" spans="1:22" s="47" customFormat="1" ht="20.149999999999999" customHeight="1">
      <c r="A5" s="590" t="s">
        <v>4</v>
      </c>
      <c r="B5" s="587">
        <v>2015</v>
      </c>
      <c r="C5" s="587"/>
      <c r="D5" s="587"/>
      <c r="E5" s="587"/>
      <c r="F5" s="627"/>
      <c r="G5" s="628">
        <v>2020</v>
      </c>
      <c r="H5" s="587"/>
      <c r="I5" s="587"/>
      <c r="J5" s="587"/>
      <c r="K5" s="627"/>
      <c r="L5" s="628" t="s">
        <v>156</v>
      </c>
      <c r="M5" s="587"/>
      <c r="N5" s="587"/>
      <c r="O5" s="587"/>
      <c r="P5" s="587"/>
    </row>
    <row r="6" spans="1:22" s="47" customFormat="1" ht="20.149999999999999" customHeight="1">
      <c r="A6" s="590"/>
      <c r="B6" s="587" t="s">
        <v>5</v>
      </c>
      <c r="C6" s="587" t="s">
        <v>19</v>
      </c>
      <c r="D6" s="587"/>
      <c r="E6" s="587"/>
      <c r="F6" s="627"/>
      <c r="G6" s="628" t="s">
        <v>5</v>
      </c>
      <c r="H6" s="587" t="s">
        <v>19</v>
      </c>
      <c r="I6" s="587"/>
      <c r="J6" s="587"/>
      <c r="K6" s="627"/>
      <c r="L6" s="628" t="s">
        <v>5</v>
      </c>
      <c r="M6" s="587" t="s">
        <v>19</v>
      </c>
      <c r="N6" s="587"/>
      <c r="O6" s="587"/>
      <c r="P6" s="587"/>
    </row>
    <row r="7" spans="1:22" s="47" customFormat="1" ht="20.149999999999999" customHeight="1">
      <c r="A7" s="591"/>
      <c r="B7" s="588"/>
      <c r="C7" s="588" t="s">
        <v>101</v>
      </c>
      <c r="D7" s="588"/>
      <c r="E7" s="588" t="s">
        <v>62</v>
      </c>
      <c r="F7" s="630"/>
      <c r="G7" s="629"/>
      <c r="H7" s="588" t="s">
        <v>101</v>
      </c>
      <c r="I7" s="588"/>
      <c r="J7" s="588" t="s">
        <v>62</v>
      </c>
      <c r="K7" s="630"/>
      <c r="L7" s="629"/>
      <c r="M7" s="588" t="s">
        <v>101</v>
      </c>
      <c r="N7" s="588"/>
      <c r="O7" s="588" t="s">
        <v>62</v>
      </c>
      <c r="P7" s="588"/>
      <c r="V7" s="32"/>
    </row>
    <row r="8" spans="1:22" s="58" customFormat="1" ht="42.75" customHeight="1">
      <c r="A8" s="241"/>
      <c r="B8" s="670" t="s">
        <v>47</v>
      </c>
      <c r="C8" s="670"/>
      <c r="D8" s="325" t="s">
        <v>96</v>
      </c>
      <c r="E8" s="325" t="s">
        <v>47</v>
      </c>
      <c r="F8" s="81" t="s">
        <v>96</v>
      </c>
      <c r="G8" s="671" t="s">
        <v>47</v>
      </c>
      <c r="H8" s="670"/>
      <c r="I8" s="325" t="s">
        <v>96</v>
      </c>
      <c r="J8" s="325" t="s">
        <v>47</v>
      </c>
      <c r="K8" s="81" t="s">
        <v>96</v>
      </c>
      <c r="L8" s="671" t="s">
        <v>90</v>
      </c>
      <c r="M8" s="670"/>
      <c r="N8" s="325" t="s">
        <v>177</v>
      </c>
      <c r="O8" s="325" t="s">
        <v>90</v>
      </c>
      <c r="P8" s="356" t="s">
        <v>177</v>
      </c>
      <c r="V8" s="9"/>
    </row>
    <row r="9" spans="1:22" s="16" customFormat="1" ht="12" customHeight="1">
      <c r="A9" s="307" t="s">
        <v>5</v>
      </c>
      <c r="B9" s="293">
        <v>513008</v>
      </c>
      <c r="C9" s="293">
        <v>80529</v>
      </c>
      <c r="D9" s="308">
        <v>15.697416024701369</v>
      </c>
      <c r="E9" s="293">
        <v>432479</v>
      </c>
      <c r="F9" s="202">
        <v>84.302583975298631</v>
      </c>
      <c r="G9" s="235">
        <v>615564</v>
      </c>
      <c r="H9" s="105">
        <v>75812</v>
      </c>
      <c r="I9" s="106">
        <v>12.315859926831328</v>
      </c>
      <c r="J9" s="105">
        <v>539752</v>
      </c>
      <c r="K9" s="233">
        <v>87.684140073168663</v>
      </c>
      <c r="L9" s="312">
        <v>102556</v>
      </c>
      <c r="M9" s="296">
        <v>-4717</v>
      </c>
      <c r="N9" s="297">
        <v>-3.3815560978700407</v>
      </c>
      <c r="O9" s="296">
        <v>107273</v>
      </c>
      <c r="P9" s="297">
        <v>3.3815560978700319</v>
      </c>
      <c r="Q9" s="52"/>
      <c r="T9" s="59"/>
    </row>
    <row r="10" spans="1:22" ht="12" customHeight="1">
      <c r="A10" s="279" t="s">
        <v>6</v>
      </c>
      <c r="B10" s="267">
        <v>176305</v>
      </c>
      <c r="C10" s="267">
        <v>23442</v>
      </c>
      <c r="D10" s="306">
        <v>13.296276339298373</v>
      </c>
      <c r="E10" s="267">
        <v>152863</v>
      </c>
      <c r="F10" s="311">
        <v>86.703723660701627</v>
      </c>
      <c r="G10" s="247">
        <v>211822</v>
      </c>
      <c r="H10" s="236">
        <v>20061</v>
      </c>
      <c r="I10" s="244">
        <v>9.4706876528405921</v>
      </c>
      <c r="J10" s="236">
        <v>191761</v>
      </c>
      <c r="K10" s="232">
        <v>90.529312347159404</v>
      </c>
      <c r="L10" s="313">
        <v>35517</v>
      </c>
      <c r="M10" s="286">
        <v>-3381</v>
      </c>
      <c r="N10" s="291">
        <v>-3.8255886864577811</v>
      </c>
      <c r="O10" s="286">
        <v>38898</v>
      </c>
      <c r="P10" s="291">
        <v>3.8255886864577775</v>
      </c>
      <c r="Q10" s="52"/>
      <c r="T10" s="59"/>
    </row>
    <row r="11" spans="1:22" ht="12" customHeight="1">
      <c r="A11" s="280" t="s">
        <v>16</v>
      </c>
      <c r="B11" s="266">
        <v>81153</v>
      </c>
      <c r="C11" s="266">
        <v>13511</v>
      </c>
      <c r="D11" s="305">
        <v>16.648799181792416</v>
      </c>
      <c r="E11" s="266">
        <v>67642</v>
      </c>
      <c r="F11" s="310">
        <v>83.351200818207587</v>
      </c>
      <c r="G11" s="229">
        <v>97106</v>
      </c>
      <c r="H11" s="219">
        <v>13780</v>
      </c>
      <c r="I11" s="237">
        <v>14.190678227915884</v>
      </c>
      <c r="J11" s="219">
        <v>83326</v>
      </c>
      <c r="K11" s="231">
        <v>85.809321772084118</v>
      </c>
      <c r="L11" s="314">
        <v>15953</v>
      </c>
      <c r="M11" s="285">
        <v>269</v>
      </c>
      <c r="N11" s="289">
        <v>-2.4581209538765325</v>
      </c>
      <c r="O11" s="285">
        <v>15684</v>
      </c>
      <c r="P11" s="289">
        <v>2.4581209538765307</v>
      </c>
      <c r="Q11" s="52"/>
      <c r="T11" s="59"/>
    </row>
    <row r="12" spans="1:22" ht="12" customHeight="1">
      <c r="A12" s="279" t="s">
        <v>8</v>
      </c>
      <c r="B12" s="267">
        <v>91742</v>
      </c>
      <c r="C12" s="267">
        <v>18463</v>
      </c>
      <c r="D12" s="306">
        <v>20.124915523969392</v>
      </c>
      <c r="E12" s="267">
        <v>73279</v>
      </c>
      <c r="F12" s="311">
        <v>79.875084476030608</v>
      </c>
      <c r="G12" s="247">
        <v>105721</v>
      </c>
      <c r="H12" s="236">
        <v>18674</v>
      </c>
      <c r="I12" s="244">
        <v>17.663472725380956</v>
      </c>
      <c r="J12" s="236">
        <v>87047</v>
      </c>
      <c r="K12" s="232">
        <v>82.336527274619044</v>
      </c>
      <c r="L12" s="313">
        <v>13979</v>
      </c>
      <c r="M12" s="286">
        <v>211</v>
      </c>
      <c r="N12" s="291">
        <v>-2.4614427985884362</v>
      </c>
      <c r="O12" s="286">
        <v>13768</v>
      </c>
      <c r="P12" s="291">
        <v>2.4614427985884362</v>
      </c>
      <c r="Q12" s="52"/>
      <c r="T12" s="59"/>
    </row>
    <row r="13" spans="1:22" ht="12" customHeight="1">
      <c r="A13" s="280" t="s">
        <v>9</v>
      </c>
      <c r="B13" s="266">
        <v>26208</v>
      </c>
      <c r="C13" s="266">
        <v>4106</v>
      </c>
      <c r="D13" s="305">
        <v>15.666971916971917</v>
      </c>
      <c r="E13" s="266">
        <v>22102</v>
      </c>
      <c r="F13" s="310">
        <v>84.333028083028083</v>
      </c>
      <c r="G13" s="229">
        <v>30322</v>
      </c>
      <c r="H13" s="219">
        <v>3603</v>
      </c>
      <c r="I13" s="237">
        <v>11.882461579051514</v>
      </c>
      <c r="J13" s="219">
        <v>26719</v>
      </c>
      <c r="K13" s="231">
        <v>88.117538420948478</v>
      </c>
      <c r="L13" s="314">
        <v>4114</v>
      </c>
      <c r="M13" s="285">
        <v>-503</v>
      </c>
      <c r="N13" s="289">
        <v>-3.7845103379204037</v>
      </c>
      <c r="O13" s="285">
        <v>4617</v>
      </c>
      <c r="P13" s="289">
        <v>3.7845103379203948</v>
      </c>
      <c r="Q13" s="52"/>
      <c r="T13" s="59"/>
    </row>
    <row r="14" spans="1:22" ht="12" customHeight="1">
      <c r="A14" s="279" t="s">
        <v>11</v>
      </c>
      <c r="B14" s="267">
        <v>15074</v>
      </c>
      <c r="C14" s="267">
        <v>2453</v>
      </c>
      <c r="D14" s="306">
        <v>16.273052938835082</v>
      </c>
      <c r="E14" s="267">
        <v>12621</v>
      </c>
      <c r="F14" s="311">
        <v>83.726947061164921</v>
      </c>
      <c r="G14" s="247">
        <v>19930</v>
      </c>
      <c r="H14" s="236">
        <v>2431</v>
      </c>
      <c r="I14" s="244">
        <v>12.19769192172604</v>
      </c>
      <c r="J14" s="236">
        <v>17499</v>
      </c>
      <c r="K14" s="232">
        <v>87.802308078273967</v>
      </c>
      <c r="L14" s="313">
        <v>4856</v>
      </c>
      <c r="M14" s="286">
        <v>-22</v>
      </c>
      <c r="N14" s="291">
        <v>-4.0753610171090422</v>
      </c>
      <c r="O14" s="286">
        <v>4878</v>
      </c>
      <c r="P14" s="291">
        <v>4.0753610171090457</v>
      </c>
      <c r="Q14" s="52"/>
      <c r="T14" s="59"/>
    </row>
    <row r="15" spans="1:22" ht="12" customHeight="1">
      <c r="A15" s="280" t="s">
        <v>12</v>
      </c>
      <c r="B15" s="266">
        <v>122526</v>
      </c>
      <c r="C15" s="266">
        <v>18554</v>
      </c>
      <c r="D15" s="305">
        <v>15.142908443922106</v>
      </c>
      <c r="E15" s="266">
        <v>103972</v>
      </c>
      <c r="F15" s="310">
        <v>84.85709155607789</v>
      </c>
      <c r="G15" s="229">
        <v>150663</v>
      </c>
      <c r="H15" s="219">
        <v>17263</v>
      </c>
      <c r="I15" s="237">
        <v>11.458022208505074</v>
      </c>
      <c r="J15" s="219">
        <v>133400</v>
      </c>
      <c r="K15" s="231">
        <v>88.541977791494929</v>
      </c>
      <c r="L15" s="314">
        <v>28137</v>
      </c>
      <c r="M15" s="285">
        <v>-1291</v>
      </c>
      <c r="N15" s="289">
        <v>-3.6848862354170322</v>
      </c>
      <c r="O15" s="285">
        <v>29428</v>
      </c>
      <c r="P15" s="289">
        <v>3.6848862354170393</v>
      </c>
      <c r="Q15" s="52"/>
      <c r="T15" s="59"/>
    </row>
    <row r="16" spans="1:22" ht="14.5" customHeight="1">
      <c r="T16" s="59"/>
    </row>
    <row r="17" spans="1:22" ht="28.75" customHeight="1">
      <c r="A17" s="581" t="s">
        <v>164</v>
      </c>
      <c r="B17" s="581"/>
      <c r="C17" s="581"/>
      <c r="D17" s="581"/>
      <c r="E17" s="581"/>
      <c r="F17" s="581"/>
      <c r="G17" s="581"/>
      <c r="H17" s="581"/>
      <c r="I17" s="581"/>
      <c r="J17" s="581"/>
      <c r="K17" s="581"/>
      <c r="L17" s="581"/>
      <c r="M17" s="581"/>
      <c r="N17" s="581"/>
      <c r="O17" s="581"/>
      <c r="P17" s="581"/>
      <c r="T17" s="59"/>
    </row>
    <row r="18" spans="1:22" s="341" customFormat="1" ht="14.5" customHeight="1">
      <c r="T18" s="59"/>
    </row>
    <row r="19" spans="1:22" s="341" customFormat="1" ht="14.5" customHeight="1">
      <c r="A19" s="336" t="s">
        <v>145</v>
      </c>
      <c r="T19" s="59"/>
    </row>
    <row r="20" spans="1:22" ht="14.5" customHeight="1">
      <c r="T20" s="59"/>
    </row>
    <row r="21" spans="1:22" ht="14.5" customHeight="1">
      <c r="A21" s="125" t="s">
        <v>0</v>
      </c>
      <c r="B21" s="126" t="s">
        <v>2</v>
      </c>
    </row>
    <row r="22" spans="1:22" ht="14.5" customHeight="1">
      <c r="A22" s="125" t="s">
        <v>65</v>
      </c>
      <c r="B22" s="126" t="s">
        <v>66</v>
      </c>
    </row>
    <row r="23" spans="1:22" ht="14.5" customHeight="1">
      <c r="A23" s="127" t="s">
        <v>50</v>
      </c>
      <c r="B23" s="126" t="s">
        <v>67</v>
      </c>
    </row>
    <row r="25" spans="1:22" ht="27" customHeight="1">
      <c r="A25" s="592" t="s">
        <v>212</v>
      </c>
      <c r="B25" s="592"/>
      <c r="C25" s="592"/>
      <c r="D25" s="592"/>
      <c r="E25" s="592"/>
      <c r="F25" s="592"/>
      <c r="G25" s="592"/>
      <c r="H25" s="592"/>
      <c r="I25" s="592"/>
      <c r="J25" s="592"/>
      <c r="K25" s="592"/>
      <c r="L25" s="592"/>
      <c r="M25" s="592"/>
      <c r="N25" s="592"/>
      <c r="O25" s="592"/>
      <c r="P25" s="592"/>
      <c r="Q25" s="377"/>
      <c r="R25" s="377"/>
      <c r="S25" s="377"/>
      <c r="T25" s="377"/>
      <c r="U25" s="377"/>
      <c r="V25" s="377"/>
    </row>
  </sheetData>
  <sheetProtection algorithmName="SHA-512" hashValue="ZYXdpk7GheTaUswi7fkPq9mBdP0SrtN0d4YcZcA01oBHCVU+OqKB5ja7tEf1f3SwaIhYiyXYmtfuj7ir/vCDAg==" saltValue="TTm10h2PC3W4Umym3eI7JA==" spinCount="100000" sheet="1" objects="1" scenarios="1"/>
  <mergeCells count="21">
    <mergeCell ref="G5:K5"/>
    <mergeCell ref="L5:P5"/>
    <mergeCell ref="B6:B7"/>
    <mergeCell ref="C6:F6"/>
    <mergeCell ref="G6:G7"/>
    <mergeCell ref="A25:P25"/>
    <mergeCell ref="H6:K6"/>
    <mergeCell ref="L6:L7"/>
    <mergeCell ref="M6:P6"/>
    <mergeCell ref="C7:D7"/>
    <mergeCell ref="A17:P17"/>
    <mergeCell ref="E7:F7"/>
    <mergeCell ref="H7:I7"/>
    <mergeCell ref="J7:K7"/>
    <mergeCell ref="M7:N7"/>
    <mergeCell ref="B8:C8"/>
    <mergeCell ref="G8:H8"/>
    <mergeCell ref="L8:M8"/>
    <mergeCell ref="A5:A7"/>
    <mergeCell ref="O7:P7"/>
    <mergeCell ref="B5:F5"/>
  </mergeCells>
  <hyperlinks>
    <hyperlink ref="A1" location="Inhalt!A1" display="Zurück zum Inhalt"/>
  </hyperlinks>
  <pageMargins left="0.7" right="0.7" top="0.78740157499999996" bottom="0.78740157499999996" header="0.3" footer="0.3"/>
  <pageSetup paperSize="9" orientation="portrait" horizontalDpi="4294967293"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9"/>
  <dimension ref="A1:V137"/>
  <sheetViews>
    <sheetView zoomScaleNormal="100" workbookViewId="0">
      <pane xSplit="2" ySplit="8" topLeftCell="C9" activePane="bottomRight" state="frozen"/>
      <selection pane="topRight" activeCell="C1" sqref="C1"/>
      <selection pane="bottomLeft" activeCell="A9" sqref="A9"/>
      <selection pane="bottomRight"/>
    </sheetView>
  </sheetViews>
  <sheetFormatPr baseColWidth="10" defaultColWidth="10.81640625" defaultRowHeight="14.5" customHeight="1"/>
  <cols>
    <col min="1" max="1" width="21.1796875" style="57" customWidth="1"/>
    <col min="2" max="2" width="24.81640625" style="9" customWidth="1"/>
    <col min="3" max="3" width="11" style="9" customWidth="1"/>
    <col min="4" max="4" width="11.54296875" style="9" bestFit="1" customWidth="1"/>
    <col min="5" max="5" width="13.54296875" style="9" customWidth="1"/>
    <col min="6" max="6" width="10.81640625" style="9"/>
    <col min="7" max="7" width="11.81640625" style="9" customWidth="1"/>
    <col min="8" max="16384" width="10.81640625" style="9"/>
  </cols>
  <sheetData>
    <row r="1" spans="1:13" s="32" customFormat="1" ht="20.149999999999999" customHeight="1">
      <c r="A1" s="263" t="s">
        <v>3</v>
      </c>
      <c r="B1" s="43"/>
      <c r="C1" s="43"/>
    </row>
    <row r="3" spans="1:13" ht="14.5" customHeight="1">
      <c r="A3" s="335" t="s">
        <v>147</v>
      </c>
    </row>
    <row r="5" spans="1:13" s="47" customFormat="1" ht="20.149999999999999" customHeight="1">
      <c r="A5" s="590" t="s">
        <v>18</v>
      </c>
      <c r="B5" s="590" t="s">
        <v>4</v>
      </c>
      <c r="C5" s="587">
        <v>2020</v>
      </c>
      <c r="D5" s="587"/>
      <c r="E5" s="587"/>
      <c r="F5" s="587"/>
      <c r="G5" s="587"/>
    </row>
    <row r="6" spans="1:13" s="47" customFormat="1" ht="20.149999999999999" customHeight="1">
      <c r="A6" s="590"/>
      <c r="B6" s="590"/>
      <c r="C6" s="587" t="s">
        <v>5</v>
      </c>
      <c r="D6" s="587" t="s">
        <v>19</v>
      </c>
      <c r="E6" s="587"/>
      <c r="F6" s="587"/>
      <c r="G6" s="587"/>
    </row>
    <row r="7" spans="1:13" s="47" customFormat="1" ht="20.149999999999999" customHeight="1">
      <c r="A7" s="591"/>
      <c r="B7" s="591"/>
      <c r="C7" s="588"/>
      <c r="D7" s="588" t="s">
        <v>61</v>
      </c>
      <c r="E7" s="588"/>
      <c r="F7" s="588" t="s">
        <v>62</v>
      </c>
      <c r="G7" s="588"/>
      <c r="M7" s="32"/>
    </row>
    <row r="8" spans="1:13" s="58" customFormat="1" ht="27" customHeight="1">
      <c r="A8" s="239"/>
      <c r="B8" s="238"/>
      <c r="C8" s="670" t="s">
        <v>47</v>
      </c>
      <c r="D8" s="670"/>
      <c r="E8" s="325" t="s">
        <v>96</v>
      </c>
      <c r="F8" s="325" t="s">
        <v>47</v>
      </c>
      <c r="G8" s="325" t="s">
        <v>96</v>
      </c>
      <c r="M8" s="9"/>
    </row>
    <row r="9" spans="1:13" s="16" customFormat="1" ht="12" customHeight="1">
      <c r="A9" s="674" t="s">
        <v>20</v>
      </c>
      <c r="B9" s="307" t="s">
        <v>5</v>
      </c>
      <c r="C9" s="293">
        <v>615564</v>
      </c>
      <c r="D9" s="293">
        <v>75812</v>
      </c>
      <c r="E9" s="308">
        <v>12.315859926831328</v>
      </c>
      <c r="F9" s="293">
        <v>539752</v>
      </c>
      <c r="G9" s="308">
        <v>87.684140073168663</v>
      </c>
      <c r="H9" s="52"/>
      <c r="J9" s="12"/>
      <c r="K9" s="12"/>
      <c r="L9" s="12"/>
      <c r="M9" s="12"/>
    </row>
    <row r="10" spans="1:13" ht="12" customHeight="1">
      <c r="A10" s="675"/>
      <c r="B10" s="280" t="s">
        <v>6</v>
      </c>
      <c r="C10" s="266">
        <v>211822</v>
      </c>
      <c r="D10" s="266">
        <v>20061</v>
      </c>
      <c r="E10" s="305">
        <v>9.4706876528405921</v>
      </c>
      <c r="F10" s="266">
        <v>191761</v>
      </c>
      <c r="G10" s="305">
        <v>90.529312347159404</v>
      </c>
      <c r="H10" s="52"/>
      <c r="J10" s="12"/>
      <c r="K10" s="12"/>
      <c r="L10" s="12"/>
      <c r="M10" s="12"/>
    </row>
    <row r="11" spans="1:13" ht="12" customHeight="1">
      <c r="A11" s="675"/>
      <c r="B11" s="280" t="s">
        <v>16</v>
      </c>
      <c r="C11" s="266">
        <v>97106</v>
      </c>
      <c r="D11" s="266">
        <v>13780</v>
      </c>
      <c r="E11" s="305">
        <v>14.190678227915884</v>
      </c>
      <c r="F11" s="266">
        <v>83326</v>
      </c>
      <c r="G11" s="305">
        <v>85.809321772084118</v>
      </c>
      <c r="H11" s="52"/>
      <c r="J11" s="12"/>
      <c r="K11" s="12"/>
      <c r="L11" s="12"/>
      <c r="M11" s="12"/>
    </row>
    <row r="12" spans="1:13" ht="12" customHeight="1">
      <c r="A12" s="675"/>
      <c r="B12" s="280" t="s">
        <v>8</v>
      </c>
      <c r="C12" s="266">
        <v>105721</v>
      </c>
      <c r="D12" s="266">
        <v>18674</v>
      </c>
      <c r="E12" s="305">
        <v>17.663472725380956</v>
      </c>
      <c r="F12" s="266">
        <v>87047</v>
      </c>
      <c r="G12" s="305">
        <v>82.336527274619044</v>
      </c>
      <c r="H12" s="52"/>
      <c r="J12" s="12"/>
      <c r="K12" s="12"/>
      <c r="L12" s="12"/>
      <c r="M12" s="12"/>
    </row>
    <row r="13" spans="1:13" ht="12" customHeight="1">
      <c r="A13" s="675"/>
      <c r="B13" s="280" t="s">
        <v>9</v>
      </c>
      <c r="C13" s="266">
        <v>30322</v>
      </c>
      <c r="D13" s="266">
        <v>3603</v>
      </c>
      <c r="E13" s="305">
        <v>11.882461579051514</v>
      </c>
      <c r="F13" s="266">
        <v>26719</v>
      </c>
      <c r="G13" s="305">
        <v>88.117538420948478</v>
      </c>
      <c r="H13" s="52"/>
      <c r="J13" s="12"/>
      <c r="K13" s="12"/>
      <c r="L13" s="12"/>
      <c r="M13" s="12"/>
    </row>
    <row r="14" spans="1:13" ht="12" customHeight="1">
      <c r="A14" s="675"/>
      <c r="B14" s="280" t="s">
        <v>11</v>
      </c>
      <c r="C14" s="266">
        <v>19930</v>
      </c>
      <c r="D14" s="266">
        <v>2431</v>
      </c>
      <c r="E14" s="305">
        <v>12.19769192172604</v>
      </c>
      <c r="F14" s="266">
        <v>17499</v>
      </c>
      <c r="G14" s="305">
        <v>87.802308078273967</v>
      </c>
      <c r="H14" s="52"/>
      <c r="J14" s="12"/>
      <c r="K14" s="12"/>
      <c r="L14" s="12"/>
      <c r="M14" s="12"/>
    </row>
    <row r="15" spans="1:13" ht="12" customHeight="1">
      <c r="A15" s="675"/>
      <c r="B15" s="280" t="s">
        <v>12</v>
      </c>
      <c r="C15" s="266">
        <v>150663</v>
      </c>
      <c r="D15" s="266">
        <v>17263</v>
      </c>
      <c r="E15" s="305">
        <v>11.458022208505074</v>
      </c>
      <c r="F15" s="266">
        <v>133400</v>
      </c>
      <c r="G15" s="305">
        <v>88.541977791494929</v>
      </c>
      <c r="H15" s="52"/>
      <c r="J15" s="12"/>
      <c r="K15" s="12"/>
      <c r="L15" s="12"/>
      <c r="M15" s="12"/>
    </row>
    <row r="16" spans="1:13" s="16" customFormat="1" ht="12" customHeight="1">
      <c r="A16" s="618" t="s">
        <v>97</v>
      </c>
      <c r="B16" s="144" t="s">
        <v>5</v>
      </c>
      <c r="C16" s="267">
        <v>461571</v>
      </c>
      <c r="D16" s="267">
        <v>62478</v>
      </c>
      <c r="E16" s="306">
        <v>13.535945715827033</v>
      </c>
      <c r="F16" s="267">
        <v>399093</v>
      </c>
      <c r="G16" s="306">
        <v>86.46405428417296</v>
      </c>
      <c r="H16" s="52"/>
      <c r="I16" s="60"/>
      <c r="J16" s="60"/>
      <c r="K16" s="60"/>
      <c r="L16" s="60"/>
      <c r="M16" s="60"/>
    </row>
    <row r="17" spans="1:13" ht="12" customHeight="1">
      <c r="A17" s="618"/>
      <c r="B17" s="279" t="s">
        <v>6</v>
      </c>
      <c r="C17" s="267">
        <v>160450</v>
      </c>
      <c r="D17" s="267">
        <v>16793</v>
      </c>
      <c r="E17" s="306">
        <v>10.466188843876598</v>
      </c>
      <c r="F17" s="267">
        <v>143657</v>
      </c>
      <c r="G17" s="306">
        <v>89.533811156123406</v>
      </c>
      <c r="H17" s="52"/>
      <c r="J17" s="60"/>
      <c r="K17" s="60"/>
      <c r="L17" s="60"/>
      <c r="M17" s="60"/>
    </row>
    <row r="18" spans="1:13" ht="12" customHeight="1">
      <c r="A18" s="618"/>
      <c r="B18" s="279" t="s">
        <v>16</v>
      </c>
      <c r="C18" s="267">
        <v>80137</v>
      </c>
      <c r="D18" s="267">
        <v>12245</v>
      </c>
      <c r="E18" s="306">
        <v>15.280082858105496</v>
      </c>
      <c r="F18" s="267">
        <v>67892</v>
      </c>
      <c r="G18" s="306">
        <v>84.719917141894513</v>
      </c>
      <c r="H18" s="52"/>
      <c r="J18" s="60"/>
      <c r="K18" s="60"/>
      <c r="L18" s="60"/>
      <c r="M18" s="60"/>
    </row>
    <row r="19" spans="1:13" ht="12" customHeight="1">
      <c r="A19" s="618"/>
      <c r="B19" s="279" t="s">
        <v>8</v>
      </c>
      <c r="C19" s="267">
        <v>102428</v>
      </c>
      <c r="D19" s="267">
        <v>18244</v>
      </c>
      <c r="E19" s="306">
        <v>17.811535908150113</v>
      </c>
      <c r="F19" s="267">
        <v>84184</v>
      </c>
      <c r="G19" s="306">
        <v>82.188464091849895</v>
      </c>
      <c r="H19" s="52"/>
      <c r="J19" s="60"/>
      <c r="K19" s="60"/>
      <c r="L19" s="60"/>
      <c r="M19" s="60"/>
    </row>
    <row r="20" spans="1:13" ht="12" customHeight="1">
      <c r="A20" s="618"/>
      <c r="B20" s="279" t="s">
        <v>9</v>
      </c>
      <c r="C20" s="267">
        <v>20666</v>
      </c>
      <c r="D20" s="267">
        <v>2930</v>
      </c>
      <c r="E20" s="306">
        <v>14.177876705700184</v>
      </c>
      <c r="F20" s="267">
        <v>17736</v>
      </c>
      <c r="G20" s="306">
        <v>85.822123294299814</v>
      </c>
      <c r="H20" s="52"/>
      <c r="J20" s="60"/>
      <c r="K20" s="60"/>
      <c r="L20" s="60"/>
      <c r="M20" s="60"/>
    </row>
    <row r="21" spans="1:13" ht="12" customHeight="1">
      <c r="A21" s="618"/>
      <c r="B21" s="279" t="s">
        <v>11</v>
      </c>
      <c r="C21" s="267">
        <v>14041</v>
      </c>
      <c r="D21" s="267">
        <v>2030</v>
      </c>
      <c r="E21" s="306">
        <v>14.457659710846807</v>
      </c>
      <c r="F21" s="267">
        <v>12011</v>
      </c>
      <c r="G21" s="306">
        <v>85.542340289153202</v>
      </c>
      <c r="H21" s="52"/>
      <c r="J21" s="60"/>
      <c r="K21" s="60"/>
      <c r="L21" s="60"/>
      <c r="M21" s="60"/>
    </row>
    <row r="22" spans="1:13" ht="12" customHeight="1">
      <c r="A22" s="618"/>
      <c r="B22" s="279" t="s">
        <v>12</v>
      </c>
      <c r="C22" s="267">
        <v>83849</v>
      </c>
      <c r="D22" s="267">
        <v>10236</v>
      </c>
      <c r="E22" s="306">
        <v>12.207659006070436</v>
      </c>
      <c r="F22" s="267">
        <v>73613</v>
      </c>
      <c r="G22" s="306">
        <v>87.792340993929557</v>
      </c>
      <c r="H22" s="52"/>
      <c r="J22" s="60"/>
      <c r="K22" s="60"/>
      <c r="L22" s="60"/>
      <c r="M22" s="60"/>
    </row>
    <row r="23" spans="1:13" ht="12" customHeight="1">
      <c r="A23" s="619" t="s">
        <v>94</v>
      </c>
      <c r="B23" s="278" t="s">
        <v>5</v>
      </c>
      <c r="C23" s="266">
        <v>103396</v>
      </c>
      <c r="D23" s="266">
        <v>8022</v>
      </c>
      <c r="E23" s="305">
        <v>7.7585206390962904</v>
      </c>
      <c r="F23" s="266">
        <v>95374</v>
      </c>
      <c r="G23" s="305">
        <v>92.24147936090371</v>
      </c>
      <c r="H23" s="52"/>
      <c r="J23" s="12"/>
      <c r="K23" s="12"/>
      <c r="L23" s="12"/>
      <c r="M23" s="12"/>
    </row>
    <row r="24" spans="1:13" ht="12" customHeight="1">
      <c r="A24" s="619"/>
      <c r="B24" s="280" t="s">
        <v>6</v>
      </c>
      <c r="C24" s="266">
        <v>43133</v>
      </c>
      <c r="D24" s="266">
        <v>3039</v>
      </c>
      <c r="E24" s="305">
        <v>7.0456495027009485</v>
      </c>
      <c r="F24" s="266">
        <v>40094</v>
      </c>
      <c r="G24" s="305">
        <v>92.95435049729906</v>
      </c>
      <c r="H24" s="52"/>
      <c r="J24" s="12"/>
      <c r="K24" s="12"/>
      <c r="L24" s="12"/>
      <c r="M24" s="12"/>
    </row>
    <row r="25" spans="1:13" s="16" customFormat="1" ht="12" customHeight="1">
      <c r="A25" s="619"/>
      <c r="B25" s="280" t="s">
        <v>16</v>
      </c>
      <c r="C25" s="266">
        <v>10785</v>
      </c>
      <c r="D25" s="266">
        <v>967</v>
      </c>
      <c r="E25" s="305">
        <v>8.9661566991191481</v>
      </c>
      <c r="F25" s="266">
        <v>9818</v>
      </c>
      <c r="G25" s="305">
        <v>91.033843300880861</v>
      </c>
      <c r="H25" s="52"/>
      <c r="J25" s="12"/>
      <c r="K25" s="12"/>
      <c r="L25" s="12"/>
      <c r="M25" s="12"/>
    </row>
    <row r="26" spans="1:13" ht="12" customHeight="1">
      <c r="A26" s="619"/>
      <c r="B26" s="280" t="s">
        <v>8</v>
      </c>
      <c r="C26" s="266">
        <v>1956</v>
      </c>
      <c r="D26" s="266">
        <v>200</v>
      </c>
      <c r="E26" s="305">
        <v>10.224948875255624</v>
      </c>
      <c r="F26" s="266">
        <v>1756</v>
      </c>
      <c r="G26" s="305">
        <v>89.77505112474438</v>
      </c>
      <c r="H26" s="52"/>
      <c r="J26" s="12"/>
      <c r="K26" s="12"/>
      <c r="L26" s="12"/>
      <c r="M26" s="12"/>
    </row>
    <row r="27" spans="1:13" ht="12" customHeight="1">
      <c r="A27" s="619"/>
      <c r="B27" s="280" t="s">
        <v>9</v>
      </c>
      <c r="C27" s="266">
        <v>8249</v>
      </c>
      <c r="D27" s="266">
        <v>552</v>
      </c>
      <c r="E27" s="305">
        <v>6.6917202085101231</v>
      </c>
      <c r="F27" s="266">
        <v>7697</v>
      </c>
      <c r="G27" s="305">
        <v>93.30827979148988</v>
      </c>
      <c r="H27" s="52"/>
      <c r="J27" s="12"/>
      <c r="K27" s="12"/>
      <c r="L27" s="12"/>
      <c r="M27" s="12"/>
    </row>
    <row r="28" spans="1:13" ht="12" customHeight="1">
      <c r="A28" s="619"/>
      <c r="B28" s="280" t="s">
        <v>11</v>
      </c>
      <c r="C28" s="266">
        <v>5065</v>
      </c>
      <c r="D28" s="266">
        <v>341</v>
      </c>
      <c r="E28" s="305">
        <v>6.7324777887462979</v>
      </c>
      <c r="F28" s="266">
        <v>4724</v>
      </c>
      <c r="G28" s="305">
        <v>93.267522211253706</v>
      </c>
      <c r="H28" s="52"/>
      <c r="J28" s="12"/>
      <c r="K28" s="12"/>
      <c r="L28" s="12"/>
      <c r="M28" s="12"/>
    </row>
    <row r="29" spans="1:13" ht="12" customHeight="1">
      <c r="A29" s="619"/>
      <c r="B29" s="280" t="s">
        <v>12</v>
      </c>
      <c r="C29" s="266">
        <v>34208</v>
      </c>
      <c r="D29" s="266">
        <v>2923</v>
      </c>
      <c r="E29" s="305">
        <v>8.5447848456501401</v>
      </c>
      <c r="F29" s="266">
        <v>31285</v>
      </c>
      <c r="G29" s="305">
        <v>91.455215154349858</v>
      </c>
      <c r="H29" s="52"/>
      <c r="J29" s="12"/>
      <c r="K29" s="12"/>
      <c r="L29" s="12"/>
      <c r="M29" s="12"/>
    </row>
    <row r="30" spans="1:13" ht="12" customHeight="1">
      <c r="A30" s="618" t="s">
        <v>64</v>
      </c>
      <c r="B30" s="144" t="s">
        <v>5</v>
      </c>
      <c r="C30" s="267">
        <v>50597</v>
      </c>
      <c r="D30" s="267">
        <v>5312</v>
      </c>
      <c r="E30" s="306">
        <v>10.498646164792378</v>
      </c>
      <c r="F30" s="267">
        <v>45285</v>
      </c>
      <c r="G30" s="306">
        <v>89.501353835207624</v>
      </c>
      <c r="H30" s="52"/>
      <c r="K30" s="59"/>
    </row>
    <row r="31" spans="1:13" ht="12" customHeight="1">
      <c r="A31" s="618"/>
      <c r="B31" s="279" t="s">
        <v>6</v>
      </c>
      <c r="C31" s="267">
        <v>8239</v>
      </c>
      <c r="D31" s="267">
        <v>229</v>
      </c>
      <c r="E31" s="306">
        <v>2.7794635271270787</v>
      </c>
      <c r="F31" s="267">
        <v>8010</v>
      </c>
      <c r="G31" s="306">
        <v>97.220536472872922</v>
      </c>
      <c r="H31" s="52"/>
      <c r="K31" s="59"/>
    </row>
    <row r="32" spans="1:13" s="16" customFormat="1" ht="12" customHeight="1">
      <c r="A32" s="618"/>
      <c r="B32" s="279" t="s">
        <v>16</v>
      </c>
      <c r="C32" s="267">
        <v>6184</v>
      </c>
      <c r="D32" s="267">
        <v>568</v>
      </c>
      <c r="E32" s="306">
        <v>9.1849935316946958</v>
      </c>
      <c r="F32" s="267">
        <v>5616</v>
      </c>
      <c r="G32" s="306">
        <v>90.815006468305299</v>
      </c>
      <c r="H32" s="52"/>
      <c r="K32" s="59"/>
    </row>
    <row r="33" spans="1:11" s="16" customFormat="1" ht="12" customHeight="1">
      <c r="A33" s="618"/>
      <c r="B33" s="279" t="s">
        <v>8</v>
      </c>
      <c r="C33" s="267">
        <v>1337</v>
      </c>
      <c r="D33" s="267">
        <v>230</v>
      </c>
      <c r="E33" s="306">
        <v>17.202692595362752</v>
      </c>
      <c r="F33" s="267">
        <v>1107</v>
      </c>
      <c r="G33" s="306">
        <v>82.797307404637237</v>
      </c>
      <c r="H33" s="52"/>
      <c r="K33" s="59"/>
    </row>
    <row r="34" spans="1:11" ht="12" customHeight="1">
      <c r="A34" s="618"/>
      <c r="B34" s="279" t="s">
        <v>9</v>
      </c>
      <c r="C34" s="267">
        <v>1407</v>
      </c>
      <c r="D34" s="267">
        <v>121</v>
      </c>
      <c r="E34" s="306">
        <v>8.5998578535891959</v>
      </c>
      <c r="F34" s="267">
        <v>1286</v>
      </c>
      <c r="G34" s="306">
        <v>91.400142146410801</v>
      </c>
      <c r="H34" s="52"/>
      <c r="K34" s="59"/>
    </row>
    <row r="35" spans="1:11" ht="12" customHeight="1">
      <c r="A35" s="618"/>
      <c r="B35" s="279" t="s">
        <v>11</v>
      </c>
      <c r="C35" s="267">
        <v>824</v>
      </c>
      <c r="D35" s="267">
        <v>60</v>
      </c>
      <c r="E35" s="306">
        <v>7.2815533980582519</v>
      </c>
      <c r="F35" s="267">
        <v>764</v>
      </c>
      <c r="G35" s="306">
        <v>92.71844660194175</v>
      </c>
      <c r="H35" s="52"/>
      <c r="K35" s="59"/>
    </row>
    <row r="36" spans="1:11" ht="12" customHeight="1">
      <c r="A36" s="618"/>
      <c r="B36" s="279" t="s">
        <v>12</v>
      </c>
      <c r="C36" s="267">
        <v>32606</v>
      </c>
      <c r="D36" s="267">
        <v>4104</v>
      </c>
      <c r="E36" s="306">
        <v>12.586640495614304</v>
      </c>
      <c r="F36" s="267">
        <v>28502</v>
      </c>
      <c r="G36" s="306">
        <v>87.413359504385696</v>
      </c>
      <c r="H36" s="52"/>
      <c r="K36" s="59"/>
    </row>
    <row r="37" spans="1:11" ht="12" customHeight="1">
      <c r="A37" s="672" t="s">
        <v>22</v>
      </c>
      <c r="B37" s="278" t="s">
        <v>5</v>
      </c>
      <c r="C37" s="266">
        <v>20767</v>
      </c>
      <c r="D37" s="266">
        <v>2082</v>
      </c>
      <c r="E37" s="305">
        <v>10.025521259690857</v>
      </c>
      <c r="F37" s="266">
        <v>18685</v>
      </c>
      <c r="G37" s="305">
        <v>89.974478740309152</v>
      </c>
      <c r="H37" s="52"/>
      <c r="K37" s="59"/>
    </row>
    <row r="38" spans="1:11" ht="12" customHeight="1">
      <c r="A38" s="672"/>
      <c r="B38" s="280" t="s">
        <v>6</v>
      </c>
      <c r="C38" s="266">
        <v>5271</v>
      </c>
      <c r="D38" s="266">
        <v>387</v>
      </c>
      <c r="E38" s="305">
        <v>7.3420603301081382</v>
      </c>
      <c r="F38" s="266">
        <v>4884</v>
      </c>
      <c r="G38" s="305">
        <v>92.65793966989186</v>
      </c>
      <c r="H38" s="52"/>
      <c r="K38" s="59"/>
    </row>
    <row r="39" spans="1:11" ht="12" customHeight="1">
      <c r="A39" s="672"/>
      <c r="B39" s="280" t="s">
        <v>16</v>
      </c>
      <c r="C39" s="266">
        <v>7077</v>
      </c>
      <c r="D39" s="266">
        <v>715</v>
      </c>
      <c r="E39" s="305">
        <v>10.103151052705948</v>
      </c>
      <c r="F39" s="266">
        <v>6362</v>
      </c>
      <c r="G39" s="305">
        <v>89.896848947294046</v>
      </c>
      <c r="H39" s="52"/>
      <c r="K39" s="59"/>
    </row>
    <row r="40" spans="1:11" ht="12" customHeight="1">
      <c r="A40" s="672"/>
      <c r="B40" s="280" t="s">
        <v>8</v>
      </c>
      <c r="C40" s="266">
        <v>341</v>
      </c>
      <c r="D40" s="266">
        <v>55</v>
      </c>
      <c r="E40" s="305">
        <v>16.129032258064516</v>
      </c>
      <c r="F40" s="266">
        <v>286</v>
      </c>
      <c r="G40" s="305">
        <v>83.870967741935488</v>
      </c>
      <c r="H40" s="52"/>
      <c r="K40" s="59"/>
    </row>
    <row r="41" spans="1:11" s="16" customFormat="1" ht="12" customHeight="1">
      <c r="A41" s="672"/>
      <c r="B41" s="280" t="s">
        <v>9</v>
      </c>
      <c r="C41" s="266">
        <v>1339</v>
      </c>
      <c r="D41" s="266">
        <v>115</v>
      </c>
      <c r="E41" s="305">
        <v>8.5884988797610156</v>
      </c>
      <c r="F41" s="266">
        <v>1224</v>
      </c>
      <c r="G41" s="305">
        <v>91.411501120238981</v>
      </c>
      <c r="H41" s="52"/>
      <c r="K41" s="59"/>
    </row>
    <row r="42" spans="1:11" ht="12" customHeight="1">
      <c r="A42" s="672"/>
      <c r="B42" s="280" t="s">
        <v>11</v>
      </c>
      <c r="C42" s="266">
        <v>1169</v>
      </c>
      <c r="D42" s="266">
        <v>147</v>
      </c>
      <c r="E42" s="305">
        <v>12.574850299401197</v>
      </c>
      <c r="F42" s="266">
        <v>1022</v>
      </c>
      <c r="G42" s="305">
        <v>87.425149700598809</v>
      </c>
      <c r="H42" s="52"/>
      <c r="K42" s="59"/>
    </row>
    <row r="43" spans="1:11" ht="12" customHeight="1">
      <c r="A43" s="672"/>
      <c r="B43" s="280" t="s">
        <v>12</v>
      </c>
      <c r="C43" s="266">
        <v>5570</v>
      </c>
      <c r="D43" s="266">
        <v>663</v>
      </c>
      <c r="E43" s="305">
        <v>11.903052064631957</v>
      </c>
      <c r="F43" s="266">
        <v>4907</v>
      </c>
      <c r="G43" s="305">
        <v>88.096947935368036</v>
      </c>
      <c r="H43" s="52"/>
      <c r="K43" s="59"/>
    </row>
    <row r="44" spans="1:11" ht="12" customHeight="1">
      <c r="A44" s="673" t="s">
        <v>24</v>
      </c>
      <c r="B44" s="144" t="s">
        <v>5</v>
      </c>
      <c r="C44" s="267">
        <v>59643</v>
      </c>
      <c r="D44" s="267">
        <v>6426</v>
      </c>
      <c r="E44" s="306">
        <v>10.774105930285197</v>
      </c>
      <c r="F44" s="267">
        <v>53217</v>
      </c>
      <c r="G44" s="306">
        <v>89.225894069714812</v>
      </c>
      <c r="H44" s="52"/>
      <c r="K44" s="59"/>
    </row>
    <row r="45" spans="1:11" ht="12" customHeight="1">
      <c r="A45" s="673"/>
      <c r="B45" s="279" t="s">
        <v>6</v>
      </c>
      <c r="C45" s="267">
        <v>18763</v>
      </c>
      <c r="D45" s="267">
        <v>1331</v>
      </c>
      <c r="E45" s="306">
        <v>7.0937483344880885</v>
      </c>
      <c r="F45" s="267">
        <v>17432</v>
      </c>
      <c r="G45" s="306">
        <v>92.906251665511903</v>
      </c>
      <c r="H45" s="52"/>
      <c r="K45" s="59"/>
    </row>
    <row r="46" spans="1:11" ht="12" customHeight="1">
      <c r="A46" s="673"/>
      <c r="B46" s="279" t="s">
        <v>16</v>
      </c>
      <c r="C46" s="267">
        <v>13806</v>
      </c>
      <c r="D46" s="267">
        <v>1743</v>
      </c>
      <c r="E46" s="306">
        <v>12.624945675793134</v>
      </c>
      <c r="F46" s="267">
        <v>12063</v>
      </c>
      <c r="G46" s="306">
        <v>87.375054324206872</v>
      </c>
      <c r="H46" s="52"/>
      <c r="K46" s="59"/>
    </row>
    <row r="47" spans="1:11" ht="12" customHeight="1">
      <c r="A47" s="673"/>
      <c r="B47" s="279" t="s">
        <v>8</v>
      </c>
      <c r="C47" s="267">
        <v>8285</v>
      </c>
      <c r="D47" s="267">
        <v>1178</v>
      </c>
      <c r="E47" s="306">
        <v>14.218467109233554</v>
      </c>
      <c r="F47" s="267">
        <v>7107</v>
      </c>
      <c r="G47" s="306">
        <v>85.781532890766442</v>
      </c>
      <c r="H47" s="52"/>
      <c r="K47" s="59"/>
    </row>
    <row r="48" spans="1:11" ht="12" customHeight="1">
      <c r="A48" s="673"/>
      <c r="B48" s="279" t="s">
        <v>9</v>
      </c>
      <c r="C48" s="267">
        <v>2638</v>
      </c>
      <c r="D48" s="267">
        <v>300</v>
      </c>
      <c r="E48" s="306">
        <v>11.372251705837757</v>
      </c>
      <c r="F48" s="267">
        <v>2338</v>
      </c>
      <c r="G48" s="306">
        <v>88.627748294162245</v>
      </c>
      <c r="H48" s="52"/>
      <c r="K48" s="59"/>
    </row>
    <row r="49" spans="1:11" s="16" customFormat="1" ht="12" customHeight="1">
      <c r="A49" s="673"/>
      <c r="B49" s="279" t="s">
        <v>11</v>
      </c>
      <c r="C49" s="267">
        <v>4972</v>
      </c>
      <c r="D49" s="267">
        <v>500</v>
      </c>
      <c r="E49" s="306">
        <v>10.05631536604988</v>
      </c>
      <c r="F49" s="267">
        <v>4472</v>
      </c>
      <c r="G49" s="306">
        <v>89.943684633950113</v>
      </c>
      <c r="H49" s="52"/>
      <c r="K49" s="59"/>
    </row>
    <row r="50" spans="1:11" ht="12" customHeight="1">
      <c r="A50" s="673"/>
      <c r="B50" s="279" t="s">
        <v>12</v>
      </c>
      <c r="C50" s="267">
        <v>11179</v>
      </c>
      <c r="D50" s="267">
        <v>1374</v>
      </c>
      <c r="E50" s="306">
        <v>12.290902585204401</v>
      </c>
      <c r="F50" s="267">
        <v>9805</v>
      </c>
      <c r="G50" s="306">
        <v>87.709097414795593</v>
      </c>
      <c r="H50" s="52"/>
      <c r="K50" s="59"/>
    </row>
    <row r="51" spans="1:11" ht="12" customHeight="1">
      <c r="A51" s="672" t="s">
        <v>26</v>
      </c>
      <c r="B51" s="278" t="s">
        <v>5</v>
      </c>
      <c r="C51" s="266">
        <v>114105</v>
      </c>
      <c r="D51" s="266">
        <v>17575</v>
      </c>
      <c r="E51" s="305">
        <v>15.402480171771613</v>
      </c>
      <c r="F51" s="266">
        <v>96530</v>
      </c>
      <c r="G51" s="305">
        <v>84.597519828228386</v>
      </c>
      <c r="H51" s="52"/>
      <c r="K51" s="59"/>
    </row>
    <row r="52" spans="1:11" ht="12" customHeight="1">
      <c r="A52" s="672"/>
      <c r="B52" s="280" t="s">
        <v>6</v>
      </c>
      <c r="C52" s="266">
        <v>31140</v>
      </c>
      <c r="D52" s="266">
        <v>3097</v>
      </c>
      <c r="E52" s="305">
        <v>9.9454078355812463</v>
      </c>
      <c r="F52" s="266">
        <v>28043</v>
      </c>
      <c r="G52" s="305">
        <v>90.05459216441875</v>
      </c>
      <c r="H52" s="52"/>
      <c r="K52" s="59"/>
    </row>
    <row r="53" spans="1:11" ht="12" customHeight="1">
      <c r="A53" s="672"/>
      <c r="B53" s="280" t="s">
        <v>16</v>
      </c>
      <c r="C53" s="266">
        <v>17291</v>
      </c>
      <c r="D53" s="266">
        <v>3354</v>
      </c>
      <c r="E53" s="305">
        <v>19.397374356601702</v>
      </c>
      <c r="F53" s="266">
        <v>13937</v>
      </c>
      <c r="G53" s="305">
        <v>80.602625643398298</v>
      </c>
      <c r="H53" s="52"/>
      <c r="K53" s="59"/>
    </row>
    <row r="54" spans="1:11" ht="12" customHeight="1">
      <c r="A54" s="672"/>
      <c r="B54" s="280" t="s">
        <v>8</v>
      </c>
      <c r="C54" s="266">
        <v>27664</v>
      </c>
      <c r="D54" s="266">
        <v>5148</v>
      </c>
      <c r="E54" s="305">
        <v>18.609022556390979</v>
      </c>
      <c r="F54" s="266">
        <v>22516</v>
      </c>
      <c r="G54" s="305">
        <v>81.390977443609032</v>
      </c>
      <c r="H54" s="52"/>
      <c r="K54" s="59"/>
    </row>
    <row r="55" spans="1:11" ht="12" customHeight="1">
      <c r="A55" s="672"/>
      <c r="B55" s="280" t="s">
        <v>9</v>
      </c>
      <c r="C55" s="266">
        <v>9389</v>
      </c>
      <c r="D55" s="266">
        <v>1591</v>
      </c>
      <c r="E55" s="305">
        <v>16.945361593353926</v>
      </c>
      <c r="F55" s="266">
        <v>7798</v>
      </c>
      <c r="G55" s="305">
        <v>83.054638406646077</v>
      </c>
      <c r="H55" s="52"/>
      <c r="K55" s="59"/>
    </row>
    <row r="56" spans="1:11" ht="12" customHeight="1">
      <c r="A56" s="672"/>
      <c r="B56" s="280" t="s">
        <v>11</v>
      </c>
      <c r="C56" s="266">
        <v>5304</v>
      </c>
      <c r="D56" s="266">
        <v>1075</v>
      </c>
      <c r="E56" s="305">
        <v>20.267722473604827</v>
      </c>
      <c r="F56" s="266">
        <v>4229</v>
      </c>
      <c r="G56" s="305">
        <v>79.73227752639518</v>
      </c>
      <c r="H56" s="52"/>
      <c r="K56" s="59"/>
    </row>
    <row r="57" spans="1:11" ht="12" customHeight="1">
      <c r="A57" s="672"/>
      <c r="B57" s="280" t="s">
        <v>12</v>
      </c>
      <c r="C57" s="266">
        <v>23317</v>
      </c>
      <c r="D57" s="266">
        <v>3310</v>
      </c>
      <c r="E57" s="305">
        <v>14.195651241583393</v>
      </c>
      <c r="F57" s="266">
        <v>20007</v>
      </c>
      <c r="G57" s="305">
        <v>85.804348758416609</v>
      </c>
      <c r="H57" s="52"/>
      <c r="K57" s="59"/>
    </row>
    <row r="58" spans="1:11" ht="12" customHeight="1">
      <c r="A58" s="673" t="s">
        <v>27</v>
      </c>
      <c r="B58" s="144" t="s">
        <v>5</v>
      </c>
      <c r="C58" s="267">
        <v>46839</v>
      </c>
      <c r="D58" s="267">
        <v>5979</v>
      </c>
      <c r="E58" s="306">
        <v>12.765003522705436</v>
      </c>
      <c r="F58" s="267">
        <v>40860</v>
      </c>
      <c r="G58" s="306">
        <v>87.234996477294558</v>
      </c>
      <c r="H58" s="52"/>
      <c r="K58" s="59"/>
    </row>
    <row r="59" spans="1:11" s="32" customFormat="1" ht="12" customHeight="1">
      <c r="A59" s="673"/>
      <c r="B59" s="279" t="s">
        <v>6</v>
      </c>
      <c r="C59" s="267">
        <v>20806</v>
      </c>
      <c r="D59" s="267">
        <v>2541</v>
      </c>
      <c r="E59" s="306">
        <v>12.212823224069979</v>
      </c>
      <c r="F59" s="267">
        <v>18265</v>
      </c>
      <c r="G59" s="306">
        <v>87.787176775930021</v>
      </c>
      <c r="H59" s="52"/>
      <c r="K59" s="59"/>
    </row>
    <row r="60" spans="1:11" s="32" customFormat="1" ht="12" customHeight="1">
      <c r="A60" s="673"/>
      <c r="B60" s="279" t="s">
        <v>16</v>
      </c>
      <c r="C60" s="267">
        <v>8056</v>
      </c>
      <c r="D60" s="267">
        <v>1177</v>
      </c>
      <c r="E60" s="306">
        <v>14.610228401191657</v>
      </c>
      <c r="F60" s="267">
        <v>6879</v>
      </c>
      <c r="G60" s="306">
        <v>85.389771598808338</v>
      </c>
      <c r="H60" s="52"/>
      <c r="K60" s="59"/>
    </row>
    <row r="61" spans="1:11" ht="12" customHeight="1">
      <c r="A61" s="673"/>
      <c r="B61" s="279" t="s">
        <v>8</v>
      </c>
      <c r="C61" s="267">
        <v>5301</v>
      </c>
      <c r="D61" s="267">
        <v>878</v>
      </c>
      <c r="E61" s="306">
        <v>16.56291265798906</v>
      </c>
      <c r="F61" s="267">
        <v>4423</v>
      </c>
      <c r="G61" s="306">
        <v>83.43708734201094</v>
      </c>
      <c r="H61" s="52"/>
      <c r="K61" s="59"/>
    </row>
    <row r="62" spans="1:11" ht="12" customHeight="1">
      <c r="A62" s="673"/>
      <c r="B62" s="279" t="s">
        <v>9</v>
      </c>
      <c r="C62" s="267">
        <v>1143</v>
      </c>
      <c r="D62" s="267">
        <v>125</v>
      </c>
      <c r="E62" s="306">
        <v>10.936132983377078</v>
      </c>
      <c r="F62" s="267">
        <v>1018</v>
      </c>
      <c r="G62" s="306">
        <v>89.063867016622922</v>
      </c>
      <c r="H62" s="52"/>
      <c r="K62" s="59"/>
    </row>
    <row r="63" spans="1:11" ht="12" customHeight="1">
      <c r="A63" s="673"/>
      <c r="B63" s="279" t="s">
        <v>11</v>
      </c>
      <c r="C63" s="267">
        <v>415</v>
      </c>
      <c r="D63" s="267">
        <v>48</v>
      </c>
      <c r="E63" s="306">
        <v>11.566265060240964</v>
      </c>
      <c r="F63" s="267">
        <v>367</v>
      </c>
      <c r="G63" s="306">
        <v>88.433734939759034</v>
      </c>
      <c r="H63" s="52"/>
      <c r="K63" s="59"/>
    </row>
    <row r="64" spans="1:11" ht="12" customHeight="1">
      <c r="A64" s="673"/>
      <c r="B64" s="279" t="s">
        <v>12</v>
      </c>
      <c r="C64" s="267">
        <v>11118</v>
      </c>
      <c r="D64" s="267">
        <v>1210</v>
      </c>
      <c r="E64" s="306">
        <v>10.883252383522215</v>
      </c>
      <c r="F64" s="267">
        <v>9908</v>
      </c>
      <c r="G64" s="306">
        <v>89.116747616477781</v>
      </c>
      <c r="H64" s="52"/>
      <c r="K64" s="59"/>
    </row>
    <row r="65" spans="1:11" ht="12" customHeight="1">
      <c r="A65" s="672" t="s">
        <v>28</v>
      </c>
      <c r="B65" s="278" t="s">
        <v>5</v>
      </c>
      <c r="C65" s="266">
        <v>30002</v>
      </c>
      <c r="D65" s="266">
        <v>4433</v>
      </c>
      <c r="E65" s="305">
        <v>14.775681621225251</v>
      </c>
      <c r="F65" s="266">
        <v>25569</v>
      </c>
      <c r="G65" s="305">
        <v>85.22431837877474</v>
      </c>
      <c r="H65" s="52"/>
      <c r="K65" s="59"/>
    </row>
    <row r="66" spans="1:11" ht="12" customHeight="1">
      <c r="A66" s="672"/>
      <c r="B66" s="280" t="s">
        <v>6</v>
      </c>
      <c r="C66" s="266">
        <v>14572</v>
      </c>
      <c r="D66" s="266">
        <v>2153</v>
      </c>
      <c r="E66" s="305">
        <v>14.774910787812242</v>
      </c>
      <c r="F66" s="266">
        <v>12419</v>
      </c>
      <c r="G66" s="305">
        <v>85.225089212187754</v>
      </c>
      <c r="H66" s="52"/>
      <c r="K66" s="59"/>
    </row>
    <row r="67" spans="1:11" ht="12" customHeight="1">
      <c r="A67" s="672"/>
      <c r="B67" s="280" t="s">
        <v>16</v>
      </c>
      <c r="C67" s="266">
        <v>4709</v>
      </c>
      <c r="D67" s="266">
        <v>693</v>
      </c>
      <c r="E67" s="305">
        <v>14.716500318538969</v>
      </c>
      <c r="F67" s="266">
        <v>4016</v>
      </c>
      <c r="G67" s="305">
        <v>85.283499681461024</v>
      </c>
      <c r="H67" s="52"/>
      <c r="K67" s="59"/>
    </row>
    <row r="68" spans="1:11" ht="12" customHeight="1">
      <c r="A68" s="672"/>
      <c r="B68" s="280" t="s">
        <v>8</v>
      </c>
      <c r="C68" s="266">
        <v>8268</v>
      </c>
      <c r="D68" s="266">
        <v>1225</v>
      </c>
      <c r="E68" s="305">
        <v>14.816158684083211</v>
      </c>
      <c r="F68" s="266">
        <v>7043</v>
      </c>
      <c r="G68" s="305">
        <v>85.18384131591678</v>
      </c>
      <c r="H68" s="52"/>
      <c r="K68" s="59"/>
    </row>
    <row r="69" spans="1:11" ht="12" customHeight="1">
      <c r="A69" s="672"/>
      <c r="B69" s="280" t="s">
        <v>9</v>
      </c>
      <c r="C69" s="266">
        <v>70</v>
      </c>
      <c r="D69" s="266">
        <v>4</v>
      </c>
      <c r="E69" s="305">
        <v>5.7142857142857144</v>
      </c>
      <c r="F69" s="266">
        <v>66</v>
      </c>
      <c r="G69" s="305">
        <v>94.285714285714278</v>
      </c>
      <c r="H69" s="52"/>
      <c r="K69" s="59"/>
    </row>
    <row r="70" spans="1:11" ht="12" customHeight="1">
      <c r="A70" s="672"/>
      <c r="B70" s="280" t="s">
        <v>11</v>
      </c>
      <c r="C70" s="266">
        <v>98</v>
      </c>
      <c r="D70" s="266">
        <v>10</v>
      </c>
      <c r="E70" s="305">
        <v>10.204081632653061</v>
      </c>
      <c r="F70" s="266">
        <v>88</v>
      </c>
      <c r="G70" s="305">
        <v>89.795918367346943</v>
      </c>
      <c r="H70" s="52"/>
      <c r="K70" s="59"/>
    </row>
    <row r="71" spans="1:11" ht="12" customHeight="1">
      <c r="A71" s="672"/>
      <c r="B71" s="280" t="s">
        <v>12</v>
      </c>
      <c r="C71" s="266">
        <v>2285</v>
      </c>
      <c r="D71" s="266">
        <v>348</v>
      </c>
      <c r="E71" s="305">
        <v>15.229759299781181</v>
      </c>
      <c r="F71" s="266">
        <v>1937</v>
      </c>
      <c r="G71" s="305">
        <v>84.770240700218807</v>
      </c>
      <c r="H71" s="52"/>
      <c r="K71" s="59"/>
    </row>
    <row r="72" spans="1:11" ht="12" customHeight="1">
      <c r="A72" s="673" t="s">
        <v>29</v>
      </c>
      <c r="B72" s="144" t="s">
        <v>5</v>
      </c>
      <c r="C72" s="267">
        <v>87672</v>
      </c>
      <c r="D72" s="267">
        <v>10589</v>
      </c>
      <c r="E72" s="306">
        <v>12.077972442741126</v>
      </c>
      <c r="F72" s="267">
        <v>77083</v>
      </c>
      <c r="G72" s="306">
        <v>87.922027557258872</v>
      </c>
      <c r="H72" s="52"/>
      <c r="K72" s="59"/>
    </row>
    <row r="73" spans="1:11" ht="12" customHeight="1">
      <c r="A73" s="673"/>
      <c r="B73" s="279" t="s">
        <v>6</v>
      </c>
      <c r="C73" s="267">
        <v>39089</v>
      </c>
      <c r="D73" s="267">
        <v>3789</v>
      </c>
      <c r="E73" s="306">
        <v>9.6932640896415876</v>
      </c>
      <c r="F73" s="267">
        <v>35300</v>
      </c>
      <c r="G73" s="306">
        <v>90.306735910358412</v>
      </c>
      <c r="H73" s="52"/>
      <c r="K73" s="59"/>
    </row>
    <row r="74" spans="1:11" ht="12" customHeight="1">
      <c r="A74" s="673"/>
      <c r="B74" s="279" t="s">
        <v>16</v>
      </c>
      <c r="C74" s="267">
        <v>14023</v>
      </c>
      <c r="D74" s="267">
        <v>1877</v>
      </c>
      <c r="E74" s="306">
        <v>13.385152962989375</v>
      </c>
      <c r="F74" s="267">
        <v>12146</v>
      </c>
      <c r="G74" s="306">
        <v>86.61484703701062</v>
      </c>
      <c r="H74" s="52"/>
      <c r="K74" s="59"/>
    </row>
    <row r="75" spans="1:11" ht="12" customHeight="1">
      <c r="A75" s="673"/>
      <c r="B75" s="279" t="s">
        <v>8</v>
      </c>
      <c r="C75" s="267">
        <v>19831</v>
      </c>
      <c r="D75" s="267">
        <v>3030</v>
      </c>
      <c r="E75" s="306">
        <v>15.279108466542283</v>
      </c>
      <c r="F75" s="267">
        <v>16801</v>
      </c>
      <c r="G75" s="306">
        <v>84.720891533457717</v>
      </c>
      <c r="H75" s="52"/>
      <c r="K75" s="59"/>
    </row>
    <row r="76" spans="1:11" ht="12" customHeight="1">
      <c r="A76" s="673"/>
      <c r="B76" s="279" t="s">
        <v>9</v>
      </c>
      <c r="C76" s="267">
        <v>1167</v>
      </c>
      <c r="D76" s="267">
        <v>209</v>
      </c>
      <c r="E76" s="306">
        <v>17.90916880891174</v>
      </c>
      <c r="F76" s="267">
        <v>958</v>
      </c>
      <c r="G76" s="306">
        <v>82.09083119108827</v>
      </c>
      <c r="H76" s="52"/>
      <c r="K76" s="59"/>
    </row>
    <row r="77" spans="1:11" ht="12" customHeight="1">
      <c r="A77" s="673"/>
      <c r="B77" s="279" t="s">
        <v>11</v>
      </c>
      <c r="C77" s="267">
        <v>184</v>
      </c>
      <c r="D77" s="267">
        <v>36</v>
      </c>
      <c r="E77" s="306">
        <v>19.565217391304348</v>
      </c>
      <c r="F77" s="267">
        <v>148</v>
      </c>
      <c r="G77" s="306">
        <v>80.434782608695656</v>
      </c>
      <c r="H77" s="52"/>
      <c r="K77" s="59"/>
    </row>
    <row r="78" spans="1:11" ht="12" customHeight="1">
      <c r="A78" s="673"/>
      <c r="B78" s="279" t="s">
        <v>12</v>
      </c>
      <c r="C78" s="267">
        <v>13378</v>
      </c>
      <c r="D78" s="267">
        <v>1648</v>
      </c>
      <c r="E78" s="306">
        <v>12.31873224697264</v>
      </c>
      <c r="F78" s="267">
        <v>11730</v>
      </c>
      <c r="G78" s="306">
        <v>87.681267753027356</v>
      </c>
      <c r="H78" s="52"/>
      <c r="K78" s="59"/>
    </row>
    <row r="79" spans="1:11" ht="12" customHeight="1">
      <c r="A79" s="672" t="s">
        <v>30</v>
      </c>
      <c r="B79" s="278" t="s">
        <v>5</v>
      </c>
      <c r="C79" s="266">
        <v>96281</v>
      </c>
      <c r="D79" s="266">
        <v>14679</v>
      </c>
      <c r="E79" s="305">
        <v>15.245998691330584</v>
      </c>
      <c r="F79" s="266">
        <v>81602</v>
      </c>
      <c r="G79" s="305">
        <v>84.754001308669416</v>
      </c>
      <c r="H79" s="52"/>
      <c r="K79" s="59"/>
    </row>
    <row r="80" spans="1:11" ht="12" customHeight="1">
      <c r="A80" s="672"/>
      <c r="B80" s="280" t="s">
        <v>6</v>
      </c>
      <c r="C80" s="266">
        <v>28762</v>
      </c>
      <c r="D80" s="266">
        <v>3270</v>
      </c>
      <c r="E80" s="305">
        <v>11.369167651762742</v>
      </c>
      <c r="F80" s="266">
        <v>25492</v>
      </c>
      <c r="G80" s="305">
        <v>88.630832348237249</v>
      </c>
      <c r="H80" s="52"/>
      <c r="K80" s="59"/>
    </row>
    <row r="81" spans="1:11" ht="12" customHeight="1">
      <c r="A81" s="672"/>
      <c r="B81" s="280" t="s">
        <v>16</v>
      </c>
      <c r="C81" s="266">
        <v>14590</v>
      </c>
      <c r="D81" s="266">
        <v>2624</v>
      </c>
      <c r="E81" s="305">
        <v>17.98492117888965</v>
      </c>
      <c r="F81" s="266">
        <v>11966</v>
      </c>
      <c r="G81" s="305">
        <v>82.01507882111035</v>
      </c>
      <c r="H81" s="52"/>
      <c r="K81" s="59"/>
    </row>
    <row r="82" spans="1:11" ht="12" customHeight="1">
      <c r="A82" s="672"/>
      <c r="B82" s="280" t="s">
        <v>8</v>
      </c>
      <c r="C82" s="266">
        <v>30148</v>
      </c>
      <c r="D82" s="266">
        <v>6385</v>
      </c>
      <c r="E82" s="305">
        <v>21.178851001724823</v>
      </c>
      <c r="F82" s="266">
        <v>23763</v>
      </c>
      <c r="G82" s="305">
        <v>78.821148998275177</v>
      </c>
      <c r="H82" s="52"/>
      <c r="K82" s="59"/>
    </row>
    <row r="83" spans="1:11" ht="12" customHeight="1">
      <c r="A83" s="672"/>
      <c r="B83" s="280" t="s">
        <v>9</v>
      </c>
      <c r="C83" s="266">
        <v>4563</v>
      </c>
      <c r="D83" s="266">
        <v>580</v>
      </c>
      <c r="E83" s="305">
        <v>12.710935787858865</v>
      </c>
      <c r="F83" s="266">
        <v>3983</v>
      </c>
      <c r="G83" s="305">
        <v>87.289064212141128</v>
      </c>
      <c r="H83" s="52"/>
      <c r="K83" s="59"/>
    </row>
    <row r="84" spans="1:11" ht="12" customHeight="1">
      <c r="A84" s="672"/>
      <c r="B84" s="280" t="s">
        <v>11</v>
      </c>
      <c r="C84" s="266">
        <v>1899</v>
      </c>
      <c r="D84" s="266">
        <v>214</v>
      </c>
      <c r="E84" s="305">
        <v>11.269088994207479</v>
      </c>
      <c r="F84" s="266">
        <v>1685</v>
      </c>
      <c r="G84" s="305">
        <v>88.730911005792521</v>
      </c>
      <c r="H84" s="52"/>
      <c r="K84" s="59"/>
    </row>
    <row r="85" spans="1:11" ht="12" customHeight="1">
      <c r="A85" s="672"/>
      <c r="B85" s="280" t="s">
        <v>12</v>
      </c>
      <c r="C85" s="266">
        <v>16319</v>
      </c>
      <c r="D85" s="266">
        <v>1606</v>
      </c>
      <c r="E85" s="305">
        <v>9.8412892946871757</v>
      </c>
      <c r="F85" s="266">
        <v>14713</v>
      </c>
      <c r="G85" s="305">
        <v>90.158710705312828</v>
      </c>
      <c r="H85" s="52"/>
      <c r="K85" s="59"/>
    </row>
    <row r="86" spans="1:11" ht="12" customHeight="1">
      <c r="A86" s="673" t="s">
        <v>31</v>
      </c>
      <c r="B86" s="144" t="s">
        <v>5</v>
      </c>
      <c r="C86" s="267">
        <v>6262</v>
      </c>
      <c r="D86" s="267">
        <v>715</v>
      </c>
      <c r="E86" s="306">
        <v>11.418077291600127</v>
      </c>
      <c r="F86" s="267">
        <v>5547</v>
      </c>
      <c r="G86" s="306">
        <v>88.581922708399873</v>
      </c>
      <c r="H86" s="52"/>
      <c r="K86" s="59"/>
    </row>
    <row r="87" spans="1:11" ht="12" customHeight="1">
      <c r="A87" s="673"/>
      <c r="B87" s="279" t="s">
        <v>6</v>
      </c>
      <c r="C87" s="267">
        <v>2047</v>
      </c>
      <c r="D87" s="267">
        <v>225</v>
      </c>
      <c r="E87" s="306">
        <v>10.991695163654128</v>
      </c>
      <c r="F87" s="267">
        <v>1822</v>
      </c>
      <c r="G87" s="306">
        <v>89.008304836345872</v>
      </c>
      <c r="H87" s="52"/>
      <c r="K87" s="59"/>
    </row>
    <row r="88" spans="1:11" ht="12" customHeight="1">
      <c r="A88" s="673"/>
      <c r="B88" s="279" t="s">
        <v>16</v>
      </c>
      <c r="C88" s="267">
        <v>585</v>
      </c>
      <c r="D88" s="267">
        <v>62</v>
      </c>
      <c r="E88" s="306">
        <v>10.598290598290598</v>
      </c>
      <c r="F88" s="267">
        <v>523</v>
      </c>
      <c r="G88" s="306">
        <v>89.401709401709411</v>
      </c>
      <c r="H88" s="52"/>
      <c r="K88" s="59"/>
    </row>
    <row r="89" spans="1:11" ht="12" customHeight="1">
      <c r="A89" s="673"/>
      <c r="B89" s="279" t="s">
        <v>8</v>
      </c>
      <c r="C89" s="267">
        <v>2590</v>
      </c>
      <c r="D89" s="267">
        <v>345</v>
      </c>
      <c r="E89" s="306">
        <v>13.320463320463322</v>
      </c>
      <c r="F89" s="267">
        <v>2245</v>
      </c>
      <c r="G89" s="306">
        <v>86.679536679536682</v>
      </c>
      <c r="H89" s="52"/>
      <c r="K89" s="59"/>
    </row>
    <row r="90" spans="1:11" ht="12" customHeight="1">
      <c r="A90" s="673"/>
      <c r="B90" s="279" t="s">
        <v>9</v>
      </c>
      <c r="C90" s="267">
        <v>357</v>
      </c>
      <c r="D90" s="267">
        <v>6</v>
      </c>
      <c r="E90" s="306">
        <v>1.680672268907563</v>
      </c>
      <c r="F90" s="267">
        <v>351</v>
      </c>
      <c r="G90" s="306">
        <v>98.319327731092429</v>
      </c>
      <c r="H90" s="52"/>
      <c r="K90" s="59"/>
    </row>
    <row r="91" spans="1:11" ht="12" customHeight="1">
      <c r="A91" s="673"/>
      <c r="B91" s="279" t="s">
        <v>11</v>
      </c>
      <c r="C91" s="240" t="s">
        <v>50</v>
      </c>
      <c r="D91" s="240" t="s">
        <v>50</v>
      </c>
      <c r="E91" s="240" t="s">
        <v>50</v>
      </c>
      <c r="F91" s="240" t="s">
        <v>50</v>
      </c>
      <c r="G91" s="240" t="s">
        <v>50</v>
      </c>
      <c r="H91" s="52"/>
      <c r="K91" s="59"/>
    </row>
    <row r="92" spans="1:11" ht="12" customHeight="1">
      <c r="A92" s="673"/>
      <c r="B92" s="279" t="s">
        <v>12</v>
      </c>
      <c r="C92" s="267">
        <v>683</v>
      </c>
      <c r="D92" s="267">
        <v>77</v>
      </c>
      <c r="E92" s="306">
        <v>11.273792093704246</v>
      </c>
      <c r="F92" s="267">
        <v>606</v>
      </c>
      <c r="G92" s="306">
        <v>88.726207906295755</v>
      </c>
      <c r="H92" s="52"/>
      <c r="K92" s="59"/>
    </row>
    <row r="93" spans="1:11" ht="12" customHeight="1">
      <c r="A93" s="672" t="s">
        <v>34</v>
      </c>
      <c r="B93" s="278" t="s">
        <v>5</v>
      </c>
      <c r="C93" s="266">
        <v>21532</v>
      </c>
      <c r="D93" s="266">
        <v>1723</v>
      </c>
      <c r="E93" s="305">
        <v>8.0020434701839136</v>
      </c>
      <c r="F93" s="266">
        <v>19809</v>
      </c>
      <c r="G93" s="305">
        <v>91.997956529816079</v>
      </c>
      <c r="H93" s="52"/>
      <c r="K93" s="59"/>
    </row>
    <row r="94" spans="1:11" ht="12" customHeight="1">
      <c r="A94" s="672"/>
      <c r="B94" s="280" t="s">
        <v>6</v>
      </c>
      <c r="C94" s="266">
        <v>11469</v>
      </c>
      <c r="D94" s="266">
        <v>821</v>
      </c>
      <c r="E94" s="305">
        <v>7.1584270642601799</v>
      </c>
      <c r="F94" s="266">
        <v>10648</v>
      </c>
      <c r="G94" s="305">
        <v>92.841572935739819</v>
      </c>
      <c r="H94" s="52"/>
      <c r="K94" s="59"/>
    </row>
    <row r="95" spans="1:11" ht="12" customHeight="1">
      <c r="A95" s="672"/>
      <c r="B95" s="280" t="s">
        <v>16</v>
      </c>
      <c r="C95" s="266">
        <v>1806</v>
      </c>
      <c r="D95" s="266">
        <v>172</v>
      </c>
      <c r="E95" s="305">
        <v>9.5238095238095237</v>
      </c>
      <c r="F95" s="266">
        <v>1634</v>
      </c>
      <c r="G95" s="305">
        <v>90.476190476190482</v>
      </c>
      <c r="H95" s="52"/>
      <c r="K95" s="59"/>
    </row>
    <row r="96" spans="1:11" ht="12" customHeight="1">
      <c r="A96" s="672"/>
      <c r="B96" s="280" t="s">
        <v>8</v>
      </c>
      <c r="C96" s="266">
        <v>156</v>
      </c>
      <c r="D96" s="266">
        <v>8</v>
      </c>
      <c r="E96" s="305">
        <v>5.1282051282051277</v>
      </c>
      <c r="F96" s="266">
        <v>148</v>
      </c>
      <c r="G96" s="305">
        <v>94.871794871794862</v>
      </c>
      <c r="H96" s="52"/>
      <c r="K96" s="59"/>
    </row>
    <row r="97" spans="1:11" ht="12" customHeight="1">
      <c r="A97" s="672"/>
      <c r="B97" s="280" t="s">
        <v>9</v>
      </c>
      <c r="C97" s="266">
        <v>1326</v>
      </c>
      <c r="D97" s="266">
        <v>119</v>
      </c>
      <c r="E97" s="305">
        <v>8.9743589743589745</v>
      </c>
      <c r="F97" s="266">
        <v>1207</v>
      </c>
      <c r="G97" s="305">
        <v>91.025641025641022</v>
      </c>
      <c r="H97" s="52"/>
      <c r="K97" s="59"/>
    </row>
    <row r="98" spans="1:11" ht="12" customHeight="1">
      <c r="A98" s="672"/>
      <c r="B98" s="280" t="s">
        <v>11</v>
      </c>
      <c r="C98" s="266">
        <v>698</v>
      </c>
      <c r="D98" s="266">
        <v>44</v>
      </c>
      <c r="E98" s="305">
        <v>6.303724928366762</v>
      </c>
      <c r="F98" s="266">
        <v>654</v>
      </c>
      <c r="G98" s="305">
        <v>93.696275071633238</v>
      </c>
      <c r="H98" s="52"/>
      <c r="K98" s="59"/>
    </row>
    <row r="99" spans="1:11" ht="12" customHeight="1">
      <c r="A99" s="672"/>
      <c r="B99" s="280" t="s">
        <v>12</v>
      </c>
      <c r="C99" s="266">
        <v>6077</v>
      </c>
      <c r="D99" s="266">
        <v>559</v>
      </c>
      <c r="E99" s="305">
        <v>9.1986177390159618</v>
      </c>
      <c r="F99" s="266">
        <v>5518</v>
      </c>
      <c r="G99" s="305">
        <v>90.801382260984042</v>
      </c>
      <c r="H99" s="52"/>
      <c r="K99" s="59"/>
    </row>
    <row r="100" spans="1:11" ht="12" customHeight="1">
      <c r="A100" s="673" t="s">
        <v>35</v>
      </c>
      <c r="B100" s="144" t="s">
        <v>5</v>
      </c>
      <c r="C100" s="267">
        <v>12461</v>
      </c>
      <c r="D100" s="267">
        <v>659</v>
      </c>
      <c r="E100" s="306">
        <v>5.2885001203755717</v>
      </c>
      <c r="F100" s="267">
        <v>11802</v>
      </c>
      <c r="G100" s="306">
        <v>94.711499879624427</v>
      </c>
      <c r="H100" s="52"/>
      <c r="K100" s="59"/>
    </row>
    <row r="101" spans="1:11" ht="12" customHeight="1">
      <c r="A101" s="673"/>
      <c r="B101" s="279" t="s">
        <v>6</v>
      </c>
      <c r="C101" s="267">
        <v>1705</v>
      </c>
      <c r="D101" s="267">
        <v>110</v>
      </c>
      <c r="E101" s="306">
        <v>6.4516129032258061</v>
      </c>
      <c r="F101" s="267">
        <v>1595</v>
      </c>
      <c r="G101" s="306">
        <v>93.548387096774192</v>
      </c>
      <c r="H101" s="52"/>
      <c r="K101" s="59"/>
    </row>
    <row r="102" spans="1:11" ht="12" customHeight="1">
      <c r="A102" s="673"/>
      <c r="B102" s="279" t="s">
        <v>16</v>
      </c>
      <c r="C102" s="267">
        <v>1590</v>
      </c>
      <c r="D102" s="267">
        <v>86</v>
      </c>
      <c r="E102" s="306">
        <v>5.4088050314465415</v>
      </c>
      <c r="F102" s="267">
        <v>1504</v>
      </c>
      <c r="G102" s="306">
        <v>94.591194968553467</v>
      </c>
      <c r="H102" s="52"/>
      <c r="K102" s="59"/>
    </row>
    <row r="103" spans="1:11" ht="12" customHeight="1">
      <c r="A103" s="673"/>
      <c r="B103" s="279" t="s">
        <v>8</v>
      </c>
      <c r="C103" s="267">
        <v>204</v>
      </c>
      <c r="D103" s="267">
        <v>26</v>
      </c>
      <c r="E103" s="306">
        <v>12.745098039215685</v>
      </c>
      <c r="F103" s="267">
        <v>178</v>
      </c>
      <c r="G103" s="306">
        <v>87.254901960784309</v>
      </c>
      <c r="H103" s="52"/>
      <c r="K103" s="59"/>
    </row>
    <row r="104" spans="1:11" ht="12" customHeight="1">
      <c r="A104" s="673"/>
      <c r="B104" s="279" t="s">
        <v>9</v>
      </c>
      <c r="C104" s="267">
        <v>1207</v>
      </c>
      <c r="D104" s="267">
        <v>73</v>
      </c>
      <c r="E104" s="306">
        <v>6.0480530240265118</v>
      </c>
      <c r="F104" s="267">
        <v>1134</v>
      </c>
      <c r="G104" s="306">
        <v>93.951946975973485</v>
      </c>
      <c r="H104" s="52"/>
      <c r="K104" s="59"/>
    </row>
    <row r="105" spans="1:11" ht="12" customHeight="1">
      <c r="A105" s="673"/>
      <c r="B105" s="279" t="s">
        <v>11</v>
      </c>
      <c r="C105" s="267">
        <v>1274</v>
      </c>
      <c r="D105" s="267">
        <v>49</v>
      </c>
      <c r="E105" s="306">
        <v>3.8461538461538463</v>
      </c>
      <c r="F105" s="267">
        <v>1225</v>
      </c>
      <c r="G105" s="306">
        <v>96.15384615384616</v>
      </c>
      <c r="H105" s="52"/>
      <c r="K105" s="59"/>
    </row>
    <row r="106" spans="1:11" ht="12" customHeight="1">
      <c r="A106" s="673"/>
      <c r="B106" s="279" t="s">
        <v>12</v>
      </c>
      <c r="C106" s="267">
        <v>6481</v>
      </c>
      <c r="D106" s="267">
        <v>315</v>
      </c>
      <c r="E106" s="306">
        <v>4.8603610553926861</v>
      </c>
      <c r="F106" s="267">
        <v>6166</v>
      </c>
      <c r="G106" s="306">
        <v>95.139638944607313</v>
      </c>
      <c r="H106" s="52"/>
      <c r="K106" s="59"/>
    </row>
    <row r="107" spans="1:11" ht="12" customHeight="1">
      <c r="A107" s="672" t="s">
        <v>36</v>
      </c>
      <c r="B107" s="278" t="s">
        <v>5</v>
      </c>
      <c r="C107" s="266">
        <v>35972</v>
      </c>
      <c r="D107" s="266">
        <v>2943</v>
      </c>
      <c r="E107" s="305">
        <v>8.1813632825530966</v>
      </c>
      <c r="F107" s="266">
        <v>33029</v>
      </c>
      <c r="G107" s="305">
        <v>91.818636717446907</v>
      </c>
      <c r="H107" s="52"/>
      <c r="K107" s="59"/>
    </row>
    <row r="108" spans="1:11" ht="12" customHeight="1">
      <c r="A108" s="672"/>
      <c r="B108" s="280" t="s">
        <v>6</v>
      </c>
      <c r="C108" s="266">
        <v>15421</v>
      </c>
      <c r="D108" s="266">
        <v>1022</v>
      </c>
      <c r="E108" s="305">
        <v>6.6273263731275538</v>
      </c>
      <c r="F108" s="266">
        <v>14399</v>
      </c>
      <c r="G108" s="305">
        <v>93.372673626872455</v>
      </c>
      <c r="H108" s="52"/>
      <c r="K108" s="59"/>
    </row>
    <row r="109" spans="1:11" ht="12" customHeight="1">
      <c r="A109" s="672"/>
      <c r="B109" s="280" t="s">
        <v>16</v>
      </c>
      <c r="C109" s="266">
        <v>3264</v>
      </c>
      <c r="D109" s="266">
        <v>342</v>
      </c>
      <c r="E109" s="305">
        <v>10.477941176470589</v>
      </c>
      <c r="F109" s="266">
        <v>2922</v>
      </c>
      <c r="G109" s="305">
        <v>89.52205882352942</v>
      </c>
      <c r="H109" s="52"/>
      <c r="K109" s="59"/>
    </row>
    <row r="110" spans="1:11" ht="12" customHeight="1">
      <c r="A110" s="672"/>
      <c r="B110" s="280" t="s">
        <v>8</v>
      </c>
      <c r="C110" s="266">
        <v>481</v>
      </c>
      <c r="D110" s="266">
        <v>50</v>
      </c>
      <c r="E110" s="305">
        <v>10.395010395010395</v>
      </c>
      <c r="F110" s="266">
        <v>431</v>
      </c>
      <c r="G110" s="305">
        <v>89.604989604989598</v>
      </c>
      <c r="H110" s="52"/>
      <c r="K110" s="59"/>
    </row>
    <row r="111" spans="1:11" ht="12" customHeight="1">
      <c r="A111" s="672"/>
      <c r="B111" s="280" t="s">
        <v>9</v>
      </c>
      <c r="C111" s="266">
        <v>2580</v>
      </c>
      <c r="D111" s="266">
        <v>168</v>
      </c>
      <c r="E111" s="305">
        <v>6.5116279069767442</v>
      </c>
      <c r="F111" s="266">
        <v>2412</v>
      </c>
      <c r="G111" s="305">
        <v>93.488372093023258</v>
      </c>
      <c r="H111" s="52"/>
      <c r="K111" s="59"/>
    </row>
    <row r="112" spans="1:11" ht="12" customHeight="1">
      <c r="A112" s="672"/>
      <c r="B112" s="280" t="s">
        <v>11</v>
      </c>
      <c r="C112" s="266">
        <v>1784</v>
      </c>
      <c r="D112" s="266">
        <v>140</v>
      </c>
      <c r="E112" s="305">
        <v>7.8475336322869964</v>
      </c>
      <c r="F112" s="266">
        <v>1644</v>
      </c>
      <c r="G112" s="305">
        <v>92.152466367713004</v>
      </c>
      <c r="H112" s="52"/>
      <c r="K112" s="59"/>
    </row>
    <row r="113" spans="1:11" ht="12" customHeight="1">
      <c r="A113" s="672"/>
      <c r="B113" s="280" t="s">
        <v>12</v>
      </c>
      <c r="C113" s="266">
        <v>12442</v>
      </c>
      <c r="D113" s="266">
        <v>1221</v>
      </c>
      <c r="E113" s="305">
        <v>9.8135348014788626</v>
      </c>
      <c r="F113" s="266">
        <v>11221</v>
      </c>
      <c r="G113" s="305">
        <v>90.186465198521134</v>
      </c>
      <c r="H113" s="52"/>
      <c r="K113" s="59"/>
    </row>
    <row r="114" spans="1:11" ht="12" customHeight="1">
      <c r="A114" s="673" t="s">
        <v>37</v>
      </c>
      <c r="B114" s="144" t="s">
        <v>5</v>
      </c>
      <c r="C114" s="267">
        <v>18279</v>
      </c>
      <c r="D114" s="267">
        <v>1422</v>
      </c>
      <c r="E114" s="306">
        <v>7.7794190054160506</v>
      </c>
      <c r="F114" s="267">
        <v>16857</v>
      </c>
      <c r="G114" s="306">
        <v>92.220580994583941</v>
      </c>
      <c r="H114" s="52"/>
      <c r="K114" s="59"/>
    </row>
    <row r="115" spans="1:11" ht="12" customHeight="1">
      <c r="A115" s="673"/>
      <c r="B115" s="279" t="s">
        <v>6</v>
      </c>
      <c r="C115" s="267">
        <v>9315</v>
      </c>
      <c r="D115" s="267">
        <v>597</v>
      </c>
      <c r="E115" s="306">
        <v>6.4090177133655395</v>
      </c>
      <c r="F115" s="267">
        <v>8718</v>
      </c>
      <c r="G115" s="306">
        <v>93.590982286634457</v>
      </c>
      <c r="H115" s="52"/>
      <c r="K115" s="59"/>
    </row>
    <row r="116" spans="1:11" ht="12" customHeight="1">
      <c r="A116" s="673"/>
      <c r="B116" s="279" t="s">
        <v>16</v>
      </c>
      <c r="C116" s="267">
        <v>1925</v>
      </c>
      <c r="D116" s="267">
        <v>166</v>
      </c>
      <c r="E116" s="306">
        <v>8.6233766233766236</v>
      </c>
      <c r="F116" s="267">
        <v>1759</v>
      </c>
      <c r="G116" s="306">
        <v>91.376623376623371</v>
      </c>
      <c r="H116" s="52"/>
      <c r="K116" s="59"/>
    </row>
    <row r="117" spans="1:11" ht="12" customHeight="1">
      <c r="A117" s="673"/>
      <c r="B117" s="279" t="s">
        <v>8</v>
      </c>
      <c r="C117" s="267">
        <v>350</v>
      </c>
      <c r="D117" s="267">
        <v>24</v>
      </c>
      <c r="E117" s="306">
        <v>6.8571428571428577</v>
      </c>
      <c r="F117" s="267">
        <v>326</v>
      </c>
      <c r="G117" s="306">
        <v>93.142857142857139</v>
      </c>
      <c r="H117" s="52"/>
      <c r="K117" s="59"/>
    </row>
    <row r="118" spans="1:11" ht="12" customHeight="1">
      <c r="A118" s="673"/>
      <c r="B118" s="279" t="s">
        <v>9</v>
      </c>
      <c r="C118" s="267">
        <v>871</v>
      </c>
      <c r="D118" s="267">
        <v>82</v>
      </c>
      <c r="E118" s="306">
        <v>9.4144661308840423</v>
      </c>
      <c r="F118" s="267">
        <v>789</v>
      </c>
      <c r="G118" s="306">
        <v>90.585533869115963</v>
      </c>
      <c r="H118" s="52"/>
      <c r="K118" s="59"/>
    </row>
    <row r="119" spans="1:11" ht="12" customHeight="1">
      <c r="A119" s="673"/>
      <c r="B119" s="279" t="s">
        <v>11</v>
      </c>
      <c r="C119" s="267">
        <v>415</v>
      </c>
      <c r="D119" s="267">
        <v>51</v>
      </c>
      <c r="E119" s="306">
        <v>12.289156626506024</v>
      </c>
      <c r="F119" s="267">
        <v>364</v>
      </c>
      <c r="G119" s="306">
        <v>87.710843373493972</v>
      </c>
      <c r="H119" s="52"/>
      <c r="K119" s="59"/>
    </row>
    <row r="120" spans="1:11" ht="12" customHeight="1">
      <c r="A120" s="673"/>
      <c r="B120" s="279" t="s">
        <v>12</v>
      </c>
      <c r="C120" s="267">
        <v>5403</v>
      </c>
      <c r="D120" s="267">
        <v>502</v>
      </c>
      <c r="E120" s="306">
        <v>9.2911345548769209</v>
      </c>
      <c r="F120" s="267">
        <v>4901</v>
      </c>
      <c r="G120" s="306">
        <v>90.708865445123081</v>
      </c>
      <c r="H120" s="52"/>
      <c r="K120" s="59"/>
    </row>
    <row r="121" spans="1:11" ht="12" customHeight="1">
      <c r="A121" s="672" t="s">
        <v>38</v>
      </c>
      <c r="B121" s="278" t="s">
        <v>5</v>
      </c>
      <c r="C121" s="266">
        <v>15152</v>
      </c>
      <c r="D121" s="266">
        <v>1275</v>
      </c>
      <c r="E121" s="305">
        <v>8.4147307286166839</v>
      </c>
      <c r="F121" s="266">
        <v>13877</v>
      </c>
      <c r="G121" s="305">
        <v>91.585269271383325</v>
      </c>
      <c r="H121" s="52"/>
      <c r="K121" s="59"/>
    </row>
    <row r="122" spans="1:11" ht="12" customHeight="1">
      <c r="A122" s="672"/>
      <c r="B122" s="280" t="s">
        <v>6</v>
      </c>
      <c r="C122" s="266">
        <v>5223</v>
      </c>
      <c r="D122" s="266">
        <v>489</v>
      </c>
      <c r="E122" s="305">
        <v>9.3624353819643886</v>
      </c>
      <c r="F122" s="266">
        <v>4734</v>
      </c>
      <c r="G122" s="305">
        <v>90.637564618035611</v>
      </c>
      <c r="H122" s="52"/>
      <c r="K122" s="59"/>
    </row>
    <row r="123" spans="1:11" ht="12" customHeight="1">
      <c r="A123" s="672"/>
      <c r="B123" s="280" t="s">
        <v>16</v>
      </c>
      <c r="C123" s="266">
        <v>2200</v>
      </c>
      <c r="D123" s="266">
        <v>201</v>
      </c>
      <c r="E123" s="305">
        <v>9.1363636363636367</v>
      </c>
      <c r="F123" s="266">
        <v>1999</v>
      </c>
      <c r="G123" s="305">
        <v>90.863636363636374</v>
      </c>
      <c r="H123" s="52"/>
      <c r="K123" s="59"/>
    </row>
    <row r="124" spans="1:11" ht="12" customHeight="1">
      <c r="A124" s="672"/>
      <c r="B124" s="280" t="s">
        <v>8</v>
      </c>
      <c r="C124" s="266">
        <v>765</v>
      </c>
      <c r="D124" s="266">
        <v>92</v>
      </c>
      <c r="E124" s="305">
        <v>12.026143790849673</v>
      </c>
      <c r="F124" s="266">
        <v>673</v>
      </c>
      <c r="G124" s="305">
        <v>87.973856209150327</v>
      </c>
      <c r="H124" s="52"/>
      <c r="K124" s="59"/>
    </row>
    <row r="125" spans="1:11" ht="12" customHeight="1">
      <c r="A125" s="672"/>
      <c r="B125" s="280" t="s">
        <v>9</v>
      </c>
      <c r="C125" s="266">
        <v>2265</v>
      </c>
      <c r="D125" s="266">
        <v>110</v>
      </c>
      <c r="E125" s="305">
        <v>4.8565121412803531</v>
      </c>
      <c r="F125" s="266">
        <v>2155</v>
      </c>
      <c r="G125" s="305">
        <v>95.143487858719638</v>
      </c>
      <c r="H125" s="52"/>
      <c r="K125" s="59"/>
    </row>
    <row r="126" spans="1:11" ht="12" customHeight="1">
      <c r="A126" s="672"/>
      <c r="B126" s="280" t="s">
        <v>11</v>
      </c>
      <c r="C126" s="266">
        <v>894</v>
      </c>
      <c r="D126" s="266">
        <v>57</v>
      </c>
      <c r="E126" s="305">
        <v>6.375838926174497</v>
      </c>
      <c r="F126" s="266">
        <v>837</v>
      </c>
      <c r="G126" s="305">
        <v>93.624161073825505</v>
      </c>
      <c r="H126" s="52"/>
      <c r="K126" s="59"/>
    </row>
    <row r="127" spans="1:11" ht="12" customHeight="1">
      <c r="A127" s="672"/>
      <c r="B127" s="280" t="s">
        <v>12</v>
      </c>
      <c r="C127" s="266">
        <v>3805</v>
      </c>
      <c r="D127" s="266">
        <v>326</v>
      </c>
      <c r="E127" s="305">
        <v>8.5676741130091987</v>
      </c>
      <c r="F127" s="266">
        <v>3479</v>
      </c>
      <c r="G127" s="305">
        <v>91.43232588699081</v>
      </c>
      <c r="H127" s="52"/>
      <c r="K127" s="59"/>
    </row>
    <row r="128" spans="1:11" ht="14.5" customHeight="1">
      <c r="K128" s="59"/>
    </row>
    <row r="129" spans="1:22" ht="28.4" customHeight="1">
      <c r="A129" s="581" t="s">
        <v>165</v>
      </c>
      <c r="B129" s="581"/>
      <c r="C129" s="581"/>
      <c r="D129" s="581"/>
      <c r="E129" s="581"/>
      <c r="F129" s="581"/>
      <c r="G129" s="581"/>
      <c r="K129" s="59"/>
    </row>
    <row r="130" spans="1:22" s="341" customFormat="1" ht="14.5" customHeight="1">
      <c r="K130" s="59"/>
    </row>
    <row r="131" spans="1:22" ht="14.5" customHeight="1">
      <c r="A131" s="336" t="s">
        <v>145</v>
      </c>
      <c r="K131" s="59"/>
    </row>
    <row r="132" spans="1:22" s="341" customFormat="1" ht="14.5" customHeight="1">
      <c r="A132" s="336"/>
      <c r="K132" s="59"/>
    </row>
    <row r="133" spans="1:22" ht="14.5" customHeight="1">
      <c r="A133" s="125" t="s">
        <v>0</v>
      </c>
      <c r="B133" s="126" t="s">
        <v>2</v>
      </c>
    </row>
    <row r="134" spans="1:22" ht="14.5" customHeight="1">
      <c r="A134" s="125" t="s">
        <v>65</v>
      </c>
      <c r="B134" s="126" t="s">
        <v>66</v>
      </c>
    </row>
    <row r="135" spans="1:22" ht="14.5" customHeight="1">
      <c r="A135" s="127" t="s">
        <v>50</v>
      </c>
      <c r="B135" s="126" t="s">
        <v>67</v>
      </c>
    </row>
    <row r="136" spans="1:22" ht="14.5" customHeight="1">
      <c r="A136" s="13"/>
    </row>
    <row r="137" spans="1:22" ht="30.65" customHeight="1">
      <c r="A137" s="592" t="s">
        <v>213</v>
      </c>
      <c r="B137" s="592"/>
      <c r="C137" s="592"/>
      <c r="D137" s="592"/>
      <c r="E137" s="592"/>
      <c r="F137" s="592"/>
      <c r="G137" s="592"/>
      <c r="H137" s="126"/>
      <c r="I137" s="126"/>
      <c r="J137" s="126"/>
      <c r="K137" s="126"/>
      <c r="L137" s="126"/>
      <c r="M137" s="126"/>
      <c r="N137" s="126"/>
      <c r="O137" s="126"/>
      <c r="P137" s="126"/>
      <c r="Q137" s="126"/>
      <c r="R137" s="126"/>
      <c r="S137" s="126"/>
      <c r="T137" s="126"/>
      <c r="U137" s="126"/>
      <c r="V137" s="126"/>
    </row>
  </sheetData>
  <sheetProtection algorithmName="SHA-512" hashValue="IMlpcRmX1X9cEnpYYTHUiVYp009j53gZD/SbDF0PgRYdFqL6Czt9tLBse+kVFskD3+LYteO6BuRm/3/VSBi3gw==" saltValue="4tMfKmCT3De5un9/VWG15g==" spinCount="100000" sheet="1" objects="1" scenarios="1"/>
  <mergeCells count="27">
    <mergeCell ref="A16:A22"/>
    <mergeCell ref="A23:A29"/>
    <mergeCell ref="A30:A36"/>
    <mergeCell ref="A72:A78"/>
    <mergeCell ref="A79:A85"/>
    <mergeCell ref="A86:A92"/>
    <mergeCell ref="A93:A99"/>
    <mergeCell ref="A44:A50"/>
    <mergeCell ref="A51:A57"/>
    <mergeCell ref="A58:A64"/>
    <mergeCell ref="A65:A71"/>
    <mergeCell ref="A129:G129"/>
    <mergeCell ref="A137:G137"/>
    <mergeCell ref="A37:A43"/>
    <mergeCell ref="A5:A7"/>
    <mergeCell ref="B5:B7"/>
    <mergeCell ref="C8:D8"/>
    <mergeCell ref="C5:G5"/>
    <mergeCell ref="C6:C7"/>
    <mergeCell ref="D6:G6"/>
    <mergeCell ref="D7:E7"/>
    <mergeCell ref="F7:G7"/>
    <mergeCell ref="A100:A106"/>
    <mergeCell ref="A107:A113"/>
    <mergeCell ref="A114:A120"/>
    <mergeCell ref="A121:A127"/>
    <mergeCell ref="A9:A15"/>
  </mergeCells>
  <hyperlinks>
    <hyperlink ref="A1" location="Inhalt!A1" display="Zurück zum Inhalt"/>
  </hyperlink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T62"/>
  <sheetViews>
    <sheetView zoomScaleNormal="100" workbookViewId="0">
      <pane xSplit="1" ySplit="5" topLeftCell="B6" activePane="bottomRight" state="frozen"/>
      <selection pane="topRight" activeCell="B1" sqref="B1"/>
      <selection pane="bottomLeft" activeCell="A6" sqref="A6"/>
      <selection pane="bottomRight"/>
    </sheetView>
  </sheetViews>
  <sheetFormatPr baseColWidth="10" defaultColWidth="8.54296875" defaultRowHeight="11.5"/>
  <cols>
    <col min="1" max="1" width="23.453125" style="9" customWidth="1"/>
    <col min="2" max="16" width="10.54296875" style="9" customWidth="1"/>
    <col min="17" max="17" width="12.453125" style="341" customWidth="1"/>
    <col min="18" max="18" width="15.54296875" style="9" customWidth="1"/>
    <col min="19" max="19" width="16.54296875" style="9" customWidth="1"/>
    <col min="20" max="20" width="15.453125" style="9" customWidth="1"/>
    <col min="21" max="16384" width="8.54296875" style="9"/>
  </cols>
  <sheetData>
    <row r="1" spans="1:20" s="32" customFormat="1" ht="20.149999999999999" customHeight="1">
      <c r="A1" s="263" t="s">
        <v>3</v>
      </c>
    </row>
    <row r="2" spans="1:20" ht="14.5" customHeight="1">
      <c r="A2" s="30"/>
    </row>
    <row r="3" spans="1:20" s="16" customFormat="1" ht="14.5" customHeight="1">
      <c r="A3" s="332" t="s">
        <v>206</v>
      </c>
    </row>
    <row r="4" spans="1:20" ht="14.5" customHeight="1">
      <c r="A4" s="32"/>
    </row>
    <row r="5" spans="1:20" ht="39" customHeight="1">
      <c r="A5" s="326" t="s">
        <v>4</v>
      </c>
      <c r="B5" s="326">
        <v>2006</v>
      </c>
      <c r="C5" s="326">
        <v>2007</v>
      </c>
      <c r="D5" s="282">
        <v>2008</v>
      </c>
      <c r="E5" s="282">
        <v>2009</v>
      </c>
      <c r="F5" s="282">
        <v>2010</v>
      </c>
      <c r="G5" s="282">
        <v>2011</v>
      </c>
      <c r="H5" s="282">
        <v>2012</v>
      </c>
      <c r="I5" s="282">
        <v>2013</v>
      </c>
      <c r="J5" s="282">
        <v>2014</v>
      </c>
      <c r="K5" s="282">
        <v>2015</v>
      </c>
      <c r="L5" s="282">
        <v>2016</v>
      </c>
      <c r="M5" s="282">
        <v>2017</v>
      </c>
      <c r="N5" s="282">
        <v>2018</v>
      </c>
      <c r="O5" s="282">
        <v>2019</v>
      </c>
      <c r="P5" s="282">
        <v>2020</v>
      </c>
      <c r="Q5" s="283">
        <v>2021</v>
      </c>
      <c r="R5" s="499" t="s">
        <v>176</v>
      </c>
      <c r="S5" s="282" t="s">
        <v>172</v>
      </c>
      <c r="T5" s="501" t="s">
        <v>204</v>
      </c>
    </row>
    <row r="6" spans="1:20" ht="14.5" customHeight="1">
      <c r="A6" s="134"/>
      <c r="B6" s="579" t="s">
        <v>47</v>
      </c>
      <c r="C6" s="579"/>
      <c r="D6" s="579"/>
      <c r="E6" s="579"/>
      <c r="F6" s="579"/>
      <c r="G6" s="579"/>
      <c r="H6" s="579"/>
      <c r="I6" s="579"/>
      <c r="J6" s="579"/>
      <c r="K6" s="579"/>
      <c r="L6" s="579"/>
      <c r="M6" s="579"/>
      <c r="N6" s="579"/>
      <c r="O6" s="579"/>
      <c r="P6" s="579"/>
      <c r="Q6" s="500"/>
      <c r="R6" s="582" t="s">
        <v>90</v>
      </c>
      <c r="S6" s="583"/>
      <c r="T6" s="583"/>
    </row>
    <row r="7" spans="1:20" ht="14.5" customHeight="1">
      <c r="A7" s="307" t="s">
        <v>5</v>
      </c>
      <c r="B7" s="293">
        <v>339296</v>
      </c>
      <c r="C7" s="293">
        <v>349579</v>
      </c>
      <c r="D7" s="293">
        <v>365145</v>
      </c>
      <c r="E7" s="293">
        <v>384002</v>
      </c>
      <c r="F7" s="293">
        <v>404691</v>
      </c>
      <c r="G7" s="293">
        <v>419563</v>
      </c>
      <c r="H7" s="293">
        <v>443643</v>
      </c>
      <c r="I7" s="293">
        <v>472353</v>
      </c>
      <c r="J7" s="293">
        <v>502611</v>
      </c>
      <c r="K7" s="293">
        <v>528560</v>
      </c>
      <c r="L7" s="293">
        <v>548705</v>
      </c>
      <c r="M7" s="293">
        <v>570724</v>
      </c>
      <c r="N7" s="293">
        <v>596323</v>
      </c>
      <c r="O7" s="293">
        <v>621769</v>
      </c>
      <c r="P7" s="293">
        <v>649364</v>
      </c>
      <c r="Q7" s="299">
        <v>672278</v>
      </c>
      <c r="R7" s="312">
        <v>310068</v>
      </c>
      <c r="S7" s="296">
        <v>120804</v>
      </c>
      <c r="T7" s="296">
        <v>22914</v>
      </c>
    </row>
    <row r="8" spans="1:20" ht="14.5" customHeight="1">
      <c r="A8" s="279" t="s">
        <v>6</v>
      </c>
      <c r="B8" s="267">
        <v>126314</v>
      </c>
      <c r="C8" s="267">
        <v>126707</v>
      </c>
      <c r="D8" s="267">
        <v>128037</v>
      </c>
      <c r="E8" s="267">
        <v>133804</v>
      </c>
      <c r="F8" s="267">
        <v>138812</v>
      </c>
      <c r="G8" s="267">
        <v>141636</v>
      </c>
      <c r="H8" s="267">
        <v>149785</v>
      </c>
      <c r="I8" s="267">
        <v>158275</v>
      </c>
      <c r="J8" s="267">
        <v>171013</v>
      </c>
      <c r="K8" s="267">
        <v>180330</v>
      </c>
      <c r="L8" s="267">
        <v>187059</v>
      </c>
      <c r="M8" s="267">
        <v>195346</v>
      </c>
      <c r="N8" s="267">
        <v>203287</v>
      </c>
      <c r="O8" s="267">
        <v>211055</v>
      </c>
      <c r="P8" s="267">
        <v>221181</v>
      </c>
      <c r="Q8" s="271">
        <v>230470</v>
      </c>
      <c r="R8" s="313">
        <v>94867</v>
      </c>
      <c r="S8" s="286">
        <v>40851</v>
      </c>
      <c r="T8" s="507">
        <v>9289</v>
      </c>
    </row>
    <row r="9" spans="1:20" ht="14.5" customHeight="1">
      <c r="A9" s="280" t="s">
        <v>16</v>
      </c>
      <c r="B9" s="266">
        <v>55013</v>
      </c>
      <c r="C9" s="266">
        <v>56899</v>
      </c>
      <c r="D9" s="266">
        <v>59129</v>
      </c>
      <c r="E9" s="266">
        <v>62726</v>
      </c>
      <c r="F9" s="266">
        <v>66314</v>
      </c>
      <c r="G9" s="266">
        <v>68477</v>
      </c>
      <c r="H9" s="266">
        <v>71777</v>
      </c>
      <c r="I9" s="266">
        <v>76411</v>
      </c>
      <c r="J9" s="266">
        <v>80285</v>
      </c>
      <c r="K9" s="266">
        <v>83038</v>
      </c>
      <c r="L9" s="266">
        <v>86366</v>
      </c>
      <c r="M9" s="266">
        <v>89536</v>
      </c>
      <c r="N9" s="266">
        <v>93890</v>
      </c>
      <c r="O9" s="266">
        <v>97526</v>
      </c>
      <c r="P9" s="266">
        <v>101253</v>
      </c>
      <c r="Q9" s="269">
        <v>104519</v>
      </c>
      <c r="R9" s="314">
        <v>46240</v>
      </c>
      <c r="S9" s="285">
        <v>18215</v>
      </c>
      <c r="T9" s="296">
        <v>3266</v>
      </c>
    </row>
    <row r="10" spans="1:20" ht="14.5" customHeight="1">
      <c r="A10" s="279" t="s">
        <v>8</v>
      </c>
      <c r="B10" s="267">
        <v>67000</v>
      </c>
      <c r="C10" s="267">
        <v>67844</v>
      </c>
      <c r="D10" s="267">
        <v>70888</v>
      </c>
      <c r="E10" s="267">
        <v>73272</v>
      </c>
      <c r="F10" s="267">
        <v>76460</v>
      </c>
      <c r="G10" s="267">
        <v>78225</v>
      </c>
      <c r="H10" s="267">
        <v>81334</v>
      </c>
      <c r="I10" s="267">
        <v>86424</v>
      </c>
      <c r="J10" s="267">
        <v>91779</v>
      </c>
      <c r="K10" s="267">
        <v>95331</v>
      </c>
      <c r="L10" s="267">
        <v>97671</v>
      </c>
      <c r="M10" s="267">
        <v>100206</v>
      </c>
      <c r="N10" s="267">
        <v>104460</v>
      </c>
      <c r="O10" s="267">
        <v>108114</v>
      </c>
      <c r="P10" s="267">
        <v>111915</v>
      </c>
      <c r="Q10" s="271">
        <v>114014</v>
      </c>
      <c r="R10" s="313">
        <v>44915</v>
      </c>
      <c r="S10" s="286">
        <v>16584</v>
      </c>
      <c r="T10" s="507">
        <v>2099</v>
      </c>
    </row>
    <row r="11" spans="1:20" ht="14.5" customHeight="1">
      <c r="A11" s="280" t="s">
        <v>9</v>
      </c>
      <c r="B11" s="266">
        <v>17171</v>
      </c>
      <c r="C11" s="266">
        <v>17411</v>
      </c>
      <c r="D11" s="266">
        <v>18362</v>
      </c>
      <c r="E11" s="266">
        <v>19187</v>
      </c>
      <c r="F11" s="266">
        <v>19967</v>
      </c>
      <c r="G11" s="266">
        <v>20925</v>
      </c>
      <c r="H11" s="266">
        <v>22550</v>
      </c>
      <c r="I11" s="266">
        <v>23928</v>
      </c>
      <c r="J11" s="266">
        <v>24971</v>
      </c>
      <c r="K11" s="266">
        <v>26740</v>
      </c>
      <c r="L11" s="266">
        <v>27561</v>
      </c>
      <c r="M11" s="266">
        <v>28359</v>
      </c>
      <c r="N11" s="266">
        <v>29668</v>
      </c>
      <c r="O11" s="266">
        <v>30845</v>
      </c>
      <c r="P11" s="266">
        <v>31830</v>
      </c>
      <c r="Q11" s="269">
        <v>33099</v>
      </c>
      <c r="R11" s="314">
        <v>14659</v>
      </c>
      <c r="S11" s="285">
        <v>5090</v>
      </c>
      <c r="T11" s="296">
        <v>1269</v>
      </c>
    </row>
    <row r="12" spans="1:20" ht="14.5" customHeight="1">
      <c r="A12" s="279" t="s">
        <v>11</v>
      </c>
      <c r="B12" s="267">
        <v>9146</v>
      </c>
      <c r="C12" s="267">
        <v>9248</v>
      </c>
      <c r="D12" s="267">
        <v>10179</v>
      </c>
      <c r="E12" s="267">
        <v>10506</v>
      </c>
      <c r="F12" s="267">
        <v>11113</v>
      </c>
      <c r="G12" s="267">
        <v>11724</v>
      </c>
      <c r="H12" s="267">
        <v>12606</v>
      </c>
      <c r="I12" s="267">
        <v>13297</v>
      </c>
      <c r="J12" s="267">
        <v>14320</v>
      </c>
      <c r="K12" s="267">
        <v>15211</v>
      </c>
      <c r="L12" s="267">
        <v>15902</v>
      </c>
      <c r="M12" s="267">
        <v>16805</v>
      </c>
      <c r="N12" s="267">
        <v>17993</v>
      </c>
      <c r="O12" s="267">
        <v>19305</v>
      </c>
      <c r="P12" s="267">
        <v>20635</v>
      </c>
      <c r="Q12" s="271">
        <v>21757</v>
      </c>
      <c r="R12" s="313">
        <v>11489</v>
      </c>
      <c r="S12" s="286">
        <v>5424</v>
      </c>
      <c r="T12" s="507">
        <v>1122</v>
      </c>
    </row>
    <row r="13" spans="1:20" ht="14.5" customHeight="1">
      <c r="A13" s="280" t="s">
        <v>17</v>
      </c>
      <c r="B13" s="266">
        <v>30695</v>
      </c>
      <c r="C13" s="266">
        <v>32387</v>
      </c>
      <c r="D13" s="272">
        <v>35317</v>
      </c>
      <c r="E13" s="272">
        <v>36302</v>
      </c>
      <c r="F13" s="272">
        <v>38561</v>
      </c>
      <c r="G13" s="266">
        <v>41585</v>
      </c>
      <c r="H13" s="266">
        <v>43782</v>
      </c>
      <c r="I13" s="272">
        <v>46569</v>
      </c>
      <c r="J13" s="272">
        <v>48104</v>
      </c>
      <c r="K13" s="272">
        <v>50487</v>
      </c>
      <c r="L13" s="272">
        <v>52439</v>
      </c>
      <c r="M13" s="272">
        <v>54256</v>
      </c>
      <c r="N13" s="272">
        <v>56764</v>
      </c>
      <c r="O13" s="272">
        <v>60125</v>
      </c>
      <c r="P13" s="272">
        <v>61450</v>
      </c>
      <c r="Q13" s="100">
        <v>63825</v>
      </c>
      <c r="R13" s="314">
        <v>30755</v>
      </c>
      <c r="S13" s="285">
        <v>10963</v>
      </c>
      <c r="T13" s="296">
        <v>2375</v>
      </c>
    </row>
    <row r="14" spans="1:20" ht="14.5" customHeight="1">
      <c r="A14" s="279" t="s">
        <v>12</v>
      </c>
      <c r="B14" s="267">
        <v>33957</v>
      </c>
      <c r="C14" s="267">
        <v>39083</v>
      </c>
      <c r="D14" s="273">
        <v>43233</v>
      </c>
      <c r="E14" s="273">
        <v>48205</v>
      </c>
      <c r="F14" s="273">
        <v>53464</v>
      </c>
      <c r="G14" s="273">
        <v>56991</v>
      </c>
      <c r="H14" s="273">
        <v>61809</v>
      </c>
      <c r="I14" s="273">
        <v>67449</v>
      </c>
      <c r="J14" s="273">
        <v>72139</v>
      </c>
      <c r="K14" s="273">
        <v>77423</v>
      </c>
      <c r="L14" s="273">
        <v>81707</v>
      </c>
      <c r="M14" s="273">
        <v>86216</v>
      </c>
      <c r="N14" s="273">
        <v>90261</v>
      </c>
      <c r="O14" s="273">
        <v>94799</v>
      </c>
      <c r="P14" s="273">
        <v>101100</v>
      </c>
      <c r="Q14" s="117">
        <v>104594</v>
      </c>
      <c r="R14" s="313">
        <v>67143</v>
      </c>
      <c r="S14" s="286">
        <v>23677</v>
      </c>
      <c r="T14" s="507">
        <v>3494</v>
      </c>
    </row>
    <row r="15" spans="1:20">
      <c r="A15" s="76" t="s">
        <v>14</v>
      </c>
      <c r="B15" s="267">
        <v>31222</v>
      </c>
      <c r="C15" s="267">
        <v>36171</v>
      </c>
      <c r="D15" s="273">
        <v>39438</v>
      </c>
      <c r="E15" s="273">
        <v>43922</v>
      </c>
      <c r="F15" s="273">
        <v>48333</v>
      </c>
      <c r="G15" s="267">
        <v>51316</v>
      </c>
      <c r="H15" s="267">
        <v>55036</v>
      </c>
      <c r="I15" s="273">
        <v>59614</v>
      </c>
      <c r="J15" s="273">
        <v>61150</v>
      </c>
      <c r="K15" s="273">
        <v>65154</v>
      </c>
      <c r="L15" s="273">
        <v>68321</v>
      </c>
      <c r="M15" s="273">
        <v>71946</v>
      </c>
      <c r="N15" s="273">
        <v>76173</v>
      </c>
      <c r="O15" s="273">
        <v>79520</v>
      </c>
      <c r="P15" s="273">
        <v>85428</v>
      </c>
      <c r="Q15" s="117">
        <v>88665</v>
      </c>
      <c r="R15" s="313">
        <v>54206</v>
      </c>
      <c r="S15" s="286">
        <v>20274</v>
      </c>
      <c r="T15" s="507">
        <v>3237</v>
      </c>
    </row>
    <row r="16" spans="1:20">
      <c r="A16" s="201" t="s">
        <v>15</v>
      </c>
      <c r="B16" s="133">
        <v>2735</v>
      </c>
      <c r="C16" s="133">
        <v>2912</v>
      </c>
      <c r="D16" s="132">
        <v>3795</v>
      </c>
      <c r="E16" s="132">
        <v>4283</v>
      </c>
      <c r="F16" s="132">
        <v>5131</v>
      </c>
      <c r="G16" s="133">
        <v>5675</v>
      </c>
      <c r="H16" s="133">
        <v>6773</v>
      </c>
      <c r="I16" s="132">
        <v>7835</v>
      </c>
      <c r="J16" s="132">
        <v>10989</v>
      </c>
      <c r="K16" s="132">
        <v>12269</v>
      </c>
      <c r="L16" s="132">
        <v>13386</v>
      </c>
      <c r="M16" s="132">
        <v>14270</v>
      </c>
      <c r="N16" s="132">
        <v>14088</v>
      </c>
      <c r="O16" s="132">
        <v>15279</v>
      </c>
      <c r="P16" s="132">
        <v>15672</v>
      </c>
      <c r="Q16" s="117">
        <v>15929</v>
      </c>
      <c r="R16" s="502">
        <v>12937</v>
      </c>
      <c r="S16" s="131">
        <v>3403</v>
      </c>
      <c r="T16" s="507">
        <v>257</v>
      </c>
    </row>
    <row r="17" spans="1:20" ht="14.5" customHeight="1">
      <c r="A17" s="129"/>
      <c r="B17" s="580" t="s">
        <v>60</v>
      </c>
      <c r="C17" s="580"/>
      <c r="D17" s="580"/>
      <c r="E17" s="580"/>
      <c r="F17" s="580"/>
      <c r="G17" s="580"/>
      <c r="H17" s="580"/>
      <c r="I17" s="580"/>
      <c r="J17" s="580"/>
      <c r="K17" s="580"/>
      <c r="L17" s="580"/>
      <c r="M17" s="580"/>
      <c r="N17" s="580"/>
      <c r="O17" s="580"/>
      <c r="P17" s="580"/>
      <c r="Q17" s="506"/>
      <c r="R17" s="584" t="s">
        <v>177</v>
      </c>
      <c r="S17" s="585"/>
      <c r="T17" s="585"/>
    </row>
    <row r="18" spans="1:20" ht="14.5" customHeight="1">
      <c r="A18" s="307" t="s">
        <v>5</v>
      </c>
      <c r="B18" s="293">
        <v>100</v>
      </c>
      <c r="C18" s="293">
        <v>103.03068706969725</v>
      </c>
      <c r="D18" s="293">
        <v>107.61842167311138</v>
      </c>
      <c r="E18" s="293">
        <v>113.1761058191078</v>
      </c>
      <c r="F18" s="293">
        <v>119.27373149108743</v>
      </c>
      <c r="G18" s="293">
        <v>123.65692492690748</v>
      </c>
      <c r="H18" s="293">
        <v>130.75397293218901</v>
      </c>
      <c r="I18" s="293">
        <v>139.21561114778837</v>
      </c>
      <c r="J18" s="293">
        <v>148.13348816372724</v>
      </c>
      <c r="K18" s="293">
        <v>155.78138262755823</v>
      </c>
      <c r="L18" s="293">
        <v>161.7186763180232</v>
      </c>
      <c r="M18" s="293">
        <v>168.2082901065736</v>
      </c>
      <c r="N18" s="293">
        <v>175.75302980288598</v>
      </c>
      <c r="O18" s="293">
        <v>183.25267612939734</v>
      </c>
      <c r="P18" s="293">
        <v>191.38569272847306</v>
      </c>
      <c r="Q18" s="299">
        <v>198.13908799396398</v>
      </c>
      <c r="R18" s="503" t="s">
        <v>106</v>
      </c>
      <c r="S18" s="130" t="s">
        <v>106</v>
      </c>
      <c r="T18" s="130" t="s">
        <v>106</v>
      </c>
    </row>
    <row r="19" spans="1:20" ht="14.5" customHeight="1">
      <c r="A19" s="279" t="s">
        <v>6</v>
      </c>
      <c r="B19" s="267">
        <v>100</v>
      </c>
      <c r="C19" s="267">
        <v>100.31112940766661</v>
      </c>
      <c r="D19" s="267">
        <v>101.36406099086403</v>
      </c>
      <c r="E19" s="267">
        <v>105.92966733695394</v>
      </c>
      <c r="F19" s="267">
        <v>109.89439017052742</v>
      </c>
      <c r="G19" s="267">
        <v>112.13008850958722</v>
      </c>
      <c r="H19" s="267">
        <v>118.58147157084726</v>
      </c>
      <c r="I19" s="267">
        <v>125.30281678990453</v>
      </c>
      <c r="J19" s="267">
        <v>135.38720965213673</v>
      </c>
      <c r="K19" s="267">
        <v>142.76327247969346</v>
      </c>
      <c r="L19" s="267">
        <v>148.09047294836677</v>
      </c>
      <c r="M19" s="267">
        <v>154.65110755735705</v>
      </c>
      <c r="N19" s="267">
        <v>160.93782161913961</v>
      </c>
      <c r="O19" s="267">
        <v>167.08757540731827</v>
      </c>
      <c r="P19" s="267">
        <v>175.10410564149657</v>
      </c>
      <c r="Q19" s="271">
        <v>182.45800148835443</v>
      </c>
      <c r="R19" s="504" t="s">
        <v>106</v>
      </c>
      <c r="S19" s="274" t="s">
        <v>106</v>
      </c>
      <c r="T19" s="274" t="s">
        <v>106</v>
      </c>
    </row>
    <row r="20" spans="1:20" ht="14.5" customHeight="1">
      <c r="A20" s="280" t="s">
        <v>7</v>
      </c>
      <c r="B20" s="266">
        <v>100</v>
      </c>
      <c r="C20" s="266">
        <v>103.4282805882246</v>
      </c>
      <c r="D20" s="266">
        <v>107.48186792212749</v>
      </c>
      <c r="E20" s="266">
        <v>114.02032246923454</v>
      </c>
      <c r="F20" s="266">
        <v>120.54241724683257</v>
      </c>
      <c r="G20" s="266">
        <v>124.47421518550161</v>
      </c>
      <c r="H20" s="266">
        <v>130.47279733881084</v>
      </c>
      <c r="I20" s="266">
        <v>138.89626088379111</v>
      </c>
      <c r="J20" s="266">
        <v>145.93823278134261</v>
      </c>
      <c r="K20" s="266">
        <v>150.94250449893661</v>
      </c>
      <c r="L20" s="266">
        <v>156.99198371294057</v>
      </c>
      <c r="M20" s="266">
        <v>162.75425808445277</v>
      </c>
      <c r="N20" s="266">
        <v>170.66875102248559</v>
      </c>
      <c r="O20" s="266">
        <v>177.27809790413176</v>
      </c>
      <c r="P20" s="266">
        <v>184.05286023303583</v>
      </c>
      <c r="Q20" s="269">
        <v>189.98963881264427</v>
      </c>
      <c r="R20" s="505" t="s">
        <v>106</v>
      </c>
      <c r="S20" s="275" t="s">
        <v>106</v>
      </c>
      <c r="T20" s="275" t="s">
        <v>106</v>
      </c>
    </row>
    <row r="21" spans="1:20" ht="14.5" customHeight="1">
      <c r="A21" s="279" t="s">
        <v>8</v>
      </c>
      <c r="B21" s="267">
        <v>100</v>
      </c>
      <c r="C21" s="267">
        <v>101.25970149253732</v>
      </c>
      <c r="D21" s="267">
        <v>105.80298507462686</v>
      </c>
      <c r="E21" s="267">
        <v>109.36119402985075</v>
      </c>
      <c r="F21" s="267">
        <v>114.11940298507463</v>
      </c>
      <c r="G21" s="267">
        <v>116.75373134328358</v>
      </c>
      <c r="H21" s="267">
        <v>121.39402985074626</v>
      </c>
      <c r="I21" s="267">
        <v>128.9910447761194</v>
      </c>
      <c r="J21" s="267">
        <v>136.98358208955224</v>
      </c>
      <c r="K21" s="267">
        <v>142.28507462686568</v>
      </c>
      <c r="L21" s="267">
        <v>145.7776119402985</v>
      </c>
      <c r="M21" s="267">
        <v>149.56119402985075</v>
      </c>
      <c r="N21" s="267">
        <v>155.91044776119404</v>
      </c>
      <c r="O21" s="267">
        <v>161.36417910447761</v>
      </c>
      <c r="P21" s="267">
        <v>167.03731343283582</v>
      </c>
      <c r="Q21" s="271">
        <v>170.17014925373135</v>
      </c>
      <c r="R21" s="504" t="s">
        <v>106</v>
      </c>
      <c r="S21" s="274" t="s">
        <v>106</v>
      </c>
      <c r="T21" s="274" t="s">
        <v>106</v>
      </c>
    </row>
    <row r="22" spans="1:20" ht="14.5" customHeight="1">
      <c r="A22" s="280" t="s">
        <v>9</v>
      </c>
      <c r="B22" s="266">
        <v>100</v>
      </c>
      <c r="C22" s="266">
        <v>101.39770543357987</v>
      </c>
      <c r="D22" s="266">
        <v>106.93611321414012</v>
      </c>
      <c r="E22" s="266">
        <v>111.74072564207093</v>
      </c>
      <c r="F22" s="266">
        <v>116.28326830120552</v>
      </c>
      <c r="G22" s="266">
        <v>121.86244249024519</v>
      </c>
      <c r="H22" s="266">
        <v>131.32607303010892</v>
      </c>
      <c r="I22" s="266">
        <v>139.35123172791333</v>
      </c>
      <c r="J22" s="266">
        <v>145.42542659134588</v>
      </c>
      <c r="K22" s="266">
        <v>155.72768039135752</v>
      </c>
      <c r="L22" s="266">
        <v>160.50899772872867</v>
      </c>
      <c r="M22" s="266">
        <v>165.15636829538175</v>
      </c>
      <c r="N22" s="266">
        <v>172.77968668103196</v>
      </c>
      <c r="O22" s="266">
        <v>179.63426707821327</v>
      </c>
      <c r="P22" s="266">
        <v>185.37068312853066</v>
      </c>
      <c r="Q22" s="269">
        <v>192.76105060858424</v>
      </c>
      <c r="R22" s="505" t="s">
        <v>106</v>
      </c>
      <c r="S22" s="275" t="s">
        <v>106</v>
      </c>
      <c r="T22" s="275" t="s">
        <v>106</v>
      </c>
    </row>
    <row r="23" spans="1:20" ht="14.5" customHeight="1">
      <c r="A23" s="279" t="s">
        <v>11</v>
      </c>
      <c r="B23" s="267">
        <v>100</v>
      </c>
      <c r="C23" s="267">
        <v>101.11524163568774</v>
      </c>
      <c r="D23" s="267">
        <v>111.29455499671988</v>
      </c>
      <c r="E23" s="267">
        <v>114.86988847583643</v>
      </c>
      <c r="F23" s="267">
        <v>121.50666958233107</v>
      </c>
      <c r="G23" s="267">
        <v>128.18718565493111</v>
      </c>
      <c r="H23" s="267">
        <v>137.83074568117209</v>
      </c>
      <c r="I23" s="267">
        <v>145.38596107588018</v>
      </c>
      <c r="J23" s="267">
        <v>156.57117865733653</v>
      </c>
      <c r="K23" s="267">
        <v>166.31314235731466</v>
      </c>
      <c r="L23" s="267">
        <v>173.86835775202275</v>
      </c>
      <c r="M23" s="267">
        <v>183.74152635031709</v>
      </c>
      <c r="N23" s="267">
        <v>196.73081128362125</v>
      </c>
      <c r="O23" s="267">
        <v>211.07588016619286</v>
      </c>
      <c r="P23" s="267">
        <v>225.6177563962388</v>
      </c>
      <c r="Q23" s="271">
        <v>237.88541438880384</v>
      </c>
      <c r="R23" s="504" t="s">
        <v>106</v>
      </c>
      <c r="S23" s="274" t="s">
        <v>106</v>
      </c>
      <c r="T23" s="274" t="s">
        <v>106</v>
      </c>
    </row>
    <row r="24" spans="1:20" ht="14.5" customHeight="1">
      <c r="A24" s="280" t="s">
        <v>10</v>
      </c>
      <c r="B24" s="266">
        <v>100</v>
      </c>
      <c r="C24" s="266">
        <v>105.51229841993811</v>
      </c>
      <c r="D24" s="266">
        <v>115.05782700765597</v>
      </c>
      <c r="E24" s="266">
        <v>118.26681870011403</v>
      </c>
      <c r="F24" s="266">
        <v>125.62632350545691</v>
      </c>
      <c r="G24" s="266">
        <v>135.47809089428245</v>
      </c>
      <c r="H24" s="266">
        <v>142.63560840527774</v>
      </c>
      <c r="I24" s="266">
        <v>151.71526307216158</v>
      </c>
      <c r="J24" s="266">
        <v>156.71607753705814</v>
      </c>
      <c r="K24" s="266">
        <v>164.47955693109628</v>
      </c>
      <c r="L24" s="266">
        <v>170.83889884345984</v>
      </c>
      <c r="M24" s="266">
        <v>176.75842971167944</v>
      </c>
      <c r="N24" s="266">
        <v>184.92914155399902</v>
      </c>
      <c r="O24" s="266">
        <v>195.87880762339142</v>
      </c>
      <c r="P24" s="266">
        <v>200.19547157517511</v>
      </c>
      <c r="Q24" s="269">
        <v>207.93288809252323</v>
      </c>
      <c r="R24" s="505" t="s">
        <v>106</v>
      </c>
      <c r="S24" s="275" t="s">
        <v>106</v>
      </c>
      <c r="T24" s="275" t="s">
        <v>106</v>
      </c>
    </row>
    <row r="25" spans="1:20" ht="14.5" customHeight="1">
      <c r="A25" s="279" t="s">
        <v>12</v>
      </c>
      <c r="B25" s="267">
        <v>100</v>
      </c>
      <c r="C25" s="267">
        <v>115.09556203433755</v>
      </c>
      <c r="D25" s="267">
        <v>127.31690078628854</v>
      </c>
      <c r="E25" s="267">
        <v>141.95894808139707</v>
      </c>
      <c r="F25" s="267">
        <v>157.44618193597785</v>
      </c>
      <c r="G25" s="267">
        <v>167.83284742468416</v>
      </c>
      <c r="H25" s="267">
        <v>182.02137998056367</v>
      </c>
      <c r="I25" s="267">
        <v>198.63062107960067</v>
      </c>
      <c r="J25" s="267">
        <v>212.44220631975733</v>
      </c>
      <c r="K25" s="267">
        <v>228.00306269694025</v>
      </c>
      <c r="L25" s="267">
        <v>240.61901817003857</v>
      </c>
      <c r="M25" s="267">
        <v>253.89757634655595</v>
      </c>
      <c r="N25" s="267">
        <v>265.80970050357803</v>
      </c>
      <c r="O25" s="267">
        <v>279.17366080631388</v>
      </c>
      <c r="P25" s="267">
        <v>297.7294814029508</v>
      </c>
      <c r="Q25" s="271">
        <v>308.01896516182234</v>
      </c>
      <c r="R25" s="504" t="s">
        <v>106</v>
      </c>
      <c r="S25" s="274" t="s">
        <v>106</v>
      </c>
      <c r="T25" s="274" t="s">
        <v>106</v>
      </c>
    </row>
    <row r="26" spans="1:20">
      <c r="A26" s="76" t="s">
        <v>14</v>
      </c>
      <c r="B26" s="267">
        <v>100</v>
      </c>
      <c r="C26" s="267">
        <v>115.85100249823842</v>
      </c>
      <c r="D26" s="267">
        <v>126.31477804112485</v>
      </c>
      <c r="E26" s="267">
        <v>140.67644609570175</v>
      </c>
      <c r="F26" s="267">
        <v>154.80430465697265</v>
      </c>
      <c r="G26" s="267">
        <v>164.3584651848056</v>
      </c>
      <c r="H26" s="267">
        <v>176.27314073409775</v>
      </c>
      <c r="I26" s="267">
        <v>190.93587854717828</v>
      </c>
      <c r="J26" s="267">
        <v>195.85548651591827</v>
      </c>
      <c r="K26" s="267">
        <v>208.6797770802639</v>
      </c>
      <c r="L26" s="267">
        <v>218.82326564601883</v>
      </c>
      <c r="M26" s="267">
        <v>230.43366856703605</v>
      </c>
      <c r="N26" s="267">
        <v>243.97219909038498</v>
      </c>
      <c r="O26" s="267">
        <v>254.69220421497661</v>
      </c>
      <c r="P26" s="267">
        <v>273.61475882390624</v>
      </c>
      <c r="Q26" s="271">
        <v>283.98244827365318</v>
      </c>
      <c r="R26" s="504" t="s">
        <v>106</v>
      </c>
      <c r="S26" s="274" t="s">
        <v>106</v>
      </c>
      <c r="T26" s="274" t="s">
        <v>106</v>
      </c>
    </row>
    <row r="27" spans="1:20">
      <c r="A27" s="76" t="s">
        <v>15</v>
      </c>
      <c r="B27" s="267">
        <v>100</v>
      </c>
      <c r="C27" s="267">
        <v>106.47166361974406</v>
      </c>
      <c r="D27" s="267">
        <v>138.75685557586837</v>
      </c>
      <c r="E27" s="267">
        <v>156.59963436928703</v>
      </c>
      <c r="F27" s="267">
        <v>187.60511882998171</v>
      </c>
      <c r="G27" s="267">
        <v>207.49542961608776</v>
      </c>
      <c r="H27" s="267">
        <v>247.6416819012797</v>
      </c>
      <c r="I27" s="267">
        <v>286.47166361974405</v>
      </c>
      <c r="J27" s="267">
        <v>401.79159049360146</v>
      </c>
      <c r="K27" s="267">
        <v>448.5923217550274</v>
      </c>
      <c r="L27" s="267">
        <v>489.43327239488116</v>
      </c>
      <c r="M27" s="267">
        <v>521.75502742230344</v>
      </c>
      <c r="N27" s="267">
        <v>515.10054844606952</v>
      </c>
      <c r="O27" s="267">
        <v>558.64716636197443</v>
      </c>
      <c r="P27" s="267">
        <v>573.01645338208414</v>
      </c>
      <c r="Q27" s="271">
        <v>582.41316270566722</v>
      </c>
      <c r="R27" s="504" t="s">
        <v>106</v>
      </c>
      <c r="S27" s="274" t="s">
        <v>106</v>
      </c>
      <c r="T27" s="274" t="s">
        <v>106</v>
      </c>
    </row>
    <row r="29" spans="1:20" ht="27" customHeight="1">
      <c r="A29" s="581" t="s">
        <v>157</v>
      </c>
      <c r="B29" s="581"/>
      <c r="C29" s="581"/>
      <c r="D29" s="581"/>
      <c r="E29" s="581"/>
      <c r="F29" s="581"/>
      <c r="G29" s="581"/>
      <c r="H29" s="581"/>
      <c r="I29" s="581"/>
      <c r="J29" s="581"/>
      <c r="K29" s="581"/>
      <c r="L29" s="581"/>
      <c r="M29" s="581"/>
      <c r="N29" s="581"/>
      <c r="O29" s="581"/>
      <c r="P29" s="581"/>
      <c r="Q29" s="581"/>
      <c r="R29" s="581"/>
      <c r="S29" s="581"/>
    </row>
    <row r="30" spans="1:20" ht="14.15" customHeight="1"/>
    <row r="31" spans="1:20" ht="23.15" customHeight="1">
      <c r="A31" s="578" t="s">
        <v>109</v>
      </c>
      <c r="B31" s="578"/>
      <c r="C31" s="578"/>
      <c r="D31" s="578"/>
      <c r="E31" s="578"/>
      <c r="F31" s="578"/>
      <c r="G31" s="578"/>
      <c r="H31" s="578"/>
      <c r="I31" s="578"/>
      <c r="J31" s="578"/>
      <c r="K31" s="578"/>
      <c r="L31" s="578"/>
      <c r="M31" s="578"/>
      <c r="N31" s="578"/>
      <c r="O31" s="578"/>
      <c r="P31" s="578"/>
      <c r="Q31" s="578"/>
      <c r="R31" s="578"/>
      <c r="S31" s="578"/>
    </row>
    <row r="33" spans="1:19" ht="14.15" customHeight="1">
      <c r="A33" s="2" t="s">
        <v>0</v>
      </c>
      <c r="B33" s="8" t="s">
        <v>2</v>
      </c>
    </row>
    <row r="34" spans="1:19" ht="14.15" customHeight="1">
      <c r="A34" s="5" t="s">
        <v>65</v>
      </c>
      <c r="B34" s="8" t="s">
        <v>66</v>
      </c>
    </row>
    <row r="35" spans="1:19" ht="14.15" customHeight="1">
      <c r="A35" s="3" t="s">
        <v>50</v>
      </c>
      <c r="B35" s="8" t="s">
        <v>67</v>
      </c>
      <c r="C35" s="57"/>
      <c r="D35" s="57"/>
      <c r="E35" s="57"/>
      <c r="F35" s="57"/>
      <c r="G35" s="57"/>
      <c r="H35" s="57"/>
      <c r="I35" s="57"/>
      <c r="J35" s="57"/>
      <c r="K35" s="57"/>
      <c r="L35" s="57"/>
      <c r="M35" s="57"/>
      <c r="N35" s="57"/>
      <c r="O35" s="57"/>
      <c r="P35" s="57"/>
      <c r="Q35" s="57"/>
      <c r="R35" s="57"/>
      <c r="S35" s="57"/>
    </row>
    <row r="37" spans="1:19">
      <c r="A37" s="549" t="s">
        <v>210</v>
      </c>
    </row>
    <row r="62" ht="14.15" customHeight="1"/>
  </sheetData>
  <sheetProtection algorithmName="SHA-512" hashValue="paKRTwOJq0qu1kHSPOk3qML+sqlRIZfqwRMc+yZUN6MAPJp8IaR4ZDIiyAtsuj3azYo7n9qrIv4Ro8ixHRS/bg==" saltValue="hNDVajNBQGwto7wtIAGSOQ==" spinCount="100000" sheet="1" objects="1" scenarios="1"/>
  <mergeCells count="6">
    <mergeCell ref="A31:S31"/>
    <mergeCell ref="B6:P6"/>
    <mergeCell ref="B17:P17"/>
    <mergeCell ref="A29:S29"/>
    <mergeCell ref="R6:T6"/>
    <mergeCell ref="R17:T17"/>
  </mergeCells>
  <phoneticPr fontId="52" type="noConversion"/>
  <conditionalFormatting sqref="R18:T27">
    <cfRule type="cellIs" dxfId="12" priority="7" stopIfTrue="1" operator="between">
      <formula>1</formula>
      <formula>2</formula>
    </cfRule>
  </conditionalFormatting>
  <hyperlinks>
    <hyperlink ref="A1" location="Inhalt!A1" display="Zurück zum Inhalt"/>
  </hyperlinks>
  <pageMargins left="0.7" right="0.7" top="0.75" bottom="0.75" header="0.3" footer="0.3"/>
  <pageSetup paperSize="9" orientation="portrait" horizontalDpi="4294967293"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0"/>
  <dimension ref="A1:AR141"/>
  <sheetViews>
    <sheetView zoomScaleNormal="100" workbookViewId="0">
      <pane xSplit="2" ySplit="8" topLeftCell="C9" activePane="bottomRight" state="frozen"/>
      <selection pane="topRight" activeCell="C1" sqref="C1"/>
      <selection pane="bottomLeft" activeCell="A9" sqref="A9"/>
      <selection pane="bottomRight"/>
    </sheetView>
  </sheetViews>
  <sheetFormatPr baseColWidth="10" defaultColWidth="10.81640625" defaultRowHeight="11.5"/>
  <cols>
    <col min="1" max="1" width="18" style="9" customWidth="1"/>
    <col min="2" max="2" width="13.81640625" style="29" customWidth="1"/>
    <col min="3" max="3" width="11" style="12" customWidth="1"/>
    <col min="4" max="4" width="10.7265625" style="12" customWidth="1"/>
    <col min="5" max="8" width="7.81640625" style="12" customWidth="1"/>
    <col min="9" max="9" width="11.1796875" style="12" customWidth="1"/>
    <col min="10" max="10" width="9.54296875" style="12" customWidth="1"/>
    <col min="11" max="15" width="7.54296875" style="12" customWidth="1"/>
    <col min="16" max="16" width="9.7265625" style="12" customWidth="1"/>
    <col min="17" max="17" width="8.54296875" style="12" customWidth="1"/>
    <col min="18" max="18" width="8.1796875" style="12" customWidth="1"/>
    <col min="19" max="19" width="7.81640625" style="12" customWidth="1"/>
    <col min="20" max="20" width="8.453125" style="12" customWidth="1"/>
    <col min="21" max="22" width="7.81640625" style="12" customWidth="1"/>
    <col min="23" max="23" width="9.1796875" style="12" customWidth="1"/>
    <col min="24" max="24" width="12.1796875" style="12" customWidth="1"/>
    <col min="25" max="29" width="7.54296875" style="12" customWidth="1"/>
    <col min="30" max="31" width="10.453125" style="12" customWidth="1"/>
    <col min="32" max="32" width="8.453125" style="12" customWidth="1"/>
    <col min="33" max="34" width="8.54296875" style="12" customWidth="1"/>
    <col min="35" max="36" width="7.81640625" style="12" customWidth="1"/>
    <col min="37" max="37" width="8.453125" style="12" customWidth="1"/>
    <col min="38" max="38" width="11.81640625" style="12" customWidth="1"/>
    <col min="39" max="43" width="7.54296875" style="12" customWidth="1"/>
    <col min="44" max="44" width="9.54296875" style="12" customWidth="1"/>
    <col min="45" max="16384" width="10.81640625" style="9"/>
  </cols>
  <sheetData>
    <row r="1" spans="1:44" s="32" customFormat="1" ht="20.149999999999999" customHeight="1">
      <c r="A1" s="263" t="s">
        <v>3</v>
      </c>
      <c r="B1" s="31"/>
      <c r="C1" s="55"/>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row>
    <row r="2" spans="1:44" ht="14.5" customHeight="1">
      <c r="A2" s="33"/>
      <c r="B2" s="34"/>
    </row>
    <row r="3" spans="1:44" ht="14.5" customHeight="1">
      <c r="A3" s="338" t="s">
        <v>146</v>
      </c>
      <c r="B3" s="35"/>
    </row>
    <row r="4" spans="1:44" ht="14.5" customHeight="1">
      <c r="A4" s="16"/>
      <c r="B4" s="35"/>
    </row>
    <row r="5" spans="1:44" ht="25" customHeight="1">
      <c r="A5" s="587" t="s">
        <v>18</v>
      </c>
      <c r="B5" s="590" t="s">
        <v>41</v>
      </c>
      <c r="C5" s="681">
        <v>2015</v>
      </c>
      <c r="D5" s="681"/>
      <c r="E5" s="681"/>
      <c r="F5" s="681"/>
      <c r="G5" s="681"/>
      <c r="H5" s="681"/>
      <c r="I5" s="681"/>
      <c r="J5" s="681"/>
      <c r="K5" s="681"/>
      <c r="L5" s="681"/>
      <c r="M5" s="681"/>
      <c r="N5" s="681"/>
      <c r="O5" s="681"/>
      <c r="P5" s="682"/>
      <c r="Q5" s="685">
        <v>2020</v>
      </c>
      <c r="R5" s="681"/>
      <c r="S5" s="681"/>
      <c r="T5" s="681"/>
      <c r="U5" s="681"/>
      <c r="V5" s="681"/>
      <c r="W5" s="681"/>
      <c r="X5" s="681"/>
      <c r="Y5" s="681"/>
      <c r="Z5" s="681"/>
      <c r="AA5" s="681"/>
      <c r="AB5" s="681"/>
      <c r="AC5" s="681"/>
      <c r="AD5" s="682"/>
      <c r="AE5" s="683" t="s">
        <v>156</v>
      </c>
      <c r="AF5" s="609"/>
      <c r="AG5" s="609"/>
      <c r="AH5" s="609"/>
      <c r="AI5" s="609"/>
      <c r="AJ5" s="609"/>
      <c r="AK5" s="609"/>
      <c r="AL5" s="609"/>
      <c r="AM5" s="609"/>
      <c r="AN5" s="609"/>
      <c r="AO5" s="609"/>
      <c r="AP5" s="609"/>
      <c r="AQ5" s="609"/>
      <c r="AR5" s="609"/>
    </row>
    <row r="6" spans="1:44" s="16" customFormat="1" ht="20.149999999999999" customHeight="1">
      <c r="A6" s="587"/>
      <c r="B6" s="590"/>
      <c r="C6" s="607" t="s">
        <v>5</v>
      </c>
      <c r="D6" s="609" t="s">
        <v>19</v>
      </c>
      <c r="E6" s="609"/>
      <c r="F6" s="609"/>
      <c r="G6" s="609"/>
      <c r="H6" s="609"/>
      <c r="I6" s="354"/>
      <c r="J6" s="621" t="s">
        <v>5</v>
      </c>
      <c r="K6" s="609" t="s">
        <v>19</v>
      </c>
      <c r="L6" s="609"/>
      <c r="M6" s="609"/>
      <c r="N6" s="609"/>
      <c r="O6" s="609"/>
      <c r="P6" s="614"/>
      <c r="Q6" s="621" t="s">
        <v>5</v>
      </c>
      <c r="R6" s="609" t="s">
        <v>19</v>
      </c>
      <c r="S6" s="609"/>
      <c r="T6" s="609"/>
      <c r="U6" s="609"/>
      <c r="V6" s="609"/>
      <c r="W6" s="354"/>
      <c r="X6" s="621" t="s">
        <v>5</v>
      </c>
      <c r="Y6" s="609" t="s">
        <v>19</v>
      </c>
      <c r="Z6" s="609"/>
      <c r="AA6" s="609"/>
      <c r="AB6" s="609"/>
      <c r="AC6" s="609"/>
      <c r="AD6" s="614"/>
      <c r="AE6" s="621" t="s">
        <v>5</v>
      </c>
      <c r="AF6" s="609" t="s">
        <v>19</v>
      </c>
      <c r="AG6" s="609"/>
      <c r="AH6" s="609"/>
      <c r="AI6" s="609"/>
      <c r="AJ6" s="609"/>
      <c r="AK6" s="354"/>
      <c r="AL6" s="621" t="s">
        <v>5</v>
      </c>
      <c r="AM6" s="609" t="s">
        <v>19</v>
      </c>
      <c r="AN6" s="609"/>
      <c r="AO6" s="609"/>
      <c r="AP6" s="609"/>
      <c r="AQ6" s="609"/>
      <c r="AR6" s="609"/>
    </row>
    <row r="7" spans="1:44" s="16" customFormat="1" ht="51" customHeight="1">
      <c r="A7" s="588"/>
      <c r="B7" s="591"/>
      <c r="C7" s="624"/>
      <c r="D7" s="288" t="s">
        <v>84</v>
      </c>
      <c r="E7" s="288" t="s">
        <v>39</v>
      </c>
      <c r="F7" s="288" t="s">
        <v>40</v>
      </c>
      <c r="G7" s="288" t="s">
        <v>9</v>
      </c>
      <c r="H7" s="288" t="s">
        <v>11</v>
      </c>
      <c r="I7" s="331" t="s">
        <v>48</v>
      </c>
      <c r="J7" s="623"/>
      <c r="K7" s="288" t="s">
        <v>84</v>
      </c>
      <c r="L7" s="288" t="s">
        <v>39</v>
      </c>
      <c r="M7" s="288" t="s">
        <v>40</v>
      </c>
      <c r="N7" s="288" t="s">
        <v>9</v>
      </c>
      <c r="O7" s="288" t="s">
        <v>11</v>
      </c>
      <c r="P7" s="329" t="s">
        <v>48</v>
      </c>
      <c r="Q7" s="623"/>
      <c r="R7" s="288" t="s">
        <v>84</v>
      </c>
      <c r="S7" s="288" t="s">
        <v>39</v>
      </c>
      <c r="T7" s="288" t="s">
        <v>40</v>
      </c>
      <c r="U7" s="288" t="s">
        <v>9</v>
      </c>
      <c r="V7" s="288" t="s">
        <v>11</v>
      </c>
      <c r="W7" s="331" t="s">
        <v>48</v>
      </c>
      <c r="X7" s="623"/>
      <c r="Y7" s="288" t="s">
        <v>84</v>
      </c>
      <c r="Z7" s="288" t="s">
        <v>39</v>
      </c>
      <c r="AA7" s="288" t="s">
        <v>40</v>
      </c>
      <c r="AB7" s="288" t="s">
        <v>9</v>
      </c>
      <c r="AC7" s="288" t="s">
        <v>11</v>
      </c>
      <c r="AD7" s="329" t="s">
        <v>48</v>
      </c>
      <c r="AE7" s="623"/>
      <c r="AF7" s="288" t="s">
        <v>84</v>
      </c>
      <c r="AG7" s="288" t="s">
        <v>39</v>
      </c>
      <c r="AH7" s="288" t="s">
        <v>40</v>
      </c>
      <c r="AI7" s="288" t="s">
        <v>9</v>
      </c>
      <c r="AJ7" s="288" t="s">
        <v>11</v>
      </c>
      <c r="AK7" s="331" t="s">
        <v>48</v>
      </c>
      <c r="AL7" s="623"/>
      <c r="AM7" s="288" t="s">
        <v>84</v>
      </c>
      <c r="AN7" s="288" t="s">
        <v>39</v>
      </c>
      <c r="AO7" s="288" t="s">
        <v>40</v>
      </c>
      <c r="AP7" s="288" t="s">
        <v>9</v>
      </c>
      <c r="AQ7" s="288" t="s">
        <v>11</v>
      </c>
      <c r="AR7" s="288" t="s">
        <v>48</v>
      </c>
    </row>
    <row r="8" spans="1:44" s="16" customFormat="1" ht="13.4" customHeight="1">
      <c r="A8" s="254"/>
      <c r="B8" s="257"/>
      <c r="C8" s="610" t="s">
        <v>47</v>
      </c>
      <c r="D8" s="610"/>
      <c r="E8" s="610"/>
      <c r="F8" s="610"/>
      <c r="G8" s="610"/>
      <c r="H8" s="610"/>
      <c r="I8" s="679"/>
      <c r="J8" s="680" t="s">
        <v>96</v>
      </c>
      <c r="K8" s="611"/>
      <c r="L8" s="611"/>
      <c r="M8" s="611"/>
      <c r="N8" s="611"/>
      <c r="O8" s="611"/>
      <c r="P8" s="612"/>
      <c r="Q8" s="684" t="s">
        <v>47</v>
      </c>
      <c r="R8" s="610"/>
      <c r="S8" s="610"/>
      <c r="T8" s="610"/>
      <c r="U8" s="610"/>
      <c r="V8" s="610"/>
      <c r="W8" s="679"/>
      <c r="X8" s="680" t="s">
        <v>96</v>
      </c>
      <c r="Y8" s="611"/>
      <c r="Z8" s="611"/>
      <c r="AA8" s="611"/>
      <c r="AB8" s="611"/>
      <c r="AC8" s="611"/>
      <c r="AD8" s="612"/>
      <c r="AE8" s="613" t="s">
        <v>90</v>
      </c>
      <c r="AF8" s="610"/>
      <c r="AG8" s="610"/>
      <c r="AH8" s="610"/>
      <c r="AI8" s="610"/>
      <c r="AJ8" s="610"/>
      <c r="AK8" s="679"/>
      <c r="AL8" s="680" t="s">
        <v>179</v>
      </c>
      <c r="AM8" s="611"/>
      <c r="AN8" s="611"/>
      <c r="AO8" s="611"/>
      <c r="AP8" s="611"/>
      <c r="AQ8" s="611"/>
      <c r="AR8" s="611"/>
    </row>
    <row r="9" spans="1:44" ht="13" customHeight="1">
      <c r="A9" s="248"/>
      <c r="B9" s="248"/>
      <c r="C9" s="676" t="s">
        <v>5</v>
      </c>
      <c r="D9" s="676"/>
      <c r="E9" s="676"/>
      <c r="F9" s="676"/>
      <c r="G9" s="676"/>
      <c r="H9" s="676"/>
      <c r="I9" s="676"/>
      <c r="J9" s="676"/>
      <c r="K9" s="676"/>
      <c r="L9" s="676"/>
      <c r="M9" s="676"/>
      <c r="N9" s="676"/>
      <c r="O9" s="676"/>
      <c r="P9" s="677"/>
      <c r="Q9" s="678" t="s">
        <v>5</v>
      </c>
      <c r="R9" s="676"/>
      <c r="S9" s="676"/>
      <c r="T9" s="676"/>
      <c r="U9" s="676"/>
      <c r="V9" s="676"/>
      <c r="W9" s="676"/>
      <c r="X9" s="676"/>
      <c r="Y9" s="676"/>
      <c r="Z9" s="676"/>
      <c r="AA9" s="676"/>
      <c r="AB9" s="676"/>
      <c r="AC9" s="676"/>
      <c r="AD9" s="677"/>
      <c r="AE9" s="678" t="s">
        <v>5</v>
      </c>
      <c r="AF9" s="676"/>
      <c r="AG9" s="676"/>
      <c r="AH9" s="676"/>
      <c r="AI9" s="676"/>
      <c r="AJ9" s="676"/>
      <c r="AK9" s="676"/>
      <c r="AL9" s="676"/>
      <c r="AM9" s="676"/>
      <c r="AN9" s="676"/>
      <c r="AO9" s="676"/>
      <c r="AP9" s="676"/>
      <c r="AQ9" s="676"/>
      <c r="AR9" s="676"/>
    </row>
    <row r="10" spans="1:44" ht="13" customHeight="1">
      <c r="A10" s="616" t="s">
        <v>20</v>
      </c>
      <c r="B10" s="198" t="s">
        <v>42</v>
      </c>
      <c r="C10" s="293">
        <v>44225</v>
      </c>
      <c r="D10" s="118">
        <v>14434</v>
      </c>
      <c r="E10" s="118">
        <v>6424</v>
      </c>
      <c r="F10" s="118">
        <v>8489</v>
      </c>
      <c r="G10" s="118">
        <v>2330</v>
      </c>
      <c r="H10" s="118">
        <v>1380</v>
      </c>
      <c r="I10" s="163">
        <v>11168</v>
      </c>
      <c r="J10" s="309">
        <v>100</v>
      </c>
      <c r="K10" s="118">
        <v>100</v>
      </c>
      <c r="L10" s="118">
        <v>100</v>
      </c>
      <c r="M10" s="118">
        <v>100</v>
      </c>
      <c r="N10" s="118">
        <v>100</v>
      </c>
      <c r="O10" s="118">
        <v>100</v>
      </c>
      <c r="P10" s="119">
        <v>100</v>
      </c>
      <c r="Q10" s="309">
        <v>52850</v>
      </c>
      <c r="R10" s="118">
        <v>16903</v>
      </c>
      <c r="S10" s="118">
        <v>7883</v>
      </c>
      <c r="T10" s="118">
        <v>9663</v>
      </c>
      <c r="U10" s="118">
        <v>2756</v>
      </c>
      <c r="V10" s="118">
        <v>1992</v>
      </c>
      <c r="W10" s="163">
        <v>13653</v>
      </c>
      <c r="X10" s="309">
        <v>100</v>
      </c>
      <c r="Y10" s="118">
        <v>100</v>
      </c>
      <c r="Z10" s="118">
        <v>100</v>
      </c>
      <c r="AA10" s="118">
        <v>100</v>
      </c>
      <c r="AB10" s="118">
        <v>100</v>
      </c>
      <c r="AC10" s="118">
        <v>100</v>
      </c>
      <c r="AD10" s="119">
        <v>100</v>
      </c>
      <c r="AE10" s="312">
        <v>8625</v>
      </c>
      <c r="AF10" s="230">
        <v>2469</v>
      </c>
      <c r="AG10" s="230">
        <v>1459</v>
      </c>
      <c r="AH10" s="230">
        <v>1174</v>
      </c>
      <c r="AI10" s="230">
        <v>426</v>
      </c>
      <c r="AJ10" s="230">
        <v>612</v>
      </c>
      <c r="AK10" s="372">
        <v>2485</v>
      </c>
      <c r="AL10" s="148" t="s">
        <v>50</v>
      </c>
      <c r="AM10" s="246" t="s">
        <v>50</v>
      </c>
      <c r="AN10" s="246" t="s">
        <v>50</v>
      </c>
      <c r="AO10" s="246" t="s">
        <v>50</v>
      </c>
      <c r="AP10" s="246" t="s">
        <v>50</v>
      </c>
      <c r="AQ10" s="246" t="s">
        <v>50</v>
      </c>
      <c r="AR10" s="246" t="s">
        <v>50</v>
      </c>
    </row>
    <row r="11" spans="1:44" ht="13" customHeight="1">
      <c r="A11" s="617"/>
      <c r="B11" s="80" t="s">
        <v>43</v>
      </c>
      <c r="C11" s="266">
        <v>128063</v>
      </c>
      <c r="D11" s="272">
        <v>40768</v>
      </c>
      <c r="E11" s="272">
        <v>18845</v>
      </c>
      <c r="F11" s="272">
        <v>20427</v>
      </c>
      <c r="G11" s="272">
        <v>6923</v>
      </c>
      <c r="H11" s="272">
        <v>3778</v>
      </c>
      <c r="I11" s="100">
        <v>37322</v>
      </c>
      <c r="J11" s="268">
        <v>100</v>
      </c>
      <c r="K11" s="272">
        <v>100</v>
      </c>
      <c r="L11" s="272">
        <v>100</v>
      </c>
      <c r="M11" s="272">
        <v>100</v>
      </c>
      <c r="N11" s="272">
        <v>100</v>
      </c>
      <c r="O11" s="272">
        <v>100</v>
      </c>
      <c r="P11" s="100">
        <v>100</v>
      </c>
      <c r="Q11" s="268">
        <v>160794</v>
      </c>
      <c r="R11" s="272">
        <v>52695</v>
      </c>
      <c r="S11" s="272">
        <v>23428</v>
      </c>
      <c r="T11" s="272">
        <v>23443</v>
      </c>
      <c r="U11" s="272">
        <v>8731</v>
      </c>
      <c r="V11" s="272">
        <v>5482</v>
      </c>
      <c r="W11" s="100">
        <v>47015</v>
      </c>
      <c r="X11" s="268">
        <v>100</v>
      </c>
      <c r="Y11" s="272">
        <v>100</v>
      </c>
      <c r="Z11" s="272">
        <v>100</v>
      </c>
      <c r="AA11" s="272">
        <v>100</v>
      </c>
      <c r="AB11" s="272">
        <v>100</v>
      </c>
      <c r="AC11" s="272">
        <v>100</v>
      </c>
      <c r="AD11" s="100">
        <v>100</v>
      </c>
      <c r="AE11" s="314">
        <v>32731</v>
      </c>
      <c r="AF11" s="264">
        <v>11927</v>
      </c>
      <c r="AG11" s="264">
        <v>4583</v>
      </c>
      <c r="AH11" s="264">
        <v>3016</v>
      </c>
      <c r="AI11" s="264">
        <v>1808</v>
      </c>
      <c r="AJ11" s="264">
        <v>1704</v>
      </c>
      <c r="AK11" s="373">
        <v>9693</v>
      </c>
      <c r="AL11" s="150" t="s">
        <v>50</v>
      </c>
      <c r="AM11" s="259" t="s">
        <v>50</v>
      </c>
      <c r="AN11" s="259" t="s">
        <v>50</v>
      </c>
      <c r="AO11" s="259" t="s">
        <v>50</v>
      </c>
      <c r="AP11" s="259" t="s">
        <v>50</v>
      </c>
      <c r="AQ11" s="259" t="s">
        <v>50</v>
      </c>
      <c r="AR11" s="259" t="s">
        <v>50</v>
      </c>
    </row>
    <row r="12" spans="1:44" ht="13" customHeight="1">
      <c r="A12" s="617"/>
      <c r="B12" s="80" t="s">
        <v>44</v>
      </c>
      <c r="C12" s="266">
        <v>121891</v>
      </c>
      <c r="D12" s="272">
        <v>40539</v>
      </c>
      <c r="E12" s="272">
        <v>19871</v>
      </c>
      <c r="F12" s="272">
        <v>23958</v>
      </c>
      <c r="G12" s="272">
        <v>6085</v>
      </c>
      <c r="H12" s="272">
        <v>3634</v>
      </c>
      <c r="I12" s="100">
        <v>27804</v>
      </c>
      <c r="J12" s="268">
        <v>100</v>
      </c>
      <c r="K12" s="272">
        <v>100</v>
      </c>
      <c r="L12" s="272">
        <v>100</v>
      </c>
      <c r="M12" s="272">
        <v>100</v>
      </c>
      <c r="N12" s="272">
        <v>100</v>
      </c>
      <c r="O12" s="272">
        <v>100</v>
      </c>
      <c r="P12" s="100">
        <v>100</v>
      </c>
      <c r="Q12" s="268">
        <v>146549</v>
      </c>
      <c r="R12" s="272">
        <v>49293</v>
      </c>
      <c r="S12" s="272">
        <v>23360</v>
      </c>
      <c r="T12" s="272">
        <v>26338</v>
      </c>
      <c r="U12" s="272">
        <v>7208</v>
      </c>
      <c r="V12" s="272">
        <v>4713</v>
      </c>
      <c r="W12" s="100">
        <v>35637</v>
      </c>
      <c r="X12" s="268">
        <v>100</v>
      </c>
      <c r="Y12" s="272">
        <v>100</v>
      </c>
      <c r="Z12" s="272">
        <v>100</v>
      </c>
      <c r="AA12" s="272">
        <v>100</v>
      </c>
      <c r="AB12" s="272">
        <v>100</v>
      </c>
      <c r="AC12" s="272">
        <v>100</v>
      </c>
      <c r="AD12" s="100">
        <v>100</v>
      </c>
      <c r="AE12" s="314">
        <v>24658</v>
      </c>
      <c r="AF12" s="264">
        <v>8754</v>
      </c>
      <c r="AG12" s="264">
        <v>3489</v>
      </c>
      <c r="AH12" s="264">
        <v>2380</v>
      </c>
      <c r="AI12" s="264">
        <v>1123</v>
      </c>
      <c r="AJ12" s="264">
        <v>1079</v>
      </c>
      <c r="AK12" s="373">
        <v>7833</v>
      </c>
      <c r="AL12" s="150" t="s">
        <v>50</v>
      </c>
      <c r="AM12" s="259" t="s">
        <v>50</v>
      </c>
      <c r="AN12" s="259" t="s">
        <v>50</v>
      </c>
      <c r="AO12" s="259" t="s">
        <v>50</v>
      </c>
      <c r="AP12" s="259" t="s">
        <v>50</v>
      </c>
      <c r="AQ12" s="259" t="s">
        <v>50</v>
      </c>
      <c r="AR12" s="259" t="s">
        <v>50</v>
      </c>
    </row>
    <row r="13" spans="1:44" ht="13" customHeight="1">
      <c r="A13" s="617"/>
      <c r="B13" s="80" t="s">
        <v>45</v>
      </c>
      <c r="C13" s="266">
        <v>137283</v>
      </c>
      <c r="D13" s="272">
        <v>49708</v>
      </c>
      <c r="E13" s="272">
        <v>22415</v>
      </c>
      <c r="F13" s="272">
        <v>24045</v>
      </c>
      <c r="G13" s="272">
        <v>6678</v>
      </c>
      <c r="H13" s="272">
        <v>3871</v>
      </c>
      <c r="I13" s="100">
        <v>30566</v>
      </c>
      <c r="J13" s="268">
        <v>100</v>
      </c>
      <c r="K13" s="272">
        <v>100</v>
      </c>
      <c r="L13" s="272">
        <v>100</v>
      </c>
      <c r="M13" s="272">
        <v>100</v>
      </c>
      <c r="N13" s="272">
        <v>100</v>
      </c>
      <c r="O13" s="272">
        <v>100</v>
      </c>
      <c r="P13" s="100">
        <v>100</v>
      </c>
      <c r="Q13" s="268">
        <v>139423</v>
      </c>
      <c r="R13" s="272">
        <v>50281</v>
      </c>
      <c r="S13" s="272">
        <v>23146</v>
      </c>
      <c r="T13" s="272">
        <v>25465</v>
      </c>
      <c r="U13" s="272">
        <v>6358</v>
      </c>
      <c r="V13" s="272">
        <v>4246</v>
      </c>
      <c r="W13" s="100">
        <v>29927</v>
      </c>
      <c r="X13" s="268">
        <v>100</v>
      </c>
      <c r="Y13" s="272">
        <v>100</v>
      </c>
      <c r="Z13" s="272">
        <v>100</v>
      </c>
      <c r="AA13" s="272">
        <v>100</v>
      </c>
      <c r="AB13" s="272">
        <v>100</v>
      </c>
      <c r="AC13" s="272">
        <v>100</v>
      </c>
      <c r="AD13" s="100">
        <v>100</v>
      </c>
      <c r="AE13" s="314">
        <v>2140</v>
      </c>
      <c r="AF13" s="264">
        <v>573</v>
      </c>
      <c r="AG13" s="264">
        <v>731</v>
      </c>
      <c r="AH13" s="264">
        <v>1420</v>
      </c>
      <c r="AI13" s="264">
        <v>-320</v>
      </c>
      <c r="AJ13" s="264">
        <v>375</v>
      </c>
      <c r="AK13" s="373">
        <v>-639</v>
      </c>
      <c r="AL13" s="150" t="s">
        <v>50</v>
      </c>
      <c r="AM13" s="259" t="s">
        <v>50</v>
      </c>
      <c r="AN13" s="259" t="s">
        <v>50</v>
      </c>
      <c r="AO13" s="259" t="s">
        <v>50</v>
      </c>
      <c r="AP13" s="259" t="s">
        <v>50</v>
      </c>
      <c r="AQ13" s="259" t="s">
        <v>50</v>
      </c>
      <c r="AR13" s="259" t="s">
        <v>50</v>
      </c>
    </row>
    <row r="14" spans="1:44" ht="13" customHeight="1">
      <c r="A14" s="617"/>
      <c r="B14" s="80" t="s">
        <v>46</v>
      </c>
      <c r="C14" s="266">
        <v>86251</v>
      </c>
      <c r="D14" s="272">
        <v>31359</v>
      </c>
      <c r="E14" s="272">
        <v>14086</v>
      </c>
      <c r="F14" s="272">
        <v>15708</v>
      </c>
      <c r="G14" s="272">
        <v>4374</v>
      </c>
      <c r="H14" s="272">
        <v>2477</v>
      </c>
      <c r="I14" s="100">
        <v>18247</v>
      </c>
      <c r="J14" s="268">
        <v>100</v>
      </c>
      <c r="K14" s="272">
        <v>100</v>
      </c>
      <c r="L14" s="272">
        <v>100</v>
      </c>
      <c r="M14" s="272">
        <v>100</v>
      </c>
      <c r="N14" s="272">
        <v>100</v>
      </c>
      <c r="O14" s="272">
        <v>100</v>
      </c>
      <c r="P14" s="100">
        <v>100</v>
      </c>
      <c r="Q14" s="268">
        <v>115948</v>
      </c>
      <c r="R14" s="272">
        <v>42650</v>
      </c>
      <c r="S14" s="272">
        <v>19289</v>
      </c>
      <c r="T14" s="272">
        <v>20812</v>
      </c>
      <c r="U14" s="272">
        <v>5269</v>
      </c>
      <c r="V14" s="272">
        <v>3497</v>
      </c>
      <c r="W14" s="100">
        <v>24431</v>
      </c>
      <c r="X14" s="268">
        <v>100</v>
      </c>
      <c r="Y14" s="272">
        <v>100</v>
      </c>
      <c r="Z14" s="272">
        <v>100</v>
      </c>
      <c r="AA14" s="272">
        <v>100</v>
      </c>
      <c r="AB14" s="272">
        <v>100</v>
      </c>
      <c r="AC14" s="272">
        <v>100</v>
      </c>
      <c r="AD14" s="100">
        <v>100</v>
      </c>
      <c r="AE14" s="314">
        <v>29697</v>
      </c>
      <c r="AF14" s="264">
        <v>11291</v>
      </c>
      <c r="AG14" s="264">
        <v>5203</v>
      </c>
      <c r="AH14" s="264">
        <v>5104</v>
      </c>
      <c r="AI14" s="264">
        <v>895</v>
      </c>
      <c r="AJ14" s="264">
        <v>1020</v>
      </c>
      <c r="AK14" s="373">
        <v>6184</v>
      </c>
      <c r="AL14" s="150" t="s">
        <v>50</v>
      </c>
      <c r="AM14" s="259" t="s">
        <v>50</v>
      </c>
      <c r="AN14" s="259" t="s">
        <v>50</v>
      </c>
      <c r="AO14" s="259" t="s">
        <v>50</v>
      </c>
      <c r="AP14" s="259" t="s">
        <v>50</v>
      </c>
      <c r="AQ14" s="259" t="s">
        <v>50</v>
      </c>
      <c r="AR14" s="259" t="s">
        <v>50</v>
      </c>
    </row>
    <row r="15" spans="1:44" ht="13" customHeight="1">
      <c r="A15" s="617"/>
      <c r="B15" s="176" t="s">
        <v>5</v>
      </c>
      <c r="C15" s="266">
        <v>517713</v>
      </c>
      <c r="D15" s="266">
        <v>176808</v>
      </c>
      <c r="E15" s="266">
        <v>81641</v>
      </c>
      <c r="F15" s="266">
        <v>92627</v>
      </c>
      <c r="G15" s="266">
        <v>26390</v>
      </c>
      <c r="H15" s="266">
        <v>15140</v>
      </c>
      <c r="I15" s="269">
        <v>125107</v>
      </c>
      <c r="J15" s="268">
        <v>100</v>
      </c>
      <c r="K15" s="266">
        <v>100</v>
      </c>
      <c r="L15" s="266">
        <v>100</v>
      </c>
      <c r="M15" s="266">
        <v>100</v>
      </c>
      <c r="N15" s="266">
        <v>100</v>
      </c>
      <c r="O15" s="266">
        <v>100</v>
      </c>
      <c r="P15" s="269">
        <v>100</v>
      </c>
      <c r="Q15" s="268">
        <v>615564</v>
      </c>
      <c r="R15" s="266">
        <v>211822</v>
      </c>
      <c r="S15" s="266">
        <v>97106</v>
      </c>
      <c r="T15" s="266">
        <v>105721</v>
      </c>
      <c r="U15" s="266">
        <v>30322</v>
      </c>
      <c r="V15" s="266">
        <v>19930</v>
      </c>
      <c r="W15" s="269">
        <v>150663</v>
      </c>
      <c r="X15" s="268">
        <v>100</v>
      </c>
      <c r="Y15" s="266">
        <v>100</v>
      </c>
      <c r="Z15" s="266">
        <v>100</v>
      </c>
      <c r="AA15" s="266">
        <v>100</v>
      </c>
      <c r="AB15" s="266">
        <v>100</v>
      </c>
      <c r="AC15" s="266">
        <v>100</v>
      </c>
      <c r="AD15" s="269">
        <v>100</v>
      </c>
      <c r="AE15" s="314">
        <v>97851</v>
      </c>
      <c r="AF15" s="285">
        <v>35014</v>
      </c>
      <c r="AG15" s="285">
        <v>15465</v>
      </c>
      <c r="AH15" s="285">
        <v>13094</v>
      </c>
      <c r="AI15" s="285">
        <v>3932</v>
      </c>
      <c r="AJ15" s="285">
        <v>4790</v>
      </c>
      <c r="AK15" s="196">
        <v>25556</v>
      </c>
      <c r="AL15" s="150" t="s">
        <v>50</v>
      </c>
      <c r="AM15" s="259" t="s">
        <v>50</v>
      </c>
      <c r="AN15" s="259" t="s">
        <v>50</v>
      </c>
      <c r="AO15" s="259" t="s">
        <v>50</v>
      </c>
      <c r="AP15" s="259" t="s">
        <v>50</v>
      </c>
      <c r="AQ15" s="259" t="s">
        <v>50</v>
      </c>
      <c r="AR15" s="259" t="s">
        <v>50</v>
      </c>
    </row>
    <row r="16" spans="1:44" ht="13" customHeight="1">
      <c r="A16" s="635" t="s">
        <v>21</v>
      </c>
      <c r="B16" s="79" t="s">
        <v>42</v>
      </c>
      <c r="C16" s="301">
        <v>38088</v>
      </c>
      <c r="D16" s="301">
        <v>12462</v>
      </c>
      <c r="E16" s="301">
        <v>5817</v>
      </c>
      <c r="F16" s="301">
        <v>8361</v>
      </c>
      <c r="G16" s="301">
        <v>1866</v>
      </c>
      <c r="H16" s="301">
        <v>1120</v>
      </c>
      <c r="I16" s="149">
        <v>8462</v>
      </c>
      <c r="J16" s="320">
        <v>100</v>
      </c>
      <c r="K16" s="301">
        <v>100</v>
      </c>
      <c r="L16" s="301">
        <v>100</v>
      </c>
      <c r="M16" s="267">
        <v>100</v>
      </c>
      <c r="N16" s="267">
        <v>100</v>
      </c>
      <c r="O16" s="267">
        <v>100</v>
      </c>
      <c r="P16" s="271">
        <v>100</v>
      </c>
      <c r="Q16" s="320">
        <v>45086</v>
      </c>
      <c r="R16" s="301">
        <v>14359</v>
      </c>
      <c r="S16" s="301">
        <v>7115</v>
      </c>
      <c r="T16" s="301">
        <v>9541</v>
      </c>
      <c r="U16" s="301">
        <v>2184</v>
      </c>
      <c r="V16" s="301">
        <v>1619</v>
      </c>
      <c r="W16" s="149">
        <v>10268</v>
      </c>
      <c r="X16" s="320">
        <v>100</v>
      </c>
      <c r="Y16" s="301">
        <v>100</v>
      </c>
      <c r="Z16" s="301">
        <v>100</v>
      </c>
      <c r="AA16" s="267">
        <v>100</v>
      </c>
      <c r="AB16" s="267">
        <v>100</v>
      </c>
      <c r="AC16" s="267">
        <v>100</v>
      </c>
      <c r="AD16" s="271">
        <v>100</v>
      </c>
      <c r="AE16" s="190">
        <v>6998</v>
      </c>
      <c r="AF16" s="227">
        <v>1897</v>
      </c>
      <c r="AG16" s="227">
        <v>1298</v>
      </c>
      <c r="AH16" s="227">
        <v>1180</v>
      </c>
      <c r="AI16" s="227">
        <v>318</v>
      </c>
      <c r="AJ16" s="227">
        <v>499</v>
      </c>
      <c r="AK16" s="374">
        <v>1806</v>
      </c>
      <c r="AL16" s="153" t="s">
        <v>50</v>
      </c>
      <c r="AM16" s="240" t="s">
        <v>50</v>
      </c>
      <c r="AN16" s="240" t="s">
        <v>50</v>
      </c>
      <c r="AO16" s="240" t="s">
        <v>50</v>
      </c>
      <c r="AP16" s="240" t="s">
        <v>50</v>
      </c>
      <c r="AQ16" s="240" t="s">
        <v>50</v>
      </c>
      <c r="AR16" s="240" t="s">
        <v>50</v>
      </c>
    </row>
    <row r="17" spans="1:44" ht="13" customHeight="1">
      <c r="A17" s="635"/>
      <c r="B17" s="79" t="s">
        <v>43</v>
      </c>
      <c r="C17" s="267">
        <v>101646</v>
      </c>
      <c r="D17" s="273">
        <v>32469</v>
      </c>
      <c r="E17" s="273">
        <v>16231</v>
      </c>
      <c r="F17" s="273">
        <v>20006</v>
      </c>
      <c r="G17" s="273">
        <v>5095</v>
      </c>
      <c r="H17" s="273">
        <v>2806</v>
      </c>
      <c r="I17" s="117">
        <v>25039</v>
      </c>
      <c r="J17" s="270">
        <v>100</v>
      </c>
      <c r="K17" s="273">
        <v>100</v>
      </c>
      <c r="L17" s="273">
        <v>100</v>
      </c>
      <c r="M17" s="273">
        <v>100</v>
      </c>
      <c r="N17" s="273">
        <v>100</v>
      </c>
      <c r="O17" s="273">
        <v>100</v>
      </c>
      <c r="P17" s="117">
        <v>100</v>
      </c>
      <c r="Q17" s="270">
        <v>125502</v>
      </c>
      <c r="R17" s="273">
        <v>40287</v>
      </c>
      <c r="S17" s="273">
        <v>20078</v>
      </c>
      <c r="T17" s="273">
        <v>22890</v>
      </c>
      <c r="U17" s="273">
        <v>6328</v>
      </c>
      <c r="V17" s="273">
        <v>4139</v>
      </c>
      <c r="W17" s="117">
        <v>31780</v>
      </c>
      <c r="X17" s="270">
        <v>100</v>
      </c>
      <c r="Y17" s="273">
        <v>100</v>
      </c>
      <c r="Z17" s="273">
        <v>100</v>
      </c>
      <c r="AA17" s="273">
        <v>100</v>
      </c>
      <c r="AB17" s="273">
        <v>100</v>
      </c>
      <c r="AC17" s="273">
        <v>100</v>
      </c>
      <c r="AD17" s="117">
        <v>100</v>
      </c>
      <c r="AE17" s="313">
        <v>23856</v>
      </c>
      <c r="AF17" s="265">
        <v>7818</v>
      </c>
      <c r="AG17" s="265">
        <v>3847</v>
      </c>
      <c r="AH17" s="265">
        <v>2884</v>
      </c>
      <c r="AI17" s="265">
        <v>1233</v>
      </c>
      <c r="AJ17" s="265">
        <v>1333</v>
      </c>
      <c r="AK17" s="375">
        <v>6741</v>
      </c>
      <c r="AL17" s="153" t="s">
        <v>50</v>
      </c>
      <c r="AM17" s="240" t="s">
        <v>50</v>
      </c>
      <c r="AN17" s="240" t="s">
        <v>50</v>
      </c>
      <c r="AO17" s="240" t="s">
        <v>50</v>
      </c>
      <c r="AP17" s="240" t="s">
        <v>50</v>
      </c>
      <c r="AQ17" s="240" t="s">
        <v>50</v>
      </c>
      <c r="AR17" s="240" t="s">
        <v>50</v>
      </c>
    </row>
    <row r="18" spans="1:44" ht="13" customHeight="1">
      <c r="A18" s="635"/>
      <c r="B18" s="79" t="s">
        <v>44</v>
      </c>
      <c r="C18" s="267">
        <v>99794</v>
      </c>
      <c r="D18" s="273">
        <v>33423</v>
      </c>
      <c r="E18" s="273">
        <v>17161</v>
      </c>
      <c r="F18" s="273">
        <v>23371</v>
      </c>
      <c r="G18" s="273">
        <v>4602</v>
      </c>
      <c r="H18" s="273">
        <v>2879</v>
      </c>
      <c r="I18" s="117">
        <v>18358</v>
      </c>
      <c r="J18" s="270">
        <v>100</v>
      </c>
      <c r="K18" s="273">
        <v>100</v>
      </c>
      <c r="L18" s="273">
        <v>100</v>
      </c>
      <c r="M18" s="273">
        <v>100</v>
      </c>
      <c r="N18" s="273">
        <v>100</v>
      </c>
      <c r="O18" s="273">
        <v>100</v>
      </c>
      <c r="P18" s="117">
        <v>100</v>
      </c>
      <c r="Q18" s="270">
        <v>118560</v>
      </c>
      <c r="R18" s="273">
        <v>39882</v>
      </c>
      <c r="S18" s="273">
        <v>20237</v>
      </c>
      <c r="T18" s="273">
        <v>25784</v>
      </c>
      <c r="U18" s="273">
        <v>5453</v>
      </c>
      <c r="V18" s="273">
        <v>3765</v>
      </c>
      <c r="W18" s="117">
        <v>23439</v>
      </c>
      <c r="X18" s="270">
        <v>100</v>
      </c>
      <c r="Y18" s="273">
        <v>100</v>
      </c>
      <c r="Z18" s="273">
        <v>100</v>
      </c>
      <c r="AA18" s="273">
        <v>100</v>
      </c>
      <c r="AB18" s="273">
        <v>100</v>
      </c>
      <c r="AC18" s="273">
        <v>100</v>
      </c>
      <c r="AD18" s="117">
        <v>100</v>
      </c>
      <c r="AE18" s="313">
        <v>18766</v>
      </c>
      <c r="AF18" s="265">
        <v>6459</v>
      </c>
      <c r="AG18" s="265">
        <v>3076</v>
      </c>
      <c r="AH18" s="265">
        <v>2413</v>
      </c>
      <c r="AI18" s="265">
        <v>851</v>
      </c>
      <c r="AJ18" s="265">
        <v>886</v>
      </c>
      <c r="AK18" s="375">
        <v>5081</v>
      </c>
      <c r="AL18" s="153" t="s">
        <v>50</v>
      </c>
      <c r="AM18" s="240" t="s">
        <v>50</v>
      </c>
      <c r="AN18" s="240" t="s">
        <v>50</v>
      </c>
      <c r="AO18" s="240" t="s">
        <v>50</v>
      </c>
      <c r="AP18" s="240" t="s">
        <v>50</v>
      </c>
      <c r="AQ18" s="240" t="s">
        <v>50</v>
      </c>
      <c r="AR18" s="240" t="s">
        <v>50</v>
      </c>
    </row>
    <row r="19" spans="1:44" ht="13" customHeight="1">
      <c r="A19" s="635"/>
      <c r="B19" s="79" t="s">
        <v>45</v>
      </c>
      <c r="C19" s="267">
        <v>101985</v>
      </c>
      <c r="D19" s="273">
        <v>35651</v>
      </c>
      <c r="E19" s="273">
        <v>18863</v>
      </c>
      <c r="F19" s="273">
        <v>23242</v>
      </c>
      <c r="G19" s="273">
        <v>4034</v>
      </c>
      <c r="H19" s="273">
        <v>2524</v>
      </c>
      <c r="I19" s="117">
        <v>17671</v>
      </c>
      <c r="J19" s="270">
        <v>100</v>
      </c>
      <c r="K19" s="273">
        <v>100</v>
      </c>
      <c r="L19" s="273">
        <v>100</v>
      </c>
      <c r="M19" s="273">
        <v>100</v>
      </c>
      <c r="N19" s="273">
        <v>100</v>
      </c>
      <c r="O19" s="273">
        <v>100</v>
      </c>
      <c r="P19" s="117">
        <v>100</v>
      </c>
      <c r="Q19" s="270">
        <v>107925</v>
      </c>
      <c r="R19" s="273">
        <v>37869</v>
      </c>
      <c r="S19" s="273">
        <v>19533</v>
      </c>
      <c r="T19" s="273">
        <v>24707</v>
      </c>
      <c r="U19" s="273">
        <v>4332</v>
      </c>
      <c r="V19" s="273">
        <v>3101</v>
      </c>
      <c r="W19" s="117">
        <v>18383</v>
      </c>
      <c r="X19" s="270">
        <v>100</v>
      </c>
      <c r="Y19" s="273">
        <v>100</v>
      </c>
      <c r="Z19" s="273">
        <v>100</v>
      </c>
      <c r="AA19" s="273">
        <v>100</v>
      </c>
      <c r="AB19" s="273">
        <v>100</v>
      </c>
      <c r="AC19" s="273">
        <v>100</v>
      </c>
      <c r="AD19" s="117">
        <v>100</v>
      </c>
      <c r="AE19" s="313">
        <v>5940</v>
      </c>
      <c r="AF19" s="265">
        <v>2218</v>
      </c>
      <c r="AG19" s="265">
        <v>670</v>
      </c>
      <c r="AH19" s="265">
        <v>1465</v>
      </c>
      <c r="AI19" s="265">
        <v>298</v>
      </c>
      <c r="AJ19" s="265">
        <v>577</v>
      </c>
      <c r="AK19" s="375">
        <v>712</v>
      </c>
      <c r="AL19" s="153" t="s">
        <v>50</v>
      </c>
      <c r="AM19" s="240" t="s">
        <v>50</v>
      </c>
      <c r="AN19" s="240" t="s">
        <v>50</v>
      </c>
      <c r="AO19" s="240" t="s">
        <v>50</v>
      </c>
      <c r="AP19" s="240" t="s">
        <v>50</v>
      </c>
      <c r="AQ19" s="240" t="s">
        <v>50</v>
      </c>
      <c r="AR19" s="240" t="s">
        <v>50</v>
      </c>
    </row>
    <row r="20" spans="1:44" ht="13" customHeight="1">
      <c r="A20" s="635"/>
      <c r="B20" s="79" t="s">
        <v>46</v>
      </c>
      <c r="C20" s="267">
        <v>61424</v>
      </c>
      <c r="D20" s="273">
        <v>21085</v>
      </c>
      <c r="E20" s="273">
        <v>11854</v>
      </c>
      <c r="F20" s="273">
        <v>15241</v>
      </c>
      <c r="G20" s="273">
        <v>2197</v>
      </c>
      <c r="H20" s="273">
        <v>1295</v>
      </c>
      <c r="I20" s="117">
        <v>9752</v>
      </c>
      <c r="J20" s="270">
        <v>100</v>
      </c>
      <c r="K20" s="273">
        <v>100</v>
      </c>
      <c r="L20" s="273">
        <v>100</v>
      </c>
      <c r="M20" s="273">
        <v>100</v>
      </c>
      <c r="N20" s="273">
        <v>100</v>
      </c>
      <c r="O20" s="273">
        <v>100</v>
      </c>
      <c r="P20" s="117">
        <v>100</v>
      </c>
      <c r="Q20" s="270">
        <v>86245</v>
      </c>
      <c r="R20" s="273">
        <v>30186</v>
      </c>
      <c r="S20" s="273">
        <v>16556</v>
      </c>
      <c r="T20" s="273">
        <v>20243</v>
      </c>
      <c r="U20" s="273">
        <v>3067</v>
      </c>
      <c r="V20" s="273">
        <v>2192</v>
      </c>
      <c r="W20" s="117">
        <v>14001</v>
      </c>
      <c r="X20" s="270">
        <v>100</v>
      </c>
      <c r="Y20" s="273">
        <v>100</v>
      </c>
      <c r="Z20" s="273">
        <v>100</v>
      </c>
      <c r="AA20" s="273">
        <v>100</v>
      </c>
      <c r="AB20" s="273">
        <v>100</v>
      </c>
      <c r="AC20" s="273">
        <v>100</v>
      </c>
      <c r="AD20" s="117">
        <v>100</v>
      </c>
      <c r="AE20" s="313">
        <v>24821</v>
      </c>
      <c r="AF20" s="265">
        <v>9101</v>
      </c>
      <c r="AG20" s="265">
        <v>4702</v>
      </c>
      <c r="AH20" s="265">
        <v>5002</v>
      </c>
      <c r="AI20" s="265">
        <v>870</v>
      </c>
      <c r="AJ20" s="265">
        <v>897</v>
      </c>
      <c r="AK20" s="375">
        <v>4249</v>
      </c>
      <c r="AL20" s="153" t="s">
        <v>50</v>
      </c>
      <c r="AM20" s="240" t="s">
        <v>50</v>
      </c>
      <c r="AN20" s="240" t="s">
        <v>50</v>
      </c>
      <c r="AO20" s="240" t="s">
        <v>50</v>
      </c>
      <c r="AP20" s="240" t="s">
        <v>50</v>
      </c>
      <c r="AQ20" s="240" t="s">
        <v>50</v>
      </c>
      <c r="AR20" s="240" t="s">
        <v>50</v>
      </c>
    </row>
    <row r="21" spans="1:44" ht="13" customHeight="1">
      <c r="A21" s="635"/>
      <c r="B21" s="186" t="s">
        <v>5</v>
      </c>
      <c r="C21" s="267">
        <v>402937</v>
      </c>
      <c r="D21" s="273">
        <v>135090</v>
      </c>
      <c r="E21" s="273">
        <v>69926</v>
      </c>
      <c r="F21" s="273">
        <v>90221</v>
      </c>
      <c r="G21" s="273">
        <v>17794</v>
      </c>
      <c r="H21" s="273">
        <v>10624</v>
      </c>
      <c r="I21" s="117">
        <v>79282</v>
      </c>
      <c r="J21" s="270">
        <v>100</v>
      </c>
      <c r="K21" s="273">
        <v>100</v>
      </c>
      <c r="L21" s="273">
        <v>100</v>
      </c>
      <c r="M21" s="273">
        <v>100</v>
      </c>
      <c r="N21" s="273">
        <v>100</v>
      </c>
      <c r="O21" s="273">
        <v>100</v>
      </c>
      <c r="P21" s="117">
        <v>100</v>
      </c>
      <c r="Q21" s="270">
        <v>483318</v>
      </c>
      <c r="R21" s="273">
        <v>162583</v>
      </c>
      <c r="S21" s="273">
        <v>83519</v>
      </c>
      <c r="T21" s="273">
        <v>103165</v>
      </c>
      <c r="U21" s="273">
        <v>21364</v>
      </c>
      <c r="V21" s="273">
        <v>14816</v>
      </c>
      <c r="W21" s="117">
        <v>97871</v>
      </c>
      <c r="X21" s="270">
        <v>100</v>
      </c>
      <c r="Y21" s="273">
        <v>100</v>
      </c>
      <c r="Z21" s="273">
        <v>100</v>
      </c>
      <c r="AA21" s="273">
        <v>100</v>
      </c>
      <c r="AB21" s="273">
        <v>100</v>
      </c>
      <c r="AC21" s="273">
        <v>100</v>
      </c>
      <c r="AD21" s="117">
        <v>100</v>
      </c>
      <c r="AE21" s="313">
        <v>80381</v>
      </c>
      <c r="AF21" s="265">
        <v>27493</v>
      </c>
      <c r="AG21" s="265">
        <v>13593</v>
      </c>
      <c r="AH21" s="265">
        <v>12944</v>
      </c>
      <c r="AI21" s="265">
        <v>3570</v>
      </c>
      <c r="AJ21" s="265">
        <v>4192</v>
      </c>
      <c r="AK21" s="375">
        <v>18589</v>
      </c>
      <c r="AL21" s="153" t="s">
        <v>50</v>
      </c>
      <c r="AM21" s="240" t="s">
        <v>50</v>
      </c>
      <c r="AN21" s="240" t="s">
        <v>50</v>
      </c>
      <c r="AO21" s="240" t="s">
        <v>50</v>
      </c>
      <c r="AP21" s="240" t="s">
        <v>50</v>
      </c>
      <c r="AQ21" s="240" t="s">
        <v>50</v>
      </c>
      <c r="AR21" s="240" t="s">
        <v>50</v>
      </c>
    </row>
    <row r="22" spans="1:44" ht="13" customHeight="1">
      <c r="A22" s="646" t="s">
        <v>32</v>
      </c>
      <c r="B22" s="198" t="s">
        <v>42</v>
      </c>
      <c r="C22" s="266">
        <v>6137</v>
      </c>
      <c r="D22" s="272">
        <v>1972</v>
      </c>
      <c r="E22" s="272">
        <v>607</v>
      </c>
      <c r="F22" s="272">
        <v>128</v>
      </c>
      <c r="G22" s="272">
        <v>464</v>
      </c>
      <c r="H22" s="272">
        <v>260</v>
      </c>
      <c r="I22" s="100">
        <v>2706</v>
      </c>
      <c r="J22" s="268">
        <v>100</v>
      </c>
      <c r="K22" s="272">
        <v>100</v>
      </c>
      <c r="L22" s="272">
        <v>100</v>
      </c>
      <c r="M22" s="272">
        <v>100</v>
      </c>
      <c r="N22" s="272">
        <v>100</v>
      </c>
      <c r="O22" s="272">
        <v>100</v>
      </c>
      <c r="P22" s="100">
        <v>100</v>
      </c>
      <c r="Q22" s="268">
        <v>7764</v>
      </c>
      <c r="R22" s="272">
        <v>2544</v>
      </c>
      <c r="S22" s="272">
        <v>768</v>
      </c>
      <c r="T22" s="272">
        <v>122</v>
      </c>
      <c r="U22" s="272">
        <v>572</v>
      </c>
      <c r="V22" s="272">
        <v>373</v>
      </c>
      <c r="W22" s="100">
        <v>3385</v>
      </c>
      <c r="X22" s="268">
        <v>100</v>
      </c>
      <c r="Y22" s="272">
        <v>100</v>
      </c>
      <c r="Z22" s="272">
        <v>100</v>
      </c>
      <c r="AA22" s="272">
        <v>100</v>
      </c>
      <c r="AB22" s="272">
        <v>100</v>
      </c>
      <c r="AC22" s="272">
        <v>100</v>
      </c>
      <c r="AD22" s="100">
        <v>100</v>
      </c>
      <c r="AE22" s="314">
        <v>1627</v>
      </c>
      <c r="AF22" s="264">
        <v>572</v>
      </c>
      <c r="AG22" s="264">
        <v>161</v>
      </c>
      <c r="AH22" s="264">
        <v>-6</v>
      </c>
      <c r="AI22" s="264">
        <v>108</v>
      </c>
      <c r="AJ22" s="264">
        <v>113</v>
      </c>
      <c r="AK22" s="373">
        <v>679</v>
      </c>
      <c r="AL22" s="150" t="s">
        <v>50</v>
      </c>
      <c r="AM22" s="259" t="s">
        <v>50</v>
      </c>
      <c r="AN22" s="259" t="s">
        <v>50</v>
      </c>
      <c r="AO22" s="259" t="s">
        <v>50</v>
      </c>
      <c r="AP22" s="259" t="s">
        <v>50</v>
      </c>
      <c r="AQ22" s="259" t="s">
        <v>50</v>
      </c>
      <c r="AR22" s="259" t="s">
        <v>50</v>
      </c>
    </row>
    <row r="23" spans="1:44" ht="13" customHeight="1">
      <c r="A23" s="646"/>
      <c r="B23" s="80" t="s">
        <v>43</v>
      </c>
      <c r="C23" s="266">
        <v>26417</v>
      </c>
      <c r="D23" s="272">
        <v>8299</v>
      </c>
      <c r="E23" s="272">
        <v>2614</v>
      </c>
      <c r="F23" s="272">
        <v>421</v>
      </c>
      <c r="G23" s="272">
        <v>1828</v>
      </c>
      <c r="H23" s="272">
        <v>972</v>
      </c>
      <c r="I23" s="100">
        <v>12283</v>
      </c>
      <c r="J23" s="268">
        <v>100</v>
      </c>
      <c r="K23" s="272">
        <v>100</v>
      </c>
      <c r="L23" s="272">
        <v>100</v>
      </c>
      <c r="M23" s="272">
        <v>100</v>
      </c>
      <c r="N23" s="272">
        <v>100</v>
      </c>
      <c r="O23" s="272">
        <v>100</v>
      </c>
      <c r="P23" s="100">
        <v>100</v>
      </c>
      <c r="Q23" s="268">
        <v>35292</v>
      </c>
      <c r="R23" s="272">
        <v>12408</v>
      </c>
      <c r="S23" s="272">
        <v>3350</v>
      </c>
      <c r="T23" s="272">
        <v>553</v>
      </c>
      <c r="U23" s="272">
        <v>2403</v>
      </c>
      <c r="V23" s="272">
        <v>1343</v>
      </c>
      <c r="W23" s="100">
        <v>15235</v>
      </c>
      <c r="X23" s="268">
        <v>100</v>
      </c>
      <c r="Y23" s="272">
        <v>100</v>
      </c>
      <c r="Z23" s="272">
        <v>100</v>
      </c>
      <c r="AA23" s="272">
        <v>100</v>
      </c>
      <c r="AB23" s="272">
        <v>100</v>
      </c>
      <c r="AC23" s="272">
        <v>100</v>
      </c>
      <c r="AD23" s="100">
        <v>100</v>
      </c>
      <c r="AE23" s="314">
        <v>8875</v>
      </c>
      <c r="AF23" s="264">
        <v>4109</v>
      </c>
      <c r="AG23" s="264">
        <v>736</v>
      </c>
      <c r="AH23" s="264">
        <v>132</v>
      </c>
      <c r="AI23" s="264">
        <v>575</v>
      </c>
      <c r="AJ23" s="264">
        <v>371</v>
      </c>
      <c r="AK23" s="373">
        <v>2952</v>
      </c>
      <c r="AL23" s="150" t="s">
        <v>50</v>
      </c>
      <c r="AM23" s="259" t="s">
        <v>50</v>
      </c>
      <c r="AN23" s="259" t="s">
        <v>50</v>
      </c>
      <c r="AO23" s="259" t="s">
        <v>50</v>
      </c>
      <c r="AP23" s="259" t="s">
        <v>50</v>
      </c>
      <c r="AQ23" s="259" t="s">
        <v>50</v>
      </c>
      <c r="AR23" s="259" t="s">
        <v>50</v>
      </c>
    </row>
    <row r="24" spans="1:44" ht="13" customHeight="1">
      <c r="A24" s="646"/>
      <c r="B24" s="80" t="s">
        <v>44</v>
      </c>
      <c r="C24" s="266">
        <v>22097</v>
      </c>
      <c r="D24" s="272">
        <v>7116</v>
      </c>
      <c r="E24" s="272">
        <v>2710</v>
      </c>
      <c r="F24" s="272">
        <v>587</v>
      </c>
      <c r="G24" s="272">
        <v>1483</v>
      </c>
      <c r="H24" s="272">
        <v>755</v>
      </c>
      <c r="I24" s="100">
        <v>9446</v>
      </c>
      <c r="J24" s="268">
        <v>100</v>
      </c>
      <c r="K24" s="272">
        <v>100</v>
      </c>
      <c r="L24" s="272">
        <v>100</v>
      </c>
      <c r="M24" s="272">
        <v>100</v>
      </c>
      <c r="N24" s="272">
        <v>100</v>
      </c>
      <c r="O24" s="272">
        <v>100</v>
      </c>
      <c r="P24" s="100">
        <v>100</v>
      </c>
      <c r="Q24" s="268">
        <v>27989</v>
      </c>
      <c r="R24" s="272">
        <v>9411</v>
      </c>
      <c r="S24" s="272">
        <v>3123</v>
      </c>
      <c r="T24" s="272">
        <v>554</v>
      </c>
      <c r="U24" s="272">
        <v>1755</v>
      </c>
      <c r="V24" s="272">
        <v>948</v>
      </c>
      <c r="W24" s="100">
        <v>12198</v>
      </c>
      <c r="X24" s="268">
        <v>100</v>
      </c>
      <c r="Y24" s="272">
        <v>100</v>
      </c>
      <c r="Z24" s="272">
        <v>100</v>
      </c>
      <c r="AA24" s="272">
        <v>100</v>
      </c>
      <c r="AB24" s="272">
        <v>100</v>
      </c>
      <c r="AC24" s="272">
        <v>100</v>
      </c>
      <c r="AD24" s="100">
        <v>100</v>
      </c>
      <c r="AE24" s="314">
        <v>5892</v>
      </c>
      <c r="AF24" s="264">
        <v>2295</v>
      </c>
      <c r="AG24" s="264">
        <v>413</v>
      </c>
      <c r="AH24" s="264">
        <v>-33</v>
      </c>
      <c r="AI24" s="264">
        <v>272</v>
      </c>
      <c r="AJ24" s="264">
        <v>193</v>
      </c>
      <c r="AK24" s="373">
        <v>2752</v>
      </c>
      <c r="AL24" s="150" t="s">
        <v>50</v>
      </c>
      <c r="AM24" s="259" t="s">
        <v>50</v>
      </c>
      <c r="AN24" s="259" t="s">
        <v>50</v>
      </c>
      <c r="AO24" s="259" t="s">
        <v>50</v>
      </c>
      <c r="AP24" s="259" t="s">
        <v>50</v>
      </c>
      <c r="AQ24" s="259" t="s">
        <v>50</v>
      </c>
      <c r="AR24" s="259" t="s">
        <v>50</v>
      </c>
    </row>
    <row r="25" spans="1:44" ht="13" customHeight="1">
      <c r="A25" s="646"/>
      <c r="B25" s="80" t="s">
        <v>45</v>
      </c>
      <c r="C25" s="266">
        <v>35298</v>
      </c>
      <c r="D25" s="272">
        <v>14057</v>
      </c>
      <c r="E25" s="272">
        <v>3552</v>
      </c>
      <c r="F25" s="272">
        <v>803</v>
      </c>
      <c r="G25" s="272">
        <v>2644</v>
      </c>
      <c r="H25" s="272">
        <v>1347</v>
      </c>
      <c r="I25" s="100">
        <v>12895</v>
      </c>
      <c r="J25" s="268">
        <v>100</v>
      </c>
      <c r="K25" s="272">
        <v>100</v>
      </c>
      <c r="L25" s="272">
        <v>100</v>
      </c>
      <c r="M25" s="272">
        <v>100</v>
      </c>
      <c r="N25" s="272">
        <v>100</v>
      </c>
      <c r="O25" s="272">
        <v>100</v>
      </c>
      <c r="P25" s="100">
        <v>100</v>
      </c>
      <c r="Q25" s="268">
        <v>31498</v>
      </c>
      <c r="R25" s="272">
        <v>12412</v>
      </c>
      <c r="S25" s="272">
        <v>3613</v>
      </c>
      <c r="T25" s="272">
        <v>758</v>
      </c>
      <c r="U25" s="272">
        <v>2026</v>
      </c>
      <c r="V25" s="272">
        <v>1145</v>
      </c>
      <c r="W25" s="100">
        <v>11544</v>
      </c>
      <c r="X25" s="268">
        <v>100</v>
      </c>
      <c r="Y25" s="272">
        <v>100</v>
      </c>
      <c r="Z25" s="272">
        <v>100</v>
      </c>
      <c r="AA25" s="272">
        <v>100</v>
      </c>
      <c r="AB25" s="272">
        <v>100</v>
      </c>
      <c r="AC25" s="272">
        <v>100</v>
      </c>
      <c r="AD25" s="100">
        <v>100</v>
      </c>
      <c r="AE25" s="314">
        <v>-3800</v>
      </c>
      <c r="AF25" s="264">
        <v>-1645</v>
      </c>
      <c r="AG25" s="264">
        <v>61</v>
      </c>
      <c r="AH25" s="264">
        <v>-45</v>
      </c>
      <c r="AI25" s="264">
        <v>-618</v>
      </c>
      <c r="AJ25" s="264">
        <v>-202</v>
      </c>
      <c r="AK25" s="373">
        <v>-1351</v>
      </c>
      <c r="AL25" s="150" t="s">
        <v>50</v>
      </c>
      <c r="AM25" s="259" t="s">
        <v>50</v>
      </c>
      <c r="AN25" s="259" t="s">
        <v>50</v>
      </c>
      <c r="AO25" s="259" t="s">
        <v>50</v>
      </c>
      <c r="AP25" s="259" t="s">
        <v>50</v>
      </c>
      <c r="AQ25" s="259" t="s">
        <v>50</v>
      </c>
      <c r="AR25" s="259" t="s">
        <v>50</v>
      </c>
    </row>
    <row r="26" spans="1:44" ht="13" customHeight="1">
      <c r="A26" s="646"/>
      <c r="B26" s="80" t="s">
        <v>46</v>
      </c>
      <c r="C26" s="266">
        <v>24827</v>
      </c>
      <c r="D26" s="272">
        <v>10274</v>
      </c>
      <c r="E26" s="272">
        <v>2232</v>
      </c>
      <c r="F26" s="272">
        <v>467</v>
      </c>
      <c r="G26" s="272">
        <v>2177</v>
      </c>
      <c r="H26" s="272">
        <v>1182</v>
      </c>
      <c r="I26" s="100">
        <v>8495</v>
      </c>
      <c r="J26" s="268">
        <v>100</v>
      </c>
      <c r="K26" s="272">
        <v>100</v>
      </c>
      <c r="L26" s="272">
        <v>100</v>
      </c>
      <c r="M26" s="272">
        <v>100</v>
      </c>
      <c r="N26" s="272">
        <v>100</v>
      </c>
      <c r="O26" s="272">
        <v>100</v>
      </c>
      <c r="P26" s="100">
        <v>100</v>
      </c>
      <c r="Q26" s="268">
        <v>29703</v>
      </c>
      <c r="R26" s="272">
        <v>12464</v>
      </c>
      <c r="S26" s="272">
        <v>2733</v>
      </c>
      <c r="T26" s="272">
        <v>569</v>
      </c>
      <c r="U26" s="272">
        <v>2202</v>
      </c>
      <c r="V26" s="272">
        <v>1305</v>
      </c>
      <c r="W26" s="100">
        <v>10430</v>
      </c>
      <c r="X26" s="268">
        <v>100</v>
      </c>
      <c r="Y26" s="272">
        <v>100</v>
      </c>
      <c r="Z26" s="272">
        <v>100</v>
      </c>
      <c r="AA26" s="272">
        <v>100</v>
      </c>
      <c r="AB26" s="272">
        <v>100</v>
      </c>
      <c r="AC26" s="272">
        <v>100</v>
      </c>
      <c r="AD26" s="100">
        <v>100</v>
      </c>
      <c r="AE26" s="314">
        <v>4876</v>
      </c>
      <c r="AF26" s="264">
        <v>2190</v>
      </c>
      <c r="AG26" s="264">
        <v>501</v>
      </c>
      <c r="AH26" s="264">
        <v>102</v>
      </c>
      <c r="AI26" s="264">
        <v>25</v>
      </c>
      <c r="AJ26" s="264">
        <v>123</v>
      </c>
      <c r="AK26" s="373">
        <v>1935</v>
      </c>
      <c r="AL26" s="150" t="s">
        <v>50</v>
      </c>
      <c r="AM26" s="259" t="s">
        <v>50</v>
      </c>
      <c r="AN26" s="259" t="s">
        <v>50</v>
      </c>
      <c r="AO26" s="259" t="s">
        <v>50</v>
      </c>
      <c r="AP26" s="259" t="s">
        <v>50</v>
      </c>
      <c r="AQ26" s="259" t="s">
        <v>50</v>
      </c>
      <c r="AR26" s="259" t="s">
        <v>50</v>
      </c>
    </row>
    <row r="27" spans="1:44" ht="13" customHeight="1">
      <c r="A27" s="647"/>
      <c r="B27" s="176" t="s">
        <v>5</v>
      </c>
      <c r="C27" s="287">
        <v>114776</v>
      </c>
      <c r="D27" s="287">
        <v>41718</v>
      </c>
      <c r="E27" s="287">
        <v>11715</v>
      </c>
      <c r="F27" s="287">
        <v>2406</v>
      </c>
      <c r="G27" s="287">
        <v>8596</v>
      </c>
      <c r="H27" s="287">
        <v>4516</v>
      </c>
      <c r="I27" s="194">
        <v>45825</v>
      </c>
      <c r="J27" s="160">
        <v>100</v>
      </c>
      <c r="K27" s="287">
        <v>100</v>
      </c>
      <c r="L27" s="287">
        <v>100</v>
      </c>
      <c r="M27" s="287">
        <v>100</v>
      </c>
      <c r="N27" s="287">
        <v>100</v>
      </c>
      <c r="O27" s="287">
        <v>100</v>
      </c>
      <c r="P27" s="192">
        <v>100</v>
      </c>
      <c r="Q27" s="160">
        <v>132246</v>
      </c>
      <c r="R27" s="287">
        <v>49239</v>
      </c>
      <c r="S27" s="287">
        <v>13587</v>
      </c>
      <c r="T27" s="287">
        <v>2556</v>
      </c>
      <c r="U27" s="287">
        <v>8958</v>
      </c>
      <c r="V27" s="287">
        <v>5114</v>
      </c>
      <c r="W27" s="194">
        <v>52792</v>
      </c>
      <c r="X27" s="160">
        <v>100</v>
      </c>
      <c r="Y27" s="287">
        <v>100</v>
      </c>
      <c r="Z27" s="287">
        <v>100</v>
      </c>
      <c r="AA27" s="287">
        <v>100</v>
      </c>
      <c r="AB27" s="287">
        <v>100</v>
      </c>
      <c r="AC27" s="287">
        <v>100</v>
      </c>
      <c r="AD27" s="192">
        <v>100</v>
      </c>
      <c r="AE27" s="171">
        <v>17470</v>
      </c>
      <c r="AF27" s="226">
        <v>7521</v>
      </c>
      <c r="AG27" s="226">
        <v>1872</v>
      </c>
      <c r="AH27" s="226">
        <v>150</v>
      </c>
      <c r="AI27" s="226">
        <v>362</v>
      </c>
      <c r="AJ27" s="226">
        <v>598</v>
      </c>
      <c r="AK27" s="145">
        <v>6967</v>
      </c>
      <c r="AL27" s="371" t="s">
        <v>50</v>
      </c>
      <c r="AM27" s="234" t="s">
        <v>50</v>
      </c>
      <c r="AN27" s="234" t="s">
        <v>50</v>
      </c>
      <c r="AO27" s="234" t="s">
        <v>50</v>
      </c>
      <c r="AP27" s="234" t="s">
        <v>50</v>
      </c>
      <c r="AQ27" s="234" t="s">
        <v>50</v>
      </c>
      <c r="AR27" s="234" t="s">
        <v>50</v>
      </c>
    </row>
    <row r="28" spans="1:44" ht="13" customHeight="1">
      <c r="A28" s="225"/>
      <c r="B28" s="295"/>
      <c r="C28" s="676" t="s">
        <v>61</v>
      </c>
      <c r="D28" s="676"/>
      <c r="E28" s="676"/>
      <c r="F28" s="676"/>
      <c r="G28" s="676"/>
      <c r="H28" s="676"/>
      <c r="I28" s="676"/>
      <c r="J28" s="676"/>
      <c r="K28" s="676"/>
      <c r="L28" s="676"/>
      <c r="M28" s="676"/>
      <c r="N28" s="676"/>
      <c r="O28" s="676"/>
      <c r="P28" s="677"/>
      <c r="Q28" s="678" t="s">
        <v>61</v>
      </c>
      <c r="R28" s="676"/>
      <c r="S28" s="676"/>
      <c r="T28" s="676"/>
      <c r="U28" s="676"/>
      <c r="V28" s="676"/>
      <c r="W28" s="676"/>
      <c r="X28" s="676"/>
      <c r="Y28" s="676"/>
      <c r="Z28" s="676"/>
      <c r="AA28" s="676"/>
      <c r="AB28" s="676"/>
      <c r="AC28" s="676"/>
      <c r="AD28" s="677"/>
      <c r="AE28" s="678" t="s">
        <v>61</v>
      </c>
      <c r="AF28" s="676"/>
      <c r="AG28" s="676"/>
      <c r="AH28" s="676"/>
      <c r="AI28" s="676"/>
      <c r="AJ28" s="676"/>
      <c r="AK28" s="676"/>
      <c r="AL28" s="676"/>
      <c r="AM28" s="676"/>
      <c r="AN28" s="676"/>
      <c r="AO28" s="676"/>
      <c r="AP28" s="676"/>
      <c r="AQ28" s="676"/>
      <c r="AR28" s="676"/>
    </row>
    <row r="29" spans="1:44" ht="13" customHeight="1">
      <c r="A29" s="616" t="s">
        <v>20</v>
      </c>
      <c r="B29" s="198" t="s">
        <v>42</v>
      </c>
      <c r="C29" s="293">
        <v>19020</v>
      </c>
      <c r="D29" s="118">
        <v>5673</v>
      </c>
      <c r="E29" s="118">
        <v>2973</v>
      </c>
      <c r="F29" s="118">
        <v>4505</v>
      </c>
      <c r="G29" s="118">
        <v>968</v>
      </c>
      <c r="H29" s="118">
        <v>628</v>
      </c>
      <c r="I29" s="163">
        <v>4273</v>
      </c>
      <c r="J29" s="172">
        <v>43.007348784624085</v>
      </c>
      <c r="K29" s="210">
        <v>39.303034501870584</v>
      </c>
      <c r="L29" s="210">
        <v>46.279576587795766</v>
      </c>
      <c r="M29" s="210">
        <v>53.068677111556127</v>
      </c>
      <c r="N29" s="210">
        <v>41.545064377682408</v>
      </c>
      <c r="O29" s="210">
        <v>45.507246376811594</v>
      </c>
      <c r="P29" s="174">
        <v>38.261103151862464</v>
      </c>
      <c r="Q29" s="309">
        <v>16159</v>
      </c>
      <c r="R29" s="118">
        <v>4371</v>
      </c>
      <c r="S29" s="118">
        <v>2833</v>
      </c>
      <c r="T29" s="118">
        <v>3825</v>
      </c>
      <c r="U29" s="118">
        <v>793</v>
      </c>
      <c r="V29" s="118">
        <v>588</v>
      </c>
      <c r="W29" s="163">
        <v>3749</v>
      </c>
      <c r="X29" s="172">
        <v>30.575212866603596</v>
      </c>
      <c r="Y29" s="210">
        <v>25.859314914512215</v>
      </c>
      <c r="Z29" s="210">
        <v>35.938094634022583</v>
      </c>
      <c r="AA29" s="210">
        <v>39.583980130394288</v>
      </c>
      <c r="AB29" s="210">
        <v>28.773584905660378</v>
      </c>
      <c r="AC29" s="210">
        <v>29.518072289156628</v>
      </c>
      <c r="AD29" s="174">
        <v>27.459166483556729</v>
      </c>
      <c r="AE29" s="312">
        <v>-2861</v>
      </c>
      <c r="AF29" s="230">
        <v>-1302</v>
      </c>
      <c r="AG29" s="230">
        <v>-140</v>
      </c>
      <c r="AH29" s="230">
        <v>-680</v>
      </c>
      <c r="AI29" s="230">
        <v>-175</v>
      </c>
      <c r="AJ29" s="230">
        <v>-40</v>
      </c>
      <c r="AK29" s="372">
        <v>-524</v>
      </c>
      <c r="AL29" s="298">
        <v>-12.432135918020489</v>
      </c>
      <c r="AM29" s="228">
        <v>-13.44371958735837</v>
      </c>
      <c r="AN29" s="228">
        <v>-10.341481953773183</v>
      </c>
      <c r="AO29" s="228">
        <v>-13.484696981161839</v>
      </c>
      <c r="AP29" s="228">
        <v>-12.77147947202203</v>
      </c>
      <c r="AQ29" s="228">
        <v>-15.989174087654966</v>
      </c>
      <c r="AR29" s="228">
        <v>-10.801936668305736</v>
      </c>
    </row>
    <row r="30" spans="1:44" ht="13" customHeight="1">
      <c r="A30" s="617"/>
      <c r="B30" s="80" t="s">
        <v>43</v>
      </c>
      <c r="C30" s="266">
        <v>28373</v>
      </c>
      <c r="D30" s="272">
        <v>7995</v>
      </c>
      <c r="E30" s="272">
        <v>4567</v>
      </c>
      <c r="F30" s="272">
        <v>5682</v>
      </c>
      <c r="G30" s="272">
        <v>1567</v>
      </c>
      <c r="H30" s="272">
        <v>904</v>
      </c>
      <c r="I30" s="100">
        <v>7658</v>
      </c>
      <c r="J30" s="83">
        <v>22.155501589061632</v>
      </c>
      <c r="K30" s="90">
        <v>19.610969387755102</v>
      </c>
      <c r="L30" s="90">
        <v>24.234544972141151</v>
      </c>
      <c r="M30" s="90">
        <v>27.816125715964162</v>
      </c>
      <c r="N30" s="90">
        <v>22.634695941066013</v>
      </c>
      <c r="O30" s="90">
        <v>23.928004235044998</v>
      </c>
      <c r="P30" s="96">
        <v>20.518728899844596</v>
      </c>
      <c r="Q30" s="268">
        <v>25374</v>
      </c>
      <c r="R30" s="272">
        <v>6662</v>
      </c>
      <c r="S30" s="272">
        <v>4363</v>
      </c>
      <c r="T30" s="272">
        <v>5693</v>
      </c>
      <c r="U30" s="272">
        <v>1318</v>
      </c>
      <c r="V30" s="272">
        <v>786</v>
      </c>
      <c r="W30" s="100">
        <v>6552</v>
      </c>
      <c r="X30" s="83">
        <v>15.78043956864062</v>
      </c>
      <c r="Y30" s="90">
        <v>12.642565708321474</v>
      </c>
      <c r="Z30" s="90">
        <v>18.623015195492574</v>
      </c>
      <c r="AA30" s="90">
        <v>24.284434586017149</v>
      </c>
      <c r="AB30" s="90">
        <v>15.095636238689728</v>
      </c>
      <c r="AC30" s="90">
        <v>14.337832907697919</v>
      </c>
      <c r="AD30" s="96">
        <v>13.935977879400191</v>
      </c>
      <c r="AE30" s="314">
        <v>-2999</v>
      </c>
      <c r="AF30" s="264">
        <v>-1333</v>
      </c>
      <c r="AG30" s="264">
        <v>-204</v>
      </c>
      <c r="AH30" s="264">
        <v>11</v>
      </c>
      <c r="AI30" s="264">
        <v>-249</v>
      </c>
      <c r="AJ30" s="264">
        <v>-118</v>
      </c>
      <c r="AK30" s="373">
        <v>-1106</v>
      </c>
      <c r="AL30" s="290">
        <v>-6.3750620204210122</v>
      </c>
      <c r="AM30" s="91">
        <v>-6.9684036794336279</v>
      </c>
      <c r="AN30" s="91">
        <v>-5.6115297766485774</v>
      </c>
      <c r="AO30" s="91">
        <v>-3.5316911299470135</v>
      </c>
      <c r="AP30" s="91">
        <v>-7.5390597023762851</v>
      </c>
      <c r="AQ30" s="91">
        <v>-9.590171327347079</v>
      </c>
      <c r="AR30" s="91">
        <v>-6.5827510204444053</v>
      </c>
    </row>
    <row r="31" spans="1:44" ht="13" customHeight="1">
      <c r="A31" s="617"/>
      <c r="B31" s="80" t="s">
        <v>44</v>
      </c>
      <c r="C31" s="266">
        <v>17721</v>
      </c>
      <c r="D31" s="272">
        <v>5072</v>
      </c>
      <c r="E31" s="272">
        <v>3146</v>
      </c>
      <c r="F31" s="272">
        <v>4504</v>
      </c>
      <c r="G31" s="272">
        <v>833</v>
      </c>
      <c r="H31" s="272">
        <v>502</v>
      </c>
      <c r="I31" s="100">
        <v>3664</v>
      </c>
      <c r="J31" s="83">
        <v>14.538399061456547</v>
      </c>
      <c r="K31" s="90">
        <v>12.511408766866476</v>
      </c>
      <c r="L31" s="90">
        <v>15.832117155653968</v>
      </c>
      <c r="M31" s="90">
        <v>18.799565907003924</v>
      </c>
      <c r="N31" s="90">
        <v>13.689400164338537</v>
      </c>
      <c r="O31" s="90">
        <v>13.813979086406164</v>
      </c>
      <c r="P31" s="96">
        <v>13.177960005754569</v>
      </c>
      <c r="Q31" s="268">
        <v>17214</v>
      </c>
      <c r="R31" s="272">
        <v>4478</v>
      </c>
      <c r="S31" s="272">
        <v>3226</v>
      </c>
      <c r="T31" s="272">
        <v>4474</v>
      </c>
      <c r="U31" s="272">
        <v>801</v>
      </c>
      <c r="V31" s="272">
        <v>559</v>
      </c>
      <c r="W31" s="100">
        <v>3676</v>
      </c>
      <c r="X31" s="83">
        <v>11.746241871319491</v>
      </c>
      <c r="Y31" s="90">
        <v>9.0844541821353939</v>
      </c>
      <c r="Z31" s="90">
        <v>13.809931506849315</v>
      </c>
      <c r="AA31" s="90">
        <v>16.986863087554106</v>
      </c>
      <c r="AB31" s="90">
        <v>11.112652608213097</v>
      </c>
      <c r="AC31" s="90">
        <v>11.860810524082325</v>
      </c>
      <c r="AD31" s="96">
        <v>10.315121923843197</v>
      </c>
      <c r="AE31" s="314">
        <v>-507</v>
      </c>
      <c r="AF31" s="264">
        <v>-594</v>
      </c>
      <c r="AG31" s="264">
        <v>80</v>
      </c>
      <c r="AH31" s="264">
        <v>-30</v>
      </c>
      <c r="AI31" s="264">
        <v>-32</v>
      </c>
      <c r="AJ31" s="264">
        <v>57</v>
      </c>
      <c r="AK31" s="373">
        <v>12</v>
      </c>
      <c r="AL31" s="290">
        <v>-2.7921571901370559</v>
      </c>
      <c r="AM31" s="91">
        <v>-3.4269545847310816</v>
      </c>
      <c r="AN31" s="91">
        <v>-2.022185648804653</v>
      </c>
      <c r="AO31" s="91">
        <v>-1.812702819449818</v>
      </c>
      <c r="AP31" s="91">
        <v>-2.57674755612544</v>
      </c>
      <c r="AQ31" s="91">
        <v>-1.9531685623238388</v>
      </c>
      <c r="AR31" s="91">
        <v>-2.8628380819113719</v>
      </c>
    </row>
    <row r="32" spans="1:44" ht="13" customHeight="1">
      <c r="A32" s="617"/>
      <c r="B32" s="80" t="s">
        <v>45</v>
      </c>
      <c r="C32" s="266">
        <v>11369</v>
      </c>
      <c r="D32" s="272">
        <v>3434</v>
      </c>
      <c r="E32" s="272">
        <v>2071</v>
      </c>
      <c r="F32" s="272">
        <v>2766</v>
      </c>
      <c r="G32" s="272">
        <v>537</v>
      </c>
      <c r="H32" s="272">
        <v>306</v>
      </c>
      <c r="I32" s="100">
        <v>2255</v>
      </c>
      <c r="J32" s="83">
        <v>8.2814332437373892</v>
      </c>
      <c r="K32" s="90">
        <v>6.908344733242135</v>
      </c>
      <c r="L32" s="90">
        <v>9.2393486504572824</v>
      </c>
      <c r="M32" s="90">
        <v>11.503431066749844</v>
      </c>
      <c r="N32" s="90">
        <v>8.041329739442947</v>
      </c>
      <c r="O32" s="90">
        <v>7.9049341255489542</v>
      </c>
      <c r="P32" s="96">
        <v>7.3774782438003008</v>
      </c>
      <c r="Q32" s="268">
        <v>10492</v>
      </c>
      <c r="R32" s="272">
        <v>2760</v>
      </c>
      <c r="S32" s="272">
        <v>2074</v>
      </c>
      <c r="T32" s="272">
        <v>2882</v>
      </c>
      <c r="U32" s="272">
        <v>437</v>
      </c>
      <c r="V32" s="272">
        <v>338</v>
      </c>
      <c r="W32" s="100">
        <v>2001</v>
      </c>
      <c r="X32" s="83">
        <v>7.5253007036141808</v>
      </c>
      <c r="Y32" s="90">
        <v>5.4891509715399449</v>
      </c>
      <c r="Z32" s="90">
        <v>8.9605115354704914</v>
      </c>
      <c r="AA32" s="90">
        <v>11.317494600431965</v>
      </c>
      <c r="AB32" s="90">
        <v>6.8732305756527206</v>
      </c>
      <c r="AC32" s="90">
        <v>7.9604333490343846</v>
      </c>
      <c r="AD32" s="96">
        <v>6.6862699234804683</v>
      </c>
      <c r="AE32" s="314">
        <v>-877</v>
      </c>
      <c r="AF32" s="264">
        <v>-674</v>
      </c>
      <c r="AG32" s="264">
        <v>3</v>
      </c>
      <c r="AH32" s="264">
        <v>116</v>
      </c>
      <c r="AI32" s="264">
        <v>-100</v>
      </c>
      <c r="AJ32" s="264">
        <v>32</v>
      </c>
      <c r="AK32" s="373">
        <v>-254</v>
      </c>
      <c r="AL32" s="290">
        <v>-0.75613254012320841</v>
      </c>
      <c r="AM32" s="91">
        <v>-1.4191937617021901</v>
      </c>
      <c r="AN32" s="91">
        <v>-0.27883711498679098</v>
      </c>
      <c r="AO32" s="91">
        <v>-0.18593646631787841</v>
      </c>
      <c r="AP32" s="91">
        <v>-1.1680991637902265</v>
      </c>
      <c r="AQ32" s="91">
        <v>5.5499223485430349E-2</v>
      </c>
      <c r="AR32" s="91">
        <v>-0.69120832031983248</v>
      </c>
    </row>
    <row r="33" spans="1:44" ht="13" customHeight="1">
      <c r="A33" s="617"/>
      <c r="B33" s="80" t="s">
        <v>46</v>
      </c>
      <c r="C33" s="266">
        <v>4475</v>
      </c>
      <c r="D33" s="272">
        <v>1314</v>
      </c>
      <c r="E33" s="272">
        <v>814</v>
      </c>
      <c r="F33" s="272">
        <v>1106</v>
      </c>
      <c r="G33" s="272">
        <v>217</v>
      </c>
      <c r="H33" s="272">
        <v>120</v>
      </c>
      <c r="I33" s="100">
        <v>904</v>
      </c>
      <c r="J33" s="83">
        <v>5.1883456423693639</v>
      </c>
      <c r="K33" s="90">
        <v>4.1901846359896684</v>
      </c>
      <c r="L33" s="90">
        <v>5.7787874485304558</v>
      </c>
      <c r="M33" s="90">
        <v>7.0409982174688048</v>
      </c>
      <c r="N33" s="90">
        <v>4.9611339734796527</v>
      </c>
      <c r="O33" s="90">
        <v>4.8445700444085587</v>
      </c>
      <c r="P33" s="96">
        <v>4.9542390529950131</v>
      </c>
      <c r="Q33" s="268">
        <v>6573</v>
      </c>
      <c r="R33" s="272">
        <v>1790</v>
      </c>
      <c r="S33" s="272">
        <v>1284</v>
      </c>
      <c r="T33" s="272">
        <v>1800</v>
      </c>
      <c r="U33" s="272">
        <v>254</v>
      </c>
      <c r="V33" s="272">
        <v>160</v>
      </c>
      <c r="W33" s="100">
        <v>1285</v>
      </c>
      <c r="X33" s="83">
        <v>5.6689205505916451</v>
      </c>
      <c r="Y33" s="90">
        <v>4.1969519343493547</v>
      </c>
      <c r="Z33" s="90">
        <v>6.6566436829280944</v>
      </c>
      <c r="AA33" s="90">
        <v>8.6488564289832794</v>
      </c>
      <c r="AB33" s="90">
        <v>4.8206490795217309</v>
      </c>
      <c r="AC33" s="90">
        <v>4.5753503002573641</v>
      </c>
      <c r="AD33" s="96">
        <v>5.259711022880766</v>
      </c>
      <c r="AE33" s="314">
        <v>2098</v>
      </c>
      <c r="AF33" s="264">
        <v>476</v>
      </c>
      <c r="AG33" s="264">
        <v>470</v>
      </c>
      <c r="AH33" s="264">
        <v>694</v>
      </c>
      <c r="AI33" s="264">
        <v>37</v>
      </c>
      <c r="AJ33" s="264">
        <v>40</v>
      </c>
      <c r="AK33" s="373">
        <v>381</v>
      </c>
      <c r="AL33" s="290">
        <v>0.48057490822228122</v>
      </c>
      <c r="AM33" s="91">
        <v>6.7672983596862579E-3</v>
      </c>
      <c r="AN33" s="91">
        <v>0.8778562343976386</v>
      </c>
      <c r="AO33" s="91">
        <v>1.6078582115144746</v>
      </c>
      <c r="AP33" s="91">
        <v>-0.14048489395792174</v>
      </c>
      <c r="AQ33" s="91">
        <v>-0.26921974415119454</v>
      </c>
      <c r="AR33" s="91">
        <v>0.30547196988575287</v>
      </c>
    </row>
    <row r="34" spans="1:44" ht="13" customHeight="1">
      <c r="A34" s="617"/>
      <c r="B34" s="176" t="s">
        <v>5</v>
      </c>
      <c r="C34" s="266">
        <v>80958</v>
      </c>
      <c r="D34" s="266">
        <v>23488</v>
      </c>
      <c r="E34" s="266">
        <v>13571</v>
      </c>
      <c r="F34" s="266">
        <v>18563</v>
      </c>
      <c r="G34" s="266">
        <v>4122</v>
      </c>
      <c r="H34" s="266">
        <v>2460</v>
      </c>
      <c r="I34" s="269">
        <v>18754</v>
      </c>
      <c r="J34" s="83">
        <v>15.637621616609977</v>
      </c>
      <c r="K34" s="305">
        <v>13.284466766209674</v>
      </c>
      <c r="L34" s="305">
        <v>16.622775321223404</v>
      </c>
      <c r="M34" s="305">
        <v>20.040592915672537</v>
      </c>
      <c r="N34" s="305">
        <v>15.619552860932171</v>
      </c>
      <c r="O34" s="305">
        <v>16.248348745046233</v>
      </c>
      <c r="P34" s="310">
        <v>14.990368244782465</v>
      </c>
      <c r="Q34" s="268">
        <v>75812</v>
      </c>
      <c r="R34" s="266">
        <v>20061</v>
      </c>
      <c r="S34" s="266">
        <v>13780</v>
      </c>
      <c r="T34" s="266">
        <v>18674</v>
      </c>
      <c r="U34" s="266">
        <v>3603</v>
      </c>
      <c r="V34" s="266">
        <v>2431</v>
      </c>
      <c r="W34" s="269">
        <v>17263</v>
      </c>
      <c r="X34" s="83">
        <v>12.315859926831328</v>
      </c>
      <c r="Y34" s="305">
        <v>9.4706876528405921</v>
      </c>
      <c r="Z34" s="305">
        <v>14.190678227915884</v>
      </c>
      <c r="AA34" s="305">
        <v>17.663472725380956</v>
      </c>
      <c r="AB34" s="305">
        <v>11.882461579051514</v>
      </c>
      <c r="AC34" s="305">
        <v>12.19769192172604</v>
      </c>
      <c r="AD34" s="310">
        <v>11.458022208505074</v>
      </c>
      <c r="AE34" s="314">
        <v>-5146</v>
      </c>
      <c r="AF34" s="285">
        <v>-3427</v>
      </c>
      <c r="AG34" s="285">
        <v>209</v>
      </c>
      <c r="AH34" s="285">
        <v>111</v>
      </c>
      <c r="AI34" s="285">
        <v>-519</v>
      </c>
      <c r="AJ34" s="285">
        <v>-29</v>
      </c>
      <c r="AK34" s="196">
        <v>-1491</v>
      </c>
      <c r="AL34" s="290">
        <v>-3.3217616897786488</v>
      </c>
      <c r="AM34" s="289">
        <v>-3.8137791133690815</v>
      </c>
      <c r="AN34" s="289">
        <v>-2.4320970933075206</v>
      </c>
      <c r="AO34" s="289">
        <v>-2.3771201902915813</v>
      </c>
      <c r="AP34" s="289">
        <v>-3.737091281880657</v>
      </c>
      <c r="AQ34" s="289">
        <v>-4.0506568233201925</v>
      </c>
      <c r="AR34" s="289">
        <v>-3.5323460362773904</v>
      </c>
    </row>
    <row r="35" spans="1:44" ht="13" customHeight="1">
      <c r="A35" s="635" t="s">
        <v>21</v>
      </c>
      <c r="B35" s="79" t="s">
        <v>42</v>
      </c>
      <c r="C35" s="301">
        <v>16356</v>
      </c>
      <c r="D35" s="301">
        <v>4899</v>
      </c>
      <c r="E35" s="301">
        <v>2676</v>
      </c>
      <c r="F35" s="301">
        <v>4433</v>
      </c>
      <c r="G35" s="301">
        <v>775</v>
      </c>
      <c r="H35" s="301">
        <v>519</v>
      </c>
      <c r="I35" s="149">
        <v>3054</v>
      </c>
      <c r="J35" s="367">
        <v>42.942659105229993</v>
      </c>
      <c r="K35" s="97">
        <v>39.311506981222912</v>
      </c>
      <c r="L35" s="97">
        <v>46.003094378545647</v>
      </c>
      <c r="M35" s="306">
        <v>53.019973687357968</v>
      </c>
      <c r="N35" s="306">
        <v>41.532690246516616</v>
      </c>
      <c r="O35" s="306">
        <v>46.339285714285715</v>
      </c>
      <c r="P35" s="311">
        <v>36.09075868588986</v>
      </c>
      <c r="Q35" s="320">
        <v>14023</v>
      </c>
      <c r="R35" s="301">
        <v>3742</v>
      </c>
      <c r="S35" s="301">
        <v>2604</v>
      </c>
      <c r="T35" s="301">
        <v>3777</v>
      </c>
      <c r="U35" s="301">
        <v>667</v>
      </c>
      <c r="V35" s="301">
        <v>516</v>
      </c>
      <c r="W35" s="149">
        <v>2717</v>
      </c>
      <c r="X35" s="367">
        <v>31.102781351195492</v>
      </c>
      <c r="Y35" s="97">
        <v>26.060310606588207</v>
      </c>
      <c r="Z35" s="97">
        <v>36.598735066760362</v>
      </c>
      <c r="AA35" s="306">
        <v>39.587045383083534</v>
      </c>
      <c r="AB35" s="306">
        <v>30.540293040293044</v>
      </c>
      <c r="AC35" s="306">
        <v>31.871525633106856</v>
      </c>
      <c r="AD35" s="311">
        <v>26.460849240358396</v>
      </c>
      <c r="AE35" s="190">
        <v>-2333</v>
      </c>
      <c r="AF35" s="227">
        <v>-1157</v>
      </c>
      <c r="AG35" s="227">
        <v>-72</v>
      </c>
      <c r="AH35" s="227">
        <v>-656</v>
      </c>
      <c r="AI35" s="227">
        <v>-108</v>
      </c>
      <c r="AJ35" s="227">
        <v>-3</v>
      </c>
      <c r="AK35" s="374">
        <v>-337</v>
      </c>
      <c r="AL35" s="376">
        <v>-11.8398777540345</v>
      </c>
      <c r="AM35" s="291">
        <v>-13.251196374634706</v>
      </c>
      <c r="AN35" s="249">
        <v>-9.4043593117852851</v>
      </c>
      <c r="AO35" s="291">
        <v>-13.432928304274434</v>
      </c>
      <c r="AP35" s="291">
        <v>-10.992397206223572</v>
      </c>
      <c r="AQ35" s="291">
        <v>-14.467760081178859</v>
      </c>
      <c r="AR35" s="291">
        <v>-9.6299094455314638</v>
      </c>
    </row>
    <row r="36" spans="1:44" ht="13" customHeight="1">
      <c r="A36" s="635"/>
      <c r="B36" s="79" t="s">
        <v>43</v>
      </c>
      <c r="C36" s="267">
        <v>22368</v>
      </c>
      <c r="D36" s="273">
        <v>6283</v>
      </c>
      <c r="E36" s="273">
        <v>3913</v>
      </c>
      <c r="F36" s="273">
        <v>5572</v>
      </c>
      <c r="G36" s="273">
        <v>1206</v>
      </c>
      <c r="H36" s="273">
        <v>695</v>
      </c>
      <c r="I36" s="117">
        <v>4699</v>
      </c>
      <c r="J36" s="82">
        <v>22.005784782480372</v>
      </c>
      <c r="K36" s="88">
        <v>19.350765345406387</v>
      </c>
      <c r="L36" s="88">
        <v>24.108188035241206</v>
      </c>
      <c r="M36" s="88">
        <v>27.851644506648004</v>
      </c>
      <c r="N36" s="88">
        <v>23.670264965652603</v>
      </c>
      <c r="O36" s="88">
        <v>24.768353528153956</v>
      </c>
      <c r="P36" s="98">
        <v>18.766723910699309</v>
      </c>
      <c r="Q36" s="270">
        <v>21299</v>
      </c>
      <c r="R36" s="273">
        <v>5502</v>
      </c>
      <c r="S36" s="273">
        <v>3969</v>
      </c>
      <c r="T36" s="273">
        <v>5596</v>
      </c>
      <c r="U36" s="273">
        <v>1106</v>
      </c>
      <c r="V36" s="273">
        <v>656</v>
      </c>
      <c r="W36" s="117">
        <v>4470</v>
      </c>
      <c r="X36" s="82">
        <v>16.971044286146832</v>
      </c>
      <c r="Y36" s="88">
        <v>13.657010946459156</v>
      </c>
      <c r="Z36" s="88">
        <v>19.767905169837633</v>
      </c>
      <c r="AA36" s="88">
        <v>24.447356924421147</v>
      </c>
      <c r="AB36" s="88">
        <v>17.477876106194689</v>
      </c>
      <c r="AC36" s="88">
        <v>15.84923894660546</v>
      </c>
      <c r="AD36" s="98">
        <v>14.065449968533668</v>
      </c>
      <c r="AE36" s="313">
        <v>-1069</v>
      </c>
      <c r="AF36" s="265">
        <v>-781</v>
      </c>
      <c r="AG36" s="265">
        <v>56</v>
      </c>
      <c r="AH36" s="265">
        <v>24</v>
      </c>
      <c r="AI36" s="265">
        <v>-100</v>
      </c>
      <c r="AJ36" s="265">
        <v>-39</v>
      </c>
      <c r="AK36" s="375">
        <v>-229</v>
      </c>
      <c r="AL36" s="292">
        <v>-5.0347404963335407</v>
      </c>
      <c r="AM36" s="291">
        <v>-5.693754398947231</v>
      </c>
      <c r="AN36" s="89">
        <v>-4.340282865403573</v>
      </c>
      <c r="AO36" s="89">
        <v>-3.404287582226857</v>
      </c>
      <c r="AP36" s="89">
        <v>-6.192388859457914</v>
      </c>
      <c r="AQ36" s="89">
        <v>-8.9191145815484951</v>
      </c>
      <c r="AR36" s="89">
        <v>-4.7012739421656402</v>
      </c>
    </row>
    <row r="37" spans="1:44" ht="13" customHeight="1">
      <c r="A37" s="635"/>
      <c r="B37" s="79" t="s">
        <v>44</v>
      </c>
      <c r="C37" s="267">
        <v>15021</v>
      </c>
      <c r="D37" s="273">
        <v>4345</v>
      </c>
      <c r="E37" s="273">
        <v>2820</v>
      </c>
      <c r="F37" s="273">
        <v>4431</v>
      </c>
      <c r="G37" s="273">
        <v>682</v>
      </c>
      <c r="H37" s="273">
        <v>418</v>
      </c>
      <c r="I37" s="117">
        <v>2325</v>
      </c>
      <c r="J37" s="82">
        <v>15.052007134697476</v>
      </c>
      <c r="K37" s="88">
        <v>13.000029919516502</v>
      </c>
      <c r="L37" s="88">
        <v>16.432608822329701</v>
      </c>
      <c r="M37" s="88">
        <v>18.959394120919086</v>
      </c>
      <c r="N37" s="88">
        <v>14.819643633202956</v>
      </c>
      <c r="O37" s="88">
        <v>14.518930184091699</v>
      </c>
      <c r="P37" s="98">
        <v>12.664778298289574</v>
      </c>
      <c r="Q37" s="270">
        <v>14631</v>
      </c>
      <c r="R37" s="273">
        <v>3755</v>
      </c>
      <c r="S37" s="273">
        <v>2953</v>
      </c>
      <c r="T37" s="273">
        <v>4420</v>
      </c>
      <c r="U37" s="273">
        <v>662</v>
      </c>
      <c r="V37" s="273">
        <v>478</v>
      </c>
      <c r="W37" s="117">
        <v>2363</v>
      </c>
      <c r="X37" s="82">
        <v>12.340587044534413</v>
      </c>
      <c r="Y37" s="88">
        <v>9.4152750614312222</v>
      </c>
      <c r="Z37" s="88">
        <v>14.592083806888374</v>
      </c>
      <c r="AA37" s="88">
        <v>17.142413900093082</v>
      </c>
      <c r="AB37" s="88">
        <v>12.140106363469648</v>
      </c>
      <c r="AC37" s="88">
        <v>12.695883134130145</v>
      </c>
      <c r="AD37" s="98">
        <v>10.081488118093777</v>
      </c>
      <c r="AE37" s="313">
        <v>-390</v>
      </c>
      <c r="AF37" s="265">
        <v>-590</v>
      </c>
      <c r="AG37" s="265">
        <v>133</v>
      </c>
      <c r="AH37" s="265">
        <v>-11</v>
      </c>
      <c r="AI37" s="265">
        <v>-20</v>
      </c>
      <c r="AJ37" s="265">
        <v>60</v>
      </c>
      <c r="AK37" s="375">
        <v>38</v>
      </c>
      <c r="AL37" s="292">
        <v>-2.7114200901630632</v>
      </c>
      <c r="AM37" s="291">
        <v>-3.5847548580852795</v>
      </c>
      <c r="AN37" s="89">
        <v>-1.8405250154413277</v>
      </c>
      <c r="AO37" s="89">
        <v>-1.8169802208260037</v>
      </c>
      <c r="AP37" s="89">
        <v>-2.6795372697333075</v>
      </c>
      <c r="AQ37" s="89">
        <v>-1.8230470499615539</v>
      </c>
      <c r="AR37" s="89">
        <v>-2.5832901801957977</v>
      </c>
    </row>
    <row r="38" spans="1:44" ht="13" customHeight="1">
      <c r="A38" s="635"/>
      <c r="B38" s="79" t="s">
        <v>45</v>
      </c>
      <c r="C38" s="267">
        <v>9746</v>
      </c>
      <c r="D38" s="273">
        <v>2936</v>
      </c>
      <c r="E38" s="273">
        <v>1864</v>
      </c>
      <c r="F38" s="273">
        <v>2717</v>
      </c>
      <c r="G38" s="273">
        <v>423</v>
      </c>
      <c r="H38" s="273">
        <v>252</v>
      </c>
      <c r="I38" s="117">
        <v>1554</v>
      </c>
      <c r="J38" s="82">
        <v>9.5563073000931507</v>
      </c>
      <c r="K38" s="88">
        <v>8.2353931166026193</v>
      </c>
      <c r="L38" s="88">
        <v>9.8817791443566776</v>
      </c>
      <c r="M38" s="88">
        <v>11.690043886068324</v>
      </c>
      <c r="N38" s="88">
        <v>10.485870104115023</v>
      </c>
      <c r="O38" s="88">
        <v>9.9841521394611714</v>
      </c>
      <c r="P38" s="98">
        <v>8.7940693792088727</v>
      </c>
      <c r="Q38" s="270">
        <v>9191</v>
      </c>
      <c r="R38" s="273">
        <v>2344</v>
      </c>
      <c r="S38" s="273">
        <v>1933</v>
      </c>
      <c r="T38" s="273">
        <v>2843</v>
      </c>
      <c r="U38" s="273">
        <v>377</v>
      </c>
      <c r="V38" s="273">
        <v>297</v>
      </c>
      <c r="W38" s="117">
        <v>1397</v>
      </c>
      <c r="X38" s="82">
        <v>8.516099142923327</v>
      </c>
      <c r="Y38" s="88">
        <v>6.1897594338377031</v>
      </c>
      <c r="Z38" s="88">
        <v>9.8960733118312607</v>
      </c>
      <c r="AA38" s="88">
        <v>11.506860403934107</v>
      </c>
      <c r="AB38" s="88">
        <v>8.7026777469990773</v>
      </c>
      <c r="AC38" s="88">
        <v>9.577555627217027</v>
      </c>
      <c r="AD38" s="98">
        <v>7.5994125006799766</v>
      </c>
      <c r="AE38" s="313">
        <v>-555</v>
      </c>
      <c r="AF38" s="265">
        <v>-592</v>
      </c>
      <c r="AG38" s="265">
        <v>69</v>
      </c>
      <c r="AH38" s="265">
        <v>126</v>
      </c>
      <c r="AI38" s="265">
        <v>-46</v>
      </c>
      <c r="AJ38" s="265">
        <v>45</v>
      </c>
      <c r="AK38" s="375">
        <v>-157</v>
      </c>
      <c r="AL38" s="292">
        <v>-1.0402081571698236</v>
      </c>
      <c r="AM38" s="291">
        <v>-2.0456336827649162</v>
      </c>
      <c r="AN38" s="89">
        <v>1.4294167474583119E-2</v>
      </c>
      <c r="AO38" s="89">
        <v>-0.18318348213421665</v>
      </c>
      <c r="AP38" s="89">
        <v>-1.7831923571159454</v>
      </c>
      <c r="AQ38" s="89">
        <v>-0.40659651224414439</v>
      </c>
      <c r="AR38" s="89">
        <v>-1.194656878528896</v>
      </c>
    </row>
    <row r="39" spans="1:44" ht="13" customHeight="1">
      <c r="A39" s="635"/>
      <c r="B39" s="79" t="s">
        <v>46</v>
      </c>
      <c r="C39" s="267">
        <v>3681</v>
      </c>
      <c r="D39" s="273">
        <v>1062</v>
      </c>
      <c r="E39" s="273">
        <v>720</v>
      </c>
      <c r="F39" s="273">
        <v>1083</v>
      </c>
      <c r="G39" s="273">
        <v>153</v>
      </c>
      <c r="H39" s="273">
        <v>81</v>
      </c>
      <c r="I39" s="117">
        <v>582</v>
      </c>
      <c r="J39" s="82">
        <v>5.9927715550924718</v>
      </c>
      <c r="K39" s="88">
        <v>5.0367559876689585</v>
      </c>
      <c r="L39" s="88">
        <v>6.0738991057870759</v>
      </c>
      <c r="M39" s="88">
        <v>7.1058329505937934</v>
      </c>
      <c r="N39" s="88">
        <v>6.9640418752844786</v>
      </c>
      <c r="O39" s="88">
        <v>6.2548262548262556</v>
      </c>
      <c r="P39" s="98">
        <v>5.9680065627563579</v>
      </c>
      <c r="Q39" s="270">
        <v>5590</v>
      </c>
      <c r="R39" s="273">
        <v>1514</v>
      </c>
      <c r="S39" s="273">
        <v>1138</v>
      </c>
      <c r="T39" s="273">
        <v>1773</v>
      </c>
      <c r="U39" s="273">
        <v>193</v>
      </c>
      <c r="V39" s="273">
        <v>134</v>
      </c>
      <c r="W39" s="117">
        <v>838</v>
      </c>
      <c r="X39" s="82">
        <v>6.481535161458635</v>
      </c>
      <c r="Y39" s="88">
        <v>5.0155701318492012</v>
      </c>
      <c r="Z39" s="88">
        <v>6.8736409760811785</v>
      </c>
      <c r="AA39" s="88">
        <v>8.7585832139505015</v>
      </c>
      <c r="AB39" s="88">
        <v>6.2927942614933157</v>
      </c>
      <c r="AC39" s="88">
        <v>6.1131386861313874</v>
      </c>
      <c r="AD39" s="98">
        <v>5.9852867652310549</v>
      </c>
      <c r="AE39" s="313">
        <v>1909</v>
      </c>
      <c r="AF39" s="265">
        <v>452</v>
      </c>
      <c r="AG39" s="265">
        <v>418</v>
      </c>
      <c r="AH39" s="265">
        <v>690</v>
      </c>
      <c r="AI39" s="265">
        <v>40</v>
      </c>
      <c r="AJ39" s="265">
        <v>53</v>
      </c>
      <c r="AK39" s="375">
        <v>256</v>
      </c>
      <c r="AL39" s="292">
        <v>0.48876360636616312</v>
      </c>
      <c r="AM39" s="291">
        <v>-2.1185855819757293E-2</v>
      </c>
      <c r="AN39" s="89">
        <v>0.7997418702941026</v>
      </c>
      <c r="AO39" s="89">
        <v>1.6527502633567082</v>
      </c>
      <c r="AP39" s="89">
        <v>-0.67124761379116293</v>
      </c>
      <c r="AQ39" s="89">
        <v>-0.1416875686948682</v>
      </c>
      <c r="AR39" s="89">
        <v>1.7280202474696971E-2</v>
      </c>
    </row>
    <row r="40" spans="1:44" ht="13" customHeight="1">
      <c r="A40" s="635"/>
      <c r="B40" s="186" t="s">
        <v>5</v>
      </c>
      <c r="C40" s="267">
        <v>67172</v>
      </c>
      <c r="D40" s="273">
        <v>19525</v>
      </c>
      <c r="E40" s="273">
        <v>11993</v>
      </c>
      <c r="F40" s="273">
        <v>18236</v>
      </c>
      <c r="G40" s="273">
        <v>3239</v>
      </c>
      <c r="H40" s="273">
        <v>1965</v>
      </c>
      <c r="I40" s="117">
        <v>12214</v>
      </c>
      <c r="J40" s="82">
        <v>16.670596147784888</v>
      </c>
      <c r="K40" s="88">
        <v>14.453327411355394</v>
      </c>
      <c r="L40" s="88">
        <v>17.150988187512514</v>
      </c>
      <c r="M40" s="88">
        <v>20.212589086797976</v>
      </c>
      <c r="N40" s="88">
        <v>18.202764976958523</v>
      </c>
      <c r="O40" s="88">
        <v>18.495858433734941</v>
      </c>
      <c r="P40" s="98">
        <v>15.405766756640851</v>
      </c>
      <c r="Q40" s="270">
        <v>64734</v>
      </c>
      <c r="R40" s="273">
        <v>16857</v>
      </c>
      <c r="S40" s="273">
        <v>12597</v>
      </c>
      <c r="T40" s="273">
        <v>18409</v>
      </c>
      <c r="U40" s="273">
        <v>3005</v>
      </c>
      <c r="V40" s="273">
        <v>2081</v>
      </c>
      <c r="W40" s="117">
        <v>11785</v>
      </c>
      <c r="X40" s="82">
        <v>13.393666281826871</v>
      </c>
      <c r="Y40" s="88">
        <v>10.368242682199245</v>
      </c>
      <c r="Z40" s="88">
        <v>15.082795531555693</v>
      </c>
      <c r="AA40" s="88">
        <v>17.844230116803178</v>
      </c>
      <c r="AB40" s="88">
        <v>14.065718030331398</v>
      </c>
      <c r="AC40" s="88">
        <v>14.045626349892009</v>
      </c>
      <c r="AD40" s="98">
        <v>12.041360566459931</v>
      </c>
      <c r="AE40" s="313">
        <v>-2438</v>
      </c>
      <c r="AF40" s="265">
        <v>-2668</v>
      </c>
      <c r="AG40" s="265">
        <v>604</v>
      </c>
      <c r="AH40" s="265">
        <v>173</v>
      </c>
      <c r="AI40" s="265">
        <v>-234</v>
      </c>
      <c r="AJ40" s="265">
        <v>116</v>
      </c>
      <c r="AK40" s="375">
        <v>-429</v>
      </c>
      <c r="AL40" s="292">
        <v>-3.2769298659580173</v>
      </c>
      <c r="AM40" s="291">
        <v>-4.085084729156149</v>
      </c>
      <c r="AN40" s="89">
        <v>-2.0681926559568211</v>
      </c>
      <c r="AO40" s="89">
        <v>-2.368358969994798</v>
      </c>
      <c r="AP40" s="89">
        <v>-4.1370469466271249</v>
      </c>
      <c r="AQ40" s="89">
        <v>-4.4502320838429323</v>
      </c>
      <c r="AR40" s="89">
        <v>-3.3644061901809206</v>
      </c>
    </row>
    <row r="41" spans="1:44" ht="13" customHeight="1">
      <c r="A41" s="646" t="s">
        <v>32</v>
      </c>
      <c r="B41" s="198" t="s">
        <v>42</v>
      </c>
      <c r="C41" s="266">
        <v>2664</v>
      </c>
      <c r="D41" s="272">
        <v>774</v>
      </c>
      <c r="E41" s="272">
        <v>297</v>
      </c>
      <c r="F41" s="272">
        <v>72</v>
      </c>
      <c r="G41" s="272">
        <v>193</v>
      </c>
      <c r="H41" s="272">
        <v>109</v>
      </c>
      <c r="I41" s="100">
        <v>1219</v>
      </c>
      <c r="J41" s="83">
        <v>43.40883167671501</v>
      </c>
      <c r="K41" s="90">
        <v>39.249492900608516</v>
      </c>
      <c r="L41" s="90">
        <v>48.92915980230643</v>
      </c>
      <c r="M41" s="90">
        <v>56.25</v>
      </c>
      <c r="N41" s="90">
        <v>41.594827586206897</v>
      </c>
      <c r="O41" s="90">
        <v>41.923076923076927</v>
      </c>
      <c r="P41" s="96">
        <v>45.048041389504803</v>
      </c>
      <c r="Q41" s="268">
        <v>2136</v>
      </c>
      <c r="R41" s="272">
        <v>629</v>
      </c>
      <c r="S41" s="272">
        <v>229</v>
      </c>
      <c r="T41" s="272">
        <v>48</v>
      </c>
      <c r="U41" s="272">
        <v>126</v>
      </c>
      <c r="V41" s="272">
        <v>72</v>
      </c>
      <c r="W41" s="100">
        <v>1032</v>
      </c>
      <c r="X41" s="83">
        <v>27.511591962905719</v>
      </c>
      <c r="Y41" s="90">
        <v>24.724842767295595</v>
      </c>
      <c r="Z41" s="90">
        <v>29.817708333333332</v>
      </c>
      <c r="AA41" s="90">
        <v>39.344262295081968</v>
      </c>
      <c r="AB41" s="90">
        <v>22.02797202797203</v>
      </c>
      <c r="AC41" s="90">
        <v>19.302949061662197</v>
      </c>
      <c r="AD41" s="96">
        <v>30.487444608567209</v>
      </c>
      <c r="AE41" s="314">
        <v>-528</v>
      </c>
      <c r="AF41" s="264">
        <v>-145</v>
      </c>
      <c r="AG41" s="264">
        <v>-68</v>
      </c>
      <c r="AH41" s="264">
        <v>-24</v>
      </c>
      <c r="AI41" s="264">
        <v>-67</v>
      </c>
      <c r="AJ41" s="264">
        <v>-37</v>
      </c>
      <c r="AK41" s="373">
        <v>-187</v>
      </c>
      <c r="AL41" s="290">
        <v>-15.897239713809292</v>
      </c>
      <c r="AM41" s="289">
        <v>-14.524650133312921</v>
      </c>
      <c r="AN41" s="91">
        <v>-19.111451468973097</v>
      </c>
      <c r="AO41" s="91">
        <v>-16.905737704918032</v>
      </c>
      <c r="AP41" s="91">
        <v>-19.566855558234867</v>
      </c>
      <c r="AQ41" s="91">
        <v>-22.62012786141473</v>
      </c>
      <c r="AR41" s="91">
        <v>-14.560596780937594</v>
      </c>
    </row>
    <row r="42" spans="1:44" ht="13" customHeight="1">
      <c r="A42" s="646"/>
      <c r="B42" s="80" t="s">
        <v>43</v>
      </c>
      <c r="C42" s="266">
        <v>6005</v>
      </c>
      <c r="D42" s="272">
        <v>1712</v>
      </c>
      <c r="E42" s="272">
        <v>654</v>
      </c>
      <c r="F42" s="272">
        <v>110</v>
      </c>
      <c r="G42" s="272">
        <v>361</v>
      </c>
      <c r="H42" s="272">
        <v>209</v>
      </c>
      <c r="I42" s="100">
        <v>2959</v>
      </c>
      <c r="J42" s="83">
        <v>22.731574364992241</v>
      </c>
      <c r="K42" s="90">
        <v>20.62899144475238</v>
      </c>
      <c r="L42" s="90">
        <v>25.01912777352716</v>
      </c>
      <c r="M42" s="90">
        <v>26.128266033254157</v>
      </c>
      <c r="N42" s="90">
        <v>19.748358862144418</v>
      </c>
      <c r="O42" s="90">
        <v>21.502057613168724</v>
      </c>
      <c r="P42" s="96">
        <v>24.090205975738826</v>
      </c>
      <c r="Q42" s="268">
        <v>4075</v>
      </c>
      <c r="R42" s="272">
        <v>1160</v>
      </c>
      <c r="S42" s="272">
        <v>394</v>
      </c>
      <c r="T42" s="272">
        <v>97</v>
      </c>
      <c r="U42" s="272">
        <v>212</v>
      </c>
      <c r="V42" s="272">
        <v>130</v>
      </c>
      <c r="W42" s="100">
        <v>2082</v>
      </c>
      <c r="X42" s="83">
        <v>11.546526124900828</v>
      </c>
      <c r="Y42" s="90">
        <v>9.3488072211476467</v>
      </c>
      <c r="Z42" s="90">
        <v>11.761194029850747</v>
      </c>
      <c r="AA42" s="90">
        <v>17.540687160940323</v>
      </c>
      <c r="AB42" s="90">
        <v>8.8223054515189343</v>
      </c>
      <c r="AC42" s="90">
        <v>9.6798212956068497</v>
      </c>
      <c r="AD42" s="96">
        <v>13.665900886117493</v>
      </c>
      <c r="AE42" s="314">
        <v>-1930</v>
      </c>
      <c r="AF42" s="264">
        <v>-552</v>
      </c>
      <c r="AG42" s="264">
        <v>-260</v>
      </c>
      <c r="AH42" s="264">
        <v>-13</v>
      </c>
      <c r="AI42" s="264">
        <v>-149</v>
      </c>
      <c r="AJ42" s="264">
        <v>-79</v>
      </c>
      <c r="AK42" s="373">
        <v>-877</v>
      </c>
      <c r="AL42" s="290">
        <v>-11.185048240091414</v>
      </c>
      <c r="AM42" s="289">
        <v>-11.280184223604733</v>
      </c>
      <c r="AN42" s="91">
        <v>-13.257933743676412</v>
      </c>
      <c r="AO42" s="91">
        <v>-8.5875788723138342</v>
      </c>
      <c r="AP42" s="91">
        <v>-10.926053410625483</v>
      </c>
      <c r="AQ42" s="91">
        <v>-11.822236317561874</v>
      </c>
      <c r="AR42" s="91">
        <v>-10.424305089621333</v>
      </c>
    </row>
    <row r="43" spans="1:44" ht="13" customHeight="1">
      <c r="A43" s="646"/>
      <c r="B43" s="80" t="s">
        <v>44</v>
      </c>
      <c r="C43" s="266">
        <v>2700</v>
      </c>
      <c r="D43" s="272">
        <v>727</v>
      </c>
      <c r="E43" s="272">
        <v>326</v>
      </c>
      <c r="F43" s="272">
        <v>73</v>
      </c>
      <c r="G43" s="272">
        <v>151</v>
      </c>
      <c r="H43" s="272">
        <v>84</v>
      </c>
      <c r="I43" s="100">
        <v>1339</v>
      </c>
      <c r="J43" s="83">
        <v>12.218853237996107</v>
      </c>
      <c r="K43" s="90">
        <v>10.216413715570544</v>
      </c>
      <c r="L43" s="90">
        <v>12.029520295202952</v>
      </c>
      <c r="M43" s="90">
        <v>12.436115843270869</v>
      </c>
      <c r="N43" s="90">
        <v>10.182063385030343</v>
      </c>
      <c r="O43" s="90">
        <v>11.125827814569536</v>
      </c>
      <c r="P43" s="96">
        <v>14.175312301503281</v>
      </c>
      <c r="Q43" s="268">
        <v>2583</v>
      </c>
      <c r="R43" s="272">
        <v>723</v>
      </c>
      <c r="S43" s="272">
        <v>273</v>
      </c>
      <c r="T43" s="272">
        <v>54</v>
      </c>
      <c r="U43" s="272">
        <v>139</v>
      </c>
      <c r="V43" s="272">
        <v>81</v>
      </c>
      <c r="W43" s="100">
        <v>1313</v>
      </c>
      <c r="X43" s="83">
        <v>9.2286255314587873</v>
      </c>
      <c r="Y43" s="90">
        <v>7.6824992030602486</v>
      </c>
      <c r="Z43" s="90">
        <v>8.7415946205571569</v>
      </c>
      <c r="AA43" s="90">
        <v>9.7472924187725631</v>
      </c>
      <c r="AB43" s="90">
        <v>7.9202279202279211</v>
      </c>
      <c r="AC43" s="90">
        <v>8.5443037974683538</v>
      </c>
      <c r="AD43" s="96">
        <v>10.764059681915068</v>
      </c>
      <c r="AE43" s="314">
        <v>-117</v>
      </c>
      <c r="AF43" s="264">
        <v>-4</v>
      </c>
      <c r="AG43" s="264">
        <v>-53</v>
      </c>
      <c r="AH43" s="264">
        <v>-19</v>
      </c>
      <c r="AI43" s="264">
        <v>-12</v>
      </c>
      <c r="AJ43" s="264">
        <v>-3</v>
      </c>
      <c r="AK43" s="373">
        <v>-26</v>
      </c>
      <c r="AL43" s="290">
        <v>-2.9902277065373202</v>
      </c>
      <c r="AM43" s="289">
        <v>-2.5339145125102958</v>
      </c>
      <c r="AN43" s="91">
        <v>-3.2879256746457948</v>
      </c>
      <c r="AO43" s="91">
        <v>-2.688823424498306</v>
      </c>
      <c r="AP43" s="91">
        <v>-2.2618354648024219</v>
      </c>
      <c r="AQ43" s="91">
        <v>-2.5815240171011826</v>
      </c>
      <c r="AR43" s="91">
        <v>-3.4112526195882129</v>
      </c>
    </row>
    <row r="44" spans="1:44" ht="13" customHeight="1">
      <c r="A44" s="646"/>
      <c r="B44" s="80" t="s">
        <v>45</v>
      </c>
      <c r="C44" s="266">
        <v>1623</v>
      </c>
      <c r="D44" s="272">
        <v>498</v>
      </c>
      <c r="E44" s="272">
        <v>207</v>
      </c>
      <c r="F44" s="272">
        <v>49</v>
      </c>
      <c r="G44" s="272">
        <v>114</v>
      </c>
      <c r="H44" s="272">
        <v>54</v>
      </c>
      <c r="I44" s="100">
        <v>701</v>
      </c>
      <c r="J44" s="83">
        <v>4.59799422063573</v>
      </c>
      <c r="K44" s="90">
        <v>3.542718930070428</v>
      </c>
      <c r="L44" s="90">
        <v>5.8277027027027026</v>
      </c>
      <c r="M44" s="90">
        <v>6.102117061021171</v>
      </c>
      <c r="N44" s="90">
        <v>4.3116490166414518</v>
      </c>
      <c r="O44" s="90">
        <v>4.0089086859688194</v>
      </c>
      <c r="P44" s="96">
        <v>5.4362155874369913</v>
      </c>
      <c r="Q44" s="268">
        <v>1301</v>
      </c>
      <c r="R44" s="272">
        <v>416</v>
      </c>
      <c r="S44" s="272">
        <v>141</v>
      </c>
      <c r="T44" s="272">
        <v>39</v>
      </c>
      <c r="U44" s="272">
        <v>60</v>
      </c>
      <c r="V44" s="272">
        <v>41</v>
      </c>
      <c r="W44" s="100">
        <v>604</v>
      </c>
      <c r="X44" s="83">
        <v>4.1304209791097852</v>
      </c>
      <c r="Y44" s="90">
        <v>3.3515952304221717</v>
      </c>
      <c r="Z44" s="90">
        <v>3.9025740381954055</v>
      </c>
      <c r="AA44" s="90">
        <v>5.1451187335092348</v>
      </c>
      <c r="AB44" s="90">
        <v>2.9615004935834155</v>
      </c>
      <c r="AC44" s="90">
        <v>3.5807860262008733</v>
      </c>
      <c r="AD44" s="96">
        <v>5.2321552321552316</v>
      </c>
      <c r="AE44" s="314">
        <v>-322</v>
      </c>
      <c r="AF44" s="264">
        <v>-82</v>
      </c>
      <c r="AG44" s="264">
        <v>-66</v>
      </c>
      <c r="AH44" s="264">
        <v>-10</v>
      </c>
      <c r="AI44" s="264">
        <v>-54</v>
      </c>
      <c r="AJ44" s="264">
        <v>-13</v>
      </c>
      <c r="AK44" s="373">
        <v>-97</v>
      </c>
      <c r="AL44" s="290">
        <v>-0.46757324152594482</v>
      </c>
      <c r="AM44" s="289">
        <v>-0.19112369964825637</v>
      </c>
      <c r="AN44" s="91">
        <v>-1.9251286645072971</v>
      </c>
      <c r="AO44" s="91">
        <v>-0.95699832751193625</v>
      </c>
      <c r="AP44" s="91">
        <v>-1.3501485230580363</v>
      </c>
      <c r="AQ44" s="91">
        <v>-0.42812265976794617</v>
      </c>
      <c r="AR44" s="91">
        <v>-0.2040603552817597</v>
      </c>
    </row>
    <row r="45" spans="1:44" ht="13" customHeight="1">
      <c r="A45" s="646"/>
      <c r="B45" s="80" t="s">
        <v>46</v>
      </c>
      <c r="C45" s="266">
        <v>794</v>
      </c>
      <c r="D45" s="272">
        <v>252</v>
      </c>
      <c r="E45" s="272">
        <v>94</v>
      </c>
      <c r="F45" s="272">
        <v>23</v>
      </c>
      <c r="G45" s="272">
        <v>64</v>
      </c>
      <c r="H45" s="272">
        <v>39</v>
      </c>
      <c r="I45" s="100">
        <v>322</v>
      </c>
      <c r="J45" s="83">
        <v>3.1981310669835263</v>
      </c>
      <c r="K45" s="90">
        <v>2.4527934592174421</v>
      </c>
      <c r="L45" s="90">
        <v>4.2114695340501793</v>
      </c>
      <c r="M45" s="90">
        <v>4.925053533190578</v>
      </c>
      <c r="N45" s="90">
        <v>2.9398254478640329</v>
      </c>
      <c r="O45" s="90">
        <v>3.2994923857868024</v>
      </c>
      <c r="P45" s="96">
        <v>3.7904649793996472</v>
      </c>
      <c r="Q45" s="268">
        <v>983</v>
      </c>
      <c r="R45" s="272">
        <v>276</v>
      </c>
      <c r="S45" s="272">
        <v>146</v>
      </c>
      <c r="T45" s="272">
        <v>27</v>
      </c>
      <c r="U45" s="272">
        <v>61</v>
      </c>
      <c r="V45" s="272">
        <v>26</v>
      </c>
      <c r="W45" s="100">
        <v>447</v>
      </c>
      <c r="X45" s="83">
        <v>3.3094300239033094</v>
      </c>
      <c r="Y45" s="90">
        <v>2.2143774069319644</v>
      </c>
      <c r="Z45" s="90">
        <v>5.3421148920600068</v>
      </c>
      <c r="AA45" s="90">
        <v>4.7451669595782073</v>
      </c>
      <c r="AB45" s="90">
        <v>2.7702089009990916</v>
      </c>
      <c r="AC45" s="90">
        <v>1.992337164750958</v>
      </c>
      <c r="AD45" s="96">
        <v>4.2857142857142856</v>
      </c>
      <c r="AE45" s="314">
        <v>189</v>
      </c>
      <c r="AF45" s="264">
        <v>24</v>
      </c>
      <c r="AG45" s="264">
        <v>52</v>
      </c>
      <c r="AH45" s="264">
        <v>4</v>
      </c>
      <c r="AI45" s="264">
        <v>-3</v>
      </c>
      <c r="AJ45" s="264">
        <v>-13</v>
      </c>
      <c r="AK45" s="373">
        <v>125</v>
      </c>
      <c r="AL45" s="290">
        <v>0.11129895691978309</v>
      </c>
      <c r="AM45" s="289">
        <v>-0.23841605228547769</v>
      </c>
      <c r="AN45" s="91">
        <v>1.1306453580098275</v>
      </c>
      <c r="AO45" s="91">
        <v>-0.1798865736123707</v>
      </c>
      <c r="AP45" s="91">
        <v>-0.16961654686494132</v>
      </c>
      <c r="AQ45" s="91">
        <v>-1.3071552210358444</v>
      </c>
      <c r="AR45" s="91">
        <v>0.49524930631463837</v>
      </c>
    </row>
    <row r="46" spans="1:44" ht="13" customHeight="1">
      <c r="A46" s="647"/>
      <c r="B46" s="176" t="s">
        <v>5</v>
      </c>
      <c r="C46" s="287">
        <v>13786</v>
      </c>
      <c r="D46" s="287">
        <v>3963</v>
      </c>
      <c r="E46" s="287">
        <v>1578</v>
      </c>
      <c r="F46" s="287">
        <v>327</v>
      </c>
      <c r="G46" s="287">
        <v>883</v>
      </c>
      <c r="H46" s="287">
        <v>495</v>
      </c>
      <c r="I46" s="194">
        <v>6540</v>
      </c>
      <c r="J46" s="181">
        <v>12.0112218582282</v>
      </c>
      <c r="K46" s="112">
        <v>9.4994966201639581</v>
      </c>
      <c r="L46" s="112">
        <v>13.469910371318822</v>
      </c>
      <c r="M46" s="112">
        <v>13.591022443890274</v>
      </c>
      <c r="N46" s="112">
        <v>10.272219637040484</v>
      </c>
      <c r="O46" s="112">
        <v>10.961027457927369</v>
      </c>
      <c r="P46" s="140">
        <v>14.271685761047465</v>
      </c>
      <c r="Q46" s="160">
        <v>11078</v>
      </c>
      <c r="R46" s="287">
        <v>3204</v>
      </c>
      <c r="S46" s="287">
        <v>1183</v>
      </c>
      <c r="T46" s="287">
        <v>265</v>
      </c>
      <c r="U46" s="287">
        <v>598</v>
      </c>
      <c r="V46" s="287">
        <v>350</v>
      </c>
      <c r="W46" s="194">
        <v>5478</v>
      </c>
      <c r="X46" s="181">
        <v>8.376812909275138</v>
      </c>
      <c r="Y46" s="112">
        <v>6.5070371047340521</v>
      </c>
      <c r="Z46" s="112">
        <v>8.7068521380731578</v>
      </c>
      <c r="AA46" s="112">
        <v>10.367762128325509</v>
      </c>
      <c r="AB46" s="112">
        <v>6.6755972315248933</v>
      </c>
      <c r="AC46" s="112">
        <v>6.8439577630035195</v>
      </c>
      <c r="AD46" s="140">
        <v>10.376572207910289</v>
      </c>
      <c r="AE46" s="171">
        <v>-2708</v>
      </c>
      <c r="AF46" s="226">
        <v>-759</v>
      </c>
      <c r="AG46" s="226">
        <v>-395</v>
      </c>
      <c r="AH46" s="226">
        <v>-62</v>
      </c>
      <c r="AI46" s="226">
        <v>-285</v>
      </c>
      <c r="AJ46" s="226">
        <v>-145</v>
      </c>
      <c r="AK46" s="145">
        <v>-1062</v>
      </c>
      <c r="AL46" s="319">
        <v>-3.6344089489530624</v>
      </c>
      <c r="AM46" s="316">
        <v>-2.9924595154299061</v>
      </c>
      <c r="AN46" s="316">
        <v>-4.7630582332456637</v>
      </c>
      <c r="AO46" s="316">
        <v>-3.2232603155647652</v>
      </c>
      <c r="AP46" s="316">
        <v>-3.5966224055155909</v>
      </c>
      <c r="AQ46" s="316">
        <v>-4.117069694923849</v>
      </c>
      <c r="AR46" s="316">
        <v>-3.8951135531371754</v>
      </c>
    </row>
    <row r="47" spans="1:44" ht="13" customHeight="1">
      <c r="A47" s="225"/>
      <c r="B47" s="295"/>
      <c r="C47" s="676" t="s">
        <v>63</v>
      </c>
      <c r="D47" s="676"/>
      <c r="E47" s="676"/>
      <c r="F47" s="676"/>
      <c r="G47" s="676"/>
      <c r="H47" s="676"/>
      <c r="I47" s="676"/>
      <c r="J47" s="676"/>
      <c r="K47" s="676"/>
      <c r="L47" s="676"/>
      <c r="M47" s="676"/>
      <c r="N47" s="676"/>
      <c r="O47" s="676"/>
      <c r="P47" s="677"/>
      <c r="Q47" s="678" t="s">
        <v>63</v>
      </c>
      <c r="R47" s="676"/>
      <c r="S47" s="676"/>
      <c r="T47" s="676"/>
      <c r="U47" s="676"/>
      <c r="V47" s="676"/>
      <c r="W47" s="676"/>
      <c r="X47" s="676"/>
      <c r="Y47" s="676"/>
      <c r="Z47" s="676"/>
      <c r="AA47" s="676"/>
      <c r="AB47" s="676"/>
      <c r="AC47" s="676"/>
      <c r="AD47" s="677"/>
      <c r="AE47" s="678" t="s">
        <v>63</v>
      </c>
      <c r="AF47" s="676"/>
      <c r="AG47" s="676"/>
      <c r="AH47" s="676"/>
      <c r="AI47" s="676"/>
      <c r="AJ47" s="676"/>
      <c r="AK47" s="676"/>
      <c r="AL47" s="676"/>
      <c r="AM47" s="676"/>
      <c r="AN47" s="676"/>
      <c r="AO47" s="676"/>
      <c r="AP47" s="676"/>
      <c r="AQ47" s="676"/>
      <c r="AR47" s="676"/>
    </row>
    <row r="48" spans="1:44" ht="13" customHeight="1">
      <c r="A48" s="616" t="s">
        <v>20</v>
      </c>
      <c r="B48" s="198" t="s">
        <v>42</v>
      </c>
      <c r="C48" s="293">
        <v>25205</v>
      </c>
      <c r="D48" s="118">
        <v>8761</v>
      </c>
      <c r="E48" s="118">
        <v>3451</v>
      </c>
      <c r="F48" s="118">
        <v>3984</v>
      </c>
      <c r="G48" s="118">
        <v>1362</v>
      </c>
      <c r="H48" s="118">
        <v>752</v>
      </c>
      <c r="I48" s="163">
        <v>6895</v>
      </c>
      <c r="J48" s="172">
        <v>56.992651215375922</v>
      </c>
      <c r="K48" s="210">
        <v>60.696965498129416</v>
      </c>
      <c r="L48" s="210">
        <v>53.720423412204234</v>
      </c>
      <c r="M48" s="210">
        <v>46.931322888443866</v>
      </c>
      <c r="N48" s="210">
        <v>58.454935622317592</v>
      </c>
      <c r="O48" s="210">
        <v>54.492753623188406</v>
      </c>
      <c r="P48" s="174">
        <v>61.738896848137536</v>
      </c>
      <c r="Q48" s="309">
        <v>36691</v>
      </c>
      <c r="R48" s="118">
        <v>12532</v>
      </c>
      <c r="S48" s="118">
        <v>5050</v>
      </c>
      <c r="T48" s="118">
        <v>5838</v>
      </c>
      <c r="U48" s="118">
        <v>1963</v>
      </c>
      <c r="V48" s="118">
        <v>1404</v>
      </c>
      <c r="W48" s="163">
        <v>9904</v>
      </c>
      <c r="X48" s="368">
        <v>69.424787133396407</v>
      </c>
      <c r="Y48" s="357">
        <v>74.140685085487775</v>
      </c>
      <c r="Z48" s="357">
        <v>64.061905365977424</v>
      </c>
      <c r="AA48" s="357">
        <v>60.416019869605705</v>
      </c>
      <c r="AB48" s="357">
        <v>71.226415094339629</v>
      </c>
      <c r="AC48" s="357">
        <v>70.481927710843379</v>
      </c>
      <c r="AD48" s="358">
        <v>72.540833516443271</v>
      </c>
      <c r="AE48" s="312">
        <v>11486</v>
      </c>
      <c r="AF48" s="230">
        <v>3771</v>
      </c>
      <c r="AG48" s="230">
        <v>1599</v>
      </c>
      <c r="AH48" s="230">
        <v>1854</v>
      </c>
      <c r="AI48" s="230">
        <v>601</v>
      </c>
      <c r="AJ48" s="230">
        <v>652</v>
      </c>
      <c r="AK48" s="372">
        <v>3009</v>
      </c>
      <c r="AL48" s="298">
        <v>12.432135918020485</v>
      </c>
      <c r="AM48" s="228">
        <v>13.443719587358359</v>
      </c>
      <c r="AN48" s="228">
        <v>10.34148195377319</v>
      </c>
      <c r="AO48" s="228">
        <v>13.484696981161839</v>
      </c>
      <c r="AP48" s="228">
        <v>12.771479472022037</v>
      </c>
      <c r="AQ48" s="228">
        <v>15.989174087654973</v>
      </c>
      <c r="AR48" s="228">
        <v>10.801936668305736</v>
      </c>
    </row>
    <row r="49" spans="1:44" ht="13" customHeight="1">
      <c r="A49" s="617"/>
      <c r="B49" s="80" t="s">
        <v>43</v>
      </c>
      <c r="C49" s="266">
        <v>99690</v>
      </c>
      <c r="D49" s="272">
        <v>32773</v>
      </c>
      <c r="E49" s="272">
        <v>14278</v>
      </c>
      <c r="F49" s="272">
        <v>14745</v>
      </c>
      <c r="G49" s="272">
        <v>5356</v>
      </c>
      <c r="H49" s="272">
        <v>2874</v>
      </c>
      <c r="I49" s="100">
        <v>29664</v>
      </c>
      <c r="J49" s="83">
        <v>77.844498410938371</v>
      </c>
      <c r="K49" s="90">
        <v>80.389030612244895</v>
      </c>
      <c r="L49" s="90">
        <v>75.765455027858849</v>
      </c>
      <c r="M49" s="90">
        <v>72.183874284035838</v>
      </c>
      <c r="N49" s="90">
        <v>77.365304058933987</v>
      </c>
      <c r="O49" s="90">
        <v>76.071995764955005</v>
      </c>
      <c r="P49" s="96">
        <v>79.481271100155411</v>
      </c>
      <c r="Q49" s="268">
        <v>135420</v>
      </c>
      <c r="R49" s="272">
        <v>46033</v>
      </c>
      <c r="S49" s="272">
        <v>19065</v>
      </c>
      <c r="T49" s="272">
        <v>17750</v>
      </c>
      <c r="U49" s="272">
        <v>7413</v>
      </c>
      <c r="V49" s="272">
        <v>4696</v>
      </c>
      <c r="W49" s="100">
        <v>40463</v>
      </c>
      <c r="X49" s="369">
        <v>84.219560431359369</v>
      </c>
      <c r="Y49" s="360">
        <v>87.35743429167853</v>
      </c>
      <c r="Z49" s="360">
        <v>81.37698480450743</v>
      </c>
      <c r="AA49" s="360">
        <v>75.715565413982858</v>
      </c>
      <c r="AB49" s="360">
        <v>84.904363761310279</v>
      </c>
      <c r="AC49" s="360">
        <v>85.66216709230207</v>
      </c>
      <c r="AD49" s="361">
        <v>86.064022120599802</v>
      </c>
      <c r="AE49" s="314">
        <v>35730</v>
      </c>
      <c r="AF49" s="264">
        <v>13260</v>
      </c>
      <c r="AG49" s="264">
        <v>4787</v>
      </c>
      <c r="AH49" s="264">
        <v>3005</v>
      </c>
      <c r="AI49" s="264">
        <v>2057</v>
      </c>
      <c r="AJ49" s="264">
        <v>1822</v>
      </c>
      <c r="AK49" s="373">
        <v>10799</v>
      </c>
      <c r="AL49" s="290">
        <v>6.375062020420998</v>
      </c>
      <c r="AM49" s="91">
        <v>6.968403679433635</v>
      </c>
      <c r="AN49" s="91">
        <v>5.611529776648581</v>
      </c>
      <c r="AO49" s="91">
        <v>3.5316911299470206</v>
      </c>
      <c r="AP49" s="91">
        <v>7.5390597023762922</v>
      </c>
      <c r="AQ49" s="91">
        <v>9.5901713273470648</v>
      </c>
      <c r="AR49" s="91">
        <v>6.5827510204443911</v>
      </c>
    </row>
    <row r="50" spans="1:44" ht="13" customHeight="1">
      <c r="A50" s="617"/>
      <c r="B50" s="80" t="s">
        <v>44</v>
      </c>
      <c r="C50" s="266">
        <v>104170</v>
      </c>
      <c r="D50" s="272">
        <v>35467</v>
      </c>
      <c r="E50" s="272">
        <v>16725</v>
      </c>
      <c r="F50" s="272">
        <v>19454</v>
      </c>
      <c r="G50" s="272">
        <v>5252</v>
      </c>
      <c r="H50" s="272">
        <v>3132</v>
      </c>
      <c r="I50" s="100">
        <v>24140</v>
      </c>
      <c r="J50" s="83">
        <v>85.461600938543455</v>
      </c>
      <c r="K50" s="90">
        <v>87.488591233133533</v>
      </c>
      <c r="L50" s="90">
        <v>84.167882844346025</v>
      </c>
      <c r="M50" s="90">
        <v>81.200434092996076</v>
      </c>
      <c r="N50" s="90">
        <v>86.310599835661463</v>
      </c>
      <c r="O50" s="90">
        <v>86.186020913593836</v>
      </c>
      <c r="P50" s="96">
        <v>86.822039994245443</v>
      </c>
      <c r="Q50" s="268">
        <v>129335</v>
      </c>
      <c r="R50" s="272">
        <v>44815</v>
      </c>
      <c r="S50" s="272">
        <v>20134</v>
      </c>
      <c r="T50" s="272">
        <v>21864</v>
      </c>
      <c r="U50" s="272">
        <v>6407</v>
      </c>
      <c r="V50" s="272">
        <v>4154</v>
      </c>
      <c r="W50" s="100">
        <v>31961</v>
      </c>
      <c r="X50" s="369">
        <v>88.253758128680516</v>
      </c>
      <c r="Y50" s="360">
        <v>90.915545817864611</v>
      </c>
      <c r="Z50" s="360">
        <v>86.19006849315069</v>
      </c>
      <c r="AA50" s="360">
        <v>83.013136912445901</v>
      </c>
      <c r="AB50" s="360">
        <v>88.887347391786903</v>
      </c>
      <c r="AC50" s="360">
        <v>88.139189475917675</v>
      </c>
      <c r="AD50" s="361">
        <v>89.684878076156807</v>
      </c>
      <c r="AE50" s="314">
        <v>25165</v>
      </c>
      <c r="AF50" s="264">
        <v>9348</v>
      </c>
      <c r="AG50" s="264">
        <v>3409</v>
      </c>
      <c r="AH50" s="264">
        <v>2410</v>
      </c>
      <c r="AI50" s="264">
        <v>1155</v>
      </c>
      <c r="AJ50" s="264">
        <v>1022</v>
      </c>
      <c r="AK50" s="373">
        <v>7821</v>
      </c>
      <c r="AL50" s="290">
        <v>2.7921571901370612</v>
      </c>
      <c r="AM50" s="91">
        <v>3.4269545847310781</v>
      </c>
      <c r="AN50" s="91">
        <v>2.0221856488046654</v>
      </c>
      <c r="AO50" s="91">
        <v>1.8127028194498251</v>
      </c>
      <c r="AP50" s="91">
        <v>2.57674755612544</v>
      </c>
      <c r="AQ50" s="91">
        <v>1.9531685623238388</v>
      </c>
      <c r="AR50" s="91">
        <v>2.862838081911363</v>
      </c>
    </row>
    <row r="51" spans="1:44" ht="13" customHeight="1">
      <c r="A51" s="617"/>
      <c r="B51" s="80" t="s">
        <v>45</v>
      </c>
      <c r="C51" s="266">
        <v>125914</v>
      </c>
      <c r="D51" s="272">
        <v>46274</v>
      </c>
      <c r="E51" s="272">
        <v>20344</v>
      </c>
      <c r="F51" s="272">
        <v>21279</v>
      </c>
      <c r="G51" s="272">
        <v>6141</v>
      </c>
      <c r="H51" s="272">
        <v>3565</v>
      </c>
      <c r="I51" s="100">
        <v>28311</v>
      </c>
      <c r="J51" s="83">
        <v>91.718566756262604</v>
      </c>
      <c r="K51" s="90">
        <v>93.091655266757869</v>
      </c>
      <c r="L51" s="90">
        <v>90.760651349542727</v>
      </c>
      <c r="M51" s="90">
        <v>88.49656893325016</v>
      </c>
      <c r="N51" s="90">
        <v>91.958670260557057</v>
      </c>
      <c r="O51" s="90">
        <v>92.095065874451038</v>
      </c>
      <c r="P51" s="96">
        <v>92.622521756199689</v>
      </c>
      <c r="Q51" s="268">
        <v>128931</v>
      </c>
      <c r="R51" s="272">
        <v>47521</v>
      </c>
      <c r="S51" s="272">
        <v>21072</v>
      </c>
      <c r="T51" s="272">
        <v>22583</v>
      </c>
      <c r="U51" s="272">
        <v>5921</v>
      </c>
      <c r="V51" s="272">
        <v>3908</v>
      </c>
      <c r="W51" s="100">
        <v>27926</v>
      </c>
      <c r="X51" s="369">
        <v>92.474699296385822</v>
      </c>
      <c r="Y51" s="360">
        <v>94.510849028460058</v>
      </c>
      <c r="Z51" s="360">
        <v>91.039488464529512</v>
      </c>
      <c r="AA51" s="360">
        <v>88.682505399568029</v>
      </c>
      <c r="AB51" s="360">
        <v>93.126769424347273</v>
      </c>
      <c r="AC51" s="360">
        <v>92.039566650965611</v>
      </c>
      <c r="AD51" s="361">
        <v>93.313730076519533</v>
      </c>
      <c r="AE51" s="314">
        <v>3017</v>
      </c>
      <c r="AF51" s="264">
        <v>1247</v>
      </c>
      <c r="AG51" s="264">
        <v>728</v>
      </c>
      <c r="AH51" s="264">
        <v>1304</v>
      </c>
      <c r="AI51" s="264">
        <v>-220</v>
      </c>
      <c r="AJ51" s="264">
        <v>343</v>
      </c>
      <c r="AK51" s="373">
        <v>-385</v>
      </c>
      <c r="AL51" s="290">
        <v>0.75613254012321818</v>
      </c>
      <c r="AM51" s="91">
        <v>1.4191937617021892</v>
      </c>
      <c r="AN51" s="91">
        <v>0.27883711498678565</v>
      </c>
      <c r="AO51" s="91">
        <v>0.18593646631786953</v>
      </c>
      <c r="AP51" s="91">
        <v>1.1680991637902167</v>
      </c>
      <c r="AQ51" s="91">
        <v>-5.5499223485426796E-2</v>
      </c>
      <c r="AR51" s="91">
        <v>0.69120832031984492</v>
      </c>
    </row>
    <row r="52" spans="1:44" ht="13" customHeight="1">
      <c r="A52" s="617"/>
      <c r="B52" s="80" t="s">
        <v>46</v>
      </c>
      <c r="C52" s="266">
        <v>81776</v>
      </c>
      <c r="D52" s="272">
        <v>30045</v>
      </c>
      <c r="E52" s="272">
        <v>13272</v>
      </c>
      <c r="F52" s="272">
        <v>14602</v>
      </c>
      <c r="G52" s="272">
        <v>4157</v>
      </c>
      <c r="H52" s="272">
        <v>2357</v>
      </c>
      <c r="I52" s="100">
        <v>17343</v>
      </c>
      <c r="J52" s="83">
        <v>94.81165435763063</v>
      </c>
      <c r="K52" s="90">
        <v>95.809815364010333</v>
      </c>
      <c r="L52" s="90">
        <v>94.221212551469549</v>
      </c>
      <c r="M52" s="90">
        <v>92.959001782531189</v>
      </c>
      <c r="N52" s="90">
        <v>95.038866026520353</v>
      </c>
      <c r="O52" s="90">
        <v>95.155429955591444</v>
      </c>
      <c r="P52" s="96">
        <v>95.045760947004993</v>
      </c>
      <c r="Q52" s="268">
        <v>109375</v>
      </c>
      <c r="R52" s="272">
        <v>40860</v>
      </c>
      <c r="S52" s="272">
        <v>18005</v>
      </c>
      <c r="T52" s="272">
        <v>19012</v>
      </c>
      <c r="U52" s="272">
        <v>5015</v>
      </c>
      <c r="V52" s="272">
        <v>3337</v>
      </c>
      <c r="W52" s="100">
        <v>23146</v>
      </c>
      <c r="X52" s="369">
        <v>94.33107944940835</v>
      </c>
      <c r="Y52" s="360">
        <v>95.803048065650643</v>
      </c>
      <c r="Z52" s="360">
        <v>93.343356317071908</v>
      </c>
      <c r="AA52" s="360">
        <v>91.351143571016721</v>
      </c>
      <c r="AB52" s="360">
        <v>95.179350920478271</v>
      </c>
      <c r="AC52" s="360">
        <v>95.424649699742631</v>
      </c>
      <c r="AD52" s="361">
        <v>94.740288977119235</v>
      </c>
      <c r="AE52" s="314">
        <v>27599</v>
      </c>
      <c r="AF52" s="264">
        <v>10815</v>
      </c>
      <c r="AG52" s="264">
        <v>4733</v>
      </c>
      <c r="AH52" s="264">
        <v>4410</v>
      </c>
      <c r="AI52" s="264">
        <v>858</v>
      </c>
      <c r="AJ52" s="264">
        <v>980</v>
      </c>
      <c r="AK52" s="373">
        <v>5803</v>
      </c>
      <c r="AL52" s="290">
        <v>-0.48057490822228033</v>
      </c>
      <c r="AM52" s="91">
        <v>-6.7672983596906988E-3</v>
      </c>
      <c r="AN52" s="91">
        <v>-0.87785623439764038</v>
      </c>
      <c r="AO52" s="91">
        <v>-1.6078582115144684</v>
      </c>
      <c r="AP52" s="91">
        <v>0.14048489395791819</v>
      </c>
      <c r="AQ52" s="91">
        <v>0.26921974415118655</v>
      </c>
      <c r="AR52" s="91">
        <v>-0.3054719698857582</v>
      </c>
    </row>
    <row r="53" spans="1:44" ht="13" customHeight="1">
      <c r="A53" s="617"/>
      <c r="B53" s="176" t="s">
        <v>5</v>
      </c>
      <c r="C53" s="266">
        <v>436755</v>
      </c>
      <c r="D53" s="266">
        <v>153320</v>
      </c>
      <c r="E53" s="266">
        <v>68070</v>
      </c>
      <c r="F53" s="266">
        <v>74064</v>
      </c>
      <c r="G53" s="266">
        <v>22268</v>
      </c>
      <c r="H53" s="266">
        <v>12680</v>
      </c>
      <c r="I53" s="269">
        <v>106353</v>
      </c>
      <c r="J53" s="83">
        <v>84.362378383390023</v>
      </c>
      <c r="K53" s="305">
        <v>86.715533233790325</v>
      </c>
      <c r="L53" s="305">
        <v>83.377224678776599</v>
      </c>
      <c r="M53" s="305">
        <v>79.959407084327466</v>
      </c>
      <c r="N53" s="305">
        <v>84.380447139067826</v>
      </c>
      <c r="O53" s="305">
        <v>83.751651254953757</v>
      </c>
      <c r="P53" s="310">
        <v>85.009631755217526</v>
      </c>
      <c r="Q53" s="268">
        <v>539752</v>
      </c>
      <c r="R53" s="266">
        <v>191761</v>
      </c>
      <c r="S53" s="266">
        <v>83326</v>
      </c>
      <c r="T53" s="266">
        <v>87047</v>
      </c>
      <c r="U53" s="266">
        <v>26719</v>
      </c>
      <c r="V53" s="266">
        <v>17499</v>
      </c>
      <c r="W53" s="269">
        <v>133400</v>
      </c>
      <c r="X53" s="369">
        <v>87.684140073168663</v>
      </c>
      <c r="Y53" s="359">
        <v>90.529312347159404</v>
      </c>
      <c r="Z53" s="359">
        <v>85.809321772084118</v>
      </c>
      <c r="AA53" s="359">
        <v>82.336527274619044</v>
      </c>
      <c r="AB53" s="359">
        <v>88.117538420948478</v>
      </c>
      <c r="AC53" s="359">
        <v>87.802308078273967</v>
      </c>
      <c r="AD53" s="362">
        <v>88.541977791494929</v>
      </c>
      <c r="AE53" s="314">
        <v>102997</v>
      </c>
      <c r="AF53" s="285">
        <v>38441</v>
      </c>
      <c r="AG53" s="285">
        <v>15256</v>
      </c>
      <c r="AH53" s="285">
        <v>12983</v>
      </c>
      <c r="AI53" s="285">
        <v>4451</v>
      </c>
      <c r="AJ53" s="285">
        <v>4819</v>
      </c>
      <c r="AK53" s="196">
        <v>27047</v>
      </c>
      <c r="AL53" s="290">
        <v>3.3217616897786399</v>
      </c>
      <c r="AM53" s="289">
        <v>3.8137791133690797</v>
      </c>
      <c r="AN53" s="289">
        <v>2.4320970933075188</v>
      </c>
      <c r="AO53" s="289">
        <v>2.3771201902915777</v>
      </c>
      <c r="AP53" s="289">
        <v>3.7370912818806516</v>
      </c>
      <c r="AQ53" s="289">
        <v>4.0506568233202103</v>
      </c>
      <c r="AR53" s="289">
        <v>3.5323460362774028</v>
      </c>
    </row>
    <row r="54" spans="1:44" ht="13" customHeight="1">
      <c r="A54" s="635" t="s">
        <v>21</v>
      </c>
      <c r="B54" s="79" t="s">
        <v>42</v>
      </c>
      <c r="C54" s="301">
        <v>21732</v>
      </c>
      <c r="D54" s="301">
        <v>7563</v>
      </c>
      <c r="E54" s="301">
        <v>3141</v>
      </c>
      <c r="F54" s="301">
        <v>3928</v>
      </c>
      <c r="G54" s="301">
        <v>1091</v>
      </c>
      <c r="H54" s="301">
        <v>601</v>
      </c>
      <c r="I54" s="149">
        <v>5408</v>
      </c>
      <c r="J54" s="367">
        <v>57.05734089477</v>
      </c>
      <c r="K54" s="97">
        <v>60.688493018777081</v>
      </c>
      <c r="L54" s="97">
        <v>53.99690562145436</v>
      </c>
      <c r="M54" s="306">
        <v>46.980026312642025</v>
      </c>
      <c r="N54" s="306">
        <v>58.467309753483384</v>
      </c>
      <c r="O54" s="306">
        <v>53.660714285714285</v>
      </c>
      <c r="P54" s="311">
        <v>63.90924131411014</v>
      </c>
      <c r="Q54" s="320">
        <v>31063</v>
      </c>
      <c r="R54" s="301">
        <v>10617</v>
      </c>
      <c r="S54" s="301">
        <v>4511</v>
      </c>
      <c r="T54" s="301">
        <v>5764</v>
      </c>
      <c r="U54" s="301">
        <v>1517</v>
      </c>
      <c r="V54" s="301">
        <v>1103</v>
      </c>
      <c r="W54" s="149">
        <v>7551</v>
      </c>
      <c r="X54" s="303">
        <v>68.897218648804497</v>
      </c>
      <c r="Y54" s="304">
        <v>73.939689393411797</v>
      </c>
      <c r="Z54" s="304">
        <v>63.401264933239631</v>
      </c>
      <c r="AA54" s="363">
        <v>60.412954616916473</v>
      </c>
      <c r="AB54" s="363">
        <v>69.459706959706963</v>
      </c>
      <c r="AC54" s="363">
        <v>68.128474366893144</v>
      </c>
      <c r="AD54" s="364">
        <v>73.539150759641601</v>
      </c>
      <c r="AE54" s="190">
        <v>9331</v>
      </c>
      <c r="AF54" s="227">
        <v>3054</v>
      </c>
      <c r="AG54" s="227">
        <v>1370</v>
      </c>
      <c r="AH54" s="227">
        <v>1836</v>
      </c>
      <c r="AI54" s="227">
        <v>426</v>
      </c>
      <c r="AJ54" s="227">
        <v>502</v>
      </c>
      <c r="AK54" s="374">
        <v>2143</v>
      </c>
      <c r="AL54" s="376">
        <v>11.839877754034497</v>
      </c>
      <c r="AM54" s="249">
        <v>13.251196374634716</v>
      </c>
      <c r="AN54" s="249">
        <v>9.4043593117852708</v>
      </c>
      <c r="AO54" s="291">
        <v>13.432928304274448</v>
      </c>
      <c r="AP54" s="291">
        <v>10.992397206223579</v>
      </c>
      <c r="AQ54" s="291">
        <v>14.467760081178859</v>
      </c>
      <c r="AR54" s="291">
        <v>9.6299094455314602</v>
      </c>
    </row>
    <row r="55" spans="1:44" ht="13" customHeight="1">
      <c r="A55" s="635"/>
      <c r="B55" s="79" t="s">
        <v>43</v>
      </c>
      <c r="C55" s="267">
        <v>79278</v>
      </c>
      <c r="D55" s="273">
        <v>26186</v>
      </c>
      <c r="E55" s="273">
        <v>12318</v>
      </c>
      <c r="F55" s="273">
        <v>14434</v>
      </c>
      <c r="G55" s="273">
        <v>3889</v>
      </c>
      <c r="H55" s="273">
        <v>2111</v>
      </c>
      <c r="I55" s="117">
        <v>20340</v>
      </c>
      <c r="J55" s="82">
        <v>77.994215217519624</v>
      </c>
      <c r="K55" s="88">
        <v>80.649234654593613</v>
      </c>
      <c r="L55" s="88">
        <v>75.891811964758787</v>
      </c>
      <c r="M55" s="88">
        <v>72.148355493351986</v>
      </c>
      <c r="N55" s="88">
        <v>76.329735034347408</v>
      </c>
      <c r="O55" s="88">
        <v>75.231646471846048</v>
      </c>
      <c r="P55" s="98">
        <v>81.233276089300688</v>
      </c>
      <c r="Q55" s="270">
        <v>104203</v>
      </c>
      <c r="R55" s="273">
        <v>34785</v>
      </c>
      <c r="S55" s="273">
        <v>16109</v>
      </c>
      <c r="T55" s="273">
        <v>17294</v>
      </c>
      <c r="U55" s="273">
        <v>5222</v>
      </c>
      <c r="V55" s="273">
        <v>3483</v>
      </c>
      <c r="W55" s="117">
        <v>27310</v>
      </c>
      <c r="X55" s="370">
        <v>83.028955713853165</v>
      </c>
      <c r="Y55" s="365">
        <v>86.342989053540848</v>
      </c>
      <c r="Z55" s="365">
        <v>80.232094830162367</v>
      </c>
      <c r="AA55" s="365">
        <v>75.552643075578857</v>
      </c>
      <c r="AB55" s="365">
        <v>82.522123893805315</v>
      </c>
      <c r="AC55" s="365">
        <v>84.150761053394547</v>
      </c>
      <c r="AD55" s="366">
        <v>85.93455003146633</v>
      </c>
      <c r="AE55" s="313">
        <v>24925</v>
      </c>
      <c r="AF55" s="265">
        <v>8599</v>
      </c>
      <c r="AG55" s="265">
        <v>3791</v>
      </c>
      <c r="AH55" s="265">
        <v>2860</v>
      </c>
      <c r="AI55" s="265">
        <v>1333</v>
      </c>
      <c r="AJ55" s="265">
        <v>1372</v>
      </c>
      <c r="AK55" s="375">
        <v>6970</v>
      </c>
      <c r="AL55" s="292">
        <v>5.0347404963335407</v>
      </c>
      <c r="AM55" s="89">
        <v>5.6937543989472346</v>
      </c>
      <c r="AN55" s="89">
        <v>4.3402828654035801</v>
      </c>
      <c r="AO55" s="89">
        <v>3.4042875822268712</v>
      </c>
      <c r="AP55" s="89">
        <v>6.1923888594579068</v>
      </c>
      <c r="AQ55" s="89">
        <v>8.9191145815484987</v>
      </c>
      <c r="AR55" s="89">
        <v>4.701273942165642</v>
      </c>
    </row>
    <row r="56" spans="1:44" ht="13" customHeight="1">
      <c r="A56" s="635"/>
      <c r="B56" s="79" t="s">
        <v>44</v>
      </c>
      <c r="C56" s="267">
        <v>84773</v>
      </c>
      <c r="D56" s="273">
        <v>29078</v>
      </c>
      <c r="E56" s="273">
        <v>14341</v>
      </c>
      <c r="F56" s="273">
        <v>18940</v>
      </c>
      <c r="G56" s="273">
        <v>3920</v>
      </c>
      <c r="H56" s="273">
        <v>2461</v>
      </c>
      <c r="I56" s="117">
        <v>16033</v>
      </c>
      <c r="J56" s="82">
        <v>84.947992865302524</v>
      </c>
      <c r="K56" s="88">
        <v>86.999970080483507</v>
      </c>
      <c r="L56" s="88">
        <v>83.567391177670302</v>
      </c>
      <c r="M56" s="88">
        <v>81.040605879080914</v>
      </c>
      <c r="N56" s="88">
        <v>85.180356366797056</v>
      </c>
      <c r="O56" s="88">
        <v>85.481069815908313</v>
      </c>
      <c r="P56" s="98">
        <v>87.335221701710424</v>
      </c>
      <c r="Q56" s="270">
        <v>103929</v>
      </c>
      <c r="R56" s="273">
        <v>36127</v>
      </c>
      <c r="S56" s="273">
        <v>17284</v>
      </c>
      <c r="T56" s="273">
        <v>21364</v>
      </c>
      <c r="U56" s="273">
        <v>4791</v>
      </c>
      <c r="V56" s="273">
        <v>3287</v>
      </c>
      <c r="W56" s="117">
        <v>21076</v>
      </c>
      <c r="X56" s="370">
        <v>87.659412955465584</v>
      </c>
      <c r="Y56" s="365">
        <v>90.584724938568769</v>
      </c>
      <c r="Z56" s="365">
        <v>85.407916193111632</v>
      </c>
      <c r="AA56" s="365">
        <v>82.857586099906925</v>
      </c>
      <c r="AB56" s="365">
        <v>87.859893636530344</v>
      </c>
      <c r="AC56" s="365">
        <v>87.304116865869858</v>
      </c>
      <c r="AD56" s="366">
        <v>89.918511881906227</v>
      </c>
      <c r="AE56" s="313">
        <v>19156</v>
      </c>
      <c r="AF56" s="265">
        <v>7049</v>
      </c>
      <c r="AG56" s="265">
        <v>2943</v>
      </c>
      <c r="AH56" s="265">
        <v>2424</v>
      </c>
      <c r="AI56" s="265">
        <v>871</v>
      </c>
      <c r="AJ56" s="265">
        <v>826</v>
      </c>
      <c r="AK56" s="375">
        <v>5043</v>
      </c>
      <c r="AL56" s="292">
        <v>2.7114200901630596</v>
      </c>
      <c r="AM56" s="89">
        <v>3.5847548580852617</v>
      </c>
      <c r="AN56" s="89">
        <v>1.8405250154413295</v>
      </c>
      <c r="AO56" s="89">
        <v>1.8169802208260109</v>
      </c>
      <c r="AP56" s="89">
        <v>2.679537269733288</v>
      </c>
      <c r="AQ56" s="89">
        <v>1.823047049961545</v>
      </c>
      <c r="AR56" s="89">
        <v>2.583290180195803</v>
      </c>
    </row>
    <row r="57" spans="1:44" ht="13" customHeight="1">
      <c r="A57" s="635"/>
      <c r="B57" s="79" t="s">
        <v>45</v>
      </c>
      <c r="C57" s="267">
        <v>92239</v>
      </c>
      <c r="D57" s="273">
        <v>32715</v>
      </c>
      <c r="E57" s="273">
        <v>16999</v>
      </c>
      <c r="F57" s="273">
        <v>20525</v>
      </c>
      <c r="G57" s="273">
        <v>3611</v>
      </c>
      <c r="H57" s="273">
        <v>2272</v>
      </c>
      <c r="I57" s="117">
        <v>16117</v>
      </c>
      <c r="J57" s="82">
        <v>90.443692699906848</v>
      </c>
      <c r="K57" s="88">
        <v>91.764606883397377</v>
      </c>
      <c r="L57" s="88">
        <v>90.11822085564333</v>
      </c>
      <c r="M57" s="88">
        <v>88.309956113931676</v>
      </c>
      <c r="N57" s="88">
        <v>89.514129895884977</v>
      </c>
      <c r="O57" s="88">
        <v>90.015847860538827</v>
      </c>
      <c r="P57" s="98">
        <v>91.205930620791136</v>
      </c>
      <c r="Q57" s="270">
        <v>98734</v>
      </c>
      <c r="R57" s="273">
        <v>35525</v>
      </c>
      <c r="S57" s="273">
        <v>17600</v>
      </c>
      <c r="T57" s="273">
        <v>21864</v>
      </c>
      <c r="U57" s="273">
        <v>3955</v>
      </c>
      <c r="V57" s="273">
        <v>2804</v>
      </c>
      <c r="W57" s="117">
        <v>16986</v>
      </c>
      <c r="X57" s="370">
        <v>91.483900857076677</v>
      </c>
      <c r="Y57" s="365">
        <v>93.810240566162292</v>
      </c>
      <c r="Z57" s="365">
        <v>90.103926688168741</v>
      </c>
      <c r="AA57" s="365">
        <v>88.493139596065902</v>
      </c>
      <c r="AB57" s="365">
        <v>91.297322253000928</v>
      </c>
      <c r="AC57" s="365">
        <v>90.422444372782977</v>
      </c>
      <c r="AD57" s="366">
        <v>92.400587499320025</v>
      </c>
      <c r="AE57" s="313">
        <v>6495</v>
      </c>
      <c r="AF57" s="265">
        <v>2810</v>
      </c>
      <c r="AG57" s="265">
        <v>601</v>
      </c>
      <c r="AH57" s="265">
        <v>1339</v>
      </c>
      <c r="AI57" s="265">
        <v>344</v>
      </c>
      <c r="AJ57" s="265">
        <v>532</v>
      </c>
      <c r="AK57" s="375">
        <v>869</v>
      </c>
      <c r="AL57" s="292">
        <v>1.040208157169829</v>
      </c>
      <c r="AM57" s="89">
        <v>2.0456336827649153</v>
      </c>
      <c r="AN57" s="89">
        <v>-1.4294167474588448E-2</v>
      </c>
      <c r="AO57" s="89">
        <v>0.18318348213422553</v>
      </c>
      <c r="AP57" s="89">
        <v>1.7831923571159507</v>
      </c>
      <c r="AQ57" s="89">
        <v>0.40659651224414972</v>
      </c>
      <c r="AR57" s="89">
        <v>1.1946568785288889</v>
      </c>
    </row>
    <row r="58" spans="1:44" ht="13" customHeight="1">
      <c r="A58" s="635"/>
      <c r="B58" s="79" t="s">
        <v>46</v>
      </c>
      <c r="C58" s="267">
        <v>57743</v>
      </c>
      <c r="D58" s="273">
        <v>20023</v>
      </c>
      <c r="E58" s="273">
        <v>11134</v>
      </c>
      <c r="F58" s="273">
        <v>14158</v>
      </c>
      <c r="G58" s="273">
        <v>2044</v>
      </c>
      <c r="H58" s="273">
        <v>1214</v>
      </c>
      <c r="I58" s="117">
        <v>9170</v>
      </c>
      <c r="J58" s="82">
        <v>94.007228444907525</v>
      </c>
      <c r="K58" s="88">
        <v>94.963244012331032</v>
      </c>
      <c r="L58" s="88">
        <v>93.926100894212922</v>
      </c>
      <c r="M58" s="88">
        <v>92.894167049406207</v>
      </c>
      <c r="N58" s="88">
        <v>93.035958124715521</v>
      </c>
      <c r="O58" s="88">
        <v>93.745173745173744</v>
      </c>
      <c r="P58" s="98">
        <v>94.031993437243642</v>
      </c>
      <c r="Q58" s="270">
        <v>80655</v>
      </c>
      <c r="R58" s="273">
        <v>28672</v>
      </c>
      <c r="S58" s="273">
        <v>15418</v>
      </c>
      <c r="T58" s="273">
        <v>18470</v>
      </c>
      <c r="U58" s="273">
        <v>2874</v>
      </c>
      <c r="V58" s="273">
        <v>2058</v>
      </c>
      <c r="W58" s="117">
        <v>13163</v>
      </c>
      <c r="X58" s="370">
        <v>93.518464838541362</v>
      </c>
      <c r="Y58" s="365">
        <v>94.984429868150798</v>
      </c>
      <c r="Z58" s="365">
        <v>93.126359023918823</v>
      </c>
      <c r="AA58" s="365">
        <v>91.241416786049498</v>
      </c>
      <c r="AB58" s="365">
        <v>93.707205738506687</v>
      </c>
      <c r="AC58" s="365">
        <v>93.886861313868607</v>
      </c>
      <c r="AD58" s="366">
        <v>94.014713234768948</v>
      </c>
      <c r="AE58" s="313">
        <v>22912</v>
      </c>
      <c r="AF58" s="265">
        <v>8649</v>
      </c>
      <c r="AG58" s="265">
        <v>4284</v>
      </c>
      <c r="AH58" s="265">
        <v>4312</v>
      </c>
      <c r="AI58" s="265">
        <v>830</v>
      </c>
      <c r="AJ58" s="265">
        <v>844</v>
      </c>
      <c r="AK58" s="375">
        <v>3993</v>
      </c>
      <c r="AL58" s="292">
        <v>-0.48876360636616312</v>
      </c>
      <c r="AM58" s="89">
        <v>2.1185855819766175E-2</v>
      </c>
      <c r="AN58" s="89">
        <v>-0.79974187029409904</v>
      </c>
      <c r="AO58" s="89">
        <v>-1.6527502633567082</v>
      </c>
      <c r="AP58" s="89">
        <v>0.67124761379116649</v>
      </c>
      <c r="AQ58" s="89">
        <v>0.14168756869486288</v>
      </c>
      <c r="AR58" s="89">
        <v>-1.7280202474694306E-2</v>
      </c>
    </row>
    <row r="59" spans="1:44" ht="13" customHeight="1">
      <c r="A59" s="635"/>
      <c r="B59" s="186" t="s">
        <v>5</v>
      </c>
      <c r="C59" s="267">
        <v>335765</v>
      </c>
      <c r="D59" s="273">
        <v>115565</v>
      </c>
      <c r="E59" s="273">
        <v>57933</v>
      </c>
      <c r="F59" s="273">
        <v>71985</v>
      </c>
      <c r="G59" s="273">
        <v>14555</v>
      </c>
      <c r="H59" s="273">
        <v>8659</v>
      </c>
      <c r="I59" s="117">
        <v>67068</v>
      </c>
      <c r="J59" s="82">
        <v>83.329403852215108</v>
      </c>
      <c r="K59" s="88">
        <v>85.546672588644611</v>
      </c>
      <c r="L59" s="88">
        <v>82.84901181248749</v>
      </c>
      <c r="M59" s="88">
        <v>79.787410913202024</v>
      </c>
      <c r="N59" s="88">
        <v>81.797235023041466</v>
      </c>
      <c r="O59" s="88">
        <v>81.504141566265062</v>
      </c>
      <c r="P59" s="98">
        <v>84.594233243359156</v>
      </c>
      <c r="Q59" s="270">
        <v>418584</v>
      </c>
      <c r="R59" s="273">
        <v>145726</v>
      </c>
      <c r="S59" s="273">
        <v>70922</v>
      </c>
      <c r="T59" s="273">
        <v>84756</v>
      </c>
      <c r="U59" s="273">
        <v>18359</v>
      </c>
      <c r="V59" s="273">
        <v>12735</v>
      </c>
      <c r="W59" s="117">
        <v>86086</v>
      </c>
      <c r="X59" s="370">
        <v>86.606333718173119</v>
      </c>
      <c r="Y59" s="365">
        <v>89.631757317800748</v>
      </c>
      <c r="Z59" s="365">
        <v>84.917204468444311</v>
      </c>
      <c r="AA59" s="365">
        <v>82.155769883196811</v>
      </c>
      <c r="AB59" s="365">
        <v>85.934281969668604</v>
      </c>
      <c r="AC59" s="365">
        <v>85.954373650107996</v>
      </c>
      <c r="AD59" s="366">
        <v>87.958639433540071</v>
      </c>
      <c r="AE59" s="313">
        <v>82819</v>
      </c>
      <c r="AF59" s="265">
        <v>30161</v>
      </c>
      <c r="AG59" s="265">
        <v>12989</v>
      </c>
      <c r="AH59" s="265">
        <v>12771</v>
      </c>
      <c r="AI59" s="265">
        <v>3804</v>
      </c>
      <c r="AJ59" s="265">
        <v>4076</v>
      </c>
      <c r="AK59" s="375">
        <v>19018</v>
      </c>
      <c r="AL59" s="292">
        <v>3.2769298659580102</v>
      </c>
      <c r="AM59" s="89">
        <v>4.0850847291561365</v>
      </c>
      <c r="AN59" s="89">
        <v>2.0681926559568211</v>
      </c>
      <c r="AO59" s="89">
        <v>2.3683589699947873</v>
      </c>
      <c r="AP59" s="89">
        <v>4.1370469466271373</v>
      </c>
      <c r="AQ59" s="89">
        <v>4.4502320838429341</v>
      </c>
      <c r="AR59" s="89">
        <v>3.3644061901809152</v>
      </c>
    </row>
    <row r="60" spans="1:44" ht="13" customHeight="1">
      <c r="A60" s="646" t="s">
        <v>32</v>
      </c>
      <c r="B60" s="198" t="s">
        <v>42</v>
      </c>
      <c r="C60" s="266">
        <v>3473</v>
      </c>
      <c r="D60" s="272">
        <v>1198</v>
      </c>
      <c r="E60" s="272">
        <v>310</v>
      </c>
      <c r="F60" s="272">
        <v>56</v>
      </c>
      <c r="G60" s="272">
        <v>271</v>
      </c>
      <c r="H60" s="272">
        <v>151</v>
      </c>
      <c r="I60" s="100">
        <v>1487</v>
      </c>
      <c r="J60" s="83">
        <v>56.59116832328499</v>
      </c>
      <c r="K60" s="90">
        <v>60.750507099391484</v>
      </c>
      <c r="L60" s="90">
        <v>51.070840197693578</v>
      </c>
      <c r="M60" s="90">
        <v>43.75</v>
      </c>
      <c r="N60" s="90">
        <v>58.405172413793103</v>
      </c>
      <c r="O60" s="90">
        <v>58.07692307692308</v>
      </c>
      <c r="P60" s="96">
        <v>54.951958610495197</v>
      </c>
      <c r="Q60" s="268">
        <v>5628</v>
      </c>
      <c r="R60" s="272">
        <v>1915</v>
      </c>
      <c r="S60" s="272">
        <v>539</v>
      </c>
      <c r="T60" s="272">
        <v>74</v>
      </c>
      <c r="U60" s="272">
        <v>446</v>
      </c>
      <c r="V60" s="272">
        <v>301</v>
      </c>
      <c r="W60" s="100">
        <v>2353</v>
      </c>
      <c r="X60" s="369">
        <v>72.488408037094274</v>
      </c>
      <c r="Y60" s="360">
        <v>75.275157232704402</v>
      </c>
      <c r="Z60" s="360">
        <v>70.182291666666657</v>
      </c>
      <c r="AA60" s="360">
        <v>60.655737704918032</v>
      </c>
      <c r="AB60" s="360">
        <v>77.972027972027973</v>
      </c>
      <c r="AC60" s="360">
        <v>80.697050938337796</v>
      </c>
      <c r="AD60" s="361">
        <v>69.512555391432798</v>
      </c>
      <c r="AE60" s="314">
        <v>2155</v>
      </c>
      <c r="AF60" s="264">
        <v>717</v>
      </c>
      <c r="AG60" s="264">
        <v>229</v>
      </c>
      <c r="AH60" s="264">
        <v>18</v>
      </c>
      <c r="AI60" s="264">
        <v>175</v>
      </c>
      <c r="AJ60" s="264">
        <v>150</v>
      </c>
      <c r="AK60" s="373">
        <v>866</v>
      </c>
      <c r="AL60" s="290">
        <v>15.897239713809284</v>
      </c>
      <c r="AM60" s="91">
        <v>14.524650133312917</v>
      </c>
      <c r="AN60" s="91">
        <v>19.11145146897308</v>
      </c>
      <c r="AO60" s="91">
        <v>16.905737704918032</v>
      </c>
      <c r="AP60" s="91">
        <v>19.56685555823487</v>
      </c>
      <c r="AQ60" s="91">
        <v>22.620127861414716</v>
      </c>
      <c r="AR60" s="91">
        <v>14.560596780937601</v>
      </c>
    </row>
    <row r="61" spans="1:44" ht="13" customHeight="1">
      <c r="A61" s="646"/>
      <c r="B61" s="80" t="s">
        <v>43</v>
      </c>
      <c r="C61" s="266">
        <v>20412</v>
      </c>
      <c r="D61" s="272">
        <v>6587</v>
      </c>
      <c r="E61" s="272">
        <v>1960</v>
      </c>
      <c r="F61" s="272">
        <v>311</v>
      </c>
      <c r="G61" s="272">
        <v>1467</v>
      </c>
      <c r="H61" s="272">
        <v>763</v>
      </c>
      <c r="I61" s="100">
        <v>9324</v>
      </c>
      <c r="J61" s="83">
        <v>77.268425635007759</v>
      </c>
      <c r="K61" s="90">
        <v>79.371008555247627</v>
      </c>
      <c r="L61" s="90">
        <v>74.98087222647284</v>
      </c>
      <c r="M61" s="90">
        <v>73.87173396674585</v>
      </c>
      <c r="N61" s="90">
        <v>80.251641137855572</v>
      </c>
      <c r="O61" s="90">
        <v>78.497942386831284</v>
      </c>
      <c r="P61" s="96">
        <v>75.909794024261174</v>
      </c>
      <c r="Q61" s="268">
        <v>31217</v>
      </c>
      <c r="R61" s="272">
        <v>11248</v>
      </c>
      <c r="S61" s="272">
        <v>2956</v>
      </c>
      <c r="T61" s="272">
        <v>456</v>
      </c>
      <c r="U61" s="272">
        <v>2191</v>
      </c>
      <c r="V61" s="272">
        <v>1213</v>
      </c>
      <c r="W61" s="100">
        <v>13153</v>
      </c>
      <c r="X61" s="369">
        <v>88.453473875099178</v>
      </c>
      <c r="Y61" s="360">
        <v>90.651192778852348</v>
      </c>
      <c r="Z61" s="360">
        <v>88.238805970149258</v>
      </c>
      <c r="AA61" s="360">
        <v>82.459312839059677</v>
      </c>
      <c r="AB61" s="360">
        <v>91.177694548481071</v>
      </c>
      <c r="AC61" s="360">
        <v>90.320178704393157</v>
      </c>
      <c r="AD61" s="361">
        <v>86.334099113882516</v>
      </c>
      <c r="AE61" s="314">
        <v>10805</v>
      </c>
      <c r="AF61" s="264">
        <v>4661</v>
      </c>
      <c r="AG61" s="264">
        <v>996</v>
      </c>
      <c r="AH61" s="264">
        <v>145</v>
      </c>
      <c r="AI61" s="264">
        <v>724</v>
      </c>
      <c r="AJ61" s="264">
        <v>450</v>
      </c>
      <c r="AK61" s="373">
        <v>3829</v>
      </c>
      <c r="AL61" s="290">
        <v>11.185048240091419</v>
      </c>
      <c r="AM61" s="91">
        <v>11.280184223604721</v>
      </c>
      <c r="AN61" s="91">
        <v>13.257933743676418</v>
      </c>
      <c r="AO61" s="91">
        <v>8.5875788723138271</v>
      </c>
      <c r="AP61" s="91">
        <v>10.926053410625499</v>
      </c>
      <c r="AQ61" s="91">
        <v>11.822236317561874</v>
      </c>
      <c r="AR61" s="91">
        <v>10.424305089621342</v>
      </c>
    </row>
    <row r="62" spans="1:44" ht="13" customHeight="1">
      <c r="A62" s="646"/>
      <c r="B62" s="80" t="s">
        <v>44</v>
      </c>
      <c r="C62" s="266">
        <v>19397</v>
      </c>
      <c r="D62" s="272">
        <v>6389</v>
      </c>
      <c r="E62" s="272">
        <v>2384</v>
      </c>
      <c r="F62" s="272">
        <v>514</v>
      </c>
      <c r="G62" s="272">
        <v>1332</v>
      </c>
      <c r="H62" s="272">
        <v>671</v>
      </c>
      <c r="I62" s="100">
        <v>8107</v>
      </c>
      <c r="J62" s="83">
        <v>87.781146762003885</v>
      </c>
      <c r="K62" s="90">
        <v>89.783586284429447</v>
      </c>
      <c r="L62" s="90">
        <v>87.970479704797043</v>
      </c>
      <c r="M62" s="90">
        <v>87.563884156729131</v>
      </c>
      <c r="N62" s="90">
        <v>89.817936614969653</v>
      </c>
      <c r="O62" s="90">
        <v>88.874172185430467</v>
      </c>
      <c r="P62" s="96">
        <v>85.824687698496717</v>
      </c>
      <c r="Q62" s="268">
        <v>25406</v>
      </c>
      <c r="R62" s="272">
        <v>8688</v>
      </c>
      <c r="S62" s="272">
        <v>2850</v>
      </c>
      <c r="T62" s="272">
        <v>500</v>
      </c>
      <c r="U62" s="272">
        <v>1616</v>
      </c>
      <c r="V62" s="272">
        <v>867</v>
      </c>
      <c r="W62" s="100">
        <v>10885</v>
      </c>
      <c r="X62" s="369">
        <v>90.771374468541211</v>
      </c>
      <c r="Y62" s="360">
        <v>92.317500796939754</v>
      </c>
      <c r="Z62" s="360">
        <v>91.258405379442848</v>
      </c>
      <c r="AA62" s="360">
        <v>90.252707581227426</v>
      </c>
      <c r="AB62" s="360">
        <v>92.079772079772084</v>
      </c>
      <c r="AC62" s="360">
        <v>91.455696202531641</v>
      </c>
      <c r="AD62" s="361">
        <v>89.235940318084928</v>
      </c>
      <c r="AE62" s="314">
        <v>6009</v>
      </c>
      <c r="AF62" s="264">
        <v>2299</v>
      </c>
      <c r="AG62" s="264">
        <v>466</v>
      </c>
      <c r="AH62" s="264">
        <v>-14</v>
      </c>
      <c r="AI62" s="264">
        <v>284</v>
      </c>
      <c r="AJ62" s="264">
        <v>196</v>
      </c>
      <c r="AK62" s="373">
        <v>2778</v>
      </c>
      <c r="AL62" s="290">
        <v>2.9902277065373255</v>
      </c>
      <c r="AM62" s="91">
        <v>2.5339145125103073</v>
      </c>
      <c r="AN62" s="91">
        <v>3.2879256746458054</v>
      </c>
      <c r="AO62" s="91">
        <v>2.6888234244982954</v>
      </c>
      <c r="AP62" s="91">
        <v>2.2618354648024308</v>
      </c>
      <c r="AQ62" s="91">
        <v>2.5815240171011737</v>
      </c>
      <c r="AR62" s="91">
        <v>3.4112526195882111</v>
      </c>
    </row>
    <row r="63" spans="1:44" ht="13" customHeight="1">
      <c r="A63" s="646"/>
      <c r="B63" s="80" t="s">
        <v>45</v>
      </c>
      <c r="C63" s="266">
        <v>33675</v>
      </c>
      <c r="D63" s="272">
        <v>13559</v>
      </c>
      <c r="E63" s="272">
        <v>3345</v>
      </c>
      <c r="F63" s="272">
        <v>754</v>
      </c>
      <c r="G63" s="272">
        <v>2530</v>
      </c>
      <c r="H63" s="272">
        <v>1293</v>
      </c>
      <c r="I63" s="100">
        <v>12194</v>
      </c>
      <c r="J63" s="83">
        <v>95.402005779364274</v>
      </c>
      <c r="K63" s="90">
        <v>96.457281069929564</v>
      </c>
      <c r="L63" s="90">
        <v>94.172297297297305</v>
      </c>
      <c r="M63" s="90">
        <v>93.897882938978825</v>
      </c>
      <c r="N63" s="90">
        <v>95.688350983358546</v>
      </c>
      <c r="O63" s="90">
        <v>95.991091314031181</v>
      </c>
      <c r="P63" s="96">
        <v>94.56378441256301</v>
      </c>
      <c r="Q63" s="268">
        <v>30197</v>
      </c>
      <c r="R63" s="272">
        <v>11996</v>
      </c>
      <c r="S63" s="272">
        <v>3472</v>
      </c>
      <c r="T63" s="272">
        <v>719</v>
      </c>
      <c r="U63" s="272">
        <v>1966</v>
      </c>
      <c r="V63" s="272">
        <v>1104</v>
      </c>
      <c r="W63" s="100">
        <v>10940</v>
      </c>
      <c r="X63" s="369">
        <v>95.869579020890214</v>
      </c>
      <c r="Y63" s="360">
        <v>96.648404769577823</v>
      </c>
      <c r="Z63" s="360">
        <v>96.097425961804589</v>
      </c>
      <c r="AA63" s="360">
        <v>94.854881266490764</v>
      </c>
      <c r="AB63" s="360">
        <v>97.038499506416585</v>
      </c>
      <c r="AC63" s="360">
        <v>96.419213973799117</v>
      </c>
      <c r="AD63" s="361">
        <v>94.767844767844764</v>
      </c>
      <c r="AE63" s="314">
        <v>-3478</v>
      </c>
      <c r="AF63" s="264">
        <v>-1563</v>
      </c>
      <c r="AG63" s="264">
        <v>127</v>
      </c>
      <c r="AH63" s="264">
        <v>-35</v>
      </c>
      <c r="AI63" s="264">
        <v>-564</v>
      </c>
      <c r="AJ63" s="264">
        <v>-189</v>
      </c>
      <c r="AK63" s="373">
        <v>-1254</v>
      </c>
      <c r="AL63" s="290">
        <v>0.46757324152594038</v>
      </c>
      <c r="AM63" s="91">
        <v>0.19112369964825859</v>
      </c>
      <c r="AN63" s="91">
        <v>1.9251286645072838</v>
      </c>
      <c r="AO63" s="91">
        <v>0.95699832751193981</v>
      </c>
      <c r="AP63" s="91">
        <v>1.3501485230580386</v>
      </c>
      <c r="AQ63" s="91">
        <v>0.4281226597679364</v>
      </c>
      <c r="AR63" s="91">
        <v>0.20406035528175437</v>
      </c>
    </row>
    <row r="64" spans="1:44" ht="13" customHeight="1">
      <c r="A64" s="646"/>
      <c r="B64" s="80" t="s">
        <v>46</v>
      </c>
      <c r="C64" s="266">
        <v>24033</v>
      </c>
      <c r="D64" s="272">
        <v>10022</v>
      </c>
      <c r="E64" s="272">
        <v>2138</v>
      </c>
      <c r="F64" s="272">
        <v>444</v>
      </c>
      <c r="G64" s="272">
        <v>2113</v>
      </c>
      <c r="H64" s="272">
        <v>1143</v>
      </c>
      <c r="I64" s="100">
        <v>8173</v>
      </c>
      <c r="J64" s="83">
        <v>96.801868933016479</v>
      </c>
      <c r="K64" s="90">
        <v>97.547206540782554</v>
      </c>
      <c r="L64" s="90">
        <v>95.788530465949819</v>
      </c>
      <c r="M64" s="90">
        <v>95.074946466809422</v>
      </c>
      <c r="N64" s="90">
        <v>97.060174552135976</v>
      </c>
      <c r="O64" s="90">
        <v>96.700507614213194</v>
      </c>
      <c r="P64" s="96">
        <v>96.209535020600356</v>
      </c>
      <c r="Q64" s="268">
        <v>28720</v>
      </c>
      <c r="R64" s="272">
        <v>12188</v>
      </c>
      <c r="S64" s="272">
        <v>2587</v>
      </c>
      <c r="T64" s="272">
        <v>542</v>
      </c>
      <c r="U64" s="272">
        <v>2141</v>
      </c>
      <c r="V64" s="272">
        <v>1279</v>
      </c>
      <c r="W64" s="100">
        <v>9983</v>
      </c>
      <c r="X64" s="369">
        <v>96.690569976096683</v>
      </c>
      <c r="Y64" s="360">
        <v>97.785622593068027</v>
      </c>
      <c r="Z64" s="360">
        <v>94.65788510793999</v>
      </c>
      <c r="AA64" s="360">
        <v>95.254833040421801</v>
      </c>
      <c r="AB64" s="360">
        <v>97.229791099000906</v>
      </c>
      <c r="AC64" s="360">
        <v>98.00766283524905</v>
      </c>
      <c r="AD64" s="361">
        <v>95.714285714285722</v>
      </c>
      <c r="AE64" s="314">
        <v>4687</v>
      </c>
      <c r="AF64" s="264">
        <v>2166</v>
      </c>
      <c r="AG64" s="264">
        <v>449</v>
      </c>
      <c r="AH64" s="264">
        <v>98</v>
      </c>
      <c r="AI64" s="264">
        <v>28</v>
      </c>
      <c r="AJ64" s="264">
        <v>136</v>
      </c>
      <c r="AK64" s="373">
        <v>1810</v>
      </c>
      <c r="AL64" s="290">
        <v>-0.11129895691979641</v>
      </c>
      <c r="AM64" s="91">
        <v>0.2384160522854728</v>
      </c>
      <c r="AN64" s="91">
        <v>-1.1306453580098292</v>
      </c>
      <c r="AO64" s="91">
        <v>0.1798865736123787</v>
      </c>
      <c r="AP64" s="91">
        <v>0.16961654686492977</v>
      </c>
      <c r="AQ64" s="91">
        <v>1.3071552210358561</v>
      </c>
      <c r="AR64" s="91">
        <v>-0.49524930631463349</v>
      </c>
    </row>
    <row r="65" spans="1:44" ht="13" customHeight="1">
      <c r="A65" s="646"/>
      <c r="B65" s="176" t="s">
        <v>5</v>
      </c>
      <c r="C65" s="266">
        <v>100990</v>
      </c>
      <c r="D65" s="266">
        <v>37755</v>
      </c>
      <c r="E65" s="266">
        <v>10137</v>
      </c>
      <c r="F65" s="266">
        <v>2079</v>
      </c>
      <c r="G65" s="266">
        <v>7713</v>
      </c>
      <c r="H65" s="266">
        <v>4021</v>
      </c>
      <c r="I65" s="269">
        <v>39285</v>
      </c>
      <c r="J65" s="181">
        <v>87.988778141771789</v>
      </c>
      <c r="K65" s="112">
        <v>90.500503379836033</v>
      </c>
      <c r="L65" s="112">
        <v>86.530089628681168</v>
      </c>
      <c r="M65" s="112">
        <v>86.408977556109718</v>
      </c>
      <c r="N65" s="112">
        <v>89.727780362959521</v>
      </c>
      <c r="O65" s="112">
        <v>89.038972542072628</v>
      </c>
      <c r="P65" s="140">
        <v>85.728314238952535</v>
      </c>
      <c r="Q65" s="268">
        <v>121168</v>
      </c>
      <c r="R65" s="266">
        <v>46035</v>
      </c>
      <c r="S65" s="266">
        <v>12404</v>
      </c>
      <c r="T65" s="266">
        <v>2291</v>
      </c>
      <c r="U65" s="266">
        <v>8360</v>
      </c>
      <c r="V65" s="266">
        <v>4764</v>
      </c>
      <c r="W65" s="269">
        <v>47314</v>
      </c>
      <c r="X65" s="369">
        <v>91.623187090724855</v>
      </c>
      <c r="Y65" s="359">
        <v>93.492962895265947</v>
      </c>
      <c r="Z65" s="359">
        <v>91.29314786192684</v>
      </c>
      <c r="AA65" s="359">
        <v>89.632237871674491</v>
      </c>
      <c r="AB65" s="359">
        <v>93.324402768475096</v>
      </c>
      <c r="AC65" s="359">
        <v>93.156042236996484</v>
      </c>
      <c r="AD65" s="362">
        <v>89.623427792089714</v>
      </c>
      <c r="AE65" s="314">
        <v>20178</v>
      </c>
      <c r="AF65" s="285">
        <v>8280</v>
      </c>
      <c r="AG65" s="285">
        <v>2267</v>
      </c>
      <c r="AH65" s="285">
        <v>212</v>
      </c>
      <c r="AI65" s="285">
        <v>647</v>
      </c>
      <c r="AJ65" s="285">
        <v>743</v>
      </c>
      <c r="AK65" s="196">
        <v>8029</v>
      </c>
      <c r="AL65" s="290">
        <v>3.634408948953066</v>
      </c>
      <c r="AM65" s="289">
        <v>2.9924595154299141</v>
      </c>
      <c r="AN65" s="289">
        <v>4.7630582332456726</v>
      </c>
      <c r="AO65" s="289">
        <v>3.2232603155647723</v>
      </c>
      <c r="AP65" s="289">
        <v>3.5966224055155749</v>
      </c>
      <c r="AQ65" s="289">
        <v>4.1170696949238561</v>
      </c>
      <c r="AR65" s="289">
        <v>3.895113553137179</v>
      </c>
    </row>
    <row r="66" spans="1:44" ht="11.5" customHeight="1"/>
    <row r="67" spans="1:44" ht="12">
      <c r="A67" s="347" t="s">
        <v>166</v>
      </c>
    </row>
    <row r="68" spans="1:44" s="341" customFormat="1">
      <c r="B68" s="2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row>
    <row r="69" spans="1:44" s="341" customFormat="1">
      <c r="A69" s="336" t="s">
        <v>145</v>
      </c>
      <c r="B69" s="2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row>
    <row r="71" spans="1:44">
      <c r="A71" s="125" t="s">
        <v>0</v>
      </c>
      <c r="B71" s="126" t="s">
        <v>2</v>
      </c>
    </row>
    <row r="72" spans="1:44">
      <c r="A72" s="125" t="s">
        <v>65</v>
      </c>
      <c r="B72" s="126" t="s">
        <v>66</v>
      </c>
    </row>
    <row r="73" spans="1:44">
      <c r="A73" s="127" t="s">
        <v>50</v>
      </c>
      <c r="B73" s="126" t="s">
        <v>67</v>
      </c>
    </row>
    <row r="75" spans="1:44">
      <c r="A75" s="592" t="s">
        <v>212</v>
      </c>
      <c r="B75" s="592"/>
      <c r="C75" s="592"/>
      <c r="D75" s="592"/>
      <c r="E75" s="592"/>
      <c r="F75" s="592"/>
      <c r="G75" s="592"/>
      <c r="H75" s="592"/>
      <c r="I75" s="592"/>
      <c r="J75" s="592"/>
      <c r="K75" s="592"/>
      <c r="L75" s="592"/>
      <c r="M75" s="592"/>
      <c r="N75" s="592"/>
      <c r="O75" s="592"/>
      <c r="P75" s="592"/>
      <c r="Q75" s="592"/>
      <c r="R75" s="592"/>
      <c r="S75" s="592"/>
      <c r="T75" s="592"/>
      <c r="U75" s="592"/>
      <c r="V75" s="592"/>
    </row>
    <row r="78" spans="1:44">
      <c r="A78" s="13"/>
    </row>
    <row r="79" spans="1:44" ht="11.15" customHeight="1"/>
    <row r="80" spans="1:44" ht="11.15" customHeight="1"/>
    <row r="81" ht="11.15" customHeight="1"/>
    <row r="82" ht="11.15" customHeight="1"/>
    <row r="83" ht="11.15" customHeight="1"/>
    <row r="84" ht="11.15" customHeight="1"/>
    <row r="85" ht="11.15" customHeight="1"/>
    <row r="86" ht="11.15" customHeight="1"/>
    <row r="87" ht="11.15" customHeight="1"/>
    <row r="88" ht="11.15" customHeight="1"/>
    <row r="89" ht="11.15" customHeight="1"/>
    <row r="90" ht="11.15" customHeight="1"/>
    <row r="91" ht="11.15" customHeight="1"/>
    <row r="92" ht="11.15" customHeight="1"/>
    <row r="93" ht="11.15" customHeight="1"/>
    <row r="94" ht="11.15" customHeight="1"/>
    <row r="95" ht="11.15" customHeight="1"/>
    <row r="96" ht="11.15" customHeight="1"/>
    <row r="97" ht="11.15" customHeight="1"/>
    <row r="98" ht="11.15" customHeight="1"/>
    <row r="99" ht="11.15" customHeight="1"/>
    <row r="100" ht="11.15" customHeight="1"/>
    <row r="101" ht="11.15" customHeight="1"/>
    <row r="102" ht="11.15" customHeight="1"/>
    <row r="103" ht="11.15" customHeight="1"/>
    <row r="104" ht="11.15" customHeight="1"/>
    <row r="105" ht="11.15" customHeight="1"/>
    <row r="106" ht="11.15" customHeight="1"/>
    <row r="107" ht="11.15" customHeight="1"/>
    <row r="108" ht="11.15" customHeight="1"/>
    <row r="109" ht="11.15" customHeight="1"/>
    <row r="110" ht="11.15" customHeight="1"/>
    <row r="111" ht="11.15" customHeight="1"/>
    <row r="112" ht="11.15" customHeight="1"/>
    <row r="113" ht="11.15" customHeight="1"/>
    <row r="114" ht="11.15" customHeight="1"/>
    <row r="115" ht="11.15" customHeight="1"/>
    <row r="116" ht="11.15" customHeight="1"/>
    <row r="117" ht="11.15" customHeight="1"/>
    <row r="118" ht="11.15" customHeight="1"/>
    <row r="119" ht="11.15" customHeight="1"/>
    <row r="120" ht="11.15" customHeight="1"/>
    <row r="121" ht="11.15" customHeight="1"/>
    <row r="122" ht="11.15" customHeight="1"/>
    <row r="123" ht="11.15" customHeight="1"/>
    <row r="124" ht="11.15" customHeight="1"/>
    <row r="125" ht="11.15" customHeight="1"/>
    <row r="126" ht="11.15" customHeight="1"/>
    <row r="127" ht="11.15" customHeight="1"/>
    <row r="128" ht="11.15" customHeight="1"/>
    <row r="129" ht="11.15" customHeight="1"/>
    <row r="130" ht="11.15" customHeight="1"/>
    <row r="131" ht="11.15" customHeight="1"/>
    <row r="132" ht="11.15" customHeight="1"/>
    <row r="133" ht="11.15" customHeight="1"/>
    <row r="134" ht="11.15" customHeight="1"/>
    <row r="135" ht="11.15" customHeight="1"/>
    <row r="136" ht="11.15" customHeight="1"/>
    <row r="137" ht="11.15" customHeight="1"/>
    <row r="138" ht="11.15" customHeight="1"/>
    <row r="139" ht="11.15" customHeight="1"/>
    <row r="140" ht="11.15" customHeight="1"/>
    <row r="141" ht="11.15" customHeight="1"/>
  </sheetData>
  <sheetProtection algorithmName="SHA-512" hashValue="CfwgRyhzE3l9tH+Odq3cZTEVoSpgTiwQWslPjHbGnZCGTvyAj2aLiO3D9K/Dv0PFss1uyz1rDBQt0cJ16Vd/rg==" saltValue="5WawISqVsFT7itISrq/7Jw==" spinCount="100000" sheet="1" objects="1" scenarios="1"/>
  <mergeCells count="42">
    <mergeCell ref="AE47:AR47"/>
    <mergeCell ref="B5:B7"/>
    <mergeCell ref="A5:A7"/>
    <mergeCell ref="AL6:AL7"/>
    <mergeCell ref="AM6:AR6"/>
    <mergeCell ref="C6:C7"/>
    <mergeCell ref="D6:H6"/>
    <mergeCell ref="J6:J7"/>
    <mergeCell ref="Q5:AD5"/>
    <mergeCell ref="Q6:Q7"/>
    <mergeCell ref="R6:V6"/>
    <mergeCell ref="X6:X7"/>
    <mergeCell ref="Y6:AD6"/>
    <mergeCell ref="K6:P6"/>
    <mergeCell ref="AE6:AE7"/>
    <mergeCell ref="AF6:AJ6"/>
    <mergeCell ref="C5:P5"/>
    <mergeCell ref="AE5:AR5"/>
    <mergeCell ref="Q8:W8"/>
    <mergeCell ref="X8:AD8"/>
    <mergeCell ref="AE8:AK8"/>
    <mergeCell ref="AL8:AR8"/>
    <mergeCell ref="AE9:AR9"/>
    <mergeCell ref="C9:P9"/>
    <mergeCell ref="C8:I8"/>
    <mergeCell ref="J8:P8"/>
    <mergeCell ref="AE28:AR28"/>
    <mergeCell ref="C28:P28"/>
    <mergeCell ref="A10:A15"/>
    <mergeCell ref="A16:A21"/>
    <mergeCell ref="A22:A27"/>
    <mergeCell ref="A29:A34"/>
    <mergeCell ref="Q9:AD9"/>
    <mergeCell ref="Q28:AD28"/>
    <mergeCell ref="A54:A59"/>
    <mergeCell ref="A60:A65"/>
    <mergeCell ref="A75:V75"/>
    <mergeCell ref="A35:A40"/>
    <mergeCell ref="C47:P47"/>
    <mergeCell ref="Q47:AD47"/>
    <mergeCell ref="A41:A46"/>
    <mergeCell ref="A48:A53"/>
  </mergeCells>
  <hyperlinks>
    <hyperlink ref="A1" location="Inhalt!A1" display="Zurück zum Inhalt"/>
  </hyperlinks>
  <pageMargins left="0.7" right="0.7" top="0.78740157499999996" bottom="0.78740157499999996"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1"/>
  <dimension ref="A1:Z88"/>
  <sheetViews>
    <sheetView zoomScaleNormal="100" workbookViewId="0">
      <pane xSplit="1" ySplit="7" topLeftCell="B8" activePane="bottomRight" state="frozen"/>
      <selection activeCell="O33" sqref="O33"/>
      <selection pane="topRight" activeCell="O33" sqref="O33"/>
      <selection pane="bottomLeft" activeCell="O33" sqref="O33"/>
      <selection pane="bottomRight" activeCell="C7" sqref="C7"/>
    </sheetView>
  </sheetViews>
  <sheetFormatPr baseColWidth="10" defaultColWidth="8.81640625" defaultRowHeight="11.5"/>
  <cols>
    <col min="1" max="1" width="23.453125" style="9" customWidth="1"/>
    <col min="2" max="2" width="10.81640625" style="9" customWidth="1"/>
    <col min="3" max="4" width="13.1796875" style="9" customWidth="1"/>
    <col min="5" max="5" width="15.453125" style="9" customWidth="1"/>
    <col min="6" max="6" width="11.81640625" style="9" customWidth="1"/>
    <col min="7" max="7" width="13.1796875" style="9" customWidth="1"/>
    <col min="8" max="8" width="11" style="9" customWidth="1"/>
    <col min="9" max="10" width="13.1796875" style="9" customWidth="1"/>
    <col min="11" max="11" width="15.1796875" style="9" customWidth="1"/>
    <col min="12" max="12" width="11.453125" style="9" customWidth="1"/>
    <col min="13" max="13" width="13.1796875" style="9" customWidth="1"/>
    <col min="14" max="14" width="11.1796875" style="9" customWidth="1"/>
    <col min="15" max="16" width="13.1796875" style="9" customWidth="1"/>
    <col min="17" max="17" width="15.453125" style="9" customWidth="1"/>
    <col min="18" max="18" width="11.453125" style="9" customWidth="1"/>
    <col min="19" max="19" width="13.1796875" style="9" customWidth="1"/>
    <col min="20" max="20" width="14.453125" style="9" customWidth="1"/>
    <col min="21" max="16384" width="8.81640625" style="9"/>
  </cols>
  <sheetData>
    <row r="1" spans="1:26" s="32" customFormat="1" ht="16.5" customHeight="1">
      <c r="A1" s="263" t="s">
        <v>3</v>
      </c>
      <c r="B1" s="30"/>
      <c r="E1" s="43"/>
    </row>
    <row r="2" spans="1:26" ht="14.5" customHeight="1">
      <c r="A2" s="30"/>
      <c r="B2" s="30"/>
    </row>
    <row r="3" spans="1:26" s="16" customFormat="1" ht="14.5" customHeight="1">
      <c r="A3" s="337" t="s">
        <v>129</v>
      </c>
      <c r="B3" s="32"/>
    </row>
    <row r="4" spans="1:26" ht="14.5" customHeight="1">
      <c r="A4" s="32"/>
    </row>
    <row r="5" spans="1:26" ht="14.5" customHeight="1">
      <c r="A5" s="687" t="s">
        <v>4</v>
      </c>
      <c r="B5" s="664">
        <v>2015</v>
      </c>
      <c r="C5" s="587"/>
      <c r="D5" s="587"/>
      <c r="E5" s="587"/>
      <c r="F5" s="587"/>
      <c r="G5" s="627"/>
      <c r="H5" s="628">
        <v>2020</v>
      </c>
      <c r="I5" s="587"/>
      <c r="J5" s="587"/>
      <c r="K5" s="587"/>
      <c r="L5" s="587"/>
      <c r="M5" s="627"/>
      <c r="N5" s="628" t="s">
        <v>156</v>
      </c>
      <c r="O5" s="587"/>
      <c r="P5" s="587"/>
      <c r="Q5" s="587"/>
      <c r="R5" s="587"/>
      <c r="S5" s="587"/>
    </row>
    <row r="6" spans="1:26" ht="14.5" customHeight="1">
      <c r="A6" s="687"/>
      <c r="B6" s="664" t="s">
        <v>5</v>
      </c>
      <c r="C6" s="587" t="s">
        <v>19</v>
      </c>
      <c r="D6" s="587"/>
      <c r="E6" s="587"/>
      <c r="F6" s="587"/>
      <c r="G6" s="627"/>
      <c r="H6" s="628" t="s">
        <v>5</v>
      </c>
      <c r="I6" s="587" t="s">
        <v>19</v>
      </c>
      <c r="J6" s="587"/>
      <c r="K6" s="587"/>
      <c r="L6" s="587"/>
      <c r="M6" s="627"/>
      <c r="N6" s="628" t="s">
        <v>5</v>
      </c>
      <c r="O6" s="587" t="s">
        <v>19</v>
      </c>
      <c r="P6" s="587"/>
      <c r="Q6" s="587"/>
      <c r="R6" s="587"/>
      <c r="S6" s="587"/>
    </row>
    <row r="7" spans="1:26" ht="69" customHeight="1">
      <c r="A7" s="688"/>
      <c r="B7" s="665"/>
      <c r="C7" s="318" t="s">
        <v>91</v>
      </c>
      <c r="D7" s="318" t="s">
        <v>92</v>
      </c>
      <c r="E7" s="318" t="s">
        <v>219</v>
      </c>
      <c r="F7" s="318" t="s">
        <v>73</v>
      </c>
      <c r="G7" s="317" t="s">
        <v>74</v>
      </c>
      <c r="H7" s="663"/>
      <c r="I7" s="318" t="s">
        <v>91</v>
      </c>
      <c r="J7" s="318" t="s">
        <v>92</v>
      </c>
      <c r="K7" s="318" t="s">
        <v>219</v>
      </c>
      <c r="L7" s="318" t="s">
        <v>73</v>
      </c>
      <c r="M7" s="317" t="s">
        <v>74</v>
      </c>
      <c r="N7" s="629"/>
      <c r="O7" s="424" t="s">
        <v>91</v>
      </c>
      <c r="P7" s="424" t="s">
        <v>92</v>
      </c>
      <c r="Q7" s="424" t="s">
        <v>219</v>
      </c>
      <c r="R7" s="424" t="s">
        <v>73</v>
      </c>
      <c r="S7" s="424" t="s">
        <v>74</v>
      </c>
    </row>
    <row r="8" spans="1:26" s="16" customFormat="1" ht="13" customHeight="1">
      <c r="A8" s="452"/>
      <c r="B8" s="686" t="s">
        <v>20</v>
      </c>
      <c r="C8" s="603"/>
      <c r="D8" s="603"/>
      <c r="E8" s="603"/>
      <c r="F8" s="603"/>
      <c r="G8" s="603"/>
      <c r="H8" s="603"/>
      <c r="I8" s="603"/>
      <c r="J8" s="603"/>
      <c r="K8" s="603"/>
      <c r="L8" s="603"/>
      <c r="M8" s="603"/>
      <c r="N8" s="603"/>
      <c r="O8" s="603"/>
      <c r="P8" s="603"/>
      <c r="Q8" s="603"/>
      <c r="R8" s="603"/>
      <c r="S8" s="603"/>
    </row>
    <row r="9" spans="1:26" ht="13" customHeight="1">
      <c r="A9" s="460"/>
      <c r="B9" s="667" t="s">
        <v>47</v>
      </c>
      <c r="C9" s="579"/>
      <c r="D9" s="579"/>
      <c r="E9" s="579"/>
      <c r="F9" s="579"/>
      <c r="G9" s="668"/>
      <c r="H9" s="652" t="s">
        <v>47</v>
      </c>
      <c r="I9" s="579"/>
      <c r="J9" s="579"/>
      <c r="K9" s="579"/>
      <c r="L9" s="579"/>
      <c r="M9" s="668"/>
      <c r="N9" s="652" t="s">
        <v>90</v>
      </c>
      <c r="O9" s="579"/>
      <c r="P9" s="579"/>
      <c r="Q9" s="579"/>
      <c r="R9" s="579"/>
      <c r="S9" s="579"/>
    </row>
    <row r="10" spans="1:26" ht="13" customHeight="1">
      <c r="A10" s="458" t="s">
        <v>5</v>
      </c>
      <c r="B10" s="476">
        <v>549913</v>
      </c>
      <c r="C10" s="118">
        <v>29455</v>
      </c>
      <c r="D10" s="118">
        <v>386282</v>
      </c>
      <c r="E10" s="118">
        <v>70619</v>
      </c>
      <c r="F10" s="118">
        <v>24694</v>
      </c>
      <c r="G10" s="163">
        <v>38863</v>
      </c>
      <c r="H10" s="309">
        <v>675645</v>
      </c>
      <c r="I10" s="293">
        <v>38631</v>
      </c>
      <c r="J10" s="293">
        <v>461591</v>
      </c>
      <c r="K10" s="293">
        <v>88292</v>
      </c>
      <c r="L10" s="293">
        <v>32799</v>
      </c>
      <c r="M10" s="180">
        <v>54332</v>
      </c>
      <c r="N10" s="137">
        <v>125732</v>
      </c>
      <c r="O10" s="107">
        <v>9176</v>
      </c>
      <c r="P10" s="107">
        <v>75309</v>
      </c>
      <c r="Q10" s="107">
        <v>17673</v>
      </c>
      <c r="R10" s="107">
        <v>8105</v>
      </c>
      <c r="S10" s="107">
        <v>15469</v>
      </c>
      <c r="T10" s="12"/>
      <c r="U10" s="12"/>
      <c r="V10" s="12"/>
      <c r="W10" s="12"/>
      <c r="X10" s="12"/>
      <c r="Y10" s="12"/>
      <c r="Z10" s="12"/>
    </row>
    <row r="11" spans="1:26" ht="13" customHeight="1">
      <c r="A11" s="455" t="s">
        <v>6</v>
      </c>
      <c r="B11" s="477">
        <v>187413</v>
      </c>
      <c r="C11" s="273">
        <v>7396</v>
      </c>
      <c r="D11" s="273">
        <v>138303</v>
      </c>
      <c r="E11" s="273">
        <v>23589</v>
      </c>
      <c r="F11" s="273">
        <v>6403</v>
      </c>
      <c r="G11" s="117">
        <v>11722</v>
      </c>
      <c r="H11" s="114">
        <v>229812</v>
      </c>
      <c r="I11" s="273">
        <v>9681</v>
      </c>
      <c r="J11" s="273">
        <v>167436</v>
      </c>
      <c r="K11" s="273">
        <v>28658</v>
      </c>
      <c r="L11" s="273">
        <v>8083</v>
      </c>
      <c r="M11" s="117">
        <v>15954</v>
      </c>
      <c r="N11" s="139">
        <v>42399</v>
      </c>
      <c r="O11" s="108">
        <v>2285</v>
      </c>
      <c r="P11" s="108">
        <v>29133</v>
      </c>
      <c r="Q11" s="108">
        <v>5069</v>
      </c>
      <c r="R11" s="108">
        <v>1680</v>
      </c>
      <c r="S11" s="108">
        <v>4232</v>
      </c>
      <c r="T11" s="12"/>
      <c r="U11" s="12"/>
      <c r="V11" s="12"/>
      <c r="W11" s="12"/>
      <c r="X11" s="12"/>
      <c r="Y11" s="12"/>
      <c r="Z11" s="12"/>
    </row>
    <row r="12" spans="1:26" ht="13" customHeight="1">
      <c r="A12" s="456" t="s">
        <v>16</v>
      </c>
      <c r="B12" s="478">
        <v>86351</v>
      </c>
      <c r="C12" s="272">
        <v>4179</v>
      </c>
      <c r="D12" s="272">
        <v>61893</v>
      </c>
      <c r="E12" s="272">
        <v>11940</v>
      </c>
      <c r="F12" s="272">
        <v>2914</v>
      </c>
      <c r="G12" s="100">
        <v>5425</v>
      </c>
      <c r="H12" s="99">
        <v>105193</v>
      </c>
      <c r="I12" s="272">
        <v>5297</v>
      </c>
      <c r="J12" s="272">
        <v>73713</v>
      </c>
      <c r="K12" s="272">
        <v>14842</v>
      </c>
      <c r="L12" s="272">
        <v>3977</v>
      </c>
      <c r="M12" s="100">
        <v>7364</v>
      </c>
      <c r="N12" s="156">
        <v>18842</v>
      </c>
      <c r="O12" s="109">
        <v>1118</v>
      </c>
      <c r="P12" s="109">
        <v>11820</v>
      </c>
      <c r="Q12" s="109">
        <v>2902</v>
      </c>
      <c r="R12" s="109">
        <v>1063</v>
      </c>
      <c r="S12" s="109">
        <v>1939</v>
      </c>
      <c r="T12" s="12"/>
      <c r="U12" s="12"/>
      <c r="V12" s="12"/>
      <c r="W12" s="12"/>
      <c r="X12" s="12"/>
      <c r="Y12" s="12"/>
      <c r="Z12" s="12"/>
    </row>
    <row r="13" spans="1:26" ht="13" customHeight="1">
      <c r="A13" s="455" t="s">
        <v>8</v>
      </c>
      <c r="B13" s="477">
        <v>98384</v>
      </c>
      <c r="C13" s="273">
        <v>3689</v>
      </c>
      <c r="D13" s="273">
        <v>66897</v>
      </c>
      <c r="E13" s="273">
        <v>17620</v>
      </c>
      <c r="F13" s="273">
        <v>3549</v>
      </c>
      <c r="G13" s="117">
        <v>6629</v>
      </c>
      <c r="H13" s="114">
        <v>115669</v>
      </c>
      <c r="I13" s="273">
        <v>4613</v>
      </c>
      <c r="J13" s="273">
        <v>77190</v>
      </c>
      <c r="K13" s="273">
        <v>20258</v>
      </c>
      <c r="L13" s="273">
        <v>4768</v>
      </c>
      <c r="M13" s="117">
        <v>8840</v>
      </c>
      <c r="N13" s="139">
        <v>17285</v>
      </c>
      <c r="O13" s="108">
        <v>924</v>
      </c>
      <c r="P13" s="108">
        <v>10293</v>
      </c>
      <c r="Q13" s="108">
        <v>2638</v>
      </c>
      <c r="R13" s="108">
        <v>1219</v>
      </c>
      <c r="S13" s="108">
        <v>2211</v>
      </c>
      <c r="T13" s="12"/>
      <c r="U13" s="12"/>
      <c r="V13" s="12"/>
      <c r="W13" s="12"/>
      <c r="X13" s="12"/>
      <c r="Y13" s="12"/>
      <c r="Z13" s="12"/>
    </row>
    <row r="14" spans="1:26" ht="13" customHeight="1">
      <c r="A14" s="456" t="s">
        <v>9</v>
      </c>
      <c r="B14" s="478">
        <v>28025</v>
      </c>
      <c r="C14" s="272">
        <v>1559</v>
      </c>
      <c r="D14" s="272">
        <v>19904</v>
      </c>
      <c r="E14" s="272">
        <v>3588</v>
      </c>
      <c r="F14" s="272">
        <v>1089</v>
      </c>
      <c r="G14" s="100">
        <v>1885</v>
      </c>
      <c r="H14" s="99">
        <v>33323</v>
      </c>
      <c r="I14" s="272">
        <v>2001</v>
      </c>
      <c r="J14" s="272">
        <v>22591</v>
      </c>
      <c r="K14" s="272">
        <v>4631</v>
      </c>
      <c r="L14" s="272">
        <v>1355</v>
      </c>
      <c r="M14" s="100">
        <v>2745</v>
      </c>
      <c r="N14" s="156">
        <v>5298</v>
      </c>
      <c r="O14" s="109">
        <v>442</v>
      </c>
      <c r="P14" s="109">
        <v>2687</v>
      </c>
      <c r="Q14" s="109">
        <v>1043</v>
      </c>
      <c r="R14" s="109">
        <v>266</v>
      </c>
      <c r="S14" s="109">
        <v>860</v>
      </c>
      <c r="T14" s="12"/>
      <c r="U14" s="12"/>
      <c r="V14" s="12"/>
      <c r="W14" s="12"/>
      <c r="X14" s="12"/>
      <c r="Y14" s="12"/>
      <c r="Z14" s="12"/>
    </row>
    <row r="15" spans="1:26" ht="13" customHeight="1">
      <c r="A15" s="455" t="s">
        <v>11</v>
      </c>
      <c r="B15" s="477">
        <v>15944</v>
      </c>
      <c r="C15" s="273">
        <v>707</v>
      </c>
      <c r="D15" s="273">
        <v>11996</v>
      </c>
      <c r="E15" s="273">
        <v>1895</v>
      </c>
      <c r="F15" s="273">
        <v>520</v>
      </c>
      <c r="G15" s="117">
        <v>826</v>
      </c>
      <c r="H15" s="114">
        <v>21574</v>
      </c>
      <c r="I15" s="273">
        <v>1041</v>
      </c>
      <c r="J15" s="273">
        <v>15181</v>
      </c>
      <c r="K15" s="273">
        <v>3081</v>
      </c>
      <c r="L15" s="273">
        <v>820</v>
      </c>
      <c r="M15" s="117">
        <v>1451</v>
      </c>
      <c r="N15" s="139">
        <v>5630</v>
      </c>
      <c r="O15" s="108">
        <v>334</v>
      </c>
      <c r="P15" s="108">
        <v>3185</v>
      </c>
      <c r="Q15" s="108">
        <v>1186</v>
      </c>
      <c r="R15" s="108">
        <v>300</v>
      </c>
      <c r="S15" s="108">
        <v>625</v>
      </c>
      <c r="T15" s="12"/>
      <c r="U15" s="12"/>
      <c r="V15" s="12"/>
      <c r="W15" s="12"/>
      <c r="X15" s="12"/>
      <c r="Y15" s="12"/>
      <c r="Z15" s="12"/>
    </row>
    <row r="16" spans="1:26" ht="13" customHeight="1">
      <c r="A16" s="459" t="s">
        <v>12</v>
      </c>
      <c r="B16" s="479">
        <v>133796</v>
      </c>
      <c r="C16" s="287">
        <v>11925</v>
      </c>
      <c r="D16" s="287">
        <v>87289</v>
      </c>
      <c r="E16" s="287">
        <v>11987</v>
      </c>
      <c r="F16" s="287">
        <v>10219</v>
      </c>
      <c r="G16" s="194">
        <v>12376</v>
      </c>
      <c r="H16" s="160">
        <v>170074</v>
      </c>
      <c r="I16" s="287">
        <v>15998</v>
      </c>
      <c r="J16" s="287">
        <v>105480</v>
      </c>
      <c r="K16" s="287">
        <v>16822</v>
      </c>
      <c r="L16" s="287">
        <v>13796</v>
      </c>
      <c r="M16" s="194">
        <v>17978</v>
      </c>
      <c r="N16" s="151">
        <v>36278</v>
      </c>
      <c r="O16" s="178">
        <v>4073</v>
      </c>
      <c r="P16" s="178">
        <v>18191</v>
      </c>
      <c r="Q16" s="178">
        <v>4835</v>
      </c>
      <c r="R16" s="178">
        <v>3577</v>
      </c>
      <c r="S16" s="178">
        <v>5602</v>
      </c>
      <c r="T16" s="12"/>
      <c r="U16" s="12"/>
      <c r="V16" s="12"/>
      <c r="W16" s="12"/>
      <c r="X16" s="12"/>
      <c r="Y16" s="12"/>
      <c r="Z16" s="12"/>
    </row>
    <row r="17" spans="1:25" ht="13" customHeight="1">
      <c r="A17" s="460"/>
      <c r="B17" s="667" t="s">
        <v>96</v>
      </c>
      <c r="C17" s="579"/>
      <c r="D17" s="579"/>
      <c r="E17" s="579"/>
      <c r="F17" s="579"/>
      <c r="G17" s="668"/>
      <c r="H17" s="652" t="s">
        <v>96</v>
      </c>
      <c r="I17" s="579"/>
      <c r="J17" s="579"/>
      <c r="K17" s="579"/>
      <c r="L17" s="579"/>
      <c r="M17" s="668"/>
      <c r="N17" s="652" t="s">
        <v>155</v>
      </c>
      <c r="O17" s="579"/>
      <c r="P17" s="579"/>
      <c r="Q17" s="579"/>
      <c r="R17" s="579"/>
      <c r="S17" s="579"/>
    </row>
    <row r="18" spans="1:25" ht="13" customHeight="1">
      <c r="A18" s="458" t="s">
        <v>5</v>
      </c>
      <c r="B18" s="476">
        <v>100</v>
      </c>
      <c r="C18" s="210">
        <v>5.3563018150143744</v>
      </c>
      <c r="D18" s="210">
        <v>70.244202264721878</v>
      </c>
      <c r="E18" s="210">
        <v>12.841849528925483</v>
      </c>
      <c r="F18" s="210">
        <v>4.4905285017811911</v>
      </c>
      <c r="G18" s="199">
        <v>7.0671178895570756</v>
      </c>
      <c r="H18" s="175">
        <v>100</v>
      </c>
      <c r="I18" s="210">
        <v>5.7176475812001861</v>
      </c>
      <c r="J18" s="210">
        <v>68.318569663062704</v>
      </c>
      <c r="K18" s="210">
        <v>13.067809278541246</v>
      </c>
      <c r="L18" s="210">
        <v>4.8544723930466445</v>
      </c>
      <c r="M18" s="199">
        <v>8.0415010841492212</v>
      </c>
      <c r="N18" s="191" t="s">
        <v>0</v>
      </c>
      <c r="O18" s="197">
        <v>0.36134576618581171</v>
      </c>
      <c r="P18" s="197">
        <v>-1.9256326016591743</v>
      </c>
      <c r="Q18" s="197">
        <v>0.22595974961576282</v>
      </c>
      <c r="R18" s="197">
        <v>0.36394389126545335</v>
      </c>
      <c r="S18" s="197">
        <v>0.97438319459214551</v>
      </c>
      <c r="U18" s="20"/>
      <c r="V18" s="20"/>
      <c r="W18" s="20"/>
      <c r="X18" s="20"/>
      <c r="Y18" s="20"/>
    </row>
    <row r="19" spans="1:25" ht="13" customHeight="1">
      <c r="A19" s="455" t="s">
        <v>6</v>
      </c>
      <c r="B19" s="477">
        <v>100</v>
      </c>
      <c r="C19" s="88">
        <v>3.9463644464364798</v>
      </c>
      <c r="D19" s="88">
        <v>73.795841270349442</v>
      </c>
      <c r="E19" s="88">
        <v>12.586640201053289</v>
      </c>
      <c r="F19" s="88">
        <v>3.4165185979627881</v>
      </c>
      <c r="G19" s="98">
        <v>6.2546354841980012</v>
      </c>
      <c r="H19" s="114">
        <v>100</v>
      </c>
      <c r="I19" s="88">
        <v>4.2125737559396379</v>
      </c>
      <c r="J19" s="88">
        <v>72.857814213357003</v>
      </c>
      <c r="K19" s="88">
        <v>12.47019302734409</v>
      </c>
      <c r="L19" s="88">
        <v>3.5172227733973855</v>
      </c>
      <c r="M19" s="98">
        <v>6.9421962299618816</v>
      </c>
      <c r="N19" s="161" t="s">
        <v>0</v>
      </c>
      <c r="O19" s="111">
        <v>0.26620930950315813</v>
      </c>
      <c r="P19" s="111">
        <v>-0.93802705699243916</v>
      </c>
      <c r="Q19" s="111">
        <v>-0.11644717370919899</v>
      </c>
      <c r="R19" s="111">
        <v>0.10070417543459742</v>
      </c>
      <c r="S19" s="111">
        <v>0.68756074576388038</v>
      </c>
      <c r="T19" s="48"/>
      <c r="U19" s="20"/>
      <c r="V19" s="20"/>
      <c r="W19" s="20"/>
      <c r="X19" s="20"/>
      <c r="Y19" s="20"/>
    </row>
    <row r="20" spans="1:25" ht="13" customHeight="1">
      <c r="A20" s="456" t="s">
        <v>16</v>
      </c>
      <c r="B20" s="478">
        <v>100</v>
      </c>
      <c r="C20" s="90">
        <v>4.8395502078725201</v>
      </c>
      <c r="D20" s="90">
        <v>71.676066287593656</v>
      </c>
      <c r="E20" s="90">
        <v>13.827286308207201</v>
      </c>
      <c r="F20" s="90">
        <v>3.3745990202777034</v>
      </c>
      <c r="G20" s="96">
        <v>6.2824981760489162</v>
      </c>
      <c r="H20" s="99">
        <v>100</v>
      </c>
      <c r="I20" s="90">
        <v>5.0355061648588784</v>
      </c>
      <c r="J20" s="90">
        <v>70.074054357229087</v>
      </c>
      <c r="K20" s="90">
        <v>14.109303851016703</v>
      </c>
      <c r="L20" s="90">
        <v>3.7806698164326522</v>
      </c>
      <c r="M20" s="96">
        <v>7.0004658104626731</v>
      </c>
      <c r="N20" s="168" t="s">
        <v>0</v>
      </c>
      <c r="O20" s="110">
        <v>0.19595595698635826</v>
      </c>
      <c r="P20" s="110">
        <v>-1.6020119303645686</v>
      </c>
      <c r="Q20" s="110">
        <v>0.28201754280950198</v>
      </c>
      <c r="R20" s="110">
        <v>0.40607079615494879</v>
      </c>
      <c r="S20" s="110">
        <v>0.71796763441375688</v>
      </c>
      <c r="T20" s="49"/>
      <c r="U20" s="20"/>
      <c r="V20" s="20"/>
      <c r="W20" s="20"/>
      <c r="X20" s="20"/>
      <c r="Y20" s="20"/>
    </row>
    <row r="21" spans="1:25" ht="13" customHeight="1">
      <c r="A21" s="455" t="s">
        <v>8</v>
      </c>
      <c r="B21" s="477">
        <v>99.999999999999986</v>
      </c>
      <c r="C21" s="88">
        <v>3.7495934298259876</v>
      </c>
      <c r="D21" s="88">
        <v>67.995812327207673</v>
      </c>
      <c r="E21" s="88">
        <v>17.90941616523012</v>
      </c>
      <c r="F21" s="88">
        <v>3.6072938689217757</v>
      </c>
      <c r="G21" s="98">
        <v>6.7378842088144415</v>
      </c>
      <c r="H21" s="114">
        <v>100</v>
      </c>
      <c r="I21" s="88">
        <v>3.9881039863749148</v>
      </c>
      <c r="J21" s="88">
        <v>66.733524107582838</v>
      </c>
      <c r="K21" s="88">
        <v>17.513767733792115</v>
      </c>
      <c r="L21" s="88">
        <v>4.1221070468319079</v>
      </c>
      <c r="M21" s="98">
        <v>7.6424971254182195</v>
      </c>
      <c r="N21" s="161" t="s">
        <v>0</v>
      </c>
      <c r="O21" s="111">
        <v>0.23851055654892717</v>
      </c>
      <c r="P21" s="111">
        <v>-1.2622882196248355</v>
      </c>
      <c r="Q21" s="111">
        <v>-0.39564843143800488</v>
      </c>
      <c r="R21" s="111">
        <v>0.51481317791013215</v>
      </c>
      <c r="S21" s="111">
        <v>0.90461291660377796</v>
      </c>
      <c r="T21" s="50"/>
      <c r="U21" s="20"/>
      <c r="V21" s="20"/>
      <c r="W21" s="20"/>
      <c r="X21" s="20"/>
      <c r="Y21" s="20"/>
    </row>
    <row r="22" spans="1:25" ht="13" customHeight="1">
      <c r="A22" s="456" t="s">
        <v>9</v>
      </c>
      <c r="B22" s="478">
        <v>100</v>
      </c>
      <c r="C22" s="90">
        <v>5.5628902765388046</v>
      </c>
      <c r="D22" s="90">
        <v>71.02230151650312</v>
      </c>
      <c r="E22" s="90">
        <v>12.8028545941124</v>
      </c>
      <c r="F22" s="90">
        <v>3.8858162355040147</v>
      </c>
      <c r="G22" s="96">
        <v>6.7261373773416597</v>
      </c>
      <c r="H22" s="99">
        <v>100</v>
      </c>
      <c r="I22" s="90">
        <v>6.0048615070671909</v>
      </c>
      <c r="J22" s="90">
        <v>67.794016145004946</v>
      </c>
      <c r="K22" s="90">
        <v>13.897308165531316</v>
      </c>
      <c r="L22" s="90">
        <v>4.0662605407676375</v>
      </c>
      <c r="M22" s="96">
        <v>8.2375536416289048</v>
      </c>
      <c r="N22" s="168" t="s">
        <v>0</v>
      </c>
      <c r="O22" s="110">
        <v>0.44197123052838627</v>
      </c>
      <c r="P22" s="110">
        <v>-3.2282853714981741</v>
      </c>
      <c r="Q22" s="110">
        <v>1.0944535714189154</v>
      </c>
      <c r="R22" s="110">
        <v>0.18044430526362287</v>
      </c>
      <c r="S22" s="110">
        <v>1.5114162642872451</v>
      </c>
      <c r="T22" s="51"/>
      <c r="U22" s="20"/>
      <c r="V22" s="20"/>
      <c r="W22" s="20"/>
      <c r="X22" s="20"/>
      <c r="Y22" s="20"/>
    </row>
    <row r="23" spans="1:25" ht="13" customHeight="1">
      <c r="A23" s="455" t="s">
        <v>11</v>
      </c>
      <c r="B23" s="477">
        <v>100.00000000000003</v>
      </c>
      <c r="C23" s="88">
        <v>4.4342699448068243</v>
      </c>
      <c r="D23" s="88">
        <v>75.238334169593585</v>
      </c>
      <c r="E23" s="88">
        <v>11.885348720521826</v>
      </c>
      <c r="F23" s="88">
        <v>3.2614149523331659</v>
      </c>
      <c r="G23" s="98">
        <v>5.1806322127446061</v>
      </c>
      <c r="H23" s="114">
        <v>100</v>
      </c>
      <c r="I23" s="88">
        <v>4.8252526188931117</v>
      </c>
      <c r="J23" s="88">
        <v>70.367108556595909</v>
      </c>
      <c r="K23" s="88">
        <v>14.281079076666357</v>
      </c>
      <c r="L23" s="88">
        <v>3.8008714193010107</v>
      </c>
      <c r="M23" s="98">
        <v>6.7256883285436171</v>
      </c>
      <c r="N23" s="161" t="s">
        <v>0</v>
      </c>
      <c r="O23" s="111">
        <v>0.3909826740862874</v>
      </c>
      <c r="P23" s="111">
        <v>-4.8712256129976765</v>
      </c>
      <c r="Q23" s="111">
        <v>2.3957303561445311</v>
      </c>
      <c r="R23" s="111">
        <v>0.53945646696784477</v>
      </c>
      <c r="S23" s="111">
        <v>1.545056115799011</v>
      </c>
      <c r="T23" s="51"/>
      <c r="U23" s="20"/>
      <c r="V23" s="20"/>
      <c r="W23" s="20"/>
      <c r="X23" s="20"/>
      <c r="Y23" s="20"/>
    </row>
    <row r="24" spans="1:25" ht="13" customHeight="1">
      <c r="A24" s="459" t="s">
        <v>12</v>
      </c>
      <c r="B24" s="479">
        <v>100.00000000000001</v>
      </c>
      <c r="C24" s="112">
        <v>8.9128225059045114</v>
      </c>
      <c r="D24" s="112">
        <v>65.24036593022214</v>
      </c>
      <c r="E24" s="112">
        <v>8.9591617088702193</v>
      </c>
      <c r="F24" s="112">
        <v>7.637747017848068</v>
      </c>
      <c r="G24" s="193">
        <v>9.2499028371550711</v>
      </c>
      <c r="H24" s="160">
        <v>100</v>
      </c>
      <c r="I24" s="112">
        <v>9.4064936439432252</v>
      </c>
      <c r="J24" s="112">
        <v>62.020061855427635</v>
      </c>
      <c r="K24" s="112">
        <v>9.8909886284793682</v>
      </c>
      <c r="L24" s="112">
        <v>8.1117631148794054</v>
      </c>
      <c r="M24" s="193">
        <v>10.570692757270365</v>
      </c>
      <c r="N24" s="142" t="s">
        <v>0</v>
      </c>
      <c r="O24" s="113">
        <v>0.49367113803871376</v>
      </c>
      <c r="P24" s="113">
        <v>-3.2203040747945053</v>
      </c>
      <c r="Q24" s="113">
        <v>0.93182691960914887</v>
      </c>
      <c r="R24" s="113">
        <v>0.4740160970313374</v>
      </c>
      <c r="S24" s="113">
        <v>1.3207899201152937</v>
      </c>
      <c r="T24" s="51"/>
      <c r="U24" s="20"/>
      <c r="V24" s="20"/>
      <c r="W24" s="20"/>
      <c r="X24" s="20"/>
      <c r="Y24" s="20"/>
    </row>
    <row r="25" spans="1:25" ht="13" customHeight="1">
      <c r="A25" s="452"/>
      <c r="B25" s="686" t="s">
        <v>21</v>
      </c>
      <c r="C25" s="603"/>
      <c r="D25" s="603"/>
      <c r="E25" s="603"/>
      <c r="F25" s="603"/>
      <c r="G25" s="603"/>
      <c r="H25" s="603"/>
      <c r="I25" s="603"/>
      <c r="J25" s="603"/>
      <c r="K25" s="603"/>
      <c r="L25" s="603"/>
      <c r="M25" s="603"/>
      <c r="N25" s="603"/>
      <c r="O25" s="603"/>
      <c r="P25" s="603"/>
      <c r="Q25" s="603"/>
      <c r="R25" s="603"/>
      <c r="S25" s="603"/>
      <c r="T25" s="51"/>
      <c r="U25" s="42"/>
      <c r="W25" s="20"/>
    </row>
    <row r="26" spans="1:25" ht="13" customHeight="1">
      <c r="A26" s="460"/>
      <c r="B26" s="667" t="s">
        <v>47</v>
      </c>
      <c r="C26" s="579"/>
      <c r="D26" s="579"/>
      <c r="E26" s="579"/>
      <c r="F26" s="579"/>
      <c r="G26" s="668"/>
      <c r="H26" s="652" t="s">
        <v>47</v>
      </c>
      <c r="I26" s="579"/>
      <c r="J26" s="579"/>
      <c r="K26" s="579"/>
      <c r="L26" s="579"/>
      <c r="M26" s="668"/>
      <c r="N26" s="652" t="s">
        <v>90</v>
      </c>
      <c r="O26" s="579"/>
      <c r="P26" s="579"/>
      <c r="Q26" s="579"/>
      <c r="R26" s="579"/>
      <c r="S26" s="579"/>
      <c r="T26" s="51"/>
      <c r="U26" s="42"/>
    </row>
    <row r="27" spans="1:25" s="16" customFormat="1" ht="13" customHeight="1">
      <c r="A27" s="458" t="s">
        <v>5</v>
      </c>
      <c r="B27" s="476">
        <v>432480</v>
      </c>
      <c r="C27" s="118">
        <v>22587</v>
      </c>
      <c r="D27" s="118">
        <v>285736</v>
      </c>
      <c r="E27" s="118">
        <v>69188</v>
      </c>
      <c r="F27" s="118">
        <v>21159</v>
      </c>
      <c r="G27" s="163">
        <v>33810</v>
      </c>
      <c r="H27" s="309">
        <v>532588</v>
      </c>
      <c r="I27" s="293">
        <v>29034</v>
      </c>
      <c r="J27" s="293">
        <v>346067</v>
      </c>
      <c r="K27" s="293">
        <v>85262</v>
      </c>
      <c r="L27" s="293">
        <v>27710</v>
      </c>
      <c r="M27" s="180">
        <v>44515</v>
      </c>
      <c r="N27" s="200">
        <v>100108</v>
      </c>
      <c r="O27" s="197">
        <v>6447</v>
      </c>
      <c r="P27" s="197">
        <v>60331</v>
      </c>
      <c r="Q27" s="197">
        <v>16074</v>
      </c>
      <c r="R27" s="197">
        <v>6551</v>
      </c>
      <c r="S27" s="197">
        <v>10705</v>
      </c>
      <c r="U27" s="52"/>
    </row>
    <row r="28" spans="1:25" ht="13" customHeight="1">
      <c r="A28" s="455" t="s">
        <v>6</v>
      </c>
      <c r="B28" s="477">
        <v>144818</v>
      </c>
      <c r="C28" s="273">
        <v>5458</v>
      </c>
      <c r="D28" s="273">
        <v>99964</v>
      </c>
      <c r="E28" s="273">
        <v>23106</v>
      </c>
      <c r="F28" s="273">
        <v>5470</v>
      </c>
      <c r="G28" s="117">
        <v>10820</v>
      </c>
      <c r="H28" s="114">
        <v>178295</v>
      </c>
      <c r="I28" s="273">
        <v>6794</v>
      </c>
      <c r="J28" s="273">
        <v>122677</v>
      </c>
      <c r="K28" s="273">
        <v>27916</v>
      </c>
      <c r="L28" s="273">
        <v>6904</v>
      </c>
      <c r="M28" s="117">
        <v>14004</v>
      </c>
      <c r="N28" s="188">
        <v>33477</v>
      </c>
      <c r="O28" s="111">
        <v>1336</v>
      </c>
      <c r="P28" s="111">
        <v>22713</v>
      </c>
      <c r="Q28" s="111">
        <v>4810</v>
      </c>
      <c r="R28" s="111">
        <v>1434</v>
      </c>
      <c r="S28" s="111">
        <v>3184</v>
      </c>
      <c r="U28" s="52"/>
    </row>
    <row r="29" spans="1:25" ht="13" customHeight="1">
      <c r="A29" s="456" t="s">
        <v>16</v>
      </c>
      <c r="B29" s="478">
        <v>74351</v>
      </c>
      <c r="C29" s="272">
        <v>3308</v>
      </c>
      <c r="D29" s="272">
        <v>51706</v>
      </c>
      <c r="E29" s="272">
        <v>11826</v>
      </c>
      <c r="F29" s="272">
        <v>2616</v>
      </c>
      <c r="G29" s="100">
        <v>4895</v>
      </c>
      <c r="H29" s="99">
        <v>90553</v>
      </c>
      <c r="I29" s="272">
        <v>4079</v>
      </c>
      <c r="J29" s="272">
        <v>61888</v>
      </c>
      <c r="K29" s="272">
        <v>14572</v>
      </c>
      <c r="L29" s="272">
        <v>3599</v>
      </c>
      <c r="M29" s="100">
        <v>6415</v>
      </c>
      <c r="N29" s="189">
        <v>16202</v>
      </c>
      <c r="O29" s="110">
        <v>771</v>
      </c>
      <c r="P29" s="110">
        <v>10182</v>
      </c>
      <c r="Q29" s="110">
        <v>2746</v>
      </c>
      <c r="R29" s="110">
        <v>983</v>
      </c>
      <c r="S29" s="110">
        <v>1520</v>
      </c>
      <c r="U29" s="52"/>
    </row>
    <row r="30" spans="1:25" ht="13" customHeight="1">
      <c r="A30" s="455" t="s">
        <v>8</v>
      </c>
      <c r="B30" s="477">
        <v>95893</v>
      </c>
      <c r="C30" s="240" t="s">
        <v>50</v>
      </c>
      <c r="D30" s="240" t="s">
        <v>50</v>
      </c>
      <c r="E30" s="240" t="s">
        <v>50</v>
      </c>
      <c r="F30" s="240" t="s">
        <v>50</v>
      </c>
      <c r="G30" s="183" t="s">
        <v>50</v>
      </c>
      <c r="H30" s="114">
        <v>112928</v>
      </c>
      <c r="I30" s="273">
        <v>4379</v>
      </c>
      <c r="J30" s="273">
        <v>74947</v>
      </c>
      <c r="K30" s="273">
        <v>20213</v>
      </c>
      <c r="L30" s="273">
        <v>4710</v>
      </c>
      <c r="M30" s="117">
        <v>8679</v>
      </c>
      <c r="N30" s="188">
        <v>17035</v>
      </c>
      <c r="O30" s="111" t="s">
        <v>65</v>
      </c>
      <c r="P30" s="111" t="s">
        <v>65</v>
      </c>
      <c r="Q30" s="111" t="s">
        <v>65</v>
      </c>
      <c r="R30" s="111" t="s">
        <v>65</v>
      </c>
      <c r="S30" s="111" t="s">
        <v>65</v>
      </c>
      <c r="U30" s="52"/>
    </row>
    <row r="31" spans="1:25" ht="13" customHeight="1">
      <c r="A31" s="456" t="s">
        <v>9</v>
      </c>
      <c r="B31" s="478">
        <v>19241</v>
      </c>
      <c r="C31" s="272">
        <v>1094</v>
      </c>
      <c r="D31" s="272">
        <v>12164</v>
      </c>
      <c r="E31" s="272">
        <v>3459</v>
      </c>
      <c r="F31" s="272">
        <v>931</v>
      </c>
      <c r="G31" s="100">
        <v>1593</v>
      </c>
      <c r="H31" s="99">
        <v>23707</v>
      </c>
      <c r="I31" s="272">
        <v>1399</v>
      </c>
      <c r="J31" s="272">
        <v>14638</v>
      </c>
      <c r="K31" s="272">
        <v>4387</v>
      </c>
      <c r="L31" s="272">
        <v>1089</v>
      </c>
      <c r="M31" s="100">
        <v>2194</v>
      </c>
      <c r="N31" s="189">
        <v>4466</v>
      </c>
      <c r="O31" s="110">
        <v>305</v>
      </c>
      <c r="P31" s="110">
        <v>2474</v>
      </c>
      <c r="Q31" s="110">
        <v>928</v>
      </c>
      <c r="R31" s="110">
        <v>158</v>
      </c>
      <c r="S31" s="110">
        <v>601</v>
      </c>
      <c r="U31" s="52"/>
    </row>
    <row r="32" spans="1:25" ht="13" customHeight="1">
      <c r="A32" s="455" t="s">
        <v>11</v>
      </c>
      <c r="B32" s="477">
        <v>11308</v>
      </c>
      <c r="C32" s="240" t="s">
        <v>50</v>
      </c>
      <c r="D32" s="240" t="s">
        <v>50</v>
      </c>
      <c r="E32" s="240" t="s">
        <v>50</v>
      </c>
      <c r="F32" s="240" t="s">
        <v>50</v>
      </c>
      <c r="G32" s="183" t="s">
        <v>50</v>
      </c>
      <c r="H32" s="114">
        <v>16076</v>
      </c>
      <c r="I32" s="273">
        <v>750</v>
      </c>
      <c r="J32" s="273">
        <v>10571</v>
      </c>
      <c r="K32" s="273">
        <v>2940</v>
      </c>
      <c r="L32" s="273">
        <v>693</v>
      </c>
      <c r="M32" s="117">
        <v>1122</v>
      </c>
      <c r="N32" s="188">
        <v>4768</v>
      </c>
      <c r="O32" s="111" t="s">
        <v>65</v>
      </c>
      <c r="P32" s="111" t="s">
        <v>65</v>
      </c>
      <c r="Q32" s="111" t="s">
        <v>65</v>
      </c>
      <c r="R32" s="111" t="s">
        <v>65</v>
      </c>
      <c r="S32" s="111" t="s">
        <v>65</v>
      </c>
      <c r="U32" s="52"/>
    </row>
    <row r="33" spans="1:21" ht="13" customHeight="1">
      <c r="A33" s="459" t="s">
        <v>12</v>
      </c>
      <c r="B33" s="479">
        <v>86869</v>
      </c>
      <c r="C33" s="287" t="s">
        <v>65</v>
      </c>
      <c r="D33" s="287" t="s">
        <v>65</v>
      </c>
      <c r="E33" s="287" t="s">
        <v>65</v>
      </c>
      <c r="F33" s="287" t="s">
        <v>65</v>
      </c>
      <c r="G33" s="194" t="s">
        <v>65</v>
      </c>
      <c r="H33" s="160">
        <v>111029</v>
      </c>
      <c r="I33" s="287">
        <v>11633</v>
      </c>
      <c r="J33" s="287">
        <v>61346</v>
      </c>
      <c r="K33" s="287">
        <v>15234</v>
      </c>
      <c r="L33" s="287">
        <v>10715</v>
      </c>
      <c r="M33" s="194">
        <v>12101</v>
      </c>
      <c r="N33" s="164">
        <v>24160</v>
      </c>
      <c r="O33" s="113" t="s">
        <v>65</v>
      </c>
      <c r="P33" s="113" t="s">
        <v>65</v>
      </c>
      <c r="Q33" s="113" t="s">
        <v>65</v>
      </c>
      <c r="R33" s="113" t="s">
        <v>65</v>
      </c>
      <c r="S33" s="113" t="s">
        <v>65</v>
      </c>
      <c r="U33" s="52"/>
    </row>
    <row r="34" spans="1:21" ht="13" customHeight="1">
      <c r="A34" s="460"/>
      <c r="B34" s="667" t="s">
        <v>96</v>
      </c>
      <c r="C34" s="579"/>
      <c r="D34" s="579"/>
      <c r="E34" s="579"/>
      <c r="F34" s="579"/>
      <c r="G34" s="668"/>
      <c r="H34" s="652" t="s">
        <v>96</v>
      </c>
      <c r="I34" s="579"/>
      <c r="J34" s="579"/>
      <c r="K34" s="579"/>
      <c r="L34" s="579"/>
      <c r="M34" s="668"/>
      <c r="N34" s="652" t="s">
        <v>155</v>
      </c>
      <c r="O34" s="579"/>
      <c r="P34" s="579"/>
      <c r="Q34" s="579"/>
      <c r="R34" s="579"/>
      <c r="S34" s="579"/>
    </row>
    <row r="35" spans="1:21" ht="13" customHeight="1">
      <c r="A35" s="458" t="s">
        <v>5</v>
      </c>
      <c r="B35" s="476">
        <v>99.999999999999986</v>
      </c>
      <c r="C35" s="210">
        <v>5.2226692563817974</v>
      </c>
      <c r="D35" s="210">
        <v>66.069182389937112</v>
      </c>
      <c r="E35" s="210">
        <v>15.99796522382538</v>
      </c>
      <c r="F35" s="210">
        <v>4.8924805771365145</v>
      </c>
      <c r="G35" s="199">
        <v>7.8177025527192008</v>
      </c>
      <c r="H35" s="175">
        <v>100</v>
      </c>
      <c r="I35" s="210">
        <v>5.4514934621133033</v>
      </c>
      <c r="J35" s="210">
        <v>64.978369771756036</v>
      </c>
      <c r="K35" s="210">
        <v>16.00899757410982</v>
      </c>
      <c r="L35" s="210">
        <v>5.2028960472259982</v>
      </c>
      <c r="M35" s="199">
        <v>8.3582431447948515</v>
      </c>
      <c r="N35" s="191" t="s">
        <v>0</v>
      </c>
      <c r="O35" s="197">
        <v>0.22882420573150597</v>
      </c>
      <c r="P35" s="197">
        <v>-1.0908126181810758</v>
      </c>
      <c r="Q35" s="197">
        <v>1.1032350284439829E-2</v>
      </c>
      <c r="R35" s="197">
        <v>0.31041547008948367</v>
      </c>
      <c r="S35" s="197">
        <v>0.54054059207565075</v>
      </c>
    </row>
    <row r="36" spans="1:21" ht="13" customHeight="1">
      <c r="A36" s="455" t="s">
        <v>6</v>
      </c>
      <c r="B36" s="477">
        <v>100.00000000000001</v>
      </c>
      <c r="C36" s="88">
        <v>3.7688685108204778</v>
      </c>
      <c r="D36" s="88">
        <v>69.027330856661465</v>
      </c>
      <c r="E36" s="88">
        <v>15.955198939358366</v>
      </c>
      <c r="F36" s="88">
        <v>3.7771547735778706</v>
      </c>
      <c r="G36" s="98">
        <v>7.4714469195818198</v>
      </c>
      <c r="H36" s="114">
        <v>100</v>
      </c>
      <c r="I36" s="88">
        <v>3.8105387139291622</v>
      </c>
      <c r="J36" s="88">
        <v>68.805631116969067</v>
      </c>
      <c r="K36" s="88">
        <v>15.657197341484618</v>
      </c>
      <c r="L36" s="88">
        <v>3.8722342185703469</v>
      </c>
      <c r="M36" s="98">
        <v>7.8543986090468048</v>
      </c>
      <c r="N36" s="161" t="s">
        <v>0</v>
      </c>
      <c r="O36" s="111">
        <v>4.1670203108684412E-2</v>
      </c>
      <c r="P36" s="111">
        <v>-0.2216997396923972</v>
      </c>
      <c r="Q36" s="111">
        <v>-0.29800159787374803</v>
      </c>
      <c r="R36" s="111">
        <v>9.5079444992476336E-2</v>
      </c>
      <c r="S36" s="111">
        <v>0.38295168946498492</v>
      </c>
    </row>
    <row r="37" spans="1:21" ht="13" customHeight="1">
      <c r="A37" s="456" t="s">
        <v>16</v>
      </c>
      <c r="B37" s="478">
        <v>100</v>
      </c>
      <c r="C37" s="90">
        <v>4.4491667899557505</v>
      </c>
      <c r="D37" s="90">
        <v>69.54311307178115</v>
      </c>
      <c r="E37" s="90">
        <v>15.905636776909523</v>
      </c>
      <c r="F37" s="90">
        <v>3.5184462885502548</v>
      </c>
      <c r="G37" s="96">
        <v>6.5836370728033247</v>
      </c>
      <c r="H37" s="99">
        <v>100</v>
      </c>
      <c r="I37" s="90">
        <v>4.5045443000231904</v>
      </c>
      <c r="J37" s="90">
        <v>68.344505427760538</v>
      </c>
      <c r="K37" s="90">
        <v>16.092233277748942</v>
      </c>
      <c r="L37" s="90">
        <v>3.9744679911212217</v>
      </c>
      <c r="M37" s="96">
        <v>7.0842490033461063</v>
      </c>
      <c r="N37" s="168" t="s">
        <v>0</v>
      </c>
      <c r="O37" s="110">
        <v>5.537751006743985E-2</v>
      </c>
      <c r="P37" s="110">
        <v>-1.1986076440206119</v>
      </c>
      <c r="Q37" s="110">
        <v>0.18659650083941948</v>
      </c>
      <c r="R37" s="110">
        <v>0.45602170257096697</v>
      </c>
      <c r="S37" s="110">
        <v>0.50061193054278164</v>
      </c>
    </row>
    <row r="38" spans="1:21" ht="13" customHeight="1">
      <c r="A38" s="455" t="s">
        <v>8</v>
      </c>
      <c r="B38" s="477">
        <v>100</v>
      </c>
      <c r="C38" s="88" t="s">
        <v>65</v>
      </c>
      <c r="D38" s="88" t="s">
        <v>65</v>
      </c>
      <c r="E38" s="88" t="s">
        <v>65</v>
      </c>
      <c r="F38" s="88" t="s">
        <v>65</v>
      </c>
      <c r="G38" s="98" t="s">
        <v>65</v>
      </c>
      <c r="H38" s="114">
        <v>100</v>
      </c>
      <c r="I38" s="88">
        <v>3.8776919807310852</v>
      </c>
      <c r="J38" s="88">
        <v>66.367065741003117</v>
      </c>
      <c r="K38" s="88">
        <v>17.899015301785209</v>
      </c>
      <c r="L38" s="88">
        <v>4.1707990932275436</v>
      </c>
      <c r="M38" s="98">
        <v>7.6854278832530465</v>
      </c>
      <c r="N38" s="161" t="s">
        <v>0</v>
      </c>
      <c r="O38" s="111" t="s">
        <v>65</v>
      </c>
      <c r="P38" s="111" t="s">
        <v>65</v>
      </c>
      <c r="Q38" s="111" t="s">
        <v>65</v>
      </c>
      <c r="R38" s="111" t="s">
        <v>65</v>
      </c>
      <c r="S38" s="111" t="s">
        <v>65</v>
      </c>
      <c r="T38" s="48"/>
      <c r="U38" s="42"/>
    </row>
    <row r="39" spans="1:21" ht="13" customHeight="1">
      <c r="A39" s="456" t="s">
        <v>9</v>
      </c>
      <c r="B39" s="478">
        <v>100</v>
      </c>
      <c r="C39" s="90">
        <v>5.6857751676108315</v>
      </c>
      <c r="D39" s="90">
        <v>63.219167402941636</v>
      </c>
      <c r="E39" s="90">
        <v>17.977236110389271</v>
      </c>
      <c r="F39" s="90">
        <v>4.8386258510472429</v>
      </c>
      <c r="G39" s="96">
        <v>8.279195468011018</v>
      </c>
      <c r="H39" s="99">
        <v>100</v>
      </c>
      <c r="I39" s="90">
        <v>5.9012106128991437</v>
      </c>
      <c r="J39" s="90">
        <v>61.745476019741005</v>
      </c>
      <c r="K39" s="90">
        <v>18.50508288691104</v>
      </c>
      <c r="L39" s="90">
        <v>4.5935799552874679</v>
      </c>
      <c r="M39" s="96">
        <v>9.2546505251613453</v>
      </c>
      <c r="N39" s="168" t="s">
        <v>0</v>
      </c>
      <c r="O39" s="110">
        <v>0.21543544528831227</v>
      </c>
      <c r="P39" s="110">
        <v>-1.4736913832006309</v>
      </c>
      <c r="Q39" s="110">
        <v>0.52784677652176981</v>
      </c>
      <c r="R39" s="110">
        <v>-0.24504589575977498</v>
      </c>
      <c r="S39" s="110">
        <v>0.97545505715032732</v>
      </c>
      <c r="T39" s="49"/>
      <c r="U39" s="42"/>
    </row>
    <row r="40" spans="1:21" ht="13" customHeight="1">
      <c r="A40" s="455" t="s">
        <v>11</v>
      </c>
      <c r="B40" s="477">
        <v>100</v>
      </c>
      <c r="C40" s="88" t="s">
        <v>65</v>
      </c>
      <c r="D40" s="88" t="s">
        <v>65</v>
      </c>
      <c r="E40" s="88" t="s">
        <v>65</v>
      </c>
      <c r="F40" s="88" t="s">
        <v>65</v>
      </c>
      <c r="G40" s="98" t="s">
        <v>65</v>
      </c>
      <c r="H40" s="114">
        <v>100</v>
      </c>
      <c r="I40" s="88">
        <v>4.6653396367255535</v>
      </c>
      <c r="J40" s="88">
        <v>65.756407066434434</v>
      </c>
      <c r="K40" s="88">
        <v>18.28813137596417</v>
      </c>
      <c r="L40" s="88">
        <v>4.3107738243344116</v>
      </c>
      <c r="M40" s="98">
        <v>6.9793480965414281</v>
      </c>
      <c r="N40" s="161" t="s">
        <v>0</v>
      </c>
      <c r="O40" s="111" t="s">
        <v>65</v>
      </c>
      <c r="P40" s="111" t="s">
        <v>65</v>
      </c>
      <c r="Q40" s="111" t="s">
        <v>65</v>
      </c>
      <c r="R40" s="111" t="s">
        <v>65</v>
      </c>
      <c r="S40" s="111" t="s">
        <v>65</v>
      </c>
      <c r="T40" s="50"/>
      <c r="U40" s="42"/>
    </row>
    <row r="41" spans="1:21" ht="13" customHeight="1">
      <c r="A41" s="459" t="s">
        <v>12</v>
      </c>
      <c r="B41" s="479">
        <v>100</v>
      </c>
      <c r="C41" s="112" t="s">
        <v>65</v>
      </c>
      <c r="D41" s="112" t="s">
        <v>65</v>
      </c>
      <c r="E41" s="112" t="s">
        <v>65</v>
      </c>
      <c r="F41" s="112" t="s">
        <v>65</v>
      </c>
      <c r="G41" s="193" t="s">
        <v>65</v>
      </c>
      <c r="H41" s="160">
        <v>100</v>
      </c>
      <c r="I41" s="112">
        <v>10.477442830251556</v>
      </c>
      <c r="J41" s="112">
        <v>55.252231399003861</v>
      </c>
      <c r="K41" s="112">
        <v>13.720739626584045</v>
      </c>
      <c r="L41" s="112">
        <v>9.6506318169126981</v>
      </c>
      <c r="M41" s="193">
        <v>10.898954327247836</v>
      </c>
      <c r="N41" s="142" t="s">
        <v>0</v>
      </c>
      <c r="O41" s="113" t="s">
        <v>65</v>
      </c>
      <c r="P41" s="113" t="s">
        <v>65</v>
      </c>
      <c r="Q41" s="113" t="s">
        <v>65</v>
      </c>
      <c r="R41" s="113" t="s">
        <v>65</v>
      </c>
      <c r="S41" s="113" t="s">
        <v>65</v>
      </c>
      <c r="T41" s="51"/>
      <c r="U41" s="42"/>
    </row>
    <row r="42" spans="1:21" ht="13" customHeight="1">
      <c r="A42" s="452"/>
      <c r="B42" s="686" t="s">
        <v>32</v>
      </c>
      <c r="C42" s="603"/>
      <c r="D42" s="603"/>
      <c r="E42" s="603"/>
      <c r="F42" s="603"/>
      <c r="G42" s="603"/>
      <c r="H42" s="603"/>
      <c r="I42" s="603"/>
      <c r="J42" s="603"/>
      <c r="K42" s="603"/>
      <c r="L42" s="603"/>
      <c r="M42" s="603"/>
      <c r="N42" s="603"/>
      <c r="O42" s="603"/>
      <c r="P42" s="603"/>
      <c r="Q42" s="603"/>
      <c r="R42" s="603"/>
      <c r="S42" s="603"/>
      <c r="T42" s="51"/>
      <c r="U42" s="42"/>
    </row>
    <row r="43" spans="1:21" ht="13" customHeight="1">
      <c r="A43" s="460"/>
      <c r="B43" s="667" t="s">
        <v>47</v>
      </c>
      <c r="C43" s="579"/>
      <c r="D43" s="579"/>
      <c r="E43" s="579"/>
      <c r="F43" s="579"/>
      <c r="G43" s="668"/>
      <c r="H43" s="652" t="s">
        <v>47</v>
      </c>
      <c r="I43" s="579"/>
      <c r="J43" s="579"/>
      <c r="K43" s="579"/>
      <c r="L43" s="579"/>
      <c r="M43" s="668"/>
      <c r="N43" s="652" t="s">
        <v>90</v>
      </c>
      <c r="O43" s="579"/>
      <c r="P43" s="579"/>
      <c r="Q43" s="579"/>
      <c r="R43" s="579"/>
      <c r="S43" s="579"/>
      <c r="T43" s="51"/>
      <c r="U43" s="42"/>
    </row>
    <row r="44" spans="1:21" ht="13" customHeight="1">
      <c r="A44" s="458" t="s">
        <v>5</v>
      </c>
      <c r="B44" s="476">
        <v>117433</v>
      </c>
      <c r="C44" s="118">
        <v>6868</v>
      </c>
      <c r="D44" s="118">
        <v>100546</v>
      </c>
      <c r="E44" s="118">
        <v>1431</v>
      </c>
      <c r="F44" s="118">
        <v>3535</v>
      </c>
      <c r="G44" s="163">
        <v>5053</v>
      </c>
      <c r="H44" s="309">
        <v>143057</v>
      </c>
      <c r="I44" s="293">
        <v>9597</v>
      </c>
      <c r="J44" s="293">
        <v>115524</v>
      </c>
      <c r="K44" s="293">
        <v>3030</v>
      </c>
      <c r="L44" s="293">
        <v>5089</v>
      </c>
      <c r="M44" s="180">
        <v>9817</v>
      </c>
      <c r="N44" s="137">
        <v>25624</v>
      </c>
      <c r="O44" s="107">
        <v>2729</v>
      </c>
      <c r="P44" s="107">
        <v>14978</v>
      </c>
      <c r="Q44" s="107">
        <v>1599</v>
      </c>
      <c r="R44" s="107">
        <v>1554</v>
      </c>
      <c r="S44" s="107">
        <v>4764</v>
      </c>
      <c r="T44" s="51"/>
      <c r="U44" s="42"/>
    </row>
    <row r="45" spans="1:21" ht="13" customHeight="1">
      <c r="A45" s="455" t="s">
        <v>6</v>
      </c>
      <c r="B45" s="477">
        <v>42595</v>
      </c>
      <c r="C45" s="273">
        <v>1938</v>
      </c>
      <c r="D45" s="273">
        <v>38339</v>
      </c>
      <c r="E45" s="273">
        <v>483</v>
      </c>
      <c r="F45" s="273">
        <v>933</v>
      </c>
      <c r="G45" s="117">
        <v>902</v>
      </c>
      <c r="H45" s="114">
        <v>51517</v>
      </c>
      <c r="I45" s="273">
        <v>2887</v>
      </c>
      <c r="J45" s="273">
        <v>44759</v>
      </c>
      <c r="K45" s="273">
        <v>742</v>
      </c>
      <c r="L45" s="273">
        <v>1179</v>
      </c>
      <c r="M45" s="117">
        <v>1950</v>
      </c>
      <c r="N45" s="139">
        <v>8922</v>
      </c>
      <c r="O45" s="108">
        <v>949</v>
      </c>
      <c r="P45" s="108">
        <v>6420</v>
      </c>
      <c r="Q45" s="108">
        <v>259</v>
      </c>
      <c r="R45" s="108">
        <v>246</v>
      </c>
      <c r="S45" s="108">
        <v>1048</v>
      </c>
      <c r="T45" s="51"/>
      <c r="U45" s="42"/>
    </row>
    <row r="46" spans="1:21" s="16" customFormat="1" ht="13" customHeight="1">
      <c r="A46" s="456" t="s">
        <v>16</v>
      </c>
      <c r="B46" s="478">
        <v>12000</v>
      </c>
      <c r="C46" s="272">
        <v>871</v>
      </c>
      <c r="D46" s="272">
        <v>10187</v>
      </c>
      <c r="E46" s="272">
        <v>114</v>
      </c>
      <c r="F46" s="272">
        <v>298</v>
      </c>
      <c r="G46" s="100">
        <v>530</v>
      </c>
      <c r="H46" s="99">
        <v>14640</v>
      </c>
      <c r="I46" s="272">
        <v>1218</v>
      </c>
      <c r="J46" s="272">
        <v>11825</v>
      </c>
      <c r="K46" s="272">
        <v>270</v>
      </c>
      <c r="L46" s="272">
        <v>378</v>
      </c>
      <c r="M46" s="100">
        <v>949</v>
      </c>
      <c r="N46" s="156">
        <v>2640</v>
      </c>
      <c r="O46" s="109">
        <v>347</v>
      </c>
      <c r="P46" s="109">
        <v>1638</v>
      </c>
      <c r="Q46" s="109">
        <v>156</v>
      </c>
      <c r="R46" s="109">
        <v>80</v>
      </c>
      <c r="S46" s="109">
        <v>419</v>
      </c>
      <c r="U46" s="42"/>
    </row>
    <row r="47" spans="1:21" ht="13" customHeight="1">
      <c r="A47" s="455" t="s">
        <v>8</v>
      </c>
      <c r="B47" s="477">
        <v>2491</v>
      </c>
      <c r="C47" s="240" t="s">
        <v>50</v>
      </c>
      <c r="D47" s="240" t="s">
        <v>50</v>
      </c>
      <c r="E47" s="240" t="s">
        <v>50</v>
      </c>
      <c r="F47" s="240" t="s">
        <v>50</v>
      </c>
      <c r="G47" s="183" t="s">
        <v>50</v>
      </c>
      <c r="H47" s="114">
        <v>2741</v>
      </c>
      <c r="I47" s="273">
        <v>234</v>
      </c>
      <c r="J47" s="273">
        <v>2243</v>
      </c>
      <c r="K47" s="273">
        <v>45</v>
      </c>
      <c r="L47" s="273">
        <v>58</v>
      </c>
      <c r="M47" s="117">
        <v>161</v>
      </c>
      <c r="N47" s="139">
        <v>250</v>
      </c>
      <c r="O47" s="88" t="s">
        <v>65</v>
      </c>
      <c r="P47" s="88" t="s">
        <v>65</v>
      </c>
      <c r="Q47" s="88" t="s">
        <v>65</v>
      </c>
      <c r="R47" s="88" t="s">
        <v>65</v>
      </c>
      <c r="S47" s="88" t="s">
        <v>65</v>
      </c>
      <c r="U47" s="42"/>
    </row>
    <row r="48" spans="1:21" ht="13" customHeight="1">
      <c r="A48" s="456" t="s">
        <v>9</v>
      </c>
      <c r="B48" s="478">
        <v>8784</v>
      </c>
      <c r="C48" s="272">
        <v>465</v>
      </c>
      <c r="D48" s="272">
        <v>7740</v>
      </c>
      <c r="E48" s="272">
        <v>129</v>
      </c>
      <c r="F48" s="272">
        <v>158</v>
      </c>
      <c r="G48" s="100">
        <v>292</v>
      </c>
      <c r="H48" s="99">
        <v>9616</v>
      </c>
      <c r="I48" s="272">
        <v>602</v>
      </c>
      <c r="J48" s="272">
        <v>7953</v>
      </c>
      <c r="K48" s="272">
        <v>244</v>
      </c>
      <c r="L48" s="272">
        <v>266</v>
      </c>
      <c r="M48" s="100">
        <v>551</v>
      </c>
      <c r="N48" s="156">
        <v>832</v>
      </c>
      <c r="O48" s="109">
        <v>137</v>
      </c>
      <c r="P48" s="109">
        <v>213</v>
      </c>
      <c r="Q48" s="109">
        <v>115</v>
      </c>
      <c r="R48" s="109">
        <v>108</v>
      </c>
      <c r="S48" s="109">
        <v>259</v>
      </c>
      <c r="U48" s="42"/>
    </row>
    <row r="49" spans="1:23" ht="13" customHeight="1">
      <c r="A49" s="455" t="s">
        <v>11</v>
      </c>
      <c r="B49" s="477">
        <v>4636</v>
      </c>
      <c r="C49" s="240" t="s">
        <v>50</v>
      </c>
      <c r="D49" s="240" t="s">
        <v>50</v>
      </c>
      <c r="E49" s="240" t="s">
        <v>50</v>
      </c>
      <c r="F49" s="240" t="s">
        <v>50</v>
      </c>
      <c r="G49" s="183" t="s">
        <v>50</v>
      </c>
      <c r="H49" s="114">
        <v>5498</v>
      </c>
      <c r="I49" s="273">
        <v>291</v>
      </c>
      <c r="J49" s="273">
        <v>4610</v>
      </c>
      <c r="K49" s="273">
        <v>141</v>
      </c>
      <c r="L49" s="273">
        <v>127</v>
      </c>
      <c r="M49" s="117">
        <v>329</v>
      </c>
      <c r="N49" s="139">
        <v>862</v>
      </c>
      <c r="O49" s="88" t="s">
        <v>65</v>
      </c>
      <c r="P49" s="88" t="s">
        <v>65</v>
      </c>
      <c r="Q49" s="88" t="s">
        <v>65</v>
      </c>
      <c r="R49" s="88" t="s">
        <v>65</v>
      </c>
      <c r="S49" s="88" t="s">
        <v>65</v>
      </c>
    </row>
    <row r="50" spans="1:23" ht="13" customHeight="1">
      <c r="A50" s="459" t="s">
        <v>12</v>
      </c>
      <c r="B50" s="479">
        <v>46927</v>
      </c>
      <c r="C50" s="287" t="s">
        <v>65</v>
      </c>
      <c r="D50" s="287" t="s">
        <v>65</v>
      </c>
      <c r="E50" s="287" t="s">
        <v>65</v>
      </c>
      <c r="F50" s="287" t="s">
        <v>65</v>
      </c>
      <c r="G50" s="192" t="s">
        <v>65</v>
      </c>
      <c r="H50" s="160">
        <v>59045</v>
      </c>
      <c r="I50" s="287">
        <v>4365</v>
      </c>
      <c r="J50" s="287">
        <v>44134</v>
      </c>
      <c r="K50" s="287">
        <v>1588</v>
      </c>
      <c r="L50" s="287">
        <v>3081</v>
      </c>
      <c r="M50" s="192">
        <v>5877</v>
      </c>
      <c r="N50" s="151">
        <v>12118</v>
      </c>
      <c r="O50" s="211" t="s">
        <v>65</v>
      </c>
      <c r="P50" s="211" t="s">
        <v>65</v>
      </c>
      <c r="Q50" s="211" t="s">
        <v>65</v>
      </c>
      <c r="R50" s="211" t="s">
        <v>65</v>
      </c>
      <c r="S50" s="211" t="s">
        <v>65</v>
      </c>
    </row>
    <row r="51" spans="1:23" ht="13" customHeight="1">
      <c r="A51" s="460"/>
      <c r="B51" s="667" t="s">
        <v>96</v>
      </c>
      <c r="C51" s="579"/>
      <c r="D51" s="579"/>
      <c r="E51" s="579"/>
      <c r="F51" s="579"/>
      <c r="G51" s="668"/>
      <c r="H51" s="652" t="s">
        <v>96</v>
      </c>
      <c r="I51" s="579"/>
      <c r="J51" s="579"/>
      <c r="K51" s="579"/>
      <c r="L51" s="579"/>
      <c r="M51" s="668"/>
      <c r="N51" s="652" t="s">
        <v>155</v>
      </c>
      <c r="O51" s="579"/>
      <c r="P51" s="579"/>
      <c r="Q51" s="579"/>
      <c r="R51" s="579"/>
      <c r="S51" s="579"/>
    </row>
    <row r="52" spans="1:23" ht="13" customHeight="1">
      <c r="A52" s="458" t="s">
        <v>5</v>
      </c>
      <c r="B52" s="476">
        <v>100</v>
      </c>
      <c r="C52" s="210">
        <v>5.8484412388340585</v>
      </c>
      <c r="D52" s="210">
        <v>85.619885381451553</v>
      </c>
      <c r="E52" s="210">
        <v>1.2185671829894493</v>
      </c>
      <c r="F52" s="210">
        <v>3.0102271082234124</v>
      </c>
      <c r="G52" s="199">
        <v>4.3028790885015287</v>
      </c>
      <c r="H52" s="175">
        <v>100</v>
      </c>
      <c r="I52" s="210">
        <v>6.7085147878118514</v>
      </c>
      <c r="J52" s="210">
        <v>80.753825398267821</v>
      </c>
      <c r="K52" s="210">
        <v>2.1180368664238731</v>
      </c>
      <c r="L52" s="210">
        <v>3.5573233046967294</v>
      </c>
      <c r="M52" s="199">
        <v>6.8622996427997229</v>
      </c>
      <c r="N52" s="191" t="s">
        <v>0</v>
      </c>
      <c r="O52" s="197">
        <v>0.86007354897779287</v>
      </c>
      <c r="P52" s="197">
        <v>-4.8660599831837317</v>
      </c>
      <c r="Q52" s="197">
        <v>0.89946968343442379</v>
      </c>
      <c r="R52" s="197">
        <v>0.54709619647331698</v>
      </c>
      <c r="S52" s="197">
        <v>2.5594205542981943</v>
      </c>
    </row>
    <row r="53" spans="1:23" ht="13" customHeight="1">
      <c r="A53" s="455" t="s">
        <v>6</v>
      </c>
      <c r="B53" s="477">
        <v>100.00000000000001</v>
      </c>
      <c r="C53" s="88">
        <v>4.5498297922291346</v>
      </c>
      <c r="D53" s="88">
        <v>90.008216926869352</v>
      </c>
      <c r="E53" s="88">
        <v>1.1339359079704192</v>
      </c>
      <c r="F53" s="88">
        <v>2.1903979340298156</v>
      </c>
      <c r="G53" s="98">
        <v>2.1176194389012797</v>
      </c>
      <c r="H53" s="114">
        <v>100</v>
      </c>
      <c r="I53" s="88">
        <v>5.6039753867655335</v>
      </c>
      <c r="J53" s="88">
        <v>86.882000116466415</v>
      </c>
      <c r="K53" s="88">
        <v>1.4403012597783256</v>
      </c>
      <c r="L53" s="88">
        <v>2.2885649397286332</v>
      </c>
      <c r="M53" s="98">
        <v>3.7851582972610984</v>
      </c>
      <c r="N53" s="161" t="s">
        <v>0</v>
      </c>
      <c r="O53" s="111">
        <v>1.0541455945363989</v>
      </c>
      <c r="P53" s="111">
        <v>-3.1262168104029371</v>
      </c>
      <c r="Q53" s="111">
        <v>0.30636535180790636</v>
      </c>
      <c r="R53" s="111">
        <v>9.8167005698817533E-2</v>
      </c>
      <c r="S53" s="111">
        <v>1.6675388583598187</v>
      </c>
    </row>
    <row r="54" spans="1:23" ht="13" customHeight="1">
      <c r="A54" s="456" t="s">
        <v>16</v>
      </c>
      <c r="B54" s="478">
        <v>100.00000000000001</v>
      </c>
      <c r="C54" s="90">
        <v>7.2583333333333329</v>
      </c>
      <c r="D54" s="90">
        <v>84.891666666666666</v>
      </c>
      <c r="E54" s="90">
        <v>0.95</v>
      </c>
      <c r="F54" s="90">
        <v>2.4833333333333334</v>
      </c>
      <c r="G54" s="96">
        <v>4.416666666666667</v>
      </c>
      <c r="H54" s="99">
        <v>100</v>
      </c>
      <c r="I54" s="90">
        <v>8.3196721311475414</v>
      </c>
      <c r="J54" s="90">
        <v>80.771857923497265</v>
      </c>
      <c r="K54" s="90">
        <v>1.8442622950819672</v>
      </c>
      <c r="L54" s="90">
        <v>2.581967213114754</v>
      </c>
      <c r="M54" s="96">
        <v>6.4822404371584703</v>
      </c>
      <c r="N54" s="168" t="s">
        <v>0</v>
      </c>
      <c r="O54" s="110">
        <v>1.0613387978142086</v>
      </c>
      <c r="P54" s="110">
        <v>-4.1198087431694006</v>
      </c>
      <c r="Q54" s="110">
        <v>0.8942622950819672</v>
      </c>
      <c r="R54" s="110">
        <v>9.8633879781420575E-2</v>
      </c>
      <c r="S54" s="110">
        <v>2.0655737704918034</v>
      </c>
    </row>
    <row r="55" spans="1:23" ht="13" customHeight="1">
      <c r="A55" s="455" t="s">
        <v>8</v>
      </c>
      <c r="B55" s="477">
        <v>100</v>
      </c>
      <c r="C55" s="88" t="s">
        <v>65</v>
      </c>
      <c r="D55" s="88" t="s">
        <v>65</v>
      </c>
      <c r="E55" s="88" t="s">
        <v>65</v>
      </c>
      <c r="F55" s="88" t="s">
        <v>65</v>
      </c>
      <c r="G55" s="98" t="s">
        <v>65</v>
      </c>
      <c r="H55" s="114">
        <v>100</v>
      </c>
      <c r="I55" s="88">
        <v>8.5370302809193728</v>
      </c>
      <c r="J55" s="88">
        <v>81.831448376504923</v>
      </c>
      <c r="K55" s="88">
        <v>1.6417365924844947</v>
      </c>
      <c r="L55" s="88">
        <v>2.1160160525355711</v>
      </c>
      <c r="M55" s="98">
        <v>5.8737686975556365</v>
      </c>
      <c r="N55" s="161" t="s">
        <v>0</v>
      </c>
      <c r="O55" s="111" t="s">
        <v>65</v>
      </c>
      <c r="P55" s="111" t="s">
        <v>65</v>
      </c>
      <c r="Q55" s="111" t="s">
        <v>65</v>
      </c>
      <c r="R55" s="111" t="s">
        <v>65</v>
      </c>
      <c r="S55" s="111" t="s">
        <v>65</v>
      </c>
    </row>
    <row r="56" spans="1:23" ht="13" customHeight="1">
      <c r="A56" s="456" t="s">
        <v>9</v>
      </c>
      <c r="B56" s="478">
        <v>100</v>
      </c>
      <c r="C56" s="90">
        <v>5.2937158469945356</v>
      </c>
      <c r="D56" s="90">
        <v>88.114754098360663</v>
      </c>
      <c r="E56" s="90">
        <v>1.4685792349726776</v>
      </c>
      <c r="F56" s="90">
        <v>1.7987249544626593</v>
      </c>
      <c r="G56" s="96">
        <v>3.3242258652094714</v>
      </c>
      <c r="H56" s="99">
        <v>100</v>
      </c>
      <c r="I56" s="90">
        <v>6.2603993344425959</v>
      </c>
      <c r="J56" s="90">
        <v>82.705906821963396</v>
      </c>
      <c r="K56" s="90">
        <v>2.5374376039933444</v>
      </c>
      <c r="L56" s="90">
        <v>2.7662229617304495</v>
      </c>
      <c r="M56" s="96">
        <v>5.7300332778702163</v>
      </c>
      <c r="N56" s="168" t="s">
        <v>0</v>
      </c>
      <c r="O56" s="110">
        <v>0.96668348744806032</v>
      </c>
      <c r="P56" s="110">
        <v>-5.4088472763972675</v>
      </c>
      <c r="Q56" s="110">
        <v>1.0688583690206668</v>
      </c>
      <c r="R56" s="110">
        <v>0.96749800726779012</v>
      </c>
      <c r="S56" s="110">
        <v>2.4058074126607449</v>
      </c>
    </row>
    <row r="57" spans="1:23" ht="13" customHeight="1">
      <c r="A57" s="455" t="s">
        <v>11</v>
      </c>
      <c r="B57" s="477">
        <v>100</v>
      </c>
      <c r="C57" s="88" t="s">
        <v>65</v>
      </c>
      <c r="D57" s="88" t="s">
        <v>65</v>
      </c>
      <c r="E57" s="88" t="s">
        <v>65</v>
      </c>
      <c r="F57" s="88" t="s">
        <v>65</v>
      </c>
      <c r="G57" s="98" t="s">
        <v>65</v>
      </c>
      <c r="H57" s="114">
        <v>100</v>
      </c>
      <c r="I57" s="88">
        <v>5.2928337577300839</v>
      </c>
      <c r="J57" s="88">
        <v>83.84867224445253</v>
      </c>
      <c r="K57" s="88">
        <v>2.5645689341578755</v>
      </c>
      <c r="L57" s="88">
        <v>2.309930883957803</v>
      </c>
      <c r="M57" s="98">
        <v>5.9839941797017095</v>
      </c>
      <c r="N57" s="161" t="s">
        <v>0</v>
      </c>
      <c r="O57" s="111" t="s">
        <v>65</v>
      </c>
      <c r="P57" s="111" t="s">
        <v>65</v>
      </c>
      <c r="Q57" s="111" t="s">
        <v>65</v>
      </c>
      <c r="R57" s="111" t="s">
        <v>65</v>
      </c>
      <c r="S57" s="111" t="s">
        <v>65</v>
      </c>
      <c r="T57" s="48"/>
      <c r="U57" s="42"/>
    </row>
    <row r="58" spans="1:23" ht="13" customHeight="1">
      <c r="A58" s="456" t="s">
        <v>12</v>
      </c>
      <c r="B58" s="470">
        <v>100</v>
      </c>
      <c r="C58" s="305" t="s">
        <v>65</v>
      </c>
      <c r="D58" s="305" t="s">
        <v>65</v>
      </c>
      <c r="E58" s="305" t="s">
        <v>65</v>
      </c>
      <c r="F58" s="305" t="s">
        <v>65</v>
      </c>
      <c r="G58" s="310" t="s">
        <v>65</v>
      </c>
      <c r="H58" s="268">
        <v>100</v>
      </c>
      <c r="I58" s="305">
        <v>7.39266661021255</v>
      </c>
      <c r="J58" s="305">
        <v>74.746379879752737</v>
      </c>
      <c r="K58" s="305">
        <v>2.689474129900923</v>
      </c>
      <c r="L58" s="305">
        <v>5.2180540265898889</v>
      </c>
      <c r="M58" s="310">
        <v>9.9534253535439063</v>
      </c>
      <c r="N58" s="157" t="s">
        <v>0</v>
      </c>
      <c r="O58" s="87" t="s">
        <v>65</v>
      </c>
      <c r="P58" s="87" t="s">
        <v>65</v>
      </c>
      <c r="Q58" s="87" t="s">
        <v>65</v>
      </c>
      <c r="R58" s="87" t="s">
        <v>65</v>
      </c>
      <c r="S58" s="87" t="s">
        <v>65</v>
      </c>
      <c r="T58" s="49"/>
      <c r="U58" s="42"/>
    </row>
    <row r="59" spans="1:23" ht="20.149999999999999" customHeight="1" thickBot="1">
      <c r="T59" s="51"/>
    </row>
    <row r="60" spans="1:23" ht="12">
      <c r="A60" s="347" t="s">
        <v>167</v>
      </c>
      <c r="B60" s="53"/>
      <c r="C60" s="53"/>
      <c r="D60" s="53"/>
      <c r="E60" s="53"/>
      <c r="F60" s="53"/>
      <c r="G60" s="53"/>
      <c r="H60" s="53"/>
      <c r="I60" s="53"/>
      <c r="J60" s="53"/>
      <c r="K60" s="53"/>
      <c r="L60" s="53"/>
      <c r="M60" s="53"/>
      <c r="N60" s="53"/>
      <c r="O60" s="53"/>
      <c r="P60" s="53"/>
      <c r="Q60" s="53"/>
      <c r="R60" s="53"/>
      <c r="S60" s="53"/>
      <c r="T60" s="53"/>
      <c r="U60" s="53"/>
    </row>
    <row r="62" spans="1:23" ht="11.5" customHeight="1">
      <c r="A62" s="578" t="s">
        <v>107</v>
      </c>
      <c r="B62" s="578"/>
      <c r="C62" s="578"/>
      <c r="D62" s="578"/>
      <c r="E62" s="578"/>
      <c r="F62" s="578"/>
      <c r="G62" s="578"/>
      <c r="H62" s="578"/>
      <c r="I62" s="578"/>
      <c r="J62" s="578"/>
      <c r="K62" s="578"/>
      <c r="L62" s="578"/>
      <c r="M62" s="578"/>
      <c r="N62" s="578"/>
      <c r="O62" s="578"/>
      <c r="P62" s="578"/>
      <c r="Q62" s="578"/>
      <c r="R62" s="578"/>
      <c r="S62" s="578"/>
      <c r="T62" s="334"/>
      <c r="U62" s="334"/>
      <c r="V62" s="334"/>
      <c r="W62" s="334"/>
    </row>
    <row r="63" spans="1:23">
      <c r="A63" s="578"/>
      <c r="B63" s="578"/>
      <c r="C63" s="578"/>
      <c r="D63" s="578"/>
      <c r="E63" s="578"/>
      <c r="F63" s="578"/>
      <c r="G63" s="578"/>
      <c r="H63" s="578"/>
      <c r="I63" s="578"/>
      <c r="J63" s="578"/>
      <c r="K63" s="578"/>
      <c r="L63" s="578"/>
      <c r="M63" s="578"/>
      <c r="N63" s="578"/>
      <c r="O63" s="578"/>
      <c r="P63" s="578"/>
      <c r="Q63" s="578"/>
      <c r="R63" s="578"/>
      <c r="S63" s="578"/>
    </row>
    <row r="64" spans="1:23" s="341" customFormat="1">
      <c r="A64" s="333"/>
      <c r="B64" s="333"/>
      <c r="C64" s="333"/>
      <c r="D64" s="333"/>
      <c r="E64" s="333"/>
      <c r="F64" s="333"/>
      <c r="G64" s="333"/>
      <c r="H64" s="333"/>
      <c r="I64" s="333"/>
      <c r="J64" s="333"/>
      <c r="K64" s="333"/>
      <c r="L64" s="333"/>
      <c r="M64" s="333"/>
      <c r="N64" s="333"/>
      <c r="O64" s="333"/>
      <c r="P64" s="333"/>
      <c r="Q64" s="333"/>
      <c r="R64" s="333"/>
      <c r="S64" s="333"/>
    </row>
    <row r="65" spans="1:22">
      <c r="A65" s="125" t="s">
        <v>0</v>
      </c>
      <c r="B65" s="126" t="s">
        <v>2</v>
      </c>
    </row>
    <row r="66" spans="1:22">
      <c r="A66" s="125" t="s">
        <v>65</v>
      </c>
      <c r="B66" s="126" t="s">
        <v>66</v>
      </c>
    </row>
    <row r="67" spans="1:22" ht="17.5" customHeight="1">
      <c r="A67" s="127" t="s">
        <v>50</v>
      </c>
      <c r="B67" s="126" t="s">
        <v>67</v>
      </c>
    </row>
    <row r="68" spans="1:22" ht="17.5" customHeight="1"/>
    <row r="69" spans="1:22" ht="17.5" customHeight="1">
      <c r="A69" s="592" t="s">
        <v>212</v>
      </c>
      <c r="B69" s="592"/>
      <c r="C69" s="592"/>
      <c r="D69" s="592"/>
      <c r="E69" s="592"/>
      <c r="F69" s="592"/>
      <c r="G69" s="592"/>
      <c r="H69" s="592"/>
      <c r="I69" s="592"/>
      <c r="J69" s="592"/>
      <c r="K69" s="592"/>
      <c r="L69" s="592"/>
      <c r="M69" s="592"/>
      <c r="N69" s="592"/>
      <c r="O69" s="592"/>
      <c r="P69" s="592"/>
      <c r="Q69" s="592"/>
      <c r="R69" s="592"/>
      <c r="S69" s="592"/>
      <c r="T69" s="592"/>
      <c r="U69" s="592"/>
      <c r="V69" s="592"/>
    </row>
    <row r="70" spans="1:22" ht="17.5" customHeight="1"/>
    <row r="71" spans="1:22" ht="17.5" customHeight="1"/>
    <row r="72" spans="1:22" ht="17.5" customHeight="1"/>
    <row r="73" spans="1:22" ht="17.5" customHeight="1"/>
    <row r="74" spans="1:22" ht="17.5" customHeight="1"/>
    <row r="75" spans="1:22" ht="17.5" customHeight="1"/>
    <row r="76" spans="1:22" ht="17.5" customHeight="1"/>
    <row r="77" spans="1:22" ht="17.5" customHeight="1"/>
    <row r="78" spans="1:22" ht="17.5" customHeight="1">
      <c r="D78" s="42"/>
    </row>
    <row r="79" spans="1:22" ht="17.5" customHeight="1"/>
    <row r="80" spans="1:22" ht="17.5" customHeight="1"/>
    <row r="81" spans="4:10" ht="17.5" customHeight="1"/>
    <row r="82" spans="4:10" ht="17.5" customHeight="1">
      <c r="D82" s="42"/>
      <c r="F82" s="42"/>
      <c r="G82" s="42"/>
      <c r="H82" s="42"/>
      <c r="I82" s="42"/>
      <c r="J82" s="42"/>
    </row>
    <row r="83" spans="4:10" ht="17.5" customHeight="1">
      <c r="D83" s="42"/>
    </row>
    <row r="84" spans="4:10" ht="17.5" customHeight="1"/>
    <row r="85" spans="4:10" ht="17.5" customHeight="1"/>
    <row r="86" spans="4:10" ht="17.5" customHeight="1"/>
    <row r="87" spans="4:10" ht="17.5" customHeight="1"/>
    <row r="88" spans="4:10" ht="17.5" customHeight="1"/>
  </sheetData>
  <sheetProtection algorithmName="SHA-512" hashValue="QkduKANiqWRonEz6x0V/xdMKQ+qP50t6+kLEh38BNROUULE+uILXaZvgYnx88NljMX+/OA1VV3rf6fnNfHPmkg==" saltValue="77ktk4LP6FGgM10J7K2jnA==" spinCount="100000" sheet="1" objects="1" scenarios="1"/>
  <mergeCells count="33">
    <mergeCell ref="B26:G26"/>
    <mergeCell ref="H26:M26"/>
    <mergeCell ref="N26:S26"/>
    <mergeCell ref="B43:G43"/>
    <mergeCell ref="H43:M43"/>
    <mergeCell ref="N43:S43"/>
    <mergeCell ref="B42:S42"/>
    <mergeCell ref="A5:A7"/>
    <mergeCell ref="B5:G5"/>
    <mergeCell ref="H5:M5"/>
    <mergeCell ref="N5:S5"/>
    <mergeCell ref="B6:B7"/>
    <mergeCell ref="C6:G6"/>
    <mergeCell ref="H6:H7"/>
    <mergeCell ref="I6:M6"/>
    <mergeCell ref="N6:N7"/>
    <mergeCell ref="O6:S6"/>
    <mergeCell ref="H17:M17"/>
    <mergeCell ref="B34:G34"/>
    <mergeCell ref="B8:S8"/>
    <mergeCell ref="N34:S34"/>
    <mergeCell ref="A69:V69"/>
    <mergeCell ref="N17:S17"/>
    <mergeCell ref="B17:G17"/>
    <mergeCell ref="H34:M34"/>
    <mergeCell ref="B25:S25"/>
    <mergeCell ref="A62:S63"/>
    <mergeCell ref="B9:G9"/>
    <mergeCell ref="H9:M9"/>
    <mergeCell ref="N9:S9"/>
    <mergeCell ref="B51:G51"/>
    <mergeCell ref="H51:M51"/>
    <mergeCell ref="N51:S51"/>
  </mergeCells>
  <hyperlinks>
    <hyperlink ref="A1" location="Inhalt!A1" display="Zurück zum Inhalt"/>
  </hyperlinks>
  <pageMargins left="0.7" right="0.7" top="0.75" bottom="0.75" header="0.3" footer="0.3"/>
  <pageSetup paperSize="9" orientation="portrait" horizontalDpi="4294967293"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2"/>
  <dimension ref="A1:X40"/>
  <sheetViews>
    <sheetView zoomScaleNormal="100" workbookViewId="0">
      <pane xSplit="2" topLeftCell="C1" activePane="topRight" state="frozen"/>
      <selection activeCell="A5" sqref="A5:A7"/>
      <selection pane="topRight"/>
    </sheetView>
  </sheetViews>
  <sheetFormatPr baseColWidth="10" defaultColWidth="10.81640625" defaultRowHeight="11.5"/>
  <cols>
    <col min="1" max="1" width="19.81640625" style="9" customWidth="1"/>
    <col min="2" max="2" width="35.81640625" style="29" customWidth="1"/>
    <col min="3" max="14" width="10.81640625" style="9"/>
    <col min="15" max="15" width="10.81640625" style="9" customWidth="1"/>
    <col min="16" max="16384" width="10.81640625" style="9"/>
  </cols>
  <sheetData>
    <row r="1" spans="1:24" s="10" customFormat="1" ht="12.5">
      <c r="A1" s="263" t="s">
        <v>3</v>
      </c>
      <c r="B1" s="21"/>
    </row>
    <row r="2" spans="1:24" s="11" customFormat="1" ht="12.5">
      <c r="A2" s="22"/>
      <c r="B2" s="23"/>
    </row>
    <row r="3" spans="1:24" s="11" customFormat="1" ht="13">
      <c r="A3" s="338" t="s">
        <v>130</v>
      </c>
      <c r="B3" s="24"/>
    </row>
    <row r="4" spans="1:24" s="11" customFormat="1" ht="13">
      <c r="A4" s="14"/>
      <c r="B4" s="24"/>
    </row>
    <row r="5" spans="1:24">
      <c r="A5" s="587" t="s">
        <v>18</v>
      </c>
      <c r="B5" s="660" t="s">
        <v>80</v>
      </c>
      <c r="C5" s="693">
        <v>2020</v>
      </c>
      <c r="D5" s="590"/>
      <c r="E5" s="590"/>
      <c r="F5" s="590"/>
      <c r="G5" s="590"/>
      <c r="H5" s="590"/>
      <c r="I5" s="590"/>
      <c r="J5" s="590"/>
      <c r="K5" s="590"/>
      <c r="L5" s="590"/>
      <c r="M5" s="590"/>
      <c r="N5" s="590"/>
      <c r="O5" s="590"/>
      <c r="P5" s="590"/>
    </row>
    <row r="6" spans="1:24" s="16" customFormat="1">
      <c r="A6" s="587"/>
      <c r="B6" s="660"/>
      <c r="C6" s="664" t="s">
        <v>5</v>
      </c>
      <c r="D6" s="590" t="s">
        <v>19</v>
      </c>
      <c r="E6" s="590"/>
      <c r="F6" s="590"/>
      <c r="G6" s="590"/>
      <c r="H6" s="590"/>
      <c r="I6" s="461"/>
      <c r="J6" s="664" t="s">
        <v>5</v>
      </c>
      <c r="K6" s="590" t="s">
        <v>19</v>
      </c>
      <c r="L6" s="590"/>
      <c r="M6" s="590"/>
      <c r="N6" s="590"/>
      <c r="O6" s="590"/>
      <c r="P6" s="590"/>
    </row>
    <row r="7" spans="1:24" s="16" customFormat="1" ht="34.5">
      <c r="A7" s="588"/>
      <c r="B7" s="661"/>
      <c r="C7" s="692"/>
      <c r="D7" s="424" t="s">
        <v>6</v>
      </c>
      <c r="E7" s="424" t="s">
        <v>39</v>
      </c>
      <c r="F7" s="424" t="s">
        <v>40</v>
      </c>
      <c r="G7" s="424" t="s">
        <v>9</v>
      </c>
      <c r="H7" s="424" t="s">
        <v>11</v>
      </c>
      <c r="I7" s="462" t="s">
        <v>48</v>
      </c>
      <c r="J7" s="692"/>
      <c r="K7" s="424" t="s">
        <v>6</v>
      </c>
      <c r="L7" s="424" t="s">
        <v>39</v>
      </c>
      <c r="M7" s="424" t="s">
        <v>40</v>
      </c>
      <c r="N7" s="424" t="s">
        <v>9</v>
      </c>
      <c r="O7" s="424" t="s">
        <v>11</v>
      </c>
      <c r="P7" s="424" t="s">
        <v>48</v>
      </c>
    </row>
    <row r="8" spans="1:24" ht="12">
      <c r="A8" s="322"/>
      <c r="B8" s="471"/>
      <c r="C8" s="667" t="s">
        <v>47</v>
      </c>
      <c r="D8" s="579"/>
      <c r="E8" s="579"/>
      <c r="F8" s="579"/>
      <c r="G8" s="579"/>
      <c r="H8" s="579"/>
      <c r="I8" s="653"/>
      <c r="J8" s="689" t="s">
        <v>96</v>
      </c>
      <c r="K8" s="670"/>
      <c r="L8" s="670"/>
      <c r="M8" s="670"/>
      <c r="N8" s="670"/>
      <c r="O8" s="670"/>
      <c r="P8" s="670"/>
    </row>
    <row r="9" spans="1:24" ht="15.5">
      <c r="A9" s="674" t="s">
        <v>218</v>
      </c>
      <c r="B9" s="472" t="s">
        <v>5</v>
      </c>
      <c r="C9" s="468">
        <v>37315</v>
      </c>
      <c r="D9" s="293">
        <v>12246</v>
      </c>
      <c r="E9" s="293">
        <v>5952</v>
      </c>
      <c r="F9" s="293">
        <v>5658</v>
      </c>
      <c r="G9" s="293">
        <v>2101</v>
      </c>
      <c r="H9" s="293">
        <v>1317</v>
      </c>
      <c r="I9" s="463">
        <v>10041</v>
      </c>
      <c r="J9" s="468">
        <v>100</v>
      </c>
      <c r="K9" s="118">
        <v>100</v>
      </c>
      <c r="L9" s="118">
        <v>100</v>
      </c>
      <c r="M9" s="118">
        <v>100</v>
      </c>
      <c r="N9" s="118">
        <v>100</v>
      </c>
      <c r="O9" s="118">
        <v>100</v>
      </c>
      <c r="P9" s="118">
        <v>100</v>
      </c>
      <c r="R9" s="45"/>
    </row>
    <row r="10" spans="1:24">
      <c r="A10" s="675"/>
      <c r="B10" s="473" t="s">
        <v>75</v>
      </c>
      <c r="C10" s="470">
        <v>8854</v>
      </c>
      <c r="D10" s="272">
        <v>2613</v>
      </c>
      <c r="E10" s="272">
        <v>1228</v>
      </c>
      <c r="F10" s="272">
        <v>891</v>
      </c>
      <c r="G10" s="272">
        <v>539</v>
      </c>
      <c r="H10" s="272">
        <v>312</v>
      </c>
      <c r="I10" s="464">
        <v>3271</v>
      </c>
      <c r="J10" s="411">
        <v>23.727723435615705</v>
      </c>
      <c r="K10" s="305">
        <v>21.337579617834397</v>
      </c>
      <c r="L10" s="305">
        <v>20.631720430107528</v>
      </c>
      <c r="M10" s="305">
        <v>15.747613997879109</v>
      </c>
      <c r="N10" s="305">
        <v>25.654450261780106</v>
      </c>
      <c r="O10" s="305">
        <v>23.690205011389523</v>
      </c>
      <c r="P10" s="305">
        <v>32.57643660989941</v>
      </c>
      <c r="Q10" s="18"/>
      <c r="R10" s="46"/>
      <c r="S10" s="18"/>
      <c r="T10" s="18"/>
      <c r="U10" s="18"/>
      <c r="V10" s="18"/>
      <c r="W10" s="18"/>
    </row>
    <row r="11" spans="1:24" ht="23">
      <c r="A11" s="675"/>
      <c r="B11" s="473" t="s">
        <v>76</v>
      </c>
      <c r="C11" s="470">
        <v>27572</v>
      </c>
      <c r="D11" s="272">
        <v>9458</v>
      </c>
      <c r="E11" s="272">
        <v>4617</v>
      </c>
      <c r="F11" s="272">
        <v>4703</v>
      </c>
      <c r="G11" s="272">
        <v>1516</v>
      </c>
      <c r="H11" s="272">
        <v>988</v>
      </c>
      <c r="I11" s="464">
        <v>6290</v>
      </c>
      <c r="J11" s="411">
        <v>73.889856626021711</v>
      </c>
      <c r="K11" s="305">
        <v>77.233382328923696</v>
      </c>
      <c r="L11" s="305">
        <v>77.570564516129039</v>
      </c>
      <c r="M11" s="305">
        <v>83.121244255920828</v>
      </c>
      <c r="N11" s="305">
        <v>72.156116135173733</v>
      </c>
      <c r="O11" s="305">
        <v>75.018982536066815</v>
      </c>
      <c r="P11" s="305">
        <v>62.643163031570559</v>
      </c>
      <c r="Q11" s="18"/>
      <c r="R11" s="18"/>
      <c r="S11" s="18"/>
      <c r="T11" s="18"/>
      <c r="U11" s="18"/>
      <c r="V11" s="18"/>
      <c r="W11" s="18"/>
    </row>
    <row r="12" spans="1:24">
      <c r="A12" s="675"/>
      <c r="B12" s="473" t="s">
        <v>77</v>
      </c>
      <c r="C12" s="470">
        <v>889</v>
      </c>
      <c r="D12" s="272">
        <v>175</v>
      </c>
      <c r="E12" s="272">
        <v>107</v>
      </c>
      <c r="F12" s="272">
        <v>64</v>
      </c>
      <c r="G12" s="272">
        <v>46</v>
      </c>
      <c r="H12" s="272">
        <v>17</v>
      </c>
      <c r="I12" s="464">
        <v>480</v>
      </c>
      <c r="J12" s="411">
        <v>2.382419938362589</v>
      </c>
      <c r="K12" s="305">
        <v>1.4290380532418749</v>
      </c>
      <c r="L12" s="305">
        <v>1.797715053763441</v>
      </c>
      <c r="M12" s="305">
        <v>1.1311417462000708</v>
      </c>
      <c r="N12" s="305">
        <v>2.1894336030461687</v>
      </c>
      <c r="O12" s="305">
        <v>1.2908124525436599</v>
      </c>
      <c r="P12" s="305">
        <v>4.7804003585300272</v>
      </c>
      <c r="Q12" s="18"/>
      <c r="R12" s="18"/>
      <c r="S12" s="18"/>
      <c r="T12" s="18"/>
      <c r="U12" s="18"/>
      <c r="V12" s="18"/>
      <c r="W12" s="18"/>
    </row>
    <row r="13" spans="1:24">
      <c r="A13" s="690" t="s">
        <v>56</v>
      </c>
      <c r="B13" s="474" t="s">
        <v>5</v>
      </c>
      <c r="C13" s="469">
        <v>246012</v>
      </c>
      <c r="D13" s="267">
        <v>88682</v>
      </c>
      <c r="E13" s="267">
        <v>37148</v>
      </c>
      <c r="F13" s="267">
        <v>36449</v>
      </c>
      <c r="G13" s="267">
        <v>13010</v>
      </c>
      <c r="H13" s="267">
        <v>8373</v>
      </c>
      <c r="I13" s="465">
        <v>62350</v>
      </c>
      <c r="J13" s="469">
        <v>100</v>
      </c>
      <c r="K13" s="273">
        <v>100</v>
      </c>
      <c r="L13" s="273">
        <v>100</v>
      </c>
      <c r="M13" s="273">
        <v>100</v>
      </c>
      <c r="N13" s="273">
        <v>100</v>
      </c>
      <c r="O13" s="273">
        <v>100</v>
      </c>
      <c r="P13" s="273">
        <v>100</v>
      </c>
      <c r="Q13" s="12"/>
      <c r="R13" s="12"/>
      <c r="S13" s="12"/>
      <c r="T13" s="12"/>
      <c r="U13" s="12"/>
      <c r="V13" s="12"/>
      <c r="W13" s="12"/>
    </row>
    <row r="14" spans="1:24">
      <c r="A14" s="690"/>
      <c r="B14" s="475" t="s">
        <v>75</v>
      </c>
      <c r="C14" s="469">
        <v>12535</v>
      </c>
      <c r="D14" s="273">
        <v>3002</v>
      </c>
      <c r="E14" s="273">
        <v>1665</v>
      </c>
      <c r="F14" s="273">
        <v>1314</v>
      </c>
      <c r="G14" s="273">
        <v>610</v>
      </c>
      <c r="H14" s="273">
        <v>316</v>
      </c>
      <c r="I14" s="466">
        <v>5628</v>
      </c>
      <c r="J14" s="412">
        <v>5.0952799050452819</v>
      </c>
      <c r="K14" s="306">
        <v>3.3851288874856231</v>
      </c>
      <c r="L14" s="306">
        <v>4.4820717131474108</v>
      </c>
      <c r="M14" s="306">
        <v>3.6050371752311445</v>
      </c>
      <c r="N14" s="306">
        <v>4.6887009992313606</v>
      </c>
      <c r="O14" s="306">
        <v>3.774035590588797</v>
      </c>
      <c r="P14" s="306">
        <v>9.0264635124298316</v>
      </c>
      <c r="Q14" s="18"/>
      <c r="R14" s="18"/>
      <c r="S14" s="18"/>
      <c r="T14" s="18"/>
      <c r="U14" s="18"/>
      <c r="V14" s="18"/>
      <c r="W14" s="18"/>
      <c r="X14" s="18"/>
    </row>
    <row r="15" spans="1:24" ht="23">
      <c r="A15" s="690"/>
      <c r="B15" s="475" t="s">
        <v>76</v>
      </c>
      <c r="C15" s="469">
        <v>228515</v>
      </c>
      <c r="D15" s="273">
        <v>84426</v>
      </c>
      <c r="E15" s="273">
        <v>34991</v>
      </c>
      <c r="F15" s="273">
        <v>34791</v>
      </c>
      <c r="G15" s="273">
        <v>12163</v>
      </c>
      <c r="H15" s="273">
        <v>7969</v>
      </c>
      <c r="I15" s="466">
        <v>54175</v>
      </c>
      <c r="J15" s="412">
        <v>92.887745313236763</v>
      </c>
      <c r="K15" s="306">
        <v>95.20082993166595</v>
      </c>
      <c r="L15" s="306">
        <v>94.193496285129754</v>
      </c>
      <c r="M15" s="306">
        <v>95.451178358802707</v>
      </c>
      <c r="N15" s="306">
        <v>93.489623366641055</v>
      </c>
      <c r="O15" s="306">
        <v>95.174967156335839</v>
      </c>
      <c r="P15" s="306">
        <v>86.888532477947081</v>
      </c>
      <c r="Q15" s="18"/>
      <c r="R15" s="18"/>
      <c r="S15" s="18"/>
      <c r="T15" s="18"/>
      <c r="U15" s="18"/>
      <c r="V15" s="18"/>
      <c r="W15" s="18"/>
      <c r="X15" s="18"/>
    </row>
    <row r="16" spans="1:24">
      <c r="A16" s="690"/>
      <c r="B16" s="475" t="s">
        <v>77</v>
      </c>
      <c r="C16" s="469">
        <v>4962</v>
      </c>
      <c r="D16" s="273">
        <v>1254</v>
      </c>
      <c r="E16" s="273">
        <v>492</v>
      </c>
      <c r="F16" s="273">
        <v>344</v>
      </c>
      <c r="G16" s="273">
        <v>237</v>
      </c>
      <c r="H16" s="273">
        <v>88</v>
      </c>
      <c r="I16" s="466">
        <v>2547</v>
      </c>
      <c r="J16" s="412">
        <v>2.0169747817179648</v>
      </c>
      <c r="K16" s="306">
        <v>1.4140411808484248</v>
      </c>
      <c r="L16" s="306">
        <v>1.3244320017228384</v>
      </c>
      <c r="M16" s="306">
        <v>0.9437844659661444</v>
      </c>
      <c r="N16" s="306">
        <v>1.8216756341275941</v>
      </c>
      <c r="O16" s="306">
        <v>1.0509972530753613</v>
      </c>
      <c r="P16" s="306">
        <v>4.0850040096230948</v>
      </c>
      <c r="Q16" s="18"/>
      <c r="R16" s="18"/>
      <c r="S16" s="18"/>
      <c r="T16" s="18"/>
      <c r="U16" s="18"/>
      <c r="V16" s="18"/>
      <c r="W16" s="18"/>
      <c r="X16" s="18"/>
    </row>
    <row r="17" spans="1:24">
      <c r="A17" s="675" t="s">
        <v>78</v>
      </c>
      <c r="B17" s="472" t="s">
        <v>5</v>
      </c>
      <c r="C17" s="470">
        <v>269713</v>
      </c>
      <c r="D17" s="266">
        <v>88241</v>
      </c>
      <c r="E17" s="266">
        <v>41938</v>
      </c>
      <c r="F17" s="266">
        <v>55769</v>
      </c>
      <c r="G17" s="266">
        <v>11994</v>
      </c>
      <c r="H17" s="266">
        <v>7980</v>
      </c>
      <c r="I17" s="467">
        <v>63791</v>
      </c>
      <c r="J17" s="470">
        <v>100</v>
      </c>
      <c r="K17" s="272">
        <v>100</v>
      </c>
      <c r="L17" s="272">
        <v>100</v>
      </c>
      <c r="M17" s="272">
        <v>100</v>
      </c>
      <c r="N17" s="272">
        <v>100</v>
      </c>
      <c r="O17" s="272">
        <v>100</v>
      </c>
      <c r="P17" s="272">
        <v>100</v>
      </c>
      <c r="Q17" s="12"/>
      <c r="R17" s="12"/>
      <c r="S17" s="12"/>
      <c r="T17" s="12"/>
      <c r="U17" s="12"/>
      <c r="V17" s="12"/>
      <c r="W17" s="12"/>
      <c r="X17" s="12"/>
    </row>
    <row r="18" spans="1:24">
      <c r="A18" s="675"/>
      <c r="B18" s="473" t="s">
        <v>75</v>
      </c>
      <c r="C18" s="470">
        <v>8885</v>
      </c>
      <c r="D18" s="272">
        <v>1755</v>
      </c>
      <c r="E18" s="272">
        <v>1128</v>
      </c>
      <c r="F18" s="272">
        <v>1293</v>
      </c>
      <c r="G18" s="272">
        <v>370</v>
      </c>
      <c r="H18" s="272">
        <v>190</v>
      </c>
      <c r="I18" s="464">
        <v>4149</v>
      </c>
      <c r="J18" s="411">
        <v>3.2942423984012632</v>
      </c>
      <c r="K18" s="305">
        <v>1.988871386317018</v>
      </c>
      <c r="L18" s="305">
        <v>2.6896847727597883</v>
      </c>
      <c r="M18" s="305">
        <v>2.3184923523821479</v>
      </c>
      <c r="N18" s="305">
        <v>3.0848757712189427</v>
      </c>
      <c r="O18" s="305">
        <v>2.3809523809523809</v>
      </c>
      <c r="P18" s="305">
        <v>6.5040522957784006</v>
      </c>
      <c r="Q18" s="18"/>
      <c r="R18" s="18"/>
      <c r="S18" s="18"/>
      <c r="T18" s="18"/>
      <c r="U18" s="18"/>
      <c r="V18" s="18"/>
      <c r="W18" s="18"/>
    </row>
    <row r="19" spans="1:24" ht="23">
      <c r="A19" s="675"/>
      <c r="B19" s="473" t="s">
        <v>76</v>
      </c>
      <c r="C19" s="470">
        <v>207161</v>
      </c>
      <c r="D19" s="272">
        <v>71106</v>
      </c>
      <c r="E19" s="272">
        <v>34210</v>
      </c>
      <c r="F19" s="272">
        <v>45778</v>
      </c>
      <c r="G19" s="272">
        <v>9191</v>
      </c>
      <c r="H19" s="272">
        <v>6570</v>
      </c>
      <c r="I19" s="464">
        <v>40306</v>
      </c>
      <c r="J19" s="411">
        <v>76.807940292088261</v>
      </c>
      <c r="K19" s="305">
        <v>80.581589057240961</v>
      </c>
      <c r="L19" s="305">
        <v>81.572797939815928</v>
      </c>
      <c r="M19" s="305">
        <v>82.085029317362697</v>
      </c>
      <c r="N19" s="305">
        <v>76.629981657495421</v>
      </c>
      <c r="O19" s="305">
        <v>82.330827067669176</v>
      </c>
      <c r="P19" s="305">
        <v>63.184461757928233</v>
      </c>
      <c r="Q19" s="18"/>
      <c r="R19" s="18"/>
      <c r="S19" s="18"/>
      <c r="T19" s="18"/>
      <c r="U19" s="18"/>
      <c r="V19" s="18"/>
      <c r="W19" s="18"/>
    </row>
    <row r="20" spans="1:24">
      <c r="A20" s="675"/>
      <c r="B20" s="473" t="s">
        <v>77</v>
      </c>
      <c r="C20" s="470">
        <v>53667</v>
      </c>
      <c r="D20" s="272">
        <v>15380</v>
      </c>
      <c r="E20" s="272">
        <v>6600</v>
      </c>
      <c r="F20" s="272">
        <v>8698</v>
      </c>
      <c r="G20" s="272">
        <v>2433</v>
      </c>
      <c r="H20" s="272">
        <v>1220</v>
      </c>
      <c r="I20" s="464">
        <v>19336</v>
      </c>
      <c r="J20" s="411">
        <v>19.897817309510479</v>
      </c>
      <c r="K20" s="305">
        <v>17.429539556442016</v>
      </c>
      <c r="L20" s="305">
        <v>15.737517287424293</v>
      </c>
      <c r="M20" s="305">
        <v>15.59647833025516</v>
      </c>
      <c r="N20" s="305">
        <v>20.28514257128564</v>
      </c>
      <c r="O20" s="305">
        <v>15.288220551378446</v>
      </c>
      <c r="P20" s="305">
        <v>30.311485946293367</v>
      </c>
      <c r="Q20" s="18"/>
      <c r="R20" s="18"/>
      <c r="S20" s="18"/>
      <c r="T20" s="18"/>
      <c r="U20" s="18"/>
      <c r="V20" s="18"/>
      <c r="W20" s="18"/>
    </row>
    <row r="21" spans="1:24">
      <c r="A21" s="691" t="s">
        <v>58</v>
      </c>
      <c r="B21" s="474" t="s">
        <v>5</v>
      </c>
      <c r="C21" s="469">
        <v>25722</v>
      </c>
      <c r="D21" s="267">
        <v>7198</v>
      </c>
      <c r="E21" s="267">
        <v>4639</v>
      </c>
      <c r="F21" s="267">
        <v>4281</v>
      </c>
      <c r="G21" s="267">
        <v>1476</v>
      </c>
      <c r="H21" s="267">
        <v>863</v>
      </c>
      <c r="I21" s="465">
        <v>7265</v>
      </c>
      <c r="J21" s="469">
        <v>100</v>
      </c>
      <c r="K21" s="273">
        <v>100</v>
      </c>
      <c r="L21" s="273">
        <v>100</v>
      </c>
      <c r="M21" s="273">
        <v>100</v>
      </c>
      <c r="N21" s="273">
        <v>100</v>
      </c>
      <c r="O21" s="273">
        <v>100</v>
      </c>
      <c r="P21" s="273">
        <v>100</v>
      </c>
      <c r="Q21" s="12"/>
      <c r="R21" s="12"/>
      <c r="S21" s="12"/>
      <c r="T21" s="12"/>
      <c r="U21" s="12"/>
      <c r="V21" s="12"/>
      <c r="W21" s="12"/>
    </row>
    <row r="22" spans="1:24">
      <c r="A22" s="691"/>
      <c r="B22" s="475" t="s">
        <v>75</v>
      </c>
      <c r="C22" s="469">
        <v>2878</v>
      </c>
      <c r="D22" s="273">
        <v>823</v>
      </c>
      <c r="E22" s="273">
        <v>511</v>
      </c>
      <c r="F22" s="273">
        <v>410</v>
      </c>
      <c r="G22" s="273">
        <v>151</v>
      </c>
      <c r="H22" s="273">
        <v>87</v>
      </c>
      <c r="I22" s="466">
        <v>896</v>
      </c>
      <c r="J22" s="412">
        <v>11.188865562553456</v>
      </c>
      <c r="K22" s="306">
        <v>11.433731592108918</v>
      </c>
      <c r="L22" s="306">
        <v>11.015305022634188</v>
      </c>
      <c r="M22" s="306">
        <v>9.5772015884139226</v>
      </c>
      <c r="N22" s="306">
        <v>10.230352303523036</v>
      </c>
      <c r="O22" s="306">
        <v>10.081112398609502</v>
      </c>
      <c r="P22" s="306">
        <v>12.333103922918101</v>
      </c>
      <c r="Q22" s="18"/>
      <c r="R22" s="18"/>
      <c r="S22" s="18"/>
      <c r="T22" s="18"/>
      <c r="U22" s="18"/>
      <c r="V22" s="18"/>
      <c r="W22" s="18"/>
    </row>
    <row r="23" spans="1:24" ht="23">
      <c r="A23" s="691"/>
      <c r="B23" s="475" t="s">
        <v>76</v>
      </c>
      <c r="C23" s="469">
        <v>18252</v>
      </c>
      <c r="D23" s="273">
        <v>5077</v>
      </c>
      <c r="E23" s="273">
        <v>3370</v>
      </c>
      <c r="F23" s="273">
        <v>2994</v>
      </c>
      <c r="G23" s="273">
        <v>1097</v>
      </c>
      <c r="H23" s="273">
        <v>645</v>
      </c>
      <c r="I23" s="466">
        <v>5069</v>
      </c>
      <c r="J23" s="412">
        <v>70.95871238628412</v>
      </c>
      <c r="K23" s="306">
        <v>70.533481522645175</v>
      </c>
      <c r="L23" s="306">
        <v>72.644966587626641</v>
      </c>
      <c r="M23" s="306">
        <v>69.936930623686052</v>
      </c>
      <c r="N23" s="306">
        <v>74.322493224932245</v>
      </c>
      <c r="O23" s="306">
        <v>74.739281575898033</v>
      </c>
      <c r="P23" s="306">
        <v>69.772883688919478</v>
      </c>
      <c r="Q23" s="18"/>
      <c r="R23" s="18"/>
      <c r="S23" s="18"/>
      <c r="T23" s="18"/>
      <c r="U23" s="18"/>
      <c r="V23" s="18"/>
      <c r="W23" s="18"/>
    </row>
    <row r="24" spans="1:24">
      <c r="A24" s="691"/>
      <c r="B24" s="475" t="s">
        <v>77</v>
      </c>
      <c r="C24" s="469">
        <v>4592</v>
      </c>
      <c r="D24" s="273">
        <v>1298</v>
      </c>
      <c r="E24" s="273">
        <v>758</v>
      </c>
      <c r="F24" s="273">
        <v>877</v>
      </c>
      <c r="G24" s="273">
        <v>228</v>
      </c>
      <c r="H24" s="273">
        <v>131</v>
      </c>
      <c r="I24" s="466">
        <v>1300</v>
      </c>
      <c r="J24" s="412">
        <v>17.852422051162428</v>
      </c>
      <c r="K24" s="306">
        <v>18.032786885245901</v>
      </c>
      <c r="L24" s="306">
        <v>16.339728389739168</v>
      </c>
      <c r="M24" s="306">
        <v>20.485867787900023</v>
      </c>
      <c r="N24" s="306">
        <v>15.447154471544716</v>
      </c>
      <c r="O24" s="306">
        <v>15.179606025492468</v>
      </c>
      <c r="P24" s="306">
        <v>17.894012388162423</v>
      </c>
      <c r="Q24" s="18"/>
      <c r="R24" s="18"/>
      <c r="S24" s="18"/>
      <c r="T24" s="18"/>
      <c r="U24" s="18"/>
      <c r="V24" s="18"/>
      <c r="W24" s="18"/>
    </row>
    <row r="25" spans="1:24">
      <c r="A25" s="617" t="s">
        <v>79</v>
      </c>
      <c r="B25" s="472" t="s">
        <v>5</v>
      </c>
      <c r="C25" s="470">
        <v>96883</v>
      </c>
      <c r="D25" s="266">
        <v>33445</v>
      </c>
      <c r="E25" s="266">
        <v>15516</v>
      </c>
      <c r="F25" s="266">
        <v>13512</v>
      </c>
      <c r="G25" s="266">
        <v>4742</v>
      </c>
      <c r="H25" s="266">
        <v>3041</v>
      </c>
      <c r="I25" s="467">
        <v>26627</v>
      </c>
      <c r="J25" s="470">
        <v>100</v>
      </c>
      <c r="K25" s="272">
        <v>100</v>
      </c>
      <c r="L25" s="272">
        <v>100</v>
      </c>
      <c r="M25" s="272">
        <v>100</v>
      </c>
      <c r="N25" s="272">
        <v>100</v>
      </c>
      <c r="O25" s="272">
        <v>100</v>
      </c>
      <c r="P25" s="272">
        <v>100</v>
      </c>
      <c r="Q25" s="12"/>
      <c r="R25" s="12"/>
      <c r="S25" s="12"/>
      <c r="T25" s="12"/>
      <c r="U25" s="12"/>
      <c r="V25" s="12"/>
      <c r="W25" s="12"/>
    </row>
    <row r="26" spans="1:24">
      <c r="A26" s="617"/>
      <c r="B26" s="473" t="s">
        <v>75</v>
      </c>
      <c r="C26" s="470">
        <v>5479</v>
      </c>
      <c r="D26" s="272">
        <v>1488</v>
      </c>
      <c r="E26" s="272">
        <v>765</v>
      </c>
      <c r="F26" s="272">
        <v>705</v>
      </c>
      <c r="G26" s="272">
        <v>331</v>
      </c>
      <c r="H26" s="272">
        <v>136</v>
      </c>
      <c r="I26" s="464">
        <v>2054</v>
      </c>
      <c r="J26" s="411">
        <v>5.6552749192324763</v>
      </c>
      <c r="K26" s="305">
        <v>4.4490955299745849</v>
      </c>
      <c r="L26" s="305">
        <v>4.9303944315545243</v>
      </c>
      <c r="M26" s="305">
        <v>5.2175843694493782</v>
      </c>
      <c r="N26" s="305">
        <v>6.9801771404470694</v>
      </c>
      <c r="O26" s="305">
        <v>4.4722130878000659</v>
      </c>
      <c r="P26" s="305">
        <v>7.7139745371239714</v>
      </c>
      <c r="Q26" s="18"/>
      <c r="R26" s="18"/>
      <c r="S26" s="18"/>
      <c r="T26" s="18"/>
      <c r="U26" s="18"/>
      <c r="V26" s="18"/>
      <c r="W26" s="18"/>
      <c r="X26" s="18"/>
    </row>
    <row r="27" spans="1:24" ht="23">
      <c r="A27" s="617"/>
      <c r="B27" s="473" t="s">
        <v>76</v>
      </c>
      <c r="C27" s="470">
        <v>68383</v>
      </c>
      <c r="D27" s="272">
        <v>26027</v>
      </c>
      <c r="E27" s="272">
        <v>11367</v>
      </c>
      <c r="F27" s="272">
        <v>9182</v>
      </c>
      <c r="G27" s="272">
        <v>3255</v>
      </c>
      <c r="H27" s="272">
        <v>2090</v>
      </c>
      <c r="I27" s="464">
        <v>16462</v>
      </c>
      <c r="J27" s="411">
        <v>70.583074429982545</v>
      </c>
      <c r="K27" s="305">
        <v>77.820301988339068</v>
      </c>
      <c r="L27" s="305">
        <v>73.259860788863108</v>
      </c>
      <c r="M27" s="305">
        <v>67.954410894020128</v>
      </c>
      <c r="N27" s="305">
        <v>68.641923239139601</v>
      </c>
      <c r="O27" s="305">
        <v>68.727392305162766</v>
      </c>
      <c r="P27" s="305">
        <v>61.824463890036427</v>
      </c>
      <c r="Q27" s="18"/>
      <c r="R27" s="18"/>
      <c r="S27" s="18"/>
      <c r="T27" s="18"/>
      <c r="U27" s="18"/>
      <c r="V27" s="18"/>
      <c r="W27" s="18"/>
      <c r="X27" s="18"/>
    </row>
    <row r="28" spans="1:24">
      <c r="A28" s="617"/>
      <c r="B28" s="473" t="s">
        <v>77</v>
      </c>
      <c r="C28" s="470">
        <v>23021</v>
      </c>
      <c r="D28" s="272">
        <v>5930</v>
      </c>
      <c r="E28" s="272">
        <v>3384</v>
      </c>
      <c r="F28" s="272">
        <v>3625</v>
      </c>
      <c r="G28" s="272">
        <v>1156</v>
      </c>
      <c r="H28" s="272">
        <v>815</v>
      </c>
      <c r="I28" s="464">
        <v>8111</v>
      </c>
      <c r="J28" s="411">
        <v>23.761650650784969</v>
      </c>
      <c r="K28" s="305">
        <v>17.730602481686351</v>
      </c>
      <c r="L28" s="305">
        <v>21.809744779582367</v>
      </c>
      <c r="M28" s="305">
        <v>26.828004736530492</v>
      </c>
      <c r="N28" s="305">
        <v>24.377899620413327</v>
      </c>
      <c r="O28" s="305">
        <v>26.800394607037159</v>
      </c>
      <c r="P28" s="305">
        <v>30.461561572839603</v>
      </c>
      <c r="Q28" s="18"/>
      <c r="R28" s="18"/>
      <c r="S28" s="18"/>
      <c r="T28" s="18"/>
      <c r="U28" s="18"/>
      <c r="V28" s="18"/>
      <c r="W28" s="18"/>
      <c r="X28" s="18"/>
    </row>
    <row r="29" spans="1:24" ht="12" thickBot="1"/>
    <row r="30" spans="1:24" ht="12">
      <c r="A30" s="347" t="s">
        <v>168</v>
      </c>
      <c r="B30" s="121"/>
      <c r="C30" s="121"/>
      <c r="D30" s="121"/>
      <c r="E30" s="121"/>
      <c r="F30" s="121"/>
      <c r="G30" s="121"/>
      <c r="H30" s="121"/>
    </row>
    <row r="32" spans="1:24" s="341" customFormat="1">
      <c r="A32" s="578" t="s">
        <v>180</v>
      </c>
      <c r="B32" s="578"/>
      <c r="C32" s="578"/>
      <c r="D32" s="578"/>
      <c r="E32" s="578"/>
      <c r="F32" s="578"/>
      <c r="G32" s="578"/>
      <c r="H32" s="578"/>
      <c r="I32" s="578"/>
      <c r="J32" s="578"/>
      <c r="K32" s="578"/>
      <c r="L32" s="578"/>
      <c r="M32" s="578"/>
      <c r="N32" s="578"/>
      <c r="O32" s="578"/>
      <c r="P32" s="578"/>
    </row>
    <row r="33" spans="1:23" ht="38.5" customHeight="1">
      <c r="A33" s="578" t="s">
        <v>111</v>
      </c>
      <c r="B33" s="578"/>
      <c r="C33" s="578"/>
      <c r="D33" s="578"/>
      <c r="E33" s="578"/>
      <c r="F33" s="578"/>
      <c r="G33" s="578"/>
      <c r="H33" s="578"/>
      <c r="I33" s="578"/>
      <c r="J33" s="578"/>
      <c r="K33" s="578"/>
      <c r="L33" s="578"/>
      <c r="M33" s="578"/>
      <c r="N33" s="578"/>
      <c r="O33" s="578"/>
      <c r="P33" s="578"/>
      <c r="Q33" s="334"/>
      <c r="R33" s="334"/>
      <c r="S33" s="334"/>
      <c r="T33" s="334"/>
      <c r="U33" s="334"/>
      <c r="V33" s="334"/>
      <c r="W33" s="334"/>
    </row>
    <row r="34" spans="1:23">
      <c r="A34" s="28"/>
      <c r="B34" s="28"/>
      <c r="C34" s="28"/>
      <c r="D34" s="28"/>
      <c r="E34" s="28"/>
      <c r="F34" s="28"/>
      <c r="G34" s="28"/>
      <c r="H34" s="28"/>
    </row>
    <row r="36" spans="1:23">
      <c r="A36" s="125" t="s">
        <v>0</v>
      </c>
      <c r="B36" s="126" t="s">
        <v>2</v>
      </c>
    </row>
    <row r="37" spans="1:23">
      <c r="A37" s="125" t="s">
        <v>65</v>
      </c>
      <c r="B37" s="126" t="s">
        <v>66</v>
      </c>
    </row>
    <row r="38" spans="1:23">
      <c r="A38" s="127" t="s">
        <v>50</v>
      </c>
      <c r="B38" s="126" t="s">
        <v>67</v>
      </c>
    </row>
    <row r="40" spans="1:23">
      <c r="A40" s="592" t="s">
        <v>213</v>
      </c>
      <c r="B40" s="592"/>
      <c r="C40" s="592"/>
      <c r="D40" s="592"/>
      <c r="E40" s="592"/>
      <c r="F40" s="592"/>
      <c r="G40" s="592"/>
      <c r="H40" s="592"/>
      <c r="I40" s="592"/>
      <c r="J40" s="592"/>
      <c r="K40" s="592"/>
      <c r="L40" s="592"/>
      <c r="M40" s="592"/>
      <c r="N40" s="592"/>
      <c r="O40" s="592"/>
      <c r="P40" s="592"/>
      <c r="Q40" s="592"/>
      <c r="R40" s="592"/>
      <c r="S40" s="592"/>
      <c r="T40" s="592"/>
      <c r="U40" s="592"/>
      <c r="V40" s="592"/>
    </row>
  </sheetData>
  <sheetProtection algorithmName="SHA-512" hashValue="zOY17H1J7dTXm6UWttQHrK3R6kU9uHqYiUc2fTuzYjRVsC9jpzIFGavUcSpgZ8wCs4W4RUnP1d7Gm6p5T0ueJg==" saltValue="ufbXXmqpEhnOIwOz8J4mLA==" spinCount="100000" sheet="1" objects="1" scenarios="1"/>
  <mergeCells count="17">
    <mergeCell ref="D6:H6"/>
    <mergeCell ref="J6:J7"/>
    <mergeCell ref="K6:P6"/>
    <mergeCell ref="A5:A7"/>
    <mergeCell ref="B5:B7"/>
    <mergeCell ref="C5:P5"/>
    <mergeCell ref="C6:C7"/>
    <mergeCell ref="A40:V40"/>
    <mergeCell ref="C8:I8"/>
    <mergeCell ref="J8:P8"/>
    <mergeCell ref="A13:A16"/>
    <mergeCell ref="A17:A20"/>
    <mergeCell ref="A21:A24"/>
    <mergeCell ref="A25:A28"/>
    <mergeCell ref="A9:A12"/>
    <mergeCell ref="A33:P33"/>
    <mergeCell ref="A32:P32"/>
  </mergeCells>
  <hyperlinks>
    <hyperlink ref="A1" location="Inhalt!A1" display="Zurück zum Inhalt"/>
  </hyperlinks>
  <pageMargins left="0.7" right="0.7" top="0.78740157499999996" bottom="0.78740157499999996"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3"/>
  <dimension ref="A1:AD79"/>
  <sheetViews>
    <sheetView zoomScaleNormal="100" workbookViewId="0">
      <pane xSplit="2" ySplit="7" topLeftCell="C8" activePane="bottomRight" state="frozen"/>
      <selection pane="topRight" activeCell="C1" sqref="C1"/>
      <selection pane="bottomLeft" activeCell="A8" sqref="A8"/>
      <selection pane="bottomRight"/>
    </sheetView>
  </sheetViews>
  <sheetFormatPr baseColWidth="10" defaultColWidth="10.81640625" defaultRowHeight="11.5"/>
  <cols>
    <col min="1" max="1" width="16.81640625" style="9" customWidth="1"/>
    <col min="2" max="2" width="25.453125" style="29" customWidth="1"/>
    <col min="3" max="23" width="9.81640625" style="9" customWidth="1"/>
    <col min="24" max="24" width="10.81640625" style="38"/>
    <col min="25" max="16384" width="10.81640625" style="9"/>
  </cols>
  <sheetData>
    <row r="1" spans="1:30" s="32" customFormat="1" ht="20.149999999999999" customHeight="1">
      <c r="A1" s="263" t="s">
        <v>3</v>
      </c>
      <c r="B1" s="31"/>
      <c r="C1" s="43"/>
      <c r="X1" s="44"/>
    </row>
    <row r="2" spans="1:30" ht="14.5" customHeight="1">
      <c r="A2" s="33"/>
      <c r="B2" s="34"/>
    </row>
    <row r="3" spans="1:30" ht="14.5" customHeight="1">
      <c r="A3" s="338" t="s">
        <v>131</v>
      </c>
      <c r="B3" s="35"/>
    </row>
    <row r="4" spans="1:30" ht="14.5" customHeight="1">
      <c r="A4" s="16"/>
      <c r="B4" s="35"/>
    </row>
    <row r="5" spans="1:30" ht="16.75" customHeight="1">
      <c r="A5" s="587" t="s">
        <v>18</v>
      </c>
      <c r="B5" s="590" t="s">
        <v>103</v>
      </c>
      <c r="C5" s="590">
        <v>2015</v>
      </c>
      <c r="D5" s="590"/>
      <c r="E5" s="590"/>
      <c r="F5" s="590"/>
      <c r="G5" s="590"/>
      <c r="H5" s="590"/>
      <c r="I5" s="631"/>
      <c r="J5" s="632">
        <v>2020</v>
      </c>
      <c r="K5" s="590"/>
      <c r="L5" s="590"/>
      <c r="M5" s="590"/>
      <c r="N5" s="590"/>
      <c r="O5" s="590"/>
      <c r="P5" s="631"/>
      <c r="Q5" s="632" t="s">
        <v>156</v>
      </c>
      <c r="R5" s="590"/>
      <c r="S5" s="590"/>
      <c r="T5" s="590"/>
      <c r="U5" s="590"/>
      <c r="V5" s="590"/>
      <c r="W5" s="590"/>
    </row>
    <row r="6" spans="1:30" s="16" customFormat="1" ht="20.149999999999999" customHeight="1">
      <c r="A6" s="587"/>
      <c r="B6" s="590"/>
      <c r="C6" s="587" t="s">
        <v>5</v>
      </c>
      <c r="D6" s="590" t="s">
        <v>19</v>
      </c>
      <c r="E6" s="590"/>
      <c r="F6" s="590"/>
      <c r="G6" s="590"/>
      <c r="H6" s="590"/>
      <c r="I6" s="328"/>
      <c r="J6" s="628" t="s">
        <v>5</v>
      </c>
      <c r="K6" s="590" t="s">
        <v>19</v>
      </c>
      <c r="L6" s="590"/>
      <c r="M6" s="590"/>
      <c r="N6" s="590"/>
      <c r="O6" s="590"/>
      <c r="P6" s="631"/>
      <c r="Q6" s="628" t="s">
        <v>5</v>
      </c>
      <c r="R6" s="590" t="s">
        <v>19</v>
      </c>
      <c r="S6" s="590"/>
      <c r="T6" s="590"/>
      <c r="U6" s="590"/>
      <c r="V6" s="590"/>
      <c r="W6" s="327"/>
      <c r="X6" s="39"/>
    </row>
    <row r="7" spans="1:30" s="16" customFormat="1" ht="51" customHeight="1">
      <c r="A7" s="588"/>
      <c r="B7" s="591"/>
      <c r="C7" s="588"/>
      <c r="D7" s="282" t="s">
        <v>6</v>
      </c>
      <c r="E7" s="282" t="s">
        <v>39</v>
      </c>
      <c r="F7" s="282" t="s">
        <v>40</v>
      </c>
      <c r="G7" s="282" t="s">
        <v>9</v>
      </c>
      <c r="H7" s="282" t="s">
        <v>11</v>
      </c>
      <c r="I7" s="283" t="s">
        <v>48</v>
      </c>
      <c r="J7" s="629"/>
      <c r="K7" s="282" t="s">
        <v>6</v>
      </c>
      <c r="L7" s="282" t="s">
        <v>39</v>
      </c>
      <c r="M7" s="282" t="s">
        <v>40</v>
      </c>
      <c r="N7" s="282" t="s">
        <v>9</v>
      </c>
      <c r="O7" s="282" t="s">
        <v>11</v>
      </c>
      <c r="P7" s="283" t="s">
        <v>48</v>
      </c>
      <c r="Q7" s="629"/>
      <c r="R7" s="282" t="s">
        <v>6</v>
      </c>
      <c r="S7" s="282" t="s">
        <v>39</v>
      </c>
      <c r="T7" s="282" t="s">
        <v>40</v>
      </c>
      <c r="U7" s="282" t="s">
        <v>9</v>
      </c>
      <c r="V7" s="282" t="s">
        <v>11</v>
      </c>
      <c r="W7" s="282" t="s">
        <v>48</v>
      </c>
      <c r="X7" s="39"/>
    </row>
    <row r="8" spans="1:30" ht="13" customHeight="1">
      <c r="A8" s="322"/>
      <c r="B8" s="322"/>
      <c r="C8" s="579" t="s">
        <v>47</v>
      </c>
      <c r="D8" s="579"/>
      <c r="E8" s="579"/>
      <c r="F8" s="579"/>
      <c r="G8" s="579"/>
      <c r="H8" s="579"/>
      <c r="I8" s="668"/>
      <c r="J8" s="652" t="s">
        <v>47</v>
      </c>
      <c r="K8" s="579"/>
      <c r="L8" s="579"/>
      <c r="M8" s="579"/>
      <c r="N8" s="579"/>
      <c r="O8" s="579"/>
      <c r="P8" s="668"/>
      <c r="Q8" s="652" t="s">
        <v>90</v>
      </c>
      <c r="R8" s="579"/>
      <c r="S8" s="579"/>
      <c r="T8" s="579"/>
      <c r="U8" s="579"/>
      <c r="V8" s="579"/>
      <c r="W8" s="579"/>
    </row>
    <row r="9" spans="1:30" ht="13" customHeight="1">
      <c r="A9" s="616" t="s">
        <v>20</v>
      </c>
      <c r="B9" s="78" t="s">
        <v>5</v>
      </c>
      <c r="C9" s="293">
        <v>549913</v>
      </c>
      <c r="D9" s="118">
        <v>187413</v>
      </c>
      <c r="E9" s="118">
        <v>86351</v>
      </c>
      <c r="F9" s="118">
        <v>98384</v>
      </c>
      <c r="G9" s="118">
        <v>28025</v>
      </c>
      <c r="H9" s="118">
        <v>15944</v>
      </c>
      <c r="I9" s="119">
        <v>133796</v>
      </c>
      <c r="J9" s="309">
        <v>675645</v>
      </c>
      <c r="K9" s="118">
        <v>229812</v>
      </c>
      <c r="L9" s="118">
        <v>105193</v>
      </c>
      <c r="M9" s="118">
        <v>115669</v>
      </c>
      <c r="N9" s="118">
        <v>33323</v>
      </c>
      <c r="O9" s="118">
        <v>21574</v>
      </c>
      <c r="P9" s="119">
        <v>170074</v>
      </c>
      <c r="Q9" s="312">
        <v>125732</v>
      </c>
      <c r="R9" s="296">
        <v>42399</v>
      </c>
      <c r="S9" s="296">
        <v>18842</v>
      </c>
      <c r="T9" s="296">
        <v>17285</v>
      </c>
      <c r="U9" s="296">
        <v>5298</v>
      </c>
      <c r="V9" s="296">
        <v>5630</v>
      </c>
      <c r="W9" s="296">
        <v>36278</v>
      </c>
      <c r="X9" s="40"/>
      <c r="Y9" s="40"/>
      <c r="Z9" s="40"/>
      <c r="AA9" s="40"/>
      <c r="AB9" s="40"/>
      <c r="AC9" s="40"/>
      <c r="AD9" s="40"/>
    </row>
    <row r="10" spans="1:30" ht="13" customHeight="1">
      <c r="A10" s="617"/>
      <c r="B10" s="80" t="s">
        <v>87</v>
      </c>
      <c r="C10" s="266">
        <v>46738</v>
      </c>
      <c r="D10" s="272">
        <v>13341</v>
      </c>
      <c r="E10" s="272">
        <v>7630</v>
      </c>
      <c r="F10" s="272">
        <v>11256</v>
      </c>
      <c r="G10" s="272">
        <v>1531</v>
      </c>
      <c r="H10" s="272">
        <v>920</v>
      </c>
      <c r="I10" s="100">
        <v>12060</v>
      </c>
      <c r="J10" s="268">
        <v>57517</v>
      </c>
      <c r="K10" s="272">
        <v>16236</v>
      </c>
      <c r="L10" s="272">
        <v>9430</v>
      </c>
      <c r="M10" s="272">
        <v>14055</v>
      </c>
      <c r="N10" s="272">
        <v>1966</v>
      </c>
      <c r="O10" s="272">
        <v>1257</v>
      </c>
      <c r="P10" s="100">
        <v>14573</v>
      </c>
      <c r="Q10" s="314">
        <v>10779</v>
      </c>
      <c r="R10" s="285">
        <v>2895</v>
      </c>
      <c r="S10" s="285">
        <v>1800</v>
      </c>
      <c r="T10" s="285">
        <v>2799</v>
      </c>
      <c r="U10" s="285">
        <v>435</v>
      </c>
      <c r="V10" s="285">
        <v>337</v>
      </c>
      <c r="W10" s="285">
        <v>2513</v>
      </c>
      <c r="X10" s="40"/>
    </row>
    <row r="11" spans="1:30" ht="13" customHeight="1">
      <c r="A11" s="617"/>
      <c r="B11" s="80" t="s">
        <v>88</v>
      </c>
      <c r="C11" s="266">
        <v>179293</v>
      </c>
      <c r="D11" s="272">
        <v>63854</v>
      </c>
      <c r="E11" s="272">
        <v>30037</v>
      </c>
      <c r="F11" s="272">
        <v>33584</v>
      </c>
      <c r="G11" s="272">
        <v>8274</v>
      </c>
      <c r="H11" s="272">
        <v>5215</v>
      </c>
      <c r="I11" s="100">
        <v>38329</v>
      </c>
      <c r="J11" s="268">
        <v>214092</v>
      </c>
      <c r="K11" s="272">
        <v>74980</v>
      </c>
      <c r="L11" s="272">
        <v>35492</v>
      </c>
      <c r="M11" s="272">
        <v>38585</v>
      </c>
      <c r="N11" s="272">
        <v>9354</v>
      </c>
      <c r="O11" s="272">
        <v>6617</v>
      </c>
      <c r="P11" s="100">
        <v>49064</v>
      </c>
      <c r="Q11" s="314">
        <v>34799</v>
      </c>
      <c r="R11" s="285">
        <v>11126</v>
      </c>
      <c r="S11" s="285">
        <v>5455</v>
      </c>
      <c r="T11" s="285">
        <v>5001</v>
      </c>
      <c r="U11" s="285">
        <v>1080</v>
      </c>
      <c r="V11" s="285">
        <v>1402</v>
      </c>
      <c r="W11" s="285">
        <v>10735</v>
      </c>
      <c r="X11" s="40"/>
    </row>
    <row r="12" spans="1:30" ht="13" customHeight="1">
      <c r="A12" s="617"/>
      <c r="B12" s="80" t="s">
        <v>89</v>
      </c>
      <c r="C12" s="266">
        <v>40377</v>
      </c>
      <c r="D12" s="272">
        <v>15978</v>
      </c>
      <c r="E12" s="272">
        <v>6443</v>
      </c>
      <c r="F12" s="272">
        <v>5537</v>
      </c>
      <c r="G12" s="272">
        <v>2004</v>
      </c>
      <c r="H12" s="272">
        <v>1352</v>
      </c>
      <c r="I12" s="100">
        <v>9063</v>
      </c>
      <c r="J12" s="268">
        <v>50122</v>
      </c>
      <c r="K12" s="272">
        <v>19469</v>
      </c>
      <c r="L12" s="272">
        <v>8461</v>
      </c>
      <c r="M12" s="272">
        <v>6745</v>
      </c>
      <c r="N12" s="272">
        <v>2285</v>
      </c>
      <c r="O12" s="272">
        <v>1700</v>
      </c>
      <c r="P12" s="100">
        <v>11462</v>
      </c>
      <c r="Q12" s="314">
        <v>9745</v>
      </c>
      <c r="R12" s="285">
        <v>3491</v>
      </c>
      <c r="S12" s="285">
        <v>2018</v>
      </c>
      <c r="T12" s="285">
        <v>1208</v>
      </c>
      <c r="U12" s="285">
        <v>281</v>
      </c>
      <c r="V12" s="285">
        <v>348</v>
      </c>
      <c r="W12" s="285">
        <v>2399</v>
      </c>
      <c r="X12" s="40"/>
    </row>
    <row r="13" spans="1:30" ht="13" customHeight="1">
      <c r="A13" s="617"/>
      <c r="B13" s="80" t="s">
        <v>85</v>
      </c>
      <c r="C13" s="266">
        <v>60960</v>
      </c>
      <c r="D13" s="272">
        <v>18141</v>
      </c>
      <c r="E13" s="272">
        <v>9185</v>
      </c>
      <c r="F13" s="272">
        <v>6837</v>
      </c>
      <c r="G13" s="272">
        <v>4020</v>
      </c>
      <c r="H13" s="272">
        <v>2514</v>
      </c>
      <c r="I13" s="100">
        <v>20263</v>
      </c>
      <c r="J13" s="268">
        <v>84996</v>
      </c>
      <c r="K13" s="272">
        <v>26731</v>
      </c>
      <c r="L13" s="272">
        <v>12813</v>
      </c>
      <c r="M13" s="272">
        <v>9197</v>
      </c>
      <c r="N13" s="272">
        <v>5142</v>
      </c>
      <c r="O13" s="272">
        <v>3757</v>
      </c>
      <c r="P13" s="100">
        <v>27356</v>
      </c>
      <c r="Q13" s="314">
        <v>24036</v>
      </c>
      <c r="R13" s="285">
        <v>8590</v>
      </c>
      <c r="S13" s="285">
        <v>3628</v>
      </c>
      <c r="T13" s="285">
        <v>2360</v>
      </c>
      <c r="U13" s="285">
        <v>1122</v>
      </c>
      <c r="V13" s="285">
        <v>1243</v>
      </c>
      <c r="W13" s="285">
        <v>7093</v>
      </c>
      <c r="X13" s="40"/>
    </row>
    <row r="14" spans="1:30" ht="13" customHeight="1">
      <c r="A14" s="617"/>
      <c r="B14" s="80" t="s">
        <v>86</v>
      </c>
      <c r="C14" s="266">
        <v>222545</v>
      </c>
      <c r="D14" s="266">
        <v>76099</v>
      </c>
      <c r="E14" s="266">
        <v>33056</v>
      </c>
      <c r="F14" s="266">
        <v>41170</v>
      </c>
      <c r="G14" s="266">
        <v>12196</v>
      </c>
      <c r="H14" s="266">
        <v>5943</v>
      </c>
      <c r="I14" s="269">
        <v>54081</v>
      </c>
      <c r="J14" s="268">
        <v>268918</v>
      </c>
      <c r="K14" s="266">
        <v>92396</v>
      </c>
      <c r="L14" s="266">
        <v>38997</v>
      </c>
      <c r="M14" s="266">
        <v>47087</v>
      </c>
      <c r="N14" s="266">
        <v>14576</v>
      </c>
      <c r="O14" s="266">
        <v>8243</v>
      </c>
      <c r="P14" s="269">
        <v>67619</v>
      </c>
      <c r="Q14" s="314">
        <v>46373</v>
      </c>
      <c r="R14" s="285">
        <v>16297</v>
      </c>
      <c r="S14" s="285">
        <v>5941</v>
      </c>
      <c r="T14" s="285">
        <v>5917</v>
      </c>
      <c r="U14" s="285">
        <v>2380</v>
      </c>
      <c r="V14" s="285">
        <v>2300</v>
      </c>
      <c r="W14" s="285">
        <v>13538</v>
      </c>
      <c r="X14" s="40"/>
    </row>
    <row r="15" spans="1:30" ht="13" customHeight="1">
      <c r="A15" s="635" t="s">
        <v>21</v>
      </c>
      <c r="B15" s="182" t="s">
        <v>5</v>
      </c>
      <c r="C15" s="301">
        <v>432480</v>
      </c>
      <c r="D15" s="301">
        <v>144818</v>
      </c>
      <c r="E15" s="301">
        <v>74351</v>
      </c>
      <c r="F15" s="301">
        <v>95893</v>
      </c>
      <c r="G15" s="301">
        <v>19241</v>
      </c>
      <c r="H15" s="301">
        <v>11308</v>
      </c>
      <c r="I15" s="149">
        <v>86869</v>
      </c>
      <c r="J15" s="320">
        <v>532588</v>
      </c>
      <c r="K15" s="301">
        <v>178295</v>
      </c>
      <c r="L15" s="301">
        <v>90553</v>
      </c>
      <c r="M15" s="267">
        <v>112928</v>
      </c>
      <c r="N15" s="267">
        <v>23707</v>
      </c>
      <c r="O15" s="267">
        <v>16076</v>
      </c>
      <c r="P15" s="271">
        <v>111029</v>
      </c>
      <c r="Q15" s="313">
        <v>100108</v>
      </c>
      <c r="R15" s="286">
        <v>33477</v>
      </c>
      <c r="S15" s="286">
        <v>16202</v>
      </c>
      <c r="T15" s="286">
        <v>17035</v>
      </c>
      <c r="U15" s="286">
        <v>4466</v>
      </c>
      <c r="V15" s="286">
        <v>4768</v>
      </c>
      <c r="W15" s="286">
        <v>24160</v>
      </c>
      <c r="X15" s="40"/>
      <c r="Y15" s="40"/>
      <c r="Z15" s="40"/>
      <c r="AA15" s="40"/>
      <c r="AB15" s="40"/>
      <c r="AC15" s="40"/>
      <c r="AD15" s="40"/>
    </row>
    <row r="16" spans="1:30" ht="13" customHeight="1">
      <c r="A16" s="635"/>
      <c r="B16" s="79" t="s">
        <v>87</v>
      </c>
      <c r="C16" s="267">
        <v>43519</v>
      </c>
      <c r="D16" s="273">
        <v>12544</v>
      </c>
      <c r="E16" s="273">
        <v>7282</v>
      </c>
      <c r="F16" s="273">
        <v>11182</v>
      </c>
      <c r="G16" s="273">
        <v>1332</v>
      </c>
      <c r="H16" s="273">
        <v>844</v>
      </c>
      <c r="I16" s="117">
        <v>10335</v>
      </c>
      <c r="J16" s="270">
        <v>53037</v>
      </c>
      <c r="K16" s="273">
        <v>15139</v>
      </c>
      <c r="L16" s="273">
        <v>8901</v>
      </c>
      <c r="M16" s="273">
        <v>13991</v>
      </c>
      <c r="N16" s="273">
        <v>1737</v>
      </c>
      <c r="O16" s="273">
        <v>1110</v>
      </c>
      <c r="P16" s="117">
        <v>12159</v>
      </c>
      <c r="Q16" s="313">
        <v>9518</v>
      </c>
      <c r="R16" s="286">
        <v>2595</v>
      </c>
      <c r="S16" s="286">
        <v>1619</v>
      </c>
      <c r="T16" s="286">
        <v>2809</v>
      </c>
      <c r="U16" s="286">
        <v>405</v>
      </c>
      <c r="V16" s="286">
        <v>266</v>
      </c>
      <c r="W16" s="286">
        <v>1824</v>
      </c>
      <c r="X16" s="40"/>
      <c r="Y16" s="40"/>
      <c r="Z16" s="40"/>
      <c r="AA16" s="40"/>
      <c r="AB16" s="40"/>
      <c r="AC16" s="40"/>
      <c r="AD16" s="40"/>
    </row>
    <row r="17" spans="1:30" ht="13" customHeight="1">
      <c r="A17" s="635"/>
      <c r="B17" s="79" t="s">
        <v>88</v>
      </c>
      <c r="C17" s="267">
        <v>142678</v>
      </c>
      <c r="D17" s="273">
        <v>49605</v>
      </c>
      <c r="E17" s="273">
        <v>25846</v>
      </c>
      <c r="F17" s="273">
        <v>32651</v>
      </c>
      <c r="G17" s="273">
        <v>5939</v>
      </c>
      <c r="H17" s="273">
        <v>3912</v>
      </c>
      <c r="I17" s="117">
        <v>24725</v>
      </c>
      <c r="J17" s="270">
        <v>172198</v>
      </c>
      <c r="K17" s="273">
        <v>59700</v>
      </c>
      <c r="L17" s="273">
        <v>30728</v>
      </c>
      <c r="M17" s="273">
        <v>37606</v>
      </c>
      <c r="N17" s="273">
        <v>6995</v>
      </c>
      <c r="O17" s="273">
        <v>5235</v>
      </c>
      <c r="P17" s="117">
        <v>31934</v>
      </c>
      <c r="Q17" s="313">
        <v>29520</v>
      </c>
      <c r="R17" s="286">
        <v>10095</v>
      </c>
      <c r="S17" s="286">
        <v>4882</v>
      </c>
      <c r="T17" s="286">
        <v>4955</v>
      </c>
      <c r="U17" s="286">
        <v>1056</v>
      </c>
      <c r="V17" s="286">
        <v>1323</v>
      </c>
      <c r="W17" s="286">
        <v>7209</v>
      </c>
      <c r="X17" s="40"/>
      <c r="Y17" s="40"/>
      <c r="Z17" s="40"/>
      <c r="AA17" s="40"/>
      <c r="AB17" s="40"/>
      <c r="AC17" s="40"/>
      <c r="AD17" s="40"/>
    </row>
    <row r="18" spans="1:30" ht="13" customHeight="1">
      <c r="A18" s="635"/>
      <c r="B18" s="79" t="s">
        <v>89</v>
      </c>
      <c r="C18" s="267">
        <v>25807</v>
      </c>
      <c r="D18" s="273">
        <v>8184</v>
      </c>
      <c r="E18" s="273">
        <v>5353</v>
      </c>
      <c r="F18" s="273">
        <v>5358</v>
      </c>
      <c r="G18" s="273">
        <v>1135</v>
      </c>
      <c r="H18" s="273">
        <v>921</v>
      </c>
      <c r="I18" s="117">
        <v>4856</v>
      </c>
      <c r="J18" s="270">
        <v>34034</v>
      </c>
      <c r="K18" s="273">
        <v>10918</v>
      </c>
      <c r="L18" s="273">
        <v>7113</v>
      </c>
      <c r="M18" s="273">
        <v>6564</v>
      </c>
      <c r="N18" s="273">
        <v>1482</v>
      </c>
      <c r="O18" s="273">
        <v>1371</v>
      </c>
      <c r="P18" s="117">
        <v>6586</v>
      </c>
      <c r="Q18" s="313">
        <v>8227</v>
      </c>
      <c r="R18" s="286">
        <v>2734</v>
      </c>
      <c r="S18" s="286">
        <v>1760</v>
      </c>
      <c r="T18" s="286">
        <v>1206</v>
      </c>
      <c r="U18" s="286">
        <v>347</v>
      </c>
      <c r="V18" s="286">
        <v>450</v>
      </c>
      <c r="W18" s="286">
        <v>1730</v>
      </c>
      <c r="X18" s="40"/>
      <c r="Y18" s="40"/>
      <c r="Z18" s="40"/>
      <c r="AA18" s="40"/>
      <c r="AB18" s="40"/>
      <c r="AC18" s="40"/>
      <c r="AD18" s="40"/>
    </row>
    <row r="19" spans="1:30" ht="13" customHeight="1">
      <c r="A19" s="635"/>
      <c r="B19" s="79" t="s">
        <v>85</v>
      </c>
      <c r="C19" s="267">
        <v>31913</v>
      </c>
      <c r="D19" s="273">
        <v>8897</v>
      </c>
      <c r="E19" s="273">
        <v>6251</v>
      </c>
      <c r="F19" s="273">
        <v>6367</v>
      </c>
      <c r="G19" s="273">
        <v>1387</v>
      </c>
      <c r="H19" s="273">
        <v>1075</v>
      </c>
      <c r="I19" s="117">
        <v>7936</v>
      </c>
      <c r="J19" s="270">
        <v>45315</v>
      </c>
      <c r="K19" s="273">
        <v>12488</v>
      </c>
      <c r="L19" s="273">
        <v>9032</v>
      </c>
      <c r="M19" s="273">
        <v>8520</v>
      </c>
      <c r="N19" s="273">
        <v>1942</v>
      </c>
      <c r="O19" s="273">
        <v>1783</v>
      </c>
      <c r="P19" s="117">
        <v>11550</v>
      </c>
      <c r="Q19" s="313">
        <v>13402</v>
      </c>
      <c r="R19" s="286">
        <v>3591</v>
      </c>
      <c r="S19" s="286">
        <v>2781</v>
      </c>
      <c r="T19" s="286">
        <v>2153</v>
      </c>
      <c r="U19" s="286">
        <v>555</v>
      </c>
      <c r="V19" s="286">
        <v>708</v>
      </c>
      <c r="W19" s="286">
        <v>3614</v>
      </c>
      <c r="X19" s="40"/>
      <c r="Y19" s="40"/>
      <c r="Z19" s="40"/>
      <c r="AA19" s="40"/>
      <c r="AB19" s="40"/>
      <c r="AC19" s="40"/>
      <c r="AD19" s="40"/>
    </row>
    <row r="20" spans="1:30" ht="13" customHeight="1">
      <c r="A20" s="635"/>
      <c r="B20" s="79" t="s">
        <v>86</v>
      </c>
      <c r="C20" s="267">
        <v>188563</v>
      </c>
      <c r="D20" s="273">
        <v>65588</v>
      </c>
      <c r="E20" s="273">
        <v>29619</v>
      </c>
      <c r="F20" s="273">
        <v>40335</v>
      </c>
      <c r="G20" s="273">
        <v>9448</v>
      </c>
      <c r="H20" s="273">
        <v>4556</v>
      </c>
      <c r="I20" s="117">
        <v>39017</v>
      </c>
      <c r="J20" s="270">
        <v>228004</v>
      </c>
      <c r="K20" s="273">
        <v>80050</v>
      </c>
      <c r="L20" s="273">
        <v>34779</v>
      </c>
      <c r="M20" s="273">
        <v>46247</v>
      </c>
      <c r="N20" s="273">
        <v>11551</v>
      </c>
      <c r="O20" s="273">
        <v>6577</v>
      </c>
      <c r="P20" s="117">
        <v>48800</v>
      </c>
      <c r="Q20" s="313">
        <v>39441</v>
      </c>
      <c r="R20" s="286">
        <v>14462</v>
      </c>
      <c r="S20" s="286">
        <v>5160</v>
      </c>
      <c r="T20" s="286">
        <v>5912</v>
      </c>
      <c r="U20" s="286">
        <v>2103</v>
      </c>
      <c r="V20" s="286">
        <v>2021</v>
      </c>
      <c r="W20" s="286">
        <v>9783</v>
      </c>
      <c r="X20" s="40"/>
      <c r="Y20" s="40"/>
      <c r="Z20" s="40"/>
      <c r="AA20" s="40"/>
      <c r="AB20" s="40"/>
      <c r="AC20" s="40"/>
      <c r="AD20" s="40"/>
    </row>
    <row r="21" spans="1:30" ht="13" customHeight="1">
      <c r="A21" s="646" t="s">
        <v>32</v>
      </c>
      <c r="B21" s="78" t="s">
        <v>5</v>
      </c>
      <c r="C21" s="266">
        <v>117433</v>
      </c>
      <c r="D21" s="272">
        <v>42595</v>
      </c>
      <c r="E21" s="272">
        <v>12000</v>
      </c>
      <c r="F21" s="272">
        <v>2491</v>
      </c>
      <c r="G21" s="272">
        <v>8784</v>
      </c>
      <c r="H21" s="272">
        <v>4636</v>
      </c>
      <c r="I21" s="100">
        <v>46927</v>
      </c>
      <c r="J21" s="268">
        <v>143057</v>
      </c>
      <c r="K21" s="272">
        <v>51517</v>
      </c>
      <c r="L21" s="272">
        <v>14640</v>
      </c>
      <c r="M21" s="272">
        <v>2741</v>
      </c>
      <c r="N21" s="272">
        <v>9616</v>
      </c>
      <c r="O21" s="272">
        <v>5498</v>
      </c>
      <c r="P21" s="100">
        <v>59045</v>
      </c>
      <c r="Q21" s="314">
        <v>25624</v>
      </c>
      <c r="R21" s="285">
        <v>8922</v>
      </c>
      <c r="S21" s="285">
        <v>2640</v>
      </c>
      <c r="T21" s="285">
        <v>250</v>
      </c>
      <c r="U21" s="285">
        <v>832</v>
      </c>
      <c r="V21" s="285">
        <v>862</v>
      </c>
      <c r="W21" s="285">
        <v>12118</v>
      </c>
      <c r="X21" s="41"/>
      <c r="Y21" s="41"/>
      <c r="Z21" s="41"/>
      <c r="AA21" s="41"/>
      <c r="AB21" s="41"/>
      <c r="AC21" s="41"/>
      <c r="AD21" s="41"/>
    </row>
    <row r="22" spans="1:30" ht="13" customHeight="1">
      <c r="A22" s="646"/>
      <c r="B22" s="80" t="s">
        <v>87</v>
      </c>
      <c r="C22" s="266">
        <v>3219</v>
      </c>
      <c r="D22" s="272">
        <v>797</v>
      </c>
      <c r="E22" s="272">
        <v>348</v>
      </c>
      <c r="F22" s="272">
        <v>74</v>
      </c>
      <c r="G22" s="272">
        <v>199</v>
      </c>
      <c r="H22" s="272">
        <v>76</v>
      </c>
      <c r="I22" s="100">
        <v>1725</v>
      </c>
      <c r="J22" s="268">
        <v>4480</v>
      </c>
      <c r="K22" s="272">
        <v>1097</v>
      </c>
      <c r="L22" s="272">
        <v>529</v>
      </c>
      <c r="M22" s="272">
        <v>64</v>
      </c>
      <c r="N22" s="272">
        <v>229</v>
      </c>
      <c r="O22" s="272">
        <v>147</v>
      </c>
      <c r="P22" s="100">
        <v>2414</v>
      </c>
      <c r="Q22" s="314">
        <v>1261</v>
      </c>
      <c r="R22" s="285">
        <v>300</v>
      </c>
      <c r="S22" s="285">
        <v>181</v>
      </c>
      <c r="T22" s="285">
        <v>-10</v>
      </c>
      <c r="U22" s="285">
        <v>30</v>
      </c>
      <c r="V22" s="285">
        <v>71</v>
      </c>
      <c r="W22" s="285">
        <v>689</v>
      </c>
      <c r="X22" s="41"/>
      <c r="Y22" s="41"/>
      <c r="Z22" s="41"/>
      <c r="AA22" s="41"/>
      <c r="AB22" s="41"/>
      <c r="AC22" s="41"/>
      <c r="AD22" s="41"/>
    </row>
    <row r="23" spans="1:30" ht="13" customHeight="1">
      <c r="A23" s="646"/>
      <c r="B23" s="80" t="s">
        <v>88</v>
      </c>
      <c r="C23" s="266">
        <v>36615</v>
      </c>
      <c r="D23" s="272">
        <v>14249</v>
      </c>
      <c r="E23" s="272">
        <v>4191</v>
      </c>
      <c r="F23" s="272">
        <v>933</v>
      </c>
      <c r="G23" s="272">
        <v>2335</v>
      </c>
      <c r="H23" s="272">
        <v>1303</v>
      </c>
      <c r="I23" s="100">
        <v>13604</v>
      </c>
      <c r="J23" s="268">
        <v>41894</v>
      </c>
      <c r="K23" s="272">
        <v>15280</v>
      </c>
      <c r="L23" s="272">
        <v>4764</v>
      </c>
      <c r="M23" s="272">
        <v>979</v>
      </c>
      <c r="N23" s="272">
        <v>2359</v>
      </c>
      <c r="O23" s="272">
        <v>1382</v>
      </c>
      <c r="P23" s="100">
        <v>17130</v>
      </c>
      <c r="Q23" s="314">
        <v>5279</v>
      </c>
      <c r="R23" s="285">
        <v>1031</v>
      </c>
      <c r="S23" s="285">
        <v>573</v>
      </c>
      <c r="T23" s="285">
        <v>46</v>
      </c>
      <c r="U23" s="285">
        <v>24</v>
      </c>
      <c r="V23" s="285">
        <v>79</v>
      </c>
      <c r="W23" s="285">
        <v>3526</v>
      </c>
      <c r="X23" s="41"/>
      <c r="Y23" s="41"/>
      <c r="Z23" s="41"/>
      <c r="AA23" s="41"/>
      <c r="AB23" s="41"/>
      <c r="AC23" s="41"/>
      <c r="AD23" s="41"/>
    </row>
    <row r="24" spans="1:30" ht="13" customHeight="1">
      <c r="A24" s="646"/>
      <c r="B24" s="80" t="s">
        <v>89</v>
      </c>
      <c r="C24" s="266">
        <v>14570</v>
      </c>
      <c r="D24" s="272">
        <v>7794</v>
      </c>
      <c r="E24" s="272">
        <v>1090</v>
      </c>
      <c r="F24" s="272">
        <v>179</v>
      </c>
      <c r="G24" s="272">
        <v>869</v>
      </c>
      <c r="H24" s="272">
        <v>431</v>
      </c>
      <c r="I24" s="100">
        <v>4207</v>
      </c>
      <c r="J24" s="268">
        <v>16088</v>
      </c>
      <c r="K24" s="272">
        <v>8551</v>
      </c>
      <c r="L24" s="272">
        <v>1348</v>
      </c>
      <c r="M24" s="272">
        <v>181</v>
      </c>
      <c r="N24" s="272">
        <v>803</v>
      </c>
      <c r="O24" s="272">
        <v>329</v>
      </c>
      <c r="P24" s="100">
        <v>4876</v>
      </c>
      <c r="Q24" s="314">
        <v>1518</v>
      </c>
      <c r="R24" s="285">
        <v>757</v>
      </c>
      <c r="S24" s="285">
        <v>258</v>
      </c>
      <c r="T24" s="285">
        <v>2</v>
      </c>
      <c r="U24" s="285">
        <v>-66</v>
      </c>
      <c r="V24" s="285">
        <v>-102</v>
      </c>
      <c r="W24" s="285">
        <v>669</v>
      </c>
      <c r="X24" s="41"/>
      <c r="Y24" s="41"/>
      <c r="Z24" s="41"/>
      <c r="AA24" s="41"/>
      <c r="AB24" s="41"/>
      <c r="AC24" s="41"/>
      <c r="AD24" s="41"/>
    </row>
    <row r="25" spans="1:30" ht="13" customHeight="1">
      <c r="A25" s="646"/>
      <c r="B25" s="80" t="s">
        <v>85</v>
      </c>
      <c r="C25" s="266">
        <v>29047</v>
      </c>
      <c r="D25" s="272">
        <v>9244</v>
      </c>
      <c r="E25" s="272">
        <v>2934</v>
      </c>
      <c r="F25" s="272">
        <v>470</v>
      </c>
      <c r="G25" s="272">
        <v>2633</v>
      </c>
      <c r="H25" s="272">
        <v>1439</v>
      </c>
      <c r="I25" s="100">
        <v>12327</v>
      </c>
      <c r="J25" s="268">
        <v>39681</v>
      </c>
      <c r="K25" s="272">
        <v>14243</v>
      </c>
      <c r="L25" s="272">
        <v>3781</v>
      </c>
      <c r="M25" s="272">
        <v>677</v>
      </c>
      <c r="N25" s="272">
        <v>3200</v>
      </c>
      <c r="O25" s="272">
        <v>1974</v>
      </c>
      <c r="P25" s="100">
        <v>15806</v>
      </c>
      <c r="Q25" s="314">
        <v>10634</v>
      </c>
      <c r="R25" s="285">
        <v>4999</v>
      </c>
      <c r="S25" s="285">
        <v>847</v>
      </c>
      <c r="T25" s="285">
        <v>207</v>
      </c>
      <c r="U25" s="285">
        <v>567</v>
      </c>
      <c r="V25" s="285">
        <v>535</v>
      </c>
      <c r="W25" s="285">
        <v>3479</v>
      </c>
      <c r="X25" s="41"/>
      <c r="Y25" s="41"/>
      <c r="Z25" s="41"/>
      <c r="AA25" s="41"/>
      <c r="AB25" s="41"/>
      <c r="AC25" s="41"/>
      <c r="AD25" s="41"/>
    </row>
    <row r="26" spans="1:30" ht="13" customHeight="1">
      <c r="A26" s="647"/>
      <c r="B26" s="80" t="s">
        <v>86</v>
      </c>
      <c r="C26" s="287">
        <v>33982</v>
      </c>
      <c r="D26" s="287">
        <v>10511</v>
      </c>
      <c r="E26" s="287">
        <v>3437</v>
      </c>
      <c r="F26" s="287">
        <v>835</v>
      </c>
      <c r="G26" s="287">
        <v>2748</v>
      </c>
      <c r="H26" s="287">
        <v>1387</v>
      </c>
      <c r="I26" s="192">
        <v>15064</v>
      </c>
      <c r="J26" s="160">
        <v>40914</v>
      </c>
      <c r="K26" s="287">
        <v>12346</v>
      </c>
      <c r="L26" s="287">
        <v>4218</v>
      </c>
      <c r="M26" s="287">
        <v>840</v>
      </c>
      <c r="N26" s="287">
        <v>3025</v>
      </c>
      <c r="O26" s="287">
        <v>1666</v>
      </c>
      <c r="P26" s="192">
        <v>18819</v>
      </c>
      <c r="Q26" s="171">
        <v>6932</v>
      </c>
      <c r="R26" s="226">
        <v>1835</v>
      </c>
      <c r="S26" s="226">
        <v>781</v>
      </c>
      <c r="T26" s="226">
        <v>5</v>
      </c>
      <c r="U26" s="226">
        <v>277</v>
      </c>
      <c r="V26" s="226">
        <v>279</v>
      </c>
      <c r="W26" s="226">
        <v>3755</v>
      </c>
      <c r="X26" s="41"/>
      <c r="Y26" s="41"/>
      <c r="Z26" s="41"/>
      <c r="AA26" s="41"/>
      <c r="AB26" s="41"/>
      <c r="AC26" s="41"/>
      <c r="AD26" s="41"/>
    </row>
    <row r="27" spans="1:30" ht="13" customHeight="1">
      <c r="A27" s="295"/>
      <c r="B27" s="295"/>
      <c r="C27" s="611" t="s">
        <v>49</v>
      </c>
      <c r="D27" s="611"/>
      <c r="E27" s="611"/>
      <c r="F27" s="611"/>
      <c r="G27" s="611"/>
      <c r="H27" s="611"/>
      <c r="I27" s="612"/>
      <c r="J27" s="680" t="s">
        <v>49</v>
      </c>
      <c r="K27" s="611"/>
      <c r="L27" s="611"/>
      <c r="M27" s="611"/>
      <c r="N27" s="611"/>
      <c r="O27" s="611"/>
      <c r="P27" s="612"/>
      <c r="Q27" s="613" t="s">
        <v>155</v>
      </c>
      <c r="R27" s="610"/>
      <c r="S27" s="610"/>
      <c r="T27" s="610"/>
      <c r="U27" s="610"/>
      <c r="V27" s="610"/>
      <c r="W27" s="610"/>
      <c r="X27" s="41"/>
      <c r="Y27" s="41"/>
      <c r="Z27" s="41"/>
      <c r="AA27" s="41"/>
      <c r="AB27" s="41"/>
      <c r="AC27" s="41"/>
      <c r="AD27" s="41"/>
    </row>
    <row r="28" spans="1:30" ht="13" customHeight="1">
      <c r="A28" s="616" t="s">
        <v>20</v>
      </c>
      <c r="B28" s="78" t="s">
        <v>5</v>
      </c>
      <c r="C28" s="293">
        <v>100</v>
      </c>
      <c r="D28" s="118">
        <v>100</v>
      </c>
      <c r="E28" s="118">
        <v>100</v>
      </c>
      <c r="F28" s="118">
        <v>100</v>
      </c>
      <c r="G28" s="118">
        <v>100</v>
      </c>
      <c r="H28" s="118">
        <v>100</v>
      </c>
      <c r="I28" s="119">
        <v>100</v>
      </c>
      <c r="J28" s="309">
        <v>100</v>
      </c>
      <c r="K28" s="293">
        <v>100</v>
      </c>
      <c r="L28" s="293">
        <v>100</v>
      </c>
      <c r="M28" s="293">
        <v>100</v>
      </c>
      <c r="N28" s="293">
        <v>100</v>
      </c>
      <c r="O28" s="293">
        <v>100</v>
      </c>
      <c r="P28" s="299">
        <v>100</v>
      </c>
      <c r="Q28" s="148" t="s">
        <v>50</v>
      </c>
      <c r="R28" s="246" t="s">
        <v>50</v>
      </c>
      <c r="S28" s="246" t="s">
        <v>50</v>
      </c>
      <c r="T28" s="246" t="s">
        <v>50</v>
      </c>
      <c r="U28" s="246" t="s">
        <v>50</v>
      </c>
      <c r="V28" s="246" t="s">
        <v>50</v>
      </c>
      <c r="W28" s="246" t="s">
        <v>50</v>
      </c>
      <c r="X28" s="41"/>
      <c r="Y28" s="41"/>
      <c r="Z28" s="41"/>
      <c r="AA28" s="41"/>
      <c r="AB28" s="41"/>
      <c r="AC28" s="41"/>
      <c r="AD28" s="41"/>
    </row>
    <row r="29" spans="1:30" ht="13" customHeight="1">
      <c r="A29" s="617"/>
      <c r="B29" s="80" t="s">
        <v>87</v>
      </c>
      <c r="C29" s="305">
        <v>8.4991625948104517</v>
      </c>
      <c r="D29" s="305">
        <v>7.1185029853852191</v>
      </c>
      <c r="E29" s="305">
        <v>8.8360296927655728</v>
      </c>
      <c r="F29" s="305">
        <v>11.440884696698649</v>
      </c>
      <c r="G29" s="305">
        <v>5.4629794826048172</v>
      </c>
      <c r="H29" s="305">
        <v>5.7701956848971401</v>
      </c>
      <c r="I29" s="310">
        <v>9.0137223833298457</v>
      </c>
      <c r="J29" s="83">
        <v>8.5129024857728535</v>
      </c>
      <c r="K29" s="305">
        <v>7.0649052268811037</v>
      </c>
      <c r="L29" s="305">
        <v>8.9644748224691764</v>
      </c>
      <c r="M29" s="305">
        <v>12.151051707890618</v>
      </c>
      <c r="N29" s="305">
        <v>5.8998289469735621</v>
      </c>
      <c r="O29" s="305">
        <v>5.8264577732455729</v>
      </c>
      <c r="P29" s="310">
        <v>8.5686230699577823</v>
      </c>
      <c r="Q29" s="290">
        <v>1.3739890962401802E-2</v>
      </c>
      <c r="R29" s="289">
        <v>-5.3597758504115411E-2</v>
      </c>
      <c r="S29" s="289">
        <v>0.12844512970360356</v>
      </c>
      <c r="T29" s="289">
        <v>0.71016701119196846</v>
      </c>
      <c r="U29" s="289">
        <v>0.43684946436874483</v>
      </c>
      <c r="V29" s="289">
        <v>5.6262088348432826E-2</v>
      </c>
      <c r="W29" s="289">
        <v>-0.44509931337206332</v>
      </c>
      <c r="X29" s="41"/>
      <c r="Y29" s="41"/>
      <c r="Z29" s="41"/>
      <c r="AA29" s="41"/>
      <c r="AB29" s="41"/>
      <c r="AC29" s="41"/>
      <c r="AD29" s="41"/>
    </row>
    <row r="30" spans="1:30" ht="13" customHeight="1">
      <c r="A30" s="617"/>
      <c r="B30" s="80" t="s">
        <v>88</v>
      </c>
      <c r="C30" s="305">
        <v>32.603884614475383</v>
      </c>
      <c r="D30" s="305">
        <v>34.07127573860938</v>
      </c>
      <c r="E30" s="305">
        <v>34.784773772162453</v>
      </c>
      <c r="F30" s="305">
        <v>34.135631810050413</v>
      </c>
      <c r="G30" s="305">
        <v>29.523639607493308</v>
      </c>
      <c r="H30" s="305">
        <v>32.708228800802807</v>
      </c>
      <c r="I30" s="310">
        <v>28.647343717300966</v>
      </c>
      <c r="J30" s="83">
        <v>31.687054592278489</v>
      </c>
      <c r="K30" s="305">
        <v>32.626668755330442</v>
      </c>
      <c r="L30" s="305">
        <v>33.739887635108801</v>
      </c>
      <c r="M30" s="305">
        <v>33.35811669505226</v>
      </c>
      <c r="N30" s="305">
        <v>28.070701917594455</v>
      </c>
      <c r="O30" s="305">
        <v>30.671178270139983</v>
      </c>
      <c r="P30" s="310">
        <v>28.848618836506461</v>
      </c>
      <c r="Q30" s="290">
        <v>-0.91683002219689413</v>
      </c>
      <c r="R30" s="289">
        <v>-1.4446069832789377</v>
      </c>
      <c r="S30" s="289">
        <v>-1.044886137053652</v>
      </c>
      <c r="T30" s="289">
        <v>-0.77751511499815251</v>
      </c>
      <c r="U30" s="289">
        <v>-1.4529376898988531</v>
      </c>
      <c r="V30" s="289">
        <v>-2.0370505306628246</v>
      </c>
      <c r="W30" s="289">
        <v>0.20127511920549424</v>
      </c>
    </row>
    <row r="31" spans="1:30" ht="13" customHeight="1">
      <c r="A31" s="617"/>
      <c r="B31" s="80" t="s">
        <v>89</v>
      </c>
      <c r="C31" s="305">
        <v>7.3424341668591211</v>
      </c>
      <c r="D31" s="305">
        <v>8.5255558579180732</v>
      </c>
      <c r="E31" s="305">
        <v>7.4614075112042713</v>
      </c>
      <c r="F31" s="305">
        <v>5.6279476337615879</v>
      </c>
      <c r="G31" s="305">
        <v>7.1507582515611068</v>
      </c>
      <c r="H31" s="305">
        <v>8.4796788760662327</v>
      </c>
      <c r="I31" s="310">
        <v>6.7737451044874293</v>
      </c>
      <c r="J31" s="83">
        <v>7.4183927950328954</v>
      </c>
      <c r="K31" s="305">
        <v>8.4717073085826673</v>
      </c>
      <c r="L31" s="305">
        <v>8.0433108666926501</v>
      </c>
      <c r="M31" s="305">
        <v>5.831294469564015</v>
      </c>
      <c r="N31" s="305">
        <v>6.8571257089697806</v>
      </c>
      <c r="O31" s="305">
        <v>7.8798553814777046</v>
      </c>
      <c r="P31" s="310">
        <v>6.7394193115937764</v>
      </c>
      <c r="Q31" s="290">
        <v>7.5958628173774301E-2</v>
      </c>
      <c r="R31" s="289">
        <v>-5.3848549335405949E-2</v>
      </c>
      <c r="S31" s="289">
        <v>0.58190335548837879</v>
      </c>
      <c r="T31" s="289">
        <v>0.20334683580242707</v>
      </c>
      <c r="U31" s="289">
        <v>-0.29363254259132621</v>
      </c>
      <c r="V31" s="289">
        <v>-0.59982349458852813</v>
      </c>
      <c r="W31" s="289">
        <v>-3.4325792893652896E-2</v>
      </c>
    </row>
    <row r="32" spans="1:30" ht="13" customHeight="1">
      <c r="A32" s="617"/>
      <c r="B32" s="80" t="s">
        <v>85</v>
      </c>
      <c r="C32" s="305">
        <v>11.085389870761375</v>
      </c>
      <c r="D32" s="305">
        <v>9.6796913767988357</v>
      </c>
      <c r="E32" s="305">
        <v>10.636819492536276</v>
      </c>
      <c r="F32" s="305">
        <v>6.9493006993006992</v>
      </c>
      <c r="G32" s="305">
        <v>14.344335414808207</v>
      </c>
      <c r="H32" s="305">
        <v>15.767686904164577</v>
      </c>
      <c r="I32" s="310">
        <v>15.144697898292925</v>
      </c>
      <c r="J32" s="83">
        <v>12.579979131052548</v>
      </c>
      <c r="K32" s="305">
        <v>11.631681548396081</v>
      </c>
      <c r="L32" s="305">
        <v>12.180468282110027</v>
      </c>
      <c r="M32" s="305">
        <v>7.9511364324062628</v>
      </c>
      <c r="N32" s="305">
        <v>15.430783542898299</v>
      </c>
      <c r="O32" s="305">
        <v>17.414480393065727</v>
      </c>
      <c r="P32" s="310">
        <v>16.084763103119819</v>
      </c>
      <c r="Q32" s="290">
        <v>1.494589260291173</v>
      </c>
      <c r="R32" s="289">
        <v>1.9519901715972452</v>
      </c>
      <c r="S32" s="289">
        <v>1.5436487895737514</v>
      </c>
      <c r="T32" s="289">
        <v>1.0018357331055636</v>
      </c>
      <c r="U32" s="289">
        <v>1.0864481280900922</v>
      </c>
      <c r="V32" s="289">
        <v>1.6467934889011495</v>
      </c>
      <c r="W32" s="289">
        <v>0.94006520482689382</v>
      </c>
    </row>
    <row r="33" spans="1:23" ht="13" customHeight="1">
      <c r="A33" s="617"/>
      <c r="B33" s="80" t="s">
        <v>86</v>
      </c>
      <c r="C33" s="305">
        <v>40.469128753093671</v>
      </c>
      <c r="D33" s="305">
        <v>40.604974041288486</v>
      </c>
      <c r="E33" s="305">
        <v>38.280969531331429</v>
      </c>
      <c r="F33" s="305">
        <v>41.846235160188648</v>
      </c>
      <c r="G33" s="305">
        <v>43.518287243532562</v>
      </c>
      <c r="H33" s="305">
        <v>37.274209734069238</v>
      </c>
      <c r="I33" s="310">
        <v>40.420490896588831</v>
      </c>
      <c r="J33" s="83">
        <v>39.801670995863212</v>
      </c>
      <c r="K33" s="305">
        <v>40.205037160809702</v>
      </c>
      <c r="L33" s="305">
        <v>37.071858393619344</v>
      </c>
      <c r="M33" s="305">
        <v>40.708400695086844</v>
      </c>
      <c r="N33" s="305">
        <v>43.741559883563909</v>
      </c>
      <c r="O33" s="305">
        <v>38.208028182071011</v>
      </c>
      <c r="P33" s="310">
        <v>39.758575678822162</v>
      </c>
      <c r="Q33" s="290">
        <v>-0.66745775723045853</v>
      </c>
      <c r="R33" s="289">
        <v>-0.39993688047878351</v>
      </c>
      <c r="S33" s="289">
        <v>-1.2091111377120853</v>
      </c>
      <c r="T33" s="289">
        <v>-1.137834465101804</v>
      </c>
      <c r="U33" s="289">
        <v>0.22327264003134673</v>
      </c>
      <c r="V33" s="289">
        <v>0.93381844800177305</v>
      </c>
      <c r="W33" s="289">
        <v>-0.66191521776666917</v>
      </c>
    </row>
    <row r="34" spans="1:23" ht="13" customHeight="1">
      <c r="A34" s="635" t="s">
        <v>21</v>
      </c>
      <c r="B34" s="182" t="s">
        <v>5</v>
      </c>
      <c r="C34" s="301">
        <v>100</v>
      </c>
      <c r="D34" s="301">
        <v>100</v>
      </c>
      <c r="E34" s="301">
        <v>100</v>
      </c>
      <c r="F34" s="301">
        <v>100</v>
      </c>
      <c r="G34" s="301">
        <v>100</v>
      </c>
      <c r="H34" s="301">
        <v>100</v>
      </c>
      <c r="I34" s="149">
        <v>100</v>
      </c>
      <c r="J34" s="320">
        <v>100</v>
      </c>
      <c r="K34" s="301">
        <v>100</v>
      </c>
      <c r="L34" s="301">
        <v>100</v>
      </c>
      <c r="M34" s="301">
        <v>100</v>
      </c>
      <c r="N34" s="301">
        <v>100</v>
      </c>
      <c r="O34" s="301">
        <v>100</v>
      </c>
      <c r="P34" s="149">
        <v>100</v>
      </c>
      <c r="Q34" s="153" t="s">
        <v>50</v>
      </c>
      <c r="R34" s="240" t="s">
        <v>50</v>
      </c>
      <c r="S34" s="240" t="s">
        <v>50</v>
      </c>
      <c r="T34" s="240" t="s">
        <v>50</v>
      </c>
      <c r="U34" s="240" t="s">
        <v>50</v>
      </c>
      <c r="V34" s="240" t="s">
        <v>50</v>
      </c>
      <c r="W34" s="240" t="s">
        <v>50</v>
      </c>
    </row>
    <row r="35" spans="1:23" ht="13" customHeight="1">
      <c r="A35" s="635"/>
      <c r="B35" s="79" t="s">
        <v>87</v>
      </c>
      <c r="C35" s="306">
        <v>10.062661857195708</v>
      </c>
      <c r="D35" s="306">
        <v>8.6619066690604765</v>
      </c>
      <c r="E35" s="306">
        <v>9.7940848139231491</v>
      </c>
      <c r="F35" s="306">
        <v>11.660913726757949</v>
      </c>
      <c r="G35" s="306">
        <v>6.9227171144950885</v>
      </c>
      <c r="H35" s="306">
        <v>7.4637424831977359</v>
      </c>
      <c r="I35" s="311">
        <v>11.897224556516134</v>
      </c>
      <c r="J35" s="82">
        <v>9.9583543001344381</v>
      </c>
      <c r="K35" s="306">
        <v>8.4909840432990276</v>
      </c>
      <c r="L35" s="306">
        <v>9.8296025532008873</v>
      </c>
      <c r="M35" s="306">
        <v>12.389310002833664</v>
      </c>
      <c r="N35" s="306">
        <v>7.3269498460370359</v>
      </c>
      <c r="O35" s="306">
        <v>6.9047026623538192</v>
      </c>
      <c r="P35" s="311">
        <v>10.951192931576434</v>
      </c>
      <c r="Q35" s="292">
        <v>-0.10430755706127037</v>
      </c>
      <c r="R35" s="291">
        <v>-0.1709226257614489</v>
      </c>
      <c r="S35" s="291">
        <v>3.5517739277738158E-2</v>
      </c>
      <c r="T35" s="291">
        <v>0.72839627607571522</v>
      </c>
      <c r="U35" s="291">
        <v>0.40423273154194739</v>
      </c>
      <c r="V35" s="291">
        <v>-0.55903982084391668</v>
      </c>
      <c r="W35" s="291">
        <v>-0.94603162493969961</v>
      </c>
    </row>
    <row r="36" spans="1:23" ht="13" customHeight="1">
      <c r="A36" s="635"/>
      <c r="B36" s="79" t="s">
        <v>88</v>
      </c>
      <c r="C36" s="306">
        <v>32.990658527561969</v>
      </c>
      <c r="D36" s="306">
        <v>34.253338673369335</v>
      </c>
      <c r="E36" s="306">
        <v>34.76214173313069</v>
      </c>
      <c r="F36" s="306">
        <v>34.049409237379166</v>
      </c>
      <c r="G36" s="306">
        <v>30.866379086326074</v>
      </c>
      <c r="H36" s="306">
        <v>34.594977007428369</v>
      </c>
      <c r="I36" s="311">
        <v>28.462397402986106</v>
      </c>
      <c r="J36" s="82">
        <v>32.332309402389839</v>
      </c>
      <c r="K36" s="306">
        <v>33.483832973442887</v>
      </c>
      <c r="L36" s="306">
        <v>33.933718374874381</v>
      </c>
      <c r="M36" s="306">
        <v>33.300864267497879</v>
      </c>
      <c r="N36" s="306">
        <v>29.506053064495717</v>
      </c>
      <c r="O36" s="306">
        <v>32.564070664344364</v>
      </c>
      <c r="P36" s="311">
        <v>28.761855010853022</v>
      </c>
      <c r="Q36" s="292">
        <v>-0.65834912517212985</v>
      </c>
      <c r="R36" s="291">
        <v>-0.76950569992644802</v>
      </c>
      <c r="S36" s="291">
        <v>-0.82842335825630897</v>
      </c>
      <c r="T36" s="291">
        <v>-0.74854496988128716</v>
      </c>
      <c r="U36" s="291">
        <v>-1.3603260218303568</v>
      </c>
      <c r="V36" s="291">
        <v>-2.0309063430840055</v>
      </c>
      <c r="W36" s="291">
        <v>0.29945760786691622</v>
      </c>
    </row>
    <row r="37" spans="1:23" ht="13" customHeight="1">
      <c r="A37" s="635"/>
      <c r="B37" s="79" t="s">
        <v>89</v>
      </c>
      <c r="C37" s="306">
        <v>5.9672123566407693</v>
      </c>
      <c r="D37" s="306">
        <v>5.6512312005413694</v>
      </c>
      <c r="E37" s="306">
        <v>7.1996341676641871</v>
      </c>
      <c r="F37" s="306">
        <v>5.5874777095304138</v>
      </c>
      <c r="G37" s="306">
        <v>5.8988618055194637</v>
      </c>
      <c r="H37" s="306">
        <v>8.1446763353378131</v>
      </c>
      <c r="I37" s="311">
        <v>5.5900263615328827</v>
      </c>
      <c r="J37" s="82">
        <v>6.3903054518689872</v>
      </c>
      <c r="K37" s="306">
        <v>6.1235592697495722</v>
      </c>
      <c r="L37" s="306">
        <v>7.8550683025410528</v>
      </c>
      <c r="M37" s="306">
        <v>5.8125531311986398</v>
      </c>
      <c r="N37" s="306">
        <v>6.2513181760661407</v>
      </c>
      <c r="O37" s="306">
        <v>8.5282408559343121</v>
      </c>
      <c r="P37" s="311">
        <v>5.9317835880715846</v>
      </c>
      <c r="Q37" s="292">
        <v>0.42309309522821792</v>
      </c>
      <c r="R37" s="291">
        <v>0.47232806920820281</v>
      </c>
      <c r="S37" s="291">
        <v>0.65543413487686575</v>
      </c>
      <c r="T37" s="291">
        <v>0.22507542166822603</v>
      </c>
      <c r="U37" s="291">
        <v>0.352456370546677</v>
      </c>
      <c r="V37" s="291">
        <v>0.38356452059649904</v>
      </c>
      <c r="W37" s="291">
        <v>0.34175722653870189</v>
      </c>
    </row>
    <row r="38" spans="1:23" ht="13" customHeight="1">
      <c r="A38" s="635"/>
      <c r="B38" s="79" t="s">
        <v>85</v>
      </c>
      <c r="C38" s="306">
        <v>7.3790695523492422</v>
      </c>
      <c r="D38" s="306">
        <v>6.143573312709746</v>
      </c>
      <c r="E38" s="306">
        <v>8.4074188645747867</v>
      </c>
      <c r="F38" s="306">
        <v>6.6396921568831928</v>
      </c>
      <c r="G38" s="306">
        <v>7.2085650433969128</v>
      </c>
      <c r="H38" s="306">
        <v>9.506544039617971</v>
      </c>
      <c r="I38" s="311">
        <v>9.1355949763436897</v>
      </c>
      <c r="J38" s="82">
        <v>8.5084530631557609</v>
      </c>
      <c r="K38" s="306">
        <v>7.0041223814464786</v>
      </c>
      <c r="L38" s="306">
        <v>9.9742692125053836</v>
      </c>
      <c r="M38" s="306">
        <v>7.5446302068574669</v>
      </c>
      <c r="N38" s="306">
        <v>8.1916733454254018</v>
      </c>
      <c r="O38" s="306">
        <v>11.091067429708882</v>
      </c>
      <c r="P38" s="311">
        <v>10.402687586126147</v>
      </c>
      <c r="Q38" s="292">
        <v>1.1293835108065187</v>
      </c>
      <c r="R38" s="291">
        <v>0.86054906873673254</v>
      </c>
      <c r="S38" s="291">
        <v>1.5668503479305969</v>
      </c>
      <c r="T38" s="291">
        <v>0.90493804997427407</v>
      </c>
      <c r="U38" s="291">
        <v>0.98310830202848898</v>
      </c>
      <c r="V38" s="291">
        <v>1.5845233900909115</v>
      </c>
      <c r="W38" s="291">
        <v>1.2670926097824573</v>
      </c>
    </row>
    <row r="39" spans="1:23" ht="13" customHeight="1">
      <c r="A39" s="635"/>
      <c r="B39" s="79" t="s">
        <v>86</v>
      </c>
      <c r="C39" s="306">
        <v>43.600397706252316</v>
      </c>
      <c r="D39" s="306">
        <v>45.289950144319072</v>
      </c>
      <c r="E39" s="306">
        <v>39.836720420707181</v>
      </c>
      <c r="F39" s="306">
        <v>42.062507169449283</v>
      </c>
      <c r="G39" s="306">
        <v>49.103476950262461</v>
      </c>
      <c r="H39" s="306">
        <v>40.290060134418113</v>
      </c>
      <c r="I39" s="311">
        <v>44.91475670262119</v>
      </c>
      <c r="J39" s="82">
        <v>42.810577782450977</v>
      </c>
      <c r="K39" s="306">
        <v>44.897501332062035</v>
      </c>
      <c r="L39" s="306">
        <v>38.407341556878293</v>
      </c>
      <c r="M39" s="306">
        <v>40.952642391612351</v>
      </c>
      <c r="N39" s="306">
        <v>48.724005567975702</v>
      </c>
      <c r="O39" s="306">
        <v>40.911918387658616</v>
      </c>
      <c r="P39" s="311">
        <v>43.952480883372814</v>
      </c>
      <c r="Q39" s="292">
        <v>-0.78981992380133903</v>
      </c>
      <c r="R39" s="291">
        <v>-0.39244881225703665</v>
      </c>
      <c r="S39" s="291">
        <v>-1.4293788638288873</v>
      </c>
      <c r="T39" s="291">
        <v>-1.1098647778369326</v>
      </c>
      <c r="U39" s="291">
        <v>-0.37947138228675925</v>
      </c>
      <c r="V39" s="291">
        <v>0.6218582532405037</v>
      </c>
      <c r="W39" s="291">
        <v>-0.9622758192483758</v>
      </c>
    </row>
    <row r="40" spans="1:23" ht="13" customHeight="1">
      <c r="A40" s="646" t="s">
        <v>32</v>
      </c>
      <c r="B40" s="78" t="s">
        <v>5</v>
      </c>
      <c r="C40" s="266">
        <v>100</v>
      </c>
      <c r="D40" s="272">
        <v>100</v>
      </c>
      <c r="E40" s="272">
        <v>100</v>
      </c>
      <c r="F40" s="272">
        <v>100</v>
      </c>
      <c r="G40" s="272">
        <v>100</v>
      </c>
      <c r="H40" s="272">
        <v>100</v>
      </c>
      <c r="I40" s="100">
        <v>100</v>
      </c>
      <c r="J40" s="268">
        <v>100</v>
      </c>
      <c r="K40" s="266">
        <v>100</v>
      </c>
      <c r="L40" s="266">
        <v>100</v>
      </c>
      <c r="M40" s="266">
        <v>100</v>
      </c>
      <c r="N40" s="266">
        <v>100</v>
      </c>
      <c r="O40" s="266">
        <v>100</v>
      </c>
      <c r="P40" s="269">
        <v>100</v>
      </c>
      <c r="Q40" s="150" t="s">
        <v>50</v>
      </c>
      <c r="R40" s="259" t="s">
        <v>50</v>
      </c>
      <c r="S40" s="259" t="s">
        <v>50</v>
      </c>
      <c r="T40" s="259" t="s">
        <v>50</v>
      </c>
      <c r="U40" s="259" t="s">
        <v>50</v>
      </c>
      <c r="V40" s="259" t="s">
        <v>50</v>
      </c>
      <c r="W40" s="259" t="s">
        <v>50</v>
      </c>
    </row>
    <row r="41" spans="1:23" ht="13" customHeight="1">
      <c r="A41" s="646"/>
      <c r="B41" s="80" t="s">
        <v>87</v>
      </c>
      <c r="C41" s="305">
        <v>2.741137499680669</v>
      </c>
      <c r="D41" s="305">
        <v>1.8711116328207538</v>
      </c>
      <c r="E41" s="305">
        <v>2.9000000000000004</v>
      </c>
      <c r="F41" s="305">
        <v>2.9706945002007226</v>
      </c>
      <c r="G41" s="305">
        <v>2.2654826958105647</v>
      </c>
      <c r="H41" s="305">
        <v>1.639344262295082</v>
      </c>
      <c r="I41" s="310">
        <v>3.6759221769983164</v>
      </c>
      <c r="J41" s="83">
        <v>3.1316188652075749</v>
      </c>
      <c r="K41" s="305">
        <v>2.1293941805617562</v>
      </c>
      <c r="L41" s="305">
        <v>3.6133879781420761</v>
      </c>
      <c r="M41" s="305">
        <v>2.3349142648668368</v>
      </c>
      <c r="N41" s="305">
        <v>2.3814475873544092</v>
      </c>
      <c r="O41" s="305">
        <v>2.673699527100764</v>
      </c>
      <c r="P41" s="310">
        <v>4.0884071470912016</v>
      </c>
      <c r="Q41" s="290">
        <v>0.39048136552690593</v>
      </c>
      <c r="R41" s="289">
        <v>0.25828254774100246</v>
      </c>
      <c r="S41" s="289">
        <v>0.71338797814207577</v>
      </c>
      <c r="T41" s="289">
        <v>-0.63578023533388572</v>
      </c>
      <c r="U41" s="289">
        <v>0.11596489154384448</v>
      </c>
      <c r="V41" s="289">
        <v>1.034355264805682</v>
      </c>
      <c r="W41" s="289">
        <v>0.41248497009288521</v>
      </c>
    </row>
    <row r="42" spans="1:23" ht="13" customHeight="1">
      <c r="A42" s="646"/>
      <c r="B42" s="80" t="s">
        <v>88</v>
      </c>
      <c r="C42" s="305">
        <v>31.179481065799219</v>
      </c>
      <c r="D42" s="305">
        <v>33.452283131822988</v>
      </c>
      <c r="E42" s="305">
        <v>34.924999999999997</v>
      </c>
      <c r="F42" s="305">
        <v>37.454837414692896</v>
      </c>
      <c r="G42" s="305">
        <v>26.582422586520948</v>
      </c>
      <c r="H42" s="305">
        <v>28.106125970664365</v>
      </c>
      <c r="I42" s="310">
        <v>28.989707417904402</v>
      </c>
      <c r="J42" s="83">
        <v>29.284830522099583</v>
      </c>
      <c r="K42" s="305">
        <v>29.660112195974143</v>
      </c>
      <c r="L42" s="305">
        <v>32.540983606557376</v>
      </c>
      <c r="M42" s="305">
        <v>35.716891645384898</v>
      </c>
      <c r="N42" s="305">
        <v>24.532029950083196</v>
      </c>
      <c r="O42" s="305">
        <v>25.136413241178612</v>
      </c>
      <c r="P42" s="310">
        <v>29.011770683377087</v>
      </c>
      <c r="Q42" s="290">
        <v>-1.8946505436996368</v>
      </c>
      <c r="R42" s="289">
        <v>-3.7921709358488442</v>
      </c>
      <c r="S42" s="289">
        <v>-2.3840163934426215</v>
      </c>
      <c r="T42" s="289">
        <v>-1.7379457693079985</v>
      </c>
      <c r="U42" s="289">
        <v>-2.0503926364377527</v>
      </c>
      <c r="V42" s="289">
        <v>-2.969712729485753</v>
      </c>
      <c r="W42" s="289">
        <v>2.206326547268489E-2</v>
      </c>
    </row>
    <row r="43" spans="1:23" ht="13" customHeight="1">
      <c r="A43" s="646"/>
      <c r="B43" s="80" t="s">
        <v>89</v>
      </c>
      <c r="C43" s="305">
        <v>12.40707467236637</v>
      </c>
      <c r="D43" s="305">
        <v>18.297922291348751</v>
      </c>
      <c r="E43" s="305">
        <v>9.0833333333333339</v>
      </c>
      <c r="F43" s="305">
        <v>7.18586912886391</v>
      </c>
      <c r="G43" s="305">
        <v>9.8929872495446265</v>
      </c>
      <c r="H43" s="305">
        <v>9.2968075927523728</v>
      </c>
      <c r="I43" s="310">
        <v>8.9649881731199521</v>
      </c>
      <c r="J43" s="83">
        <v>11.245867032022201</v>
      </c>
      <c r="K43" s="305">
        <v>16.598404410194693</v>
      </c>
      <c r="L43" s="305">
        <v>9.2076502732240435</v>
      </c>
      <c r="M43" s="305">
        <v>6.6034294053265237</v>
      </c>
      <c r="N43" s="305">
        <v>8.3506655574043265</v>
      </c>
      <c r="O43" s="305">
        <v>5.9839941797017095</v>
      </c>
      <c r="P43" s="310">
        <v>8.2581082225421287</v>
      </c>
      <c r="Q43" s="290">
        <v>-1.1612076403441698</v>
      </c>
      <c r="R43" s="289">
        <v>-1.6995178811540583</v>
      </c>
      <c r="S43" s="289">
        <v>0.12431693989070958</v>
      </c>
      <c r="T43" s="289">
        <v>-0.58243972353738638</v>
      </c>
      <c r="U43" s="289">
        <v>-1.5423216921403</v>
      </c>
      <c r="V43" s="289">
        <v>-3.3128134130506632</v>
      </c>
      <c r="W43" s="289">
        <v>-0.70687995057782338</v>
      </c>
    </row>
    <row r="44" spans="1:23" ht="13" customHeight="1">
      <c r="A44" s="646"/>
      <c r="B44" s="80" t="s">
        <v>85</v>
      </c>
      <c r="C44" s="305">
        <v>24.734955251079338</v>
      </c>
      <c r="D44" s="305">
        <v>21.702077708651249</v>
      </c>
      <c r="E44" s="305">
        <v>24.45</v>
      </c>
      <c r="F44" s="305">
        <v>18.867924528301888</v>
      </c>
      <c r="G44" s="305">
        <v>29.97495446265938</v>
      </c>
      <c r="H44" s="305">
        <v>31.039689387402937</v>
      </c>
      <c r="I44" s="310">
        <v>26.268459522236665</v>
      </c>
      <c r="J44" s="83">
        <v>27.737894685335217</v>
      </c>
      <c r="K44" s="305">
        <v>27.647184424558883</v>
      </c>
      <c r="L44" s="305">
        <v>25.826502732240435</v>
      </c>
      <c r="M44" s="305">
        <v>24.699014958044511</v>
      </c>
      <c r="N44" s="305">
        <v>33.277870216306155</v>
      </c>
      <c r="O44" s="305">
        <v>35.903965078210263</v>
      </c>
      <c r="P44" s="310">
        <v>26.769413159454654</v>
      </c>
      <c r="Q44" s="290">
        <v>3.0029394342558788</v>
      </c>
      <c r="R44" s="289">
        <v>5.9451067159076345</v>
      </c>
      <c r="S44" s="289">
        <v>1.3765027322404357</v>
      </c>
      <c r="T44" s="289">
        <v>5.8310904297426234</v>
      </c>
      <c r="U44" s="289">
        <v>3.3029157536467757</v>
      </c>
      <c r="V44" s="289">
        <v>4.8642756908073252</v>
      </c>
      <c r="W44" s="289">
        <v>0.50095363721798947</v>
      </c>
    </row>
    <row r="45" spans="1:23" ht="13" customHeight="1">
      <c r="A45" s="646"/>
      <c r="B45" s="80" t="s">
        <v>86</v>
      </c>
      <c r="C45" s="305">
        <v>28.9373515110744</v>
      </c>
      <c r="D45" s="305">
        <v>24.676605235356263</v>
      </c>
      <c r="E45" s="305">
        <v>28.641666666666666</v>
      </c>
      <c r="F45" s="305">
        <v>33.520674427940591</v>
      </c>
      <c r="G45" s="305">
        <v>31.284153005464482</v>
      </c>
      <c r="H45" s="305">
        <v>29.918032786885245</v>
      </c>
      <c r="I45" s="310">
        <v>32.100922709740658</v>
      </c>
      <c r="J45" s="83">
        <v>28.599788895335426</v>
      </c>
      <c r="K45" s="305">
        <v>23.964904788710523</v>
      </c>
      <c r="L45" s="305">
        <v>28.811475409836067</v>
      </c>
      <c r="M45" s="305">
        <v>30.645749726377236</v>
      </c>
      <c r="N45" s="305">
        <v>31.457986688851914</v>
      </c>
      <c r="O45" s="305">
        <v>30.301927973808656</v>
      </c>
      <c r="P45" s="310">
        <v>31.872300787534929</v>
      </c>
      <c r="Q45" s="290">
        <v>-0.33756261573897461</v>
      </c>
      <c r="R45" s="289">
        <v>-0.7117004466457395</v>
      </c>
      <c r="S45" s="289">
        <v>0.16980874316940131</v>
      </c>
      <c r="T45" s="289">
        <v>-2.874924701563355</v>
      </c>
      <c r="U45" s="289">
        <v>0.1738336833874321</v>
      </c>
      <c r="V45" s="289">
        <v>0.38389518692341085</v>
      </c>
      <c r="W45" s="289">
        <v>-0.22862192220572908</v>
      </c>
    </row>
    <row r="47" spans="1:23" ht="12">
      <c r="A47" s="347" t="s">
        <v>169</v>
      </c>
    </row>
    <row r="49" spans="1:23" ht="38.5" customHeight="1" thickBot="1">
      <c r="A49" s="578" t="s">
        <v>107</v>
      </c>
      <c r="B49" s="578"/>
      <c r="C49" s="578"/>
      <c r="D49" s="578"/>
      <c r="E49" s="578"/>
      <c r="F49" s="578"/>
      <c r="G49" s="578"/>
      <c r="H49" s="578"/>
      <c r="I49" s="578"/>
      <c r="J49" s="578"/>
      <c r="K49" s="578"/>
      <c r="L49" s="578"/>
      <c r="M49" s="578"/>
      <c r="N49" s="578"/>
      <c r="O49" s="578"/>
      <c r="P49" s="578"/>
      <c r="Q49" s="578"/>
      <c r="R49" s="578"/>
      <c r="S49" s="578"/>
      <c r="T49" s="578"/>
      <c r="U49" s="578"/>
      <c r="V49" s="578"/>
      <c r="W49" s="578"/>
    </row>
    <row r="50" spans="1:23" ht="13.5" customHeight="1">
      <c r="A50" s="77"/>
      <c r="B50" s="77"/>
      <c r="C50" s="77"/>
      <c r="D50" s="77"/>
      <c r="E50" s="77"/>
      <c r="F50" s="77"/>
      <c r="G50" s="77"/>
      <c r="H50" s="77"/>
      <c r="I50" s="77"/>
    </row>
    <row r="51" spans="1:23" ht="10.5" customHeight="1"/>
    <row r="52" spans="1:23" ht="28" customHeight="1">
      <c r="A52" s="125" t="s">
        <v>0</v>
      </c>
      <c r="B52" s="126" t="s">
        <v>2</v>
      </c>
    </row>
    <row r="53" spans="1:23">
      <c r="A53" s="125" t="s">
        <v>65</v>
      </c>
      <c r="B53" s="126" t="s">
        <v>66</v>
      </c>
    </row>
    <row r="54" spans="1:23">
      <c r="A54" s="127" t="s">
        <v>50</v>
      </c>
      <c r="B54" s="126" t="s">
        <v>67</v>
      </c>
    </row>
    <row r="55" spans="1:23" ht="28" customHeight="1"/>
    <row r="56" spans="1:23" ht="16.399999999999999" customHeight="1">
      <c r="A56" s="592" t="s">
        <v>212</v>
      </c>
      <c r="B56" s="592"/>
      <c r="C56" s="592"/>
      <c r="D56" s="592"/>
      <c r="E56" s="592"/>
      <c r="F56" s="592"/>
      <c r="G56" s="592"/>
      <c r="H56" s="592"/>
      <c r="I56" s="592"/>
      <c r="J56" s="592"/>
      <c r="K56" s="592"/>
      <c r="L56" s="592"/>
      <c r="M56" s="592"/>
      <c r="N56" s="592"/>
      <c r="O56" s="592"/>
      <c r="P56" s="592"/>
      <c r="Q56" s="592"/>
      <c r="R56" s="592"/>
      <c r="S56" s="592"/>
      <c r="T56" s="592"/>
      <c r="U56" s="592"/>
      <c r="V56" s="592"/>
    </row>
    <row r="79" ht="11.5" customHeight="1"/>
  </sheetData>
  <sheetProtection algorithmName="SHA-512" hashValue="pafG7174o5s5dpkTN5ExoOZxQddKv3ZhZdKujzGyYi0c+goza56UsMr3q5/V1uJQ1JvqAFLhq1aEiKUjzSAf7Q==" saltValue="PGgIZ3M9oR0N92MMX7XrKg==" spinCount="100000" sheet="1" objects="1" scenarios="1"/>
  <mergeCells count="25">
    <mergeCell ref="A49:W49"/>
    <mergeCell ref="A56:V56"/>
    <mergeCell ref="C5:I5"/>
    <mergeCell ref="J5:P5"/>
    <mergeCell ref="Q5:W5"/>
    <mergeCell ref="Q27:W27"/>
    <mergeCell ref="Q8:W8"/>
    <mergeCell ref="Q6:Q7"/>
    <mergeCell ref="R6:V6"/>
    <mergeCell ref="A34:A39"/>
    <mergeCell ref="A40:A45"/>
    <mergeCell ref="A21:A26"/>
    <mergeCell ref="J27:P27"/>
    <mergeCell ref="A28:A33"/>
    <mergeCell ref="J8:P8"/>
    <mergeCell ref="C8:I8"/>
    <mergeCell ref="J6:J7"/>
    <mergeCell ref="K6:P6"/>
    <mergeCell ref="C27:I27"/>
    <mergeCell ref="A9:A14"/>
    <mergeCell ref="A15:A20"/>
    <mergeCell ref="A5:A7"/>
    <mergeCell ref="B5:B7"/>
    <mergeCell ref="C6:C7"/>
    <mergeCell ref="D6:H6"/>
  </mergeCells>
  <hyperlinks>
    <hyperlink ref="A1" location="Inhalt!A1" display="Zurück zum Inhalt"/>
  </hyperlinks>
  <pageMargins left="0.7" right="0.7" top="0.78740157499999996" bottom="0.78740157499999996"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4"/>
  <dimension ref="A1:AC199"/>
  <sheetViews>
    <sheetView zoomScaleNormal="100" workbookViewId="0">
      <pane xSplit="2" ySplit="8" topLeftCell="C9" activePane="bottomRight" state="frozen"/>
      <selection pane="topRight" activeCell="C1" sqref="C1"/>
      <selection pane="bottomLeft" activeCell="A9" sqref="A9"/>
      <selection pane="bottomRight" activeCell="H7" sqref="H7"/>
    </sheetView>
  </sheetViews>
  <sheetFormatPr baseColWidth="10" defaultColWidth="10.81640625" defaultRowHeight="11.5"/>
  <cols>
    <col min="1" max="1" width="20.1796875" style="9" customWidth="1"/>
    <col min="2" max="2" width="23.81640625" style="29" customWidth="1"/>
    <col min="3" max="3" width="9.81640625" style="9" customWidth="1"/>
    <col min="4" max="4" width="10.81640625" style="9" customWidth="1"/>
    <col min="5" max="5" width="13.1796875" style="9" customWidth="1"/>
    <col min="6" max="8" width="11.81640625" style="9" customWidth="1"/>
    <col min="9" max="9" width="9.81640625" style="9" customWidth="1"/>
    <col min="10" max="10" width="11" style="9" customWidth="1"/>
    <col min="11" max="11" width="13.1796875" style="9" customWidth="1"/>
    <col min="12" max="14" width="11.81640625" style="9" customWidth="1"/>
    <col min="15" max="15" width="10.81640625" style="9"/>
    <col min="16" max="16" width="10.81640625" style="9" customWidth="1"/>
    <col min="17" max="16384" width="10.81640625" style="9"/>
  </cols>
  <sheetData>
    <row r="1" spans="1:28" s="32" customFormat="1">
      <c r="A1" s="263" t="s">
        <v>3</v>
      </c>
      <c r="B1" s="31"/>
    </row>
    <row r="2" spans="1:28">
      <c r="A2" s="33"/>
      <c r="B2" s="34"/>
    </row>
    <row r="3" spans="1:28">
      <c r="A3" s="338" t="s">
        <v>132</v>
      </c>
      <c r="B3" s="35"/>
    </row>
    <row r="4" spans="1:28">
      <c r="A4" s="16"/>
      <c r="B4" s="35"/>
    </row>
    <row r="5" spans="1:28" ht="18.649999999999999" customHeight="1">
      <c r="A5" s="587" t="s">
        <v>18</v>
      </c>
      <c r="B5" s="590" t="s">
        <v>100</v>
      </c>
      <c r="C5" s="590">
        <v>2020</v>
      </c>
      <c r="D5" s="590"/>
      <c r="E5" s="590"/>
      <c r="F5" s="590"/>
      <c r="G5" s="590"/>
      <c r="H5" s="590"/>
      <c r="I5" s="590"/>
      <c r="J5" s="590"/>
      <c r="K5" s="590"/>
      <c r="L5" s="590"/>
      <c r="M5" s="590"/>
      <c r="N5" s="590"/>
    </row>
    <row r="6" spans="1:28" s="16" customFormat="1">
      <c r="A6" s="587"/>
      <c r="B6" s="590"/>
      <c r="C6" s="587" t="s">
        <v>5</v>
      </c>
      <c r="D6" s="590" t="s">
        <v>19</v>
      </c>
      <c r="E6" s="590"/>
      <c r="F6" s="590"/>
      <c r="G6" s="590"/>
      <c r="H6" s="631"/>
      <c r="I6" s="628" t="s">
        <v>5</v>
      </c>
      <c r="J6" s="590" t="s">
        <v>19</v>
      </c>
      <c r="K6" s="590"/>
      <c r="L6" s="590"/>
      <c r="M6" s="590"/>
      <c r="N6" s="590"/>
    </row>
    <row r="7" spans="1:28" s="16" customFormat="1" ht="46">
      <c r="A7" s="588"/>
      <c r="B7" s="591"/>
      <c r="C7" s="588"/>
      <c r="D7" s="282" t="s">
        <v>55</v>
      </c>
      <c r="E7" s="282" t="s">
        <v>56</v>
      </c>
      <c r="F7" s="282" t="s">
        <v>114</v>
      </c>
      <c r="G7" s="282" t="s">
        <v>58</v>
      </c>
      <c r="H7" s="283" t="s">
        <v>59</v>
      </c>
      <c r="I7" s="629"/>
      <c r="J7" s="282" t="s">
        <v>55</v>
      </c>
      <c r="K7" s="282" t="s">
        <v>56</v>
      </c>
      <c r="L7" s="282" t="s">
        <v>114</v>
      </c>
      <c r="M7" s="282" t="s">
        <v>58</v>
      </c>
      <c r="N7" s="282" t="s">
        <v>59</v>
      </c>
      <c r="P7" s="36"/>
    </row>
    <row r="8" spans="1:28" s="16" customFormat="1" ht="12">
      <c r="A8" s="254"/>
      <c r="B8" s="257"/>
      <c r="C8" s="579" t="s">
        <v>47</v>
      </c>
      <c r="D8" s="579"/>
      <c r="E8" s="579"/>
      <c r="F8" s="579"/>
      <c r="G8" s="579"/>
      <c r="H8" s="668"/>
      <c r="I8" s="671" t="s">
        <v>96</v>
      </c>
      <c r="J8" s="670"/>
      <c r="K8" s="670"/>
      <c r="L8" s="670"/>
      <c r="M8" s="670"/>
      <c r="N8" s="670"/>
      <c r="P8" s="36"/>
    </row>
    <row r="9" spans="1:28" s="16" customFormat="1" ht="13" customHeight="1">
      <c r="A9" s="195"/>
      <c r="B9" s="195"/>
      <c r="C9" s="694" t="s">
        <v>5</v>
      </c>
      <c r="D9" s="694"/>
      <c r="E9" s="694"/>
      <c r="F9" s="694"/>
      <c r="G9" s="694"/>
      <c r="H9" s="694"/>
      <c r="I9" s="694"/>
      <c r="J9" s="694"/>
      <c r="K9" s="694"/>
      <c r="L9" s="694"/>
      <c r="M9" s="694"/>
      <c r="N9" s="694"/>
      <c r="P9" s="37"/>
    </row>
    <row r="10" spans="1:28" ht="15" customHeight="1">
      <c r="A10" s="616" t="s">
        <v>20</v>
      </c>
      <c r="B10" s="78" t="s">
        <v>5</v>
      </c>
      <c r="C10" s="293">
        <v>675645</v>
      </c>
      <c r="D10" s="118">
        <v>37315</v>
      </c>
      <c r="E10" s="118">
        <v>246012</v>
      </c>
      <c r="F10" s="118">
        <v>269713</v>
      </c>
      <c r="G10" s="118">
        <v>25722</v>
      </c>
      <c r="H10" s="163">
        <v>96883</v>
      </c>
      <c r="I10" s="175">
        <v>100</v>
      </c>
      <c r="J10" s="118">
        <v>100</v>
      </c>
      <c r="K10" s="118">
        <v>100</v>
      </c>
      <c r="L10" s="118">
        <v>100</v>
      </c>
      <c r="M10" s="118">
        <v>100</v>
      </c>
      <c r="N10" s="118">
        <v>100</v>
      </c>
      <c r="P10" s="12"/>
      <c r="Q10" s="12"/>
      <c r="R10" s="12"/>
      <c r="S10" s="12"/>
      <c r="T10" s="12"/>
      <c r="U10" s="12"/>
      <c r="W10" s="18"/>
      <c r="X10" s="18"/>
      <c r="Y10" s="18"/>
      <c r="Z10" s="18"/>
      <c r="AA10" s="18"/>
      <c r="AB10" s="18"/>
    </row>
    <row r="11" spans="1:28" ht="13" customHeight="1">
      <c r="A11" s="617"/>
      <c r="B11" s="80" t="s">
        <v>87</v>
      </c>
      <c r="C11" s="266">
        <v>57517</v>
      </c>
      <c r="D11" s="272">
        <v>3027</v>
      </c>
      <c r="E11" s="272">
        <v>4840</v>
      </c>
      <c r="F11" s="272">
        <v>27436</v>
      </c>
      <c r="G11" s="272">
        <v>6374</v>
      </c>
      <c r="H11" s="100">
        <v>15840</v>
      </c>
      <c r="I11" s="102">
        <v>8.5129024857728535</v>
      </c>
      <c r="J11" s="90">
        <v>8.1120192951896009</v>
      </c>
      <c r="K11" s="90">
        <v>1.9673837048599256</v>
      </c>
      <c r="L11" s="90">
        <v>10.172294253521336</v>
      </c>
      <c r="M11" s="90">
        <v>24.780343674675375</v>
      </c>
      <c r="N11" s="90">
        <v>16.349617579967589</v>
      </c>
      <c r="P11" s="12"/>
      <c r="Q11" s="12"/>
      <c r="R11" s="12"/>
      <c r="S11" s="12"/>
      <c r="T11" s="12"/>
      <c r="U11" s="12"/>
      <c r="W11" s="18"/>
      <c r="X11" s="18"/>
      <c r="Y11" s="18"/>
      <c r="Z11" s="18"/>
      <c r="AA11" s="18"/>
      <c r="AB11" s="18"/>
    </row>
    <row r="12" spans="1:28" ht="13" customHeight="1">
      <c r="A12" s="617"/>
      <c r="B12" s="80" t="s">
        <v>88</v>
      </c>
      <c r="C12" s="266">
        <v>214092</v>
      </c>
      <c r="D12" s="272">
        <v>5756</v>
      </c>
      <c r="E12" s="272">
        <v>61476</v>
      </c>
      <c r="F12" s="272">
        <v>103207</v>
      </c>
      <c r="G12" s="272">
        <v>8087</v>
      </c>
      <c r="H12" s="100">
        <v>35566</v>
      </c>
      <c r="I12" s="102">
        <v>31.687054592278489</v>
      </c>
      <c r="J12" s="90">
        <v>15.425432131850462</v>
      </c>
      <c r="K12" s="90">
        <v>24.989024925613386</v>
      </c>
      <c r="L12" s="90">
        <v>38.265489613033118</v>
      </c>
      <c r="M12" s="90">
        <v>31.440012440712227</v>
      </c>
      <c r="N12" s="90">
        <v>36.71025876572773</v>
      </c>
      <c r="P12" s="12"/>
      <c r="Q12" s="12"/>
      <c r="R12" s="12"/>
      <c r="S12" s="12"/>
      <c r="T12" s="12"/>
      <c r="U12" s="12"/>
      <c r="W12" s="18"/>
      <c r="X12" s="18"/>
      <c r="Y12" s="18"/>
      <c r="Z12" s="18"/>
      <c r="AA12" s="18"/>
      <c r="AB12" s="18"/>
    </row>
    <row r="13" spans="1:28" ht="13" customHeight="1">
      <c r="A13" s="617"/>
      <c r="B13" s="80" t="s">
        <v>98</v>
      </c>
      <c r="C13" s="266">
        <v>135118</v>
      </c>
      <c r="D13" s="272">
        <v>7340</v>
      </c>
      <c r="E13" s="272">
        <v>66105</v>
      </c>
      <c r="F13" s="272">
        <v>40654</v>
      </c>
      <c r="G13" s="272">
        <v>4313</v>
      </c>
      <c r="H13" s="100">
        <v>16706</v>
      </c>
      <c r="I13" s="102">
        <v>19.998371926085447</v>
      </c>
      <c r="J13" s="90">
        <v>19.670373844298538</v>
      </c>
      <c r="K13" s="90">
        <v>26.870640456563095</v>
      </c>
      <c r="L13" s="90">
        <v>15.073059140642089</v>
      </c>
      <c r="M13" s="90">
        <v>16.767747453541716</v>
      </c>
      <c r="N13" s="90">
        <v>17.243479248165315</v>
      </c>
      <c r="P13" s="12"/>
      <c r="Q13" s="12"/>
      <c r="R13" s="12"/>
      <c r="S13" s="12"/>
      <c r="T13" s="12"/>
      <c r="U13" s="12"/>
      <c r="W13" s="18"/>
      <c r="X13" s="18"/>
      <c r="Y13" s="18"/>
      <c r="Z13" s="18"/>
      <c r="AA13" s="18"/>
      <c r="AB13" s="18"/>
    </row>
    <row r="14" spans="1:28" ht="13" customHeight="1">
      <c r="A14" s="617"/>
      <c r="B14" s="80" t="s">
        <v>86</v>
      </c>
      <c r="C14" s="266">
        <v>268918</v>
      </c>
      <c r="D14" s="266">
        <v>21192</v>
      </c>
      <c r="E14" s="266">
        <v>113591</v>
      </c>
      <c r="F14" s="266">
        <v>98416</v>
      </c>
      <c r="G14" s="266">
        <v>6948</v>
      </c>
      <c r="H14" s="269">
        <v>28771</v>
      </c>
      <c r="I14" s="102">
        <v>39.801670995863212</v>
      </c>
      <c r="J14" s="90">
        <v>56.792174728661394</v>
      </c>
      <c r="K14" s="90">
        <v>46.172950912963593</v>
      </c>
      <c r="L14" s="90">
        <v>36.489156992803458</v>
      </c>
      <c r="M14" s="90">
        <v>27.011896431070682</v>
      </c>
      <c r="N14" s="90">
        <v>29.696644406139367</v>
      </c>
      <c r="P14" s="12"/>
      <c r="Q14" s="12"/>
      <c r="R14" s="12"/>
      <c r="S14" s="12"/>
      <c r="T14" s="12"/>
      <c r="U14" s="12"/>
      <c r="W14" s="18"/>
      <c r="X14" s="18"/>
      <c r="Y14" s="18"/>
      <c r="Z14" s="18"/>
      <c r="AA14" s="18"/>
      <c r="AB14" s="18"/>
    </row>
    <row r="15" spans="1:28" ht="13" customHeight="1">
      <c r="A15" s="635" t="s">
        <v>21</v>
      </c>
      <c r="B15" s="182" t="s">
        <v>5</v>
      </c>
      <c r="C15" s="301">
        <v>532588</v>
      </c>
      <c r="D15" s="301">
        <v>28483</v>
      </c>
      <c r="E15" s="301">
        <v>173949</v>
      </c>
      <c r="F15" s="301">
        <v>242344</v>
      </c>
      <c r="G15" s="301">
        <v>19354</v>
      </c>
      <c r="H15" s="149">
        <v>68458</v>
      </c>
      <c r="I15" s="116">
        <v>100</v>
      </c>
      <c r="J15" s="115">
        <v>100</v>
      </c>
      <c r="K15" s="115">
        <v>100</v>
      </c>
      <c r="L15" s="115">
        <v>100</v>
      </c>
      <c r="M15" s="115">
        <v>100</v>
      </c>
      <c r="N15" s="115">
        <v>100</v>
      </c>
      <c r="P15" s="12"/>
      <c r="Q15" s="12"/>
      <c r="R15" s="12"/>
      <c r="S15" s="12"/>
      <c r="T15" s="12"/>
      <c r="U15" s="12"/>
      <c r="W15" s="18"/>
      <c r="X15" s="18"/>
      <c r="Y15" s="18"/>
      <c r="Z15" s="18"/>
      <c r="AA15" s="18"/>
      <c r="AB15" s="18"/>
    </row>
    <row r="16" spans="1:28" ht="13" customHeight="1">
      <c r="A16" s="635"/>
      <c r="B16" s="79" t="s">
        <v>87</v>
      </c>
      <c r="C16" s="267">
        <v>53037</v>
      </c>
      <c r="D16" s="273">
        <v>2485</v>
      </c>
      <c r="E16" s="273">
        <v>4368</v>
      </c>
      <c r="F16" s="273">
        <v>26224</v>
      </c>
      <c r="G16" s="273">
        <v>6147</v>
      </c>
      <c r="H16" s="117">
        <v>13813</v>
      </c>
      <c r="I16" s="82">
        <v>9.9583543001344381</v>
      </c>
      <c r="J16" s="306">
        <v>8.724502334725976</v>
      </c>
      <c r="K16" s="306">
        <v>2.5110808340375628</v>
      </c>
      <c r="L16" s="306">
        <v>10.820981744957582</v>
      </c>
      <c r="M16" s="306">
        <v>31.760876304639869</v>
      </c>
      <c r="N16" s="306">
        <v>20.177335008326271</v>
      </c>
      <c r="P16" s="12"/>
      <c r="Q16" s="12"/>
      <c r="R16" s="12"/>
      <c r="S16" s="12"/>
      <c r="T16" s="12"/>
      <c r="U16" s="12"/>
      <c r="W16" s="18"/>
      <c r="X16" s="18"/>
      <c r="Y16" s="18"/>
      <c r="Z16" s="18"/>
      <c r="AA16" s="18"/>
      <c r="AB16" s="18"/>
    </row>
    <row r="17" spans="1:28" ht="13" customHeight="1">
      <c r="A17" s="635"/>
      <c r="B17" s="79" t="s">
        <v>88</v>
      </c>
      <c r="C17" s="267">
        <v>172198</v>
      </c>
      <c r="D17" s="273">
        <v>4794</v>
      </c>
      <c r="E17" s="273">
        <v>43881</v>
      </c>
      <c r="F17" s="273">
        <v>91977</v>
      </c>
      <c r="G17" s="273">
        <v>6611</v>
      </c>
      <c r="H17" s="117">
        <v>24935</v>
      </c>
      <c r="I17" s="82">
        <v>32.332309402389839</v>
      </c>
      <c r="J17" s="306">
        <v>16.831092230453255</v>
      </c>
      <c r="K17" s="306">
        <v>25.226359450183672</v>
      </c>
      <c r="L17" s="306">
        <v>37.953074967814345</v>
      </c>
      <c r="M17" s="306">
        <v>34.1583135269195</v>
      </c>
      <c r="N17" s="306">
        <v>36.423792690408717</v>
      </c>
      <c r="P17" s="12"/>
      <c r="Q17" s="12"/>
      <c r="R17" s="12"/>
      <c r="S17" s="12"/>
      <c r="T17" s="12"/>
      <c r="U17" s="12"/>
      <c r="W17" s="18"/>
      <c r="X17" s="18"/>
      <c r="Y17" s="18"/>
      <c r="Z17" s="18"/>
      <c r="AA17" s="18"/>
      <c r="AB17" s="18"/>
    </row>
    <row r="18" spans="1:28" ht="13" customHeight="1">
      <c r="A18" s="635"/>
      <c r="B18" s="79" t="s">
        <v>98</v>
      </c>
      <c r="C18" s="267">
        <v>79349</v>
      </c>
      <c r="D18" s="273">
        <v>4798</v>
      </c>
      <c r="E18" s="273">
        <v>33380</v>
      </c>
      <c r="F18" s="273">
        <v>31764</v>
      </c>
      <c r="G18" s="273">
        <v>2076</v>
      </c>
      <c r="H18" s="117">
        <v>7331</v>
      </c>
      <c r="I18" s="82">
        <v>14.898758515024745</v>
      </c>
      <c r="J18" s="306">
        <v>16.845135694975951</v>
      </c>
      <c r="K18" s="306">
        <v>19.189532564142365</v>
      </c>
      <c r="L18" s="306">
        <v>13.106988413164759</v>
      </c>
      <c r="M18" s="306">
        <v>10.72646481347525</v>
      </c>
      <c r="N18" s="306">
        <v>10.708755733442404</v>
      </c>
      <c r="P18" s="12"/>
      <c r="Q18" s="12"/>
      <c r="R18" s="12"/>
      <c r="S18" s="12"/>
      <c r="T18" s="12"/>
      <c r="U18" s="12"/>
      <c r="W18" s="18"/>
      <c r="X18" s="18"/>
      <c r="Y18" s="18"/>
      <c r="Z18" s="18"/>
      <c r="AA18" s="18"/>
      <c r="AB18" s="18"/>
    </row>
    <row r="19" spans="1:28" ht="13" customHeight="1">
      <c r="A19" s="635"/>
      <c r="B19" s="79" t="s">
        <v>86</v>
      </c>
      <c r="C19" s="267">
        <v>228004</v>
      </c>
      <c r="D19" s="273">
        <v>16406</v>
      </c>
      <c r="E19" s="273">
        <v>92320</v>
      </c>
      <c r="F19" s="273">
        <v>92379</v>
      </c>
      <c r="G19" s="273">
        <v>4520</v>
      </c>
      <c r="H19" s="117">
        <v>22379</v>
      </c>
      <c r="I19" s="82">
        <v>42.810577782450977</v>
      </c>
      <c r="J19" s="306">
        <v>57.599269739844814</v>
      </c>
      <c r="K19" s="306">
        <v>53.073027151636396</v>
      </c>
      <c r="L19" s="306">
        <v>38.118954874063313</v>
      </c>
      <c r="M19" s="306">
        <v>23.354345354965382</v>
      </c>
      <c r="N19" s="306">
        <v>32.690116567822606</v>
      </c>
      <c r="P19" s="12"/>
      <c r="Q19" s="12"/>
      <c r="R19" s="12"/>
      <c r="S19" s="12"/>
      <c r="T19" s="12"/>
      <c r="U19" s="12"/>
      <c r="W19" s="18"/>
      <c r="X19" s="18"/>
      <c r="Y19" s="18"/>
      <c r="Z19" s="18"/>
      <c r="AA19" s="18"/>
      <c r="AB19" s="18"/>
    </row>
    <row r="20" spans="1:28" ht="13" customHeight="1">
      <c r="A20" s="646" t="s">
        <v>32</v>
      </c>
      <c r="B20" s="78" t="s">
        <v>5</v>
      </c>
      <c r="C20" s="266">
        <v>143057</v>
      </c>
      <c r="D20" s="272">
        <v>8832</v>
      </c>
      <c r="E20" s="272">
        <v>72063</v>
      </c>
      <c r="F20" s="272">
        <v>27369</v>
      </c>
      <c r="G20" s="272">
        <v>6368</v>
      </c>
      <c r="H20" s="100">
        <v>28425</v>
      </c>
      <c r="I20" s="99">
        <v>100</v>
      </c>
      <c r="J20" s="272">
        <v>100</v>
      </c>
      <c r="K20" s="272">
        <v>100</v>
      </c>
      <c r="L20" s="272">
        <v>100</v>
      </c>
      <c r="M20" s="272">
        <v>100</v>
      </c>
      <c r="N20" s="272">
        <v>100</v>
      </c>
      <c r="P20" s="12"/>
      <c r="Q20" s="12"/>
      <c r="R20" s="12"/>
      <c r="S20" s="12"/>
      <c r="T20" s="12"/>
      <c r="U20" s="12"/>
      <c r="W20" s="18"/>
      <c r="X20" s="18"/>
      <c r="Y20" s="18"/>
      <c r="Z20" s="18"/>
      <c r="AA20" s="18"/>
      <c r="AB20" s="18"/>
    </row>
    <row r="21" spans="1:28" ht="13" customHeight="1">
      <c r="A21" s="646"/>
      <c r="B21" s="80" t="s">
        <v>87</v>
      </c>
      <c r="C21" s="266">
        <v>4480</v>
      </c>
      <c r="D21" s="272">
        <v>542</v>
      </c>
      <c r="E21" s="272">
        <v>472</v>
      </c>
      <c r="F21" s="272">
        <v>1212</v>
      </c>
      <c r="G21" s="272">
        <v>227</v>
      </c>
      <c r="H21" s="100">
        <v>2027</v>
      </c>
      <c r="I21" s="83">
        <v>3.1316188652075749</v>
      </c>
      <c r="J21" s="305">
        <v>6.1367753623188408</v>
      </c>
      <c r="K21" s="305">
        <v>0.65498244591537957</v>
      </c>
      <c r="L21" s="305">
        <v>4.4283678614490851</v>
      </c>
      <c r="M21" s="305">
        <v>3.5646984924623113</v>
      </c>
      <c r="N21" s="305">
        <v>7.1310466138962179</v>
      </c>
      <c r="P21" s="12"/>
      <c r="Q21" s="12"/>
      <c r="R21" s="12"/>
      <c r="S21" s="12"/>
      <c r="T21" s="12"/>
      <c r="U21" s="12"/>
      <c r="W21" s="18"/>
      <c r="X21" s="18"/>
      <c r="Y21" s="18"/>
      <c r="Z21" s="18"/>
      <c r="AA21" s="18"/>
      <c r="AB21" s="18"/>
    </row>
    <row r="22" spans="1:28" ht="13" customHeight="1">
      <c r="A22" s="646"/>
      <c r="B22" s="80" t="s">
        <v>88</v>
      </c>
      <c r="C22" s="266">
        <v>41894</v>
      </c>
      <c r="D22" s="272">
        <v>962</v>
      </c>
      <c r="E22" s="272">
        <v>17595</v>
      </c>
      <c r="F22" s="272">
        <v>11230</v>
      </c>
      <c r="G22" s="272">
        <v>1476</v>
      </c>
      <c r="H22" s="100">
        <v>10631</v>
      </c>
      <c r="I22" s="83">
        <v>29.284830522099583</v>
      </c>
      <c r="J22" s="305">
        <v>10.892210144927535</v>
      </c>
      <c r="K22" s="305">
        <v>24.416135881104033</v>
      </c>
      <c r="L22" s="305">
        <v>41.031824326793085</v>
      </c>
      <c r="M22" s="305">
        <v>23.178391959798994</v>
      </c>
      <c r="N22" s="305">
        <v>37.400175901495167</v>
      </c>
      <c r="P22" s="12"/>
      <c r="Q22" s="12"/>
      <c r="R22" s="12"/>
      <c r="S22" s="12"/>
      <c r="T22" s="12"/>
      <c r="U22" s="12"/>
      <c r="W22" s="18"/>
      <c r="X22" s="18"/>
      <c r="Y22" s="18"/>
      <c r="Z22" s="18"/>
      <c r="AA22" s="18"/>
      <c r="AB22" s="18"/>
    </row>
    <row r="23" spans="1:28" ht="13" customHeight="1">
      <c r="A23" s="646"/>
      <c r="B23" s="80" t="s">
        <v>98</v>
      </c>
      <c r="C23" s="266">
        <v>55769</v>
      </c>
      <c r="D23" s="272">
        <v>2542</v>
      </c>
      <c r="E23" s="272">
        <v>32725</v>
      </c>
      <c r="F23" s="272">
        <v>8890</v>
      </c>
      <c r="G23" s="272">
        <v>2237</v>
      </c>
      <c r="H23" s="100">
        <v>9375</v>
      </c>
      <c r="I23" s="83">
        <v>38.983761717357417</v>
      </c>
      <c r="J23" s="305">
        <v>28.781702898550726</v>
      </c>
      <c r="K23" s="305">
        <v>45.411653691908469</v>
      </c>
      <c r="L23" s="305">
        <v>32.482005188351785</v>
      </c>
      <c r="M23" s="305">
        <v>35.128768844221106</v>
      </c>
      <c r="N23" s="305">
        <v>32.981530343007911</v>
      </c>
      <c r="P23" s="12"/>
      <c r="Q23" s="12"/>
      <c r="R23" s="12"/>
      <c r="S23" s="12"/>
      <c r="T23" s="12"/>
      <c r="U23" s="12"/>
      <c r="W23" s="18"/>
      <c r="X23" s="18"/>
      <c r="Y23" s="18"/>
      <c r="Z23" s="18"/>
      <c r="AA23" s="18"/>
      <c r="AB23" s="18"/>
    </row>
    <row r="24" spans="1:28" ht="13" customHeight="1">
      <c r="A24" s="647"/>
      <c r="B24" s="80" t="s">
        <v>86</v>
      </c>
      <c r="C24" s="287">
        <v>40914</v>
      </c>
      <c r="D24" s="287">
        <v>4786</v>
      </c>
      <c r="E24" s="287">
        <v>21271</v>
      </c>
      <c r="F24" s="287">
        <v>6037</v>
      </c>
      <c r="G24" s="287">
        <v>2428</v>
      </c>
      <c r="H24" s="194">
        <v>6392</v>
      </c>
      <c r="I24" s="181">
        <v>28.599788895335426</v>
      </c>
      <c r="J24" s="112">
        <v>54.189311594202891</v>
      </c>
      <c r="K24" s="112">
        <v>29.517227981072118</v>
      </c>
      <c r="L24" s="112">
        <v>22.05780262340604</v>
      </c>
      <c r="M24" s="112">
        <v>38.128140703517587</v>
      </c>
      <c r="N24" s="112">
        <v>22.487247141600701</v>
      </c>
      <c r="P24" s="12"/>
      <c r="Q24" s="12"/>
      <c r="R24" s="12"/>
      <c r="S24" s="12"/>
      <c r="T24" s="12"/>
      <c r="U24" s="12"/>
      <c r="W24" s="18"/>
      <c r="X24" s="18"/>
      <c r="Y24" s="18"/>
      <c r="Z24" s="18"/>
      <c r="AA24" s="18"/>
      <c r="AB24" s="18"/>
    </row>
    <row r="25" spans="1:28" s="16" customFormat="1" ht="13" customHeight="1">
      <c r="A25" s="195"/>
      <c r="B25" s="165"/>
      <c r="C25" s="694" t="s">
        <v>6</v>
      </c>
      <c r="D25" s="694"/>
      <c r="E25" s="694"/>
      <c r="F25" s="694"/>
      <c r="G25" s="694"/>
      <c r="H25" s="694"/>
      <c r="I25" s="694"/>
      <c r="J25" s="694"/>
      <c r="K25" s="694"/>
      <c r="L25" s="694"/>
      <c r="M25" s="694"/>
      <c r="N25" s="694"/>
    </row>
    <row r="26" spans="1:28" ht="13" customHeight="1">
      <c r="A26" s="616" t="s">
        <v>20</v>
      </c>
      <c r="B26" s="78" t="s">
        <v>5</v>
      </c>
      <c r="C26" s="293">
        <v>229812</v>
      </c>
      <c r="D26" s="118">
        <v>12246</v>
      </c>
      <c r="E26" s="118">
        <v>88682</v>
      </c>
      <c r="F26" s="118">
        <v>88241</v>
      </c>
      <c r="G26" s="118">
        <v>7198</v>
      </c>
      <c r="H26" s="163">
        <v>33445</v>
      </c>
      <c r="I26" s="309">
        <v>100</v>
      </c>
      <c r="J26" s="210">
        <v>100</v>
      </c>
      <c r="K26" s="210">
        <v>100</v>
      </c>
      <c r="L26" s="210">
        <v>100</v>
      </c>
      <c r="M26" s="210">
        <v>100</v>
      </c>
      <c r="N26" s="210">
        <v>100</v>
      </c>
    </row>
    <row r="27" spans="1:28" ht="13" customHeight="1">
      <c r="A27" s="617"/>
      <c r="B27" s="80" t="s">
        <v>87</v>
      </c>
      <c r="C27" s="266">
        <v>16236</v>
      </c>
      <c r="D27" s="272">
        <v>796</v>
      </c>
      <c r="E27" s="272">
        <v>1445</v>
      </c>
      <c r="F27" s="272">
        <v>7806</v>
      </c>
      <c r="G27" s="272">
        <v>2092</v>
      </c>
      <c r="H27" s="100">
        <v>4097</v>
      </c>
      <c r="I27" s="83">
        <v>7.0649052268811037</v>
      </c>
      <c r="J27" s="305">
        <v>6.5000816593173276</v>
      </c>
      <c r="K27" s="305">
        <v>1.6294174691594685</v>
      </c>
      <c r="L27" s="305">
        <v>8.8462279439262925</v>
      </c>
      <c r="M27" s="305">
        <v>29.063628785773826</v>
      </c>
      <c r="N27" s="305">
        <v>12.249962625205562</v>
      </c>
      <c r="O27" s="25"/>
    </row>
    <row r="28" spans="1:28" ht="13" customHeight="1">
      <c r="A28" s="617"/>
      <c r="B28" s="80" t="s">
        <v>88</v>
      </c>
      <c r="C28" s="266">
        <v>74980</v>
      </c>
      <c r="D28" s="272">
        <v>1794</v>
      </c>
      <c r="E28" s="272">
        <v>23704</v>
      </c>
      <c r="F28" s="272">
        <v>34490</v>
      </c>
      <c r="G28" s="272">
        <v>2424</v>
      </c>
      <c r="H28" s="100">
        <v>12568</v>
      </c>
      <c r="I28" s="83">
        <v>32.626668755330442</v>
      </c>
      <c r="J28" s="305">
        <v>14.64968152866242</v>
      </c>
      <c r="K28" s="305">
        <v>26.729212241492071</v>
      </c>
      <c r="L28" s="305">
        <v>39.086139096338435</v>
      </c>
      <c r="M28" s="305">
        <v>33.676021116976941</v>
      </c>
      <c r="N28" s="305">
        <v>37.578113320376737</v>
      </c>
      <c r="O28" s="26"/>
    </row>
    <row r="29" spans="1:28" ht="13" customHeight="1">
      <c r="A29" s="617"/>
      <c r="B29" s="80" t="s">
        <v>98</v>
      </c>
      <c r="C29" s="266">
        <v>46200</v>
      </c>
      <c r="D29" s="272">
        <v>2738</v>
      </c>
      <c r="E29" s="272">
        <v>23283</v>
      </c>
      <c r="F29" s="272">
        <v>12359</v>
      </c>
      <c r="G29" s="272">
        <v>1053</v>
      </c>
      <c r="H29" s="100">
        <v>6767</v>
      </c>
      <c r="I29" s="83">
        <v>20.10338885697875</v>
      </c>
      <c r="J29" s="305">
        <v>22.358321084435733</v>
      </c>
      <c r="K29" s="305">
        <v>26.254482307570871</v>
      </c>
      <c r="L29" s="305">
        <v>14.005960947858705</v>
      </c>
      <c r="M29" s="305">
        <v>14.629063628785774</v>
      </c>
      <c r="N29" s="305">
        <v>20.233218717297056</v>
      </c>
      <c r="O29" s="26"/>
    </row>
    <row r="30" spans="1:28" ht="13" customHeight="1">
      <c r="A30" s="617"/>
      <c r="B30" s="80" t="s">
        <v>86</v>
      </c>
      <c r="C30" s="266">
        <v>92396</v>
      </c>
      <c r="D30" s="266">
        <v>6918</v>
      </c>
      <c r="E30" s="266">
        <v>40250</v>
      </c>
      <c r="F30" s="266">
        <v>33586</v>
      </c>
      <c r="G30" s="266">
        <v>1629</v>
      </c>
      <c r="H30" s="269">
        <v>10013</v>
      </c>
      <c r="I30" s="83">
        <v>40.205037160809702</v>
      </c>
      <c r="J30" s="305">
        <v>56.491915727584519</v>
      </c>
      <c r="K30" s="305">
        <v>45.386887981777583</v>
      </c>
      <c r="L30" s="305">
        <v>38.06167201187656</v>
      </c>
      <c r="M30" s="305">
        <v>22.631286468463465</v>
      </c>
      <c r="N30" s="305">
        <v>29.938705337120648</v>
      </c>
      <c r="O30" s="26"/>
    </row>
    <row r="31" spans="1:28" ht="13" customHeight="1">
      <c r="A31" s="635" t="s">
        <v>21</v>
      </c>
      <c r="B31" s="182" t="s">
        <v>5</v>
      </c>
      <c r="C31" s="301">
        <v>178295</v>
      </c>
      <c r="D31" s="301">
        <v>9033</v>
      </c>
      <c r="E31" s="301">
        <v>60564</v>
      </c>
      <c r="F31" s="301">
        <v>79911</v>
      </c>
      <c r="G31" s="301">
        <v>5658</v>
      </c>
      <c r="H31" s="149">
        <v>23129</v>
      </c>
      <c r="I31" s="116">
        <v>100</v>
      </c>
      <c r="J31" s="115">
        <v>100</v>
      </c>
      <c r="K31" s="115">
        <v>100</v>
      </c>
      <c r="L31" s="115">
        <v>100</v>
      </c>
      <c r="M31" s="115">
        <v>100</v>
      </c>
      <c r="N31" s="115">
        <v>100</v>
      </c>
      <c r="O31" s="26"/>
    </row>
    <row r="32" spans="1:28" ht="13" customHeight="1">
      <c r="A32" s="635"/>
      <c r="B32" s="79" t="s">
        <v>87</v>
      </c>
      <c r="C32" s="267">
        <v>15139</v>
      </c>
      <c r="D32" s="273">
        <v>639</v>
      </c>
      <c r="E32" s="273">
        <v>1328</v>
      </c>
      <c r="F32" s="273">
        <v>7538</v>
      </c>
      <c r="G32" s="273">
        <v>2036</v>
      </c>
      <c r="H32" s="117">
        <v>3598</v>
      </c>
      <c r="I32" s="303">
        <v>8.4909840432990276</v>
      </c>
      <c r="J32" s="304">
        <v>7.0740617734971769</v>
      </c>
      <c r="K32" s="304">
        <v>2.1927217488937325</v>
      </c>
      <c r="L32" s="304">
        <v>9.4329942060542358</v>
      </c>
      <c r="M32" s="304">
        <v>35.984446800989751</v>
      </c>
      <c r="N32" s="304">
        <v>15.556228111894157</v>
      </c>
      <c r="O32" s="26"/>
    </row>
    <row r="33" spans="1:15" ht="13" customHeight="1">
      <c r="A33" s="635"/>
      <c r="B33" s="79" t="s">
        <v>88</v>
      </c>
      <c r="C33" s="267">
        <v>59700</v>
      </c>
      <c r="D33" s="273">
        <v>1405</v>
      </c>
      <c r="E33" s="273">
        <v>16020</v>
      </c>
      <c r="F33" s="273">
        <v>31364</v>
      </c>
      <c r="G33" s="273">
        <v>2055</v>
      </c>
      <c r="H33" s="117">
        <v>8856</v>
      </c>
      <c r="I33" s="303">
        <v>33.483832973442887</v>
      </c>
      <c r="J33" s="304">
        <v>15.554079486327909</v>
      </c>
      <c r="K33" s="304">
        <v>26.451357241925898</v>
      </c>
      <c r="L33" s="304">
        <v>39.24866413885448</v>
      </c>
      <c r="M33" s="304">
        <v>36.320254506892894</v>
      </c>
      <c r="N33" s="304">
        <v>38.289593151454881</v>
      </c>
      <c r="O33" s="26"/>
    </row>
    <row r="34" spans="1:15" ht="13" customHeight="1">
      <c r="A34" s="635"/>
      <c r="B34" s="79" t="s">
        <v>98</v>
      </c>
      <c r="C34" s="267">
        <v>23406</v>
      </c>
      <c r="D34" s="273">
        <v>1508</v>
      </c>
      <c r="E34" s="273">
        <v>10001</v>
      </c>
      <c r="F34" s="273">
        <v>8960</v>
      </c>
      <c r="G34" s="273">
        <v>510</v>
      </c>
      <c r="H34" s="117">
        <v>2427</v>
      </c>
      <c r="I34" s="303">
        <v>13.127681651196053</v>
      </c>
      <c r="J34" s="304">
        <v>16.694342964685045</v>
      </c>
      <c r="K34" s="304">
        <v>16.513110098408294</v>
      </c>
      <c r="L34" s="304">
        <v>11.212473877188373</v>
      </c>
      <c r="M34" s="304">
        <v>9.0137857900318128</v>
      </c>
      <c r="N34" s="304">
        <v>10.493320074365515</v>
      </c>
      <c r="O34" s="26"/>
    </row>
    <row r="35" spans="1:15" ht="13" customHeight="1">
      <c r="A35" s="635"/>
      <c r="B35" s="79" t="s">
        <v>86</v>
      </c>
      <c r="C35" s="267">
        <v>80050</v>
      </c>
      <c r="D35" s="273">
        <v>5481</v>
      </c>
      <c r="E35" s="273">
        <v>33215</v>
      </c>
      <c r="F35" s="273">
        <v>32049</v>
      </c>
      <c r="G35" s="273">
        <v>1057</v>
      </c>
      <c r="H35" s="117">
        <v>8248</v>
      </c>
      <c r="I35" s="303">
        <v>44.897501332062035</v>
      </c>
      <c r="J35" s="304">
        <v>60.677515775489866</v>
      </c>
      <c r="K35" s="304">
        <v>54.84281091077208</v>
      </c>
      <c r="L35" s="304">
        <v>40.105867777902915</v>
      </c>
      <c r="M35" s="304">
        <v>18.681512902085544</v>
      </c>
      <c r="N35" s="304">
        <v>35.660858662285442</v>
      </c>
      <c r="O35" s="26"/>
    </row>
    <row r="36" spans="1:15" ht="13" customHeight="1">
      <c r="A36" s="646" t="s">
        <v>32</v>
      </c>
      <c r="B36" s="78" t="s">
        <v>5</v>
      </c>
      <c r="C36" s="266">
        <v>51517</v>
      </c>
      <c r="D36" s="272">
        <v>3213</v>
      </c>
      <c r="E36" s="272">
        <v>28118</v>
      </c>
      <c r="F36" s="272">
        <v>8330</v>
      </c>
      <c r="G36" s="272">
        <v>1540</v>
      </c>
      <c r="H36" s="100">
        <v>10316</v>
      </c>
      <c r="I36" s="268">
        <v>100</v>
      </c>
      <c r="J36" s="266">
        <v>100</v>
      </c>
      <c r="K36" s="266">
        <v>100</v>
      </c>
      <c r="L36" s="266">
        <v>100</v>
      </c>
      <c r="M36" s="266">
        <v>100</v>
      </c>
      <c r="N36" s="266">
        <v>100</v>
      </c>
      <c r="O36" s="26"/>
    </row>
    <row r="37" spans="1:15" ht="13" customHeight="1">
      <c r="A37" s="646"/>
      <c r="B37" s="80" t="s">
        <v>87</v>
      </c>
      <c r="C37" s="266">
        <v>1097</v>
      </c>
      <c r="D37" s="272">
        <v>157</v>
      </c>
      <c r="E37" s="272">
        <v>117</v>
      </c>
      <c r="F37" s="272">
        <v>268</v>
      </c>
      <c r="G37" s="272">
        <v>56</v>
      </c>
      <c r="H37" s="100">
        <v>499</v>
      </c>
      <c r="I37" s="83">
        <v>2.1293941805617562</v>
      </c>
      <c r="J37" s="305">
        <v>4.886399004046063</v>
      </c>
      <c r="K37" s="305">
        <v>0.41610356355359557</v>
      </c>
      <c r="L37" s="305">
        <v>3.2172869147659067</v>
      </c>
      <c r="M37" s="305">
        <v>3.6363636363636362</v>
      </c>
      <c r="N37" s="305">
        <v>4.8371461806901896</v>
      </c>
      <c r="O37" s="26"/>
    </row>
    <row r="38" spans="1:15" ht="13" customHeight="1">
      <c r="A38" s="646"/>
      <c r="B38" s="80" t="s">
        <v>88</v>
      </c>
      <c r="C38" s="266">
        <v>15280</v>
      </c>
      <c r="D38" s="272">
        <v>389</v>
      </c>
      <c r="E38" s="272">
        <v>7684</v>
      </c>
      <c r="F38" s="272">
        <v>3126</v>
      </c>
      <c r="G38" s="272">
        <v>369</v>
      </c>
      <c r="H38" s="100">
        <v>3712</v>
      </c>
      <c r="I38" s="83">
        <v>29.660112195974143</v>
      </c>
      <c r="J38" s="305">
        <v>12.10706504824152</v>
      </c>
      <c r="K38" s="305">
        <v>27.327690447400244</v>
      </c>
      <c r="L38" s="305">
        <v>37.527010804321733</v>
      </c>
      <c r="M38" s="305">
        <v>23.961038961038959</v>
      </c>
      <c r="N38" s="305">
        <v>35.982939123691352</v>
      </c>
      <c r="O38" s="26"/>
    </row>
    <row r="39" spans="1:15" ht="13" customHeight="1">
      <c r="A39" s="646"/>
      <c r="B39" s="80" t="s">
        <v>98</v>
      </c>
      <c r="C39" s="266">
        <v>22794</v>
      </c>
      <c r="D39" s="272">
        <v>1230</v>
      </c>
      <c r="E39" s="272">
        <v>13282</v>
      </c>
      <c r="F39" s="272">
        <v>3399</v>
      </c>
      <c r="G39" s="272">
        <v>543</v>
      </c>
      <c r="H39" s="100">
        <v>4340</v>
      </c>
      <c r="I39" s="83">
        <v>44.245588834753576</v>
      </c>
      <c r="J39" s="305">
        <v>38.281979458450053</v>
      </c>
      <c r="K39" s="305">
        <v>47.23664556511843</v>
      </c>
      <c r="L39" s="305">
        <v>40.804321728691477</v>
      </c>
      <c r="M39" s="305">
        <v>35.259740259740255</v>
      </c>
      <c r="N39" s="305">
        <v>42.070569988367588</v>
      </c>
      <c r="O39" s="26"/>
    </row>
    <row r="40" spans="1:15" ht="13" customHeight="1">
      <c r="A40" s="647"/>
      <c r="B40" s="80" t="s">
        <v>86</v>
      </c>
      <c r="C40" s="287">
        <v>12346</v>
      </c>
      <c r="D40" s="287">
        <v>1437</v>
      </c>
      <c r="E40" s="287">
        <v>7035</v>
      </c>
      <c r="F40" s="287">
        <v>1537</v>
      </c>
      <c r="G40" s="287">
        <v>572</v>
      </c>
      <c r="H40" s="194">
        <v>1765</v>
      </c>
      <c r="I40" s="181">
        <v>23.964904788710523</v>
      </c>
      <c r="J40" s="112">
        <v>44.724556489262376</v>
      </c>
      <c r="K40" s="112">
        <v>25.019560423927732</v>
      </c>
      <c r="L40" s="112">
        <v>18.45138055222089</v>
      </c>
      <c r="M40" s="112">
        <v>37.142857142857146</v>
      </c>
      <c r="N40" s="112">
        <v>17.109344707250873</v>
      </c>
      <c r="O40" s="26"/>
    </row>
    <row r="41" spans="1:15" ht="13" customHeight="1">
      <c r="A41" s="165"/>
      <c r="B41" s="165"/>
      <c r="C41" s="603" t="s">
        <v>39</v>
      </c>
      <c r="D41" s="603"/>
      <c r="E41" s="603"/>
      <c r="F41" s="603"/>
      <c r="G41" s="603"/>
      <c r="H41" s="603"/>
      <c r="I41" s="603"/>
      <c r="J41" s="603"/>
      <c r="K41" s="603"/>
      <c r="L41" s="603"/>
      <c r="M41" s="603"/>
      <c r="N41" s="603"/>
      <c r="O41" s="26"/>
    </row>
    <row r="42" spans="1:15" ht="13" customHeight="1">
      <c r="A42" s="616" t="s">
        <v>20</v>
      </c>
      <c r="B42" s="78" t="s">
        <v>5</v>
      </c>
      <c r="C42" s="293">
        <v>105193</v>
      </c>
      <c r="D42" s="118">
        <v>5952</v>
      </c>
      <c r="E42" s="118">
        <v>37148</v>
      </c>
      <c r="F42" s="118">
        <v>41938</v>
      </c>
      <c r="G42" s="118">
        <v>4639</v>
      </c>
      <c r="H42" s="163">
        <v>15516</v>
      </c>
      <c r="I42" s="175">
        <v>100</v>
      </c>
      <c r="J42" s="118">
        <v>100</v>
      </c>
      <c r="K42" s="118">
        <v>100</v>
      </c>
      <c r="L42" s="118">
        <v>100</v>
      </c>
      <c r="M42" s="118">
        <v>100</v>
      </c>
      <c r="N42" s="118">
        <v>100</v>
      </c>
      <c r="O42" s="26"/>
    </row>
    <row r="43" spans="1:15" ht="13" customHeight="1">
      <c r="A43" s="617"/>
      <c r="B43" s="80" t="s">
        <v>87</v>
      </c>
      <c r="C43" s="266">
        <v>9430</v>
      </c>
      <c r="D43" s="272">
        <v>475</v>
      </c>
      <c r="E43" s="272">
        <v>769</v>
      </c>
      <c r="F43" s="272">
        <v>4093</v>
      </c>
      <c r="G43" s="272">
        <v>1239</v>
      </c>
      <c r="H43" s="100">
        <v>2854</v>
      </c>
      <c r="I43" s="83">
        <v>8.9644748224691764</v>
      </c>
      <c r="J43" s="305">
        <v>7.980510752688172</v>
      </c>
      <c r="K43" s="305">
        <v>2.0700979864326476</v>
      </c>
      <c r="L43" s="305">
        <v>9.759645190519338</v>
      </c>
      <c r="M43" s="305">
        <v>26.708342315154127</v>
      </c>
      <c r="N43" s="305">
        <v>18.393915957721063</v>
      </c>
      <c r="O43" s="26"/>
    </row>
    <row r="44" spans="1:15" ht="13" customHeight="1">
      <c r="A44" s="617"/>
      <c r="B44" s="80" t="s">
        <v>88</v>
      </c>
      <c r="C44" s="266">
        <v>35492</v>
      </c>
      <c r="D44" s="272">
        <v>1009</v>
      </c>
      <c r="E44" s="272">
        <v>10166</v>
      </c>
      <c r="F44" s="272">
        <v>16903</v>
      </c>
      <c r="G44" s="272">
        <v>1423</v>
      </c>
      <c r="H44" s="100">
        <v>5991</v>
      </c>
      <c r="I44" s="83">
        <v>33.739887635108801</v>
      </c>
      <c r="J44" s="305">
        <v>16.95228494623656</v>
      </c>
      <c r="K44" s="305">
        <v>27.366210832346287</v>
      </c>
      <c r="L44" s="305">
        <v>40.304735562020127</v>
      </c>
      <c r="M44" s="305">
        <v>30.674714378098727</v>
      </c>
      <c r="N44" s="305">
        <v>38.611755607115235</v>
      </c>
      <c r="O44" s="26"/>
    </row>
    <row r="45" spans="1:15" ht="13" customHeight="1">
      <c r="A45" s="617"/>
      <c r="B45" s="80" t="s">
        <v>98</v>
      </c>
      <c r="C45" s="266">
        <v>21274</v>
      </c>
      <c r="D45" s="272">
        <v>1215</v>
      </c>
      <c r="E45" s="272">
        <v>9934</v>
      </c>
      <c r="F45" s="272">
        <v>7126</v>
      </c>
      <c r="G45" s="272">
        <v>737</v>
      </c>
      <c r="H45" s="100">
        <v>2262</v>
      </c>
      <c r="I45" s="83">
        <v>20.223779148802677</v>
      </c>
      <c r="J45" s="305">
        <v>20.413306451612904</v>
      </c>
      <c r="K45" s="305">
        <v>26.741681920964787</v>
      </c>
      <c r="L45" s="305">
        <v>16.991749725785684</v>
      </c>
      <c r="M45" s="305">
        <v>15.887044621685709</v>
      </c>
      <c r="N45" s="305">
        <v>14.578499613302398</v>
      </c>
      <c r="O45" s="26"/>
    </row>
    <row r="46" spans="1:15" ht="13" customHeight="1">
      <c r="A46" s="617"/>
      <c r="B46" s="80" t="s">
        <v>86</v>
      </c>
      <c r="C46" s="266">
        <v>38997</v>
      </c>
      <c r="D46" s="266">
        <v>3253</v>
      </c>
      <c r="E46" s="266">
        <v>16279</v>
      </c>
      <c r="F46" s="266">
        <v>13816</v>
      </c>
      <c r="G46" s="266">
        <v>1240</v>
      </c>
      <c r="H46" s="269">
        <v>4409</v>
      </c>
      <c r="I46" s="83">
        <v>37.071858393619344</v>
      </c>
      <c r="J46" s="305">
        <v>54.653897849462361</v>
      </c>
      <c r="K46" s="305">
        <v>43.822009260256273</v>
      </c>
      <c r="L46" s="305">
        <v>32.943869521674848</v>
      </c>
      <c r="M46" s="305">
        <v>26.729898685061436</v>
      </c>
      <c r="N46" s="305">
        <v>28.415828821861304</v>
      </c>
      <c r="O46" s="27"/>
    </row>
    <row r="47" spans="1:15" ht="13" customHeight="1">
      <c r="A47" s="635" t="s">
        <v>21</v>
      </c>
      <c r="B47" s="182" t="s">
        <v>5</v>
      </c>
      <c r="C47" s="301">
        <v>90553</v>
      </c>
      <c r="D47" s="301">
        <v>4983</v>
      </c>
      <c r="E47" s="301">
        <v>29878</v>
      </c>
      <c r="F47" s="301">
        <v>39048</v>
      </c>
      <c r="G47" s="301">
        <v>3764</v>
      </c>
      <c r="H47" s="149">
        <v>12880</v>
      </c>
      <c r="I47" s="116">
        <v>100</v>
      </c>
      <c r="J47" s="115">
        <v>100</v>
      </c>
      <c r="K47" s="115">
        <v>100</v>
      </c>
      <c r="L47" s="115">
        <v>100</v>
      </c>
      <c r="M47" s="115">
        <v>100</v>
      </c>
      <c r="N47" s="115">
        <v>100</v>
      </c>
    </row>
    <row r="48" spans="1:15" ht="13" customHeight="1">
      <c r="A48" s="635"/>
      <c r="B48" s="79" t="s">
        <v>87</v>
      </c>
      <c r="C48" s="267">
        <v>8901</v>
      </c>
      <c r="D48" s="273">
        <v>419</v>
      </c>
      <c r="E48" s="273">
        <v>707</v>
      </c>
      <c r="F48" s="273">
        <v>3956</v>
      </c>
      <c r="G48" s="273">
        <v>1212</v>
      </c>
      <c r="H48" s="117">
        <v>2607</v>
      </c>
      <c r="I48" s="82">
        <v>9.8296025532008873</v>
      </c>
      <c r="J48" s="306">
        <v>8.4085892032911911</v>
      </c>
      <c r="K48" s="306">
        <v>2.3662895776156367</v>
      </c>
      <c r="L48" s="306">
        <v>10.131120671993445</v>
      </c>
      <c r="M48" s="306">
        <v>32.199787460148777</v>
      </c>
      <c r="N48" s="306">
        <v>20.240683229813662</v>
      </c>
    </row>
    <row r="49" spans="1:22" ht="13" customHeight="1">
      <c r="A49" s="635"/>
      <c r="B49" s="79" t="s">
        <v>88</v>
      </c>
      <c r="C49" s="267">
        <v>30728</v>
      </c>
      <c r="D49" s="273">
        <v>892</v>
      </c>
      <c r="E49" s="273">
        <v>8203</v>
      </c>
      <c r="F49" s="273">
        <v>15611</v>
      </c>
      <c r="G49" s="273">
        <v>1155</v>
      </c>
      <c r="H49" s="117">
        <v>4867</v>
      </c>
      <c r="I49" s="82">
        <v>33.933718374874381</v>
      </c>
      <c r="J49" s="306">
        <v>17.900862933975517</v>
      </c>
      <c r="K49" s="306">
        <v>27.454983599973225</v>
      </c>
      <c r="L49" s="306">
        <v>39.979000204876044</v>
      </c>
      <c r="M49" s="306">
        <v>30.685441020191284</v>
      </c>
      <c r="N49" s="306">
        <v>37.787267080745337</v>
      </c>
    </row>
    <row r="50" spans="1:22" ht="13" customHeight="1">
      <c r="A50" s="635"/>
      <c r="B50" s="79" t="s">
        <v>98</v>
      </c>
      <c r="C50" s="267">
        <v>16145</v>
      </c>
      <c r="D50" s="273">
        <v>938</v>
      </c>
      <c r="E50" s="273">
        <v>6842</v>
      </c>
      <c r="F50" s="273">
        <v>6272</v>
      </c>
      <c r="G50" s="273">
        <v>480</v>
      </c>
      <c r="H50" s="117">
        <v>1613</v>
      </c>
      <c r="I50" s="82">
        <v>17.829337515046436</v>
      </c>
      <c r="J50" s="306">
        <v>18.824001605458559</v>
      </c>
      <c r="K50" s="306">
        <v>22.899792489457127</v>
      </c>
      <c r="L50" s="306">
        <v>16.062282319196886</v>
      </c>
      <c r="M50" s="306">
        <v>12.752391073326249</v>
      </c>
      <c r="N50" s="306">
        <v>12.523291925465838</v>
      </c>
    </row>
    <row r="51" spans="1:22" ht="13" customHeight="1">
      <c r="A51" s="635"/>
      <c r="B51" s="79" t="s">
        <v>86</v>
      </c>
      <c r="C51" s="267">
        <v>34779</v>
      </c>
      <c r="D51" s="273">
        <v>2734</v>
      </c>
      <c r="E51" s="273">
        <v>14126</v>
      </c>
      <c r="F51" s="273">
        <v>13209</v>
      </c>
      <c r="G51" s="273">
        <v>917</v>
      </c>
      <c r="H51" s="117">
        <v>3793</v>
      </c>
      <c r="I51" s="82">
        <v>38.407341556878293</v>
      </c>
      <c r="J51" s="306">
        <v>54.866546257274727</v>
      </c>
      <c r="K51" s="306">
        <v>47.278934332954016</v>
      </c>
      <c r="L51" s="306">
        <v>33.827596803933616</v>
      </c>
      <c r="M51" s="306">
        <v>24.362380446333688</v>
      </c>
      <c r="N51" s="306">
        <v>29.448757763975152</v>
      </c>
    </row>
    <row r="52" spans="1:22" ht="13" customHeight="1">
      <c r="A52" s="646" t="s">
        <v>32</v>
      </c>
      <c r="B52" s="78" t="s">
        <v>5</v>
      </c>
      <c r="C52" s="266">
        <v>14640</v>
      </c>
      <c r="D52" s="272">
        <v>969</v>
      </c>
      <c r="E52" s="272">
        <v>7270</v>
      </c>
      <c r="F52" s="272">
        <v>2890</v>
      </c>
      <c r="G52" s="272">
        <v>875</v>
      </c>
      <c r="H52" s="100">
        <v>2636</v>
      </c>
      <c r="I52" s="99">
        <v>100</v>
      </c>
      <c r="J52" s="272">
        <v>100</v>
      </c>
      <c r="K52" s="272">
        <v>100</v>
      </c>
      <c r="L52" s="272">
        <v>100</v>
      </c>
      <c r="M52" s="272">
        <v>100</v>
      </c>
      <c r="N52" s="272">
        <v>100</v>
      </c>
    </row>
    <row r="53" spans="1:22" ht="13" customHeight="1">
      <c r="A53" s="646"/>
      <c r="B53" s="80" t="s">
        <v>87</v>
      </c>
      <c r="C53" s="266">
        <v>529</v>
      </c>
      <c r="D53" s="272">
        <v>56</v>
      </c>
      <c r="E53" s="272">
        <v>62</v>
      </c>
      <c r="F53" s="272">
        <v>137</v>
      </c>
      <c r="G53" s="272">
        <v>27</v>
      </c>
      <c r="H53" s="100">
        <v>247</v>
      </c>
      <c r="I53" s="83">
        <v>3.6133879781420761</v>
      </c>
      <c r="J53" s="305">
        <v>5.7791537667698654</v>
      </c>
      <c r="K53" s="305">
        <v>0.8528198074277854</v>
      </c>
      <c r="L53" s="305">
        <v>4.7404844290657433</v>
      </c>
      <c r="M53" s="305">
        <v>3.0857142857142859</v>
      </c>
      <c r="N53" s="305">
        <v>9.3702579666160837</v>
      </c>
    </row>
    <row r="54" spans="1:22" ht="13" customHeight="1">
      <c r="A54" s="646"/>
      <c r="B54" s="80" t="s">
        <v>88</v>
      </c>
      <c r="C54" s="266">
        <v>4764</v>
      </c>
      <c r="D54" s="272">
        <v>117</v>
      </c>
      <c r="E54" s="272">
        <v>1963</v>
      </c>
      <c r="F54" s="272">
        <v>1292</v>
      </c>
      <c r="G54" s="272">
        <v>268</v>
      </c>
      <c r="H54" s="100">
        <v>1124</v>
      </c>
      <c r="I54" s="83">
        <v>32.540983606557376</v>
      </c>
      <c r="J54" s="305">
        <v>12.074303405572756</v>
      </c>
      <c r="K54" s="305">
        <v>27.001375515818431</v>
      </c>
      <c r="L54" s="305">
        <v>44.705882352941181</v>
      </c>
      <c r="M54" s="305">
        <v>30.628571428571426</v>
      </c>
      <c r="N54" s="305">
        <v>42.640364188163886</v>
      </c>
    </row>
    <row r="55" spans="1:22" ht="13" customHeight="1">
      <c r="A55" s="646"/>
      <c r="B55" s="80" t="s">
        <v>98</v>
      </c>
      <c r="C55" s="266">
        <v>5129</v>
      </c>
      <c r="D55" s="272">
        <v>277</v>
      </c>
      <c r="E55" s="272">
        <v>3092</v>
      </c>
      <c r="F55" s="272">
        <v>854</v>
      </c>
      <c r="G55" s="272">
        <v>257</v>
      </c>
      <c r="H55" s="100">
        <v>649</v>
      </c>
      <c r="I55" s="83">
        <v>35.034153005464482</v>
      </c>
      <c r="J55" s="305">
        <v>28.586171310629517</v>
      </c>
      <c r="K55" s="305">
        <v>42.530949105914715</v>
      </c>
      <c r="L55" s="305">
        <v>29.550173010380622</v>
      </c>
      <c r="M55" s="305">
        <v>29.37142857142857</v>
      </c>
      <c r="N55" s="305">
        <v>24.620637329286797</v>
      </c>
    </row>
    <row r="56" spans="1:22" ht="13" customHeight="1">
      <c r="A56" s="647"/>
      <c r="B56" s="80" t="s">
        <v>86</v>
      </c>
      <c r="C56" s="287">
        <v>4218</v>
      </c>
      <c r="D56" s="287">
        <v>519</v>
      </c>
      <c r="E56" s="287">
        <v>2153</v>
      </c>
      <c r="F56" s="287">
        <v>607</v>
      </c>
      <c r="G56" s="287">
        <v>323</v>
      </c>
      <c r="H56" s="194">
        <v>616</v>
      </c>
      <c r="I56" s="181">
        <v>28.811475409836067</v>
      </c>
      <c r="J56" s="112">
        <v>53.56037151702786</v>
      </c>
      <c r="K56" s="112">
        <v>29.614855570839065</v>
      </c>
      <c r="L56" s="112">
        <v>21.003460207612456</v>
      </c>
      <c r="M56" s="112">
        <v>36.914285714285718</v>
      </c>
      <c r="N56" s="112">
        <v>23.368740515933233</v>
      </c>
    </row>
    <row r="57" spans="1:22" ht="13" customHeight="1">
      <c r="A57" s="165"/>
      <c r="B57" s="165"/>
      <c r="C57" s="695" t="s">
        <v>99</v>
      </c>
      <c r="D57" s="603"/>
      <c r="E57" s="603"/>
      <c r="F57" s="603"/>
      <c r="G57" s="603"/>
      <c r="H57" s="603"/>
      <c r="I57" s="603"/>
      <c r="J57" s="603"/>
      <c r="K57" s="603"/>
      <c r="L57" s="603"/>
      <c r="M57" s="603"/>
      <c r="N57" s="603"/>
    </row>
    <row r="58" spans="1:22" ht="13" customHeight="1">
      <c r="A58" s="616" t="s">
        <v>20</v>
      </c>
      <c r="B58" s="78" t="s">
        <v>5</v>
      </c>
      <c r="C58" s="293">
        <v>115669</v>
      </c>
      <c r="D58" s="118">
        <v>5658</v>
      </c>
      <c r="E58" s="118">
        <v>36449</v>
      </c>
      <c r="F58" s="118">
        <v>55769</v>
      </c>
      <c r="G58" s="118">
        <v>4281</v>
      </c>
      <c r="H58" s="163">
        <v>13512</v>
      </c>
      <c r="I58" s="175">
        <v>100</v>
      </c>
      <c r="J58" s="118">
        <v>100</v>
      </c>
      <c r="K58" s="118">
        <v>100</v>
      </c>
      <c r="L58" s="118">
        <v>100</v>
      </c>
      <c r="M58" s="118">
        <v>100</v>
      </c>
      <c r="N58" s="118">
        <v>100</v>
      </c>
    </row>
    <row r="59" spans="1:22" ht="13" customHeight="1">
      <c r="A59" s="617"/>
      <c r="B59" s="80" t="s">
        <v>87</v>
      </c>
      <c r="C59" s="266">
        <v>14055</v>
      </c>
      <c r="D59" s="272">
        <v>627</v>
      </c>
      <c r="E59" s="272">
        <v>838</v>
      </c>
      <c r="F59" s="272">
        <v>7244</v>
      </c>
      <c r="G59" s="272">
        <v>1566</v>
      </c>
      <c r="H59" s="100">
        <v>3780</v>
      </c>
      <c r="I59" s="83">
        <v>12.151051707890618</v>
      </c>
      <c r="J59" s="305">
        <v>11.081654294803817</v>
      </c>
      <c r="K59" s="305">
        <v>2.2991028560454332</v>
      </c>
      <c r="L59" s="305">
        <v>12.989295128117773</v>
      </c>
      <c r="M59" s="305">
        <v>36.580238262088301</v>
      </c>
      <c r="N59" s="305">
        <v>27.975133214920074</v>
      </c>
    </row>
    <row r="60" spans="1:22" ht="13" customHeight="1">
      <c r="A60" s="617"/>
      <c r="B60" s="80" t="s">
        <v>88</v>
      </c>
      <c r="C60" s="266">
        <v>38585</v>
      </c>
      <c r="D60" s="272">
        <v>872</v>
      </c>
      <c r="E60" s="272">
        <v>9139</v>
      </c>
      <c r="F60" s="272">
        <v>22486</v>
      </c>
      <c r="G60" s="272">
        <v>1382</v>
      </c>
      <c r="H60" s="100">
        <v>4706</v>
      </c>
      <c r="I60" s="83">
        <v>33.35811669505226</v>
      </c>
      <c r="J60" s="305">
        <v>15.411806291975964</v>
      </c>
      <c r="K60" s="305">
        <v>25.073390216466844</v>
      </c>
      <c r="L60" s="305">
        <v>40.319890978859227</v>
      </c>
      <c r="M60" s="305">
        <v>32.28217706143424</v>
      </c>
      <c r="N60" s="305">
        <v>34.828300769686201</v>
      </c>
    </row>
    <row r="61" spans="1:22" ht="13" customHeight="1">
      <c r="A61" s="617"/>
      <c r="B61" s="80" t="s">
        <v>98</v>
      </c>
      <c r="C61" s="266">
        <v>15942</v>
      </c>
      <c r="D61" s="272">
        <v>846</v>
      </c>
      <c r="E61" s="272">
        <v>6934</v>
      </c>
      <c r="F61" s="272">
        <v>6635</v>
      </c>
      <c r="G61" s="272">
        <v>372</v>
      </c>
      <c r="H61" s="100">
        <v>1155</v>
      </c>
      <c r="I61" s="83">
        <v>13.782430901970278</v>
      </c>
      <c r="J61" s="305">
        <v>14.952279957582185</v>
      </c>
      <c r="K61" s="305">
        <v>19.023841532003622</v>
      </c>
      <c r="L61" s="305">
        <v>11.897290609478384</v>
      </c>
      <c r="M61" s="305">
        <v>8.6895585143658032</v>
      </c>
      <c r="N61" s="305">
        <v>8.5479573712255768</v>
      </c>
    </row>
    <row r="62" spans="1:22" ht="13" customHeight="1">
      <c r="A62" s="617"/>
      <c r="B62" s="80" t="s">
        <v>86</v>
      </c>
      <c r="C62" s="266">
        <v>47087</v>
      </c>
      <c r="D62" s="266">
        <v>3313</v>
      </c>
      <c r="E62" s="266">
        <v>19538</v>
      </c>
      <c r="F62" s="266">
        <v>19404</v>
      </c>
      <c r="G62" s="266">
        <v>961</v>
      </c>
      <c r="H62" s="269">
        <v>3871</v>
      </c>
      <c r="I62" s="83">
        <v>40.708400695086844</v>
      </c>
      <c r="J62" s="305">
        <v>58.554259455638032</v>
      </c>
      <c r="K62" s="305">
        <v>53.6036653954841</v>
      </c>
      <c r="L62" s="305">
        <v>34.793523283544623</v>
      </c>
      <c r="M62" s="305">
        <v>22.448026162111656</v>
      </c>
      <c r="N62" s="305">
        <v>28.648608644168146</v>
      </c>
    </row>
    <row r="63" spans="1:22" ht="13" customHeight="1">
      <c r="A63" s="635" t="s">
        <v>21</v>
      </c>
      <c r="B63" s="182" t="s">
        <v>5</v>
      </c>
      <c r="C63" s="301">
        <v>112928</v>
      </c>
      <c r="D63" s="301">
        <v>5448</v>
      </c>
      <c r="E63" s="301">
        <v>34959</v>
      </c>
      <c r="F63" s="301">
        <v>55186</v>
      </c>
      <c r="G63" s="301">
        <v>4206</v>
      </c>
      <c r="H63" s="149">
        <v>13129</v>
      </c>
      <c r="I63" s="320">
        <v>100</v>
      </c>
      <c r="J63" s="301">
        <v>100</v>
      </c>
      <c r="K63" s="301">
        <v>100</v>
      </c>
      <c r="L63" s="301">
        <v>100</v>
      </c>
      <c r="M63" s="301">
        <v>100</v>
      </c>
      <c r="N63" s="301">
        <v>100</v>
      </c>
      <c r="Q63" s="12"/>
      <c r="R63" s="12"/>
      <c r="S63" s="12"/>
      <c r="T63" s="12"/>
      <c r="U63" s="12"/>
      <c r="V63" s="12"/>
    </row>
    <row r="64" spans="1:22" ht="13" customHeight="1">
      <c r="A64" s="635"/>
      <c r="B64" s="79" t="s">
        <v>87</v>
      </c>
      <c r="C64" s="267">
        <v>13991</v>
      </c>
      <c r="D64" s="273">
        <v>616</v>
      </c>
      <c r="E64" s="273">
        <v>828</v>
      </c>
      <c r="F64" s="273">
        <v>7224</v>
      </c>
      <c r="G64" s="273">
        <v>1562</v>
      </c>
      <c r="H64" s="117">
        <v>3761</v>
      </c>
      <c r="I64" s="82">
        <v>12.389310002833664</v>
      </c>
      <c r="J64" s="306">
        <v>11.306901615271659</v>
      </c>
      <c r="K64" s="306">
        <v>2.3684888011670813</v>
      </c>
      <c r="L64" s="306">
        <v>13.090276519407096</v>
      </c>
      <c r="M64" s="306">
        <v>37.137422729434142</v>
      </c>
      <c r="N64" s="306">
        <v>28.646507730977227</v>
      </c>
    </row>
    <row r="65" spans="1:21" ht="13" customHeight="1">
      <c r="A65" s="635"/>
      <c r="B65" s="79" t="s">
        <v>88</v>
      </c>
      <c r="C65" s="267">
        <v>37606</v>
      </c>
      <c r="D65" s="273">
        <v>843</v>
      </c>
      <c r="E65" s="273">
        <v>8702</v>
      </c>
      <c r="F65" s="273">
        <v>22179</v>
      </c>
      <c r="G65" s="273">
        <v>1351</v>
      </c>
      <c r="H65" s="117">
        <v>4531</v>
      </c>
      <c r="I65" s="82">
        <v>33.300864267497879</v>
      </c>
      <c r="J65" s="306">
        <v>15.473568281938327</v>
      </c>
      <c r="K65" s="306">
        <v>24.892016362024087</v>
      </c>
      <c r="L65" s="306">
        <v>40.189540825571704</v>
      </c>
      <c r="M65" s="306">
        <v>32.1207798383262</v>
      </c>
      <c r="N65" s="306">
        <v>34.511387005864883</v>
      </c>
    </row>
    <row r="66" spans="1:21" ht="13" customHeight="1">
      <c r="A66" s="635"/>
      <c r="B66" s="79" t="s">
        <v>98</v>
      </c>
      <c r="C66" s="267">
        <v>15084</v>
      </c>
      <c r="D66" s="273">
        <v>805</v>
      </c>
      <c r="E66" s="273">
        <v>6373</v>
      </c>
      <c r="F66" s="273">
        <v>6507</v>
      </c>
      <c r="G66" s="273">
        <v>350</v>
      </c>
      <c r="H66" s="117">
        <v>1049</v>
      </c>
      <c r="I66" s="82">
        <v>13.357183338056105</v>
      </c>
      <c r="J66" s="306">
        <v>14.776064610866374</v>
      </c>
      <c r="K66" s="306">
        <v>18.229926485311367</v>
      </c>
      <c r="L66" s="306">
        <v>11.791033957887869</v>
      </c>
      <c r="M66" s="306">
        <v>8.3214455539705199</v>
      </c>
      <c r="N66" s="306">
        <v>7.9899459212430495</v>
      </c>
    </row>
    <row r="67" spans="1:21" ht="13" customHeight="1">
      <c r="A67" s="635"/>
      <c r="B67" s="79" t="s">
        <v>86</v>
      </c>
      <c r="C67" s="267">
        <v>46247</v>
      </c>
      <c r="D67" s="273">
        <v>3184</v>
      </c>
      <c r="E67" s="273">
        <v>19056</v>
      </c>
      <c r="F67" s="273">
        <v>19276</v>
      </c>
      <c r="G67" s="273">
        <v>943</v>
      </c>
      <c r="H67" s="117">
        <v>3788</v>
      </c>
      <c r="I67" s="82">
        <v>40.952642391612351</v>
      </c>
      <c r="J67" s="306">
        <v>58.443465491923639</v>
      </c>
      <c r="K67" s="306">
        <v>54.509568351497471</v>
      </c>
      <c r="L67" s="306">
        <v>34.929148697133336</v>
      </c>
      <c r="M67" s="306">
        <v>22.420351878269141</v>
      </c>
      <c r="N67" s="306">
        <v>28.852159341914845</v>
      </c>
    </row>
    <row r="68" spans="1:21" ht="13" customHeight="1">
      <c r="A68" s="646" t="s">
        <v>32</v>
      </c>
      <c r="B68" s="78" t="s">
        <v>5</v>
      </c>
      <c r="C68" s="266">
        <v>2741</v>
      </c>
      <c r="D68" s="272">
        <v>210</v>
      </c>
      <c r="E68" s="272">
        <v>1490</v>
      </c>
      <c r="F68" s="272">
        <v>583</v>
      </c>
      <c r="G68" s="272">
        <v>75</v>
      </c>
      <c r="H68" s="100">
        <v>383</v>
      </c>
      <c r="I68" s="99">
        <v>100</v>
      </c>
      <c r="J68" s="272">
        <v>100</v>
      </c>
      <c r="K68" s="272">
        <v>100</v>
      </c>
      <c r="L68" s="272">
        <v>100</v>
      </c>
      <c r="M68" s="272">
        <v>100</v>
      </c>
      <c r="N68" s="272">
        <v>100</v>
      </c>
    </row>
    <row r="69" spans="1:21" ht="13" customHeight="1">
      <c r="A69" s="646"/>
      <c r="B69" s="80" t="s">
        <v>87</v>
      </c>
      <c r="C69" s="266">
        <v>64</v>
      </c>
      <c r="D69" s="272">
        <v>11</v>
      </c>
      <c r="E69" s="272">
        <v>10</v>
      </c>
      <c r="F69" s="272">
        <v>20</v>
      </c>
      <c r="G69" s="272">
        <v>4</v>
      </c>
      <c r="H69" s="100">
        <v>19</v>
      </c>
      <c r="I69" s="83">
        <v>2.3349142648668368</v>
      </c>
      <c r="J69" s="305">
        <v>5.2380952380952381</v>
      </c>
      <c r="K69" s="305">
        <v>0.67114093959731547</v>
      </c>
      <c r="L69" s="305">
        <v>3.4305317324185252</v>
      </c>
      <c r="M69" s="305">
        <v>5.3333333333333339</v>
      </c>
      <c r="N69" s="305">
        <v>4.9608355091383807</v>
      </c>
    </row>
    <row r="70" spans="1:21" ht="13" customHeight="1">
      <c r="A70" s="646"/>
      <c r="B70" s="80" t="s">
        <v>88</v>
      </c>
      <c r="C70" s="266">
        <v>979</v>
      </c>
      <c r="D70" s="272">
        <v>29</v>
      </c>
      <c r="E70" s="272">
        <v>437</v>
      </c>
      <c r="F70" s="272">
        <v>307</v>
      </c>
      <c r="G70" s="272">
        <v>31</v>
      </c>
      <c r="H70" s="100">
        <v>175</v>
      </c>
      <c r="I70" s="83">
        <v>35.716891645384898</v>
      </c>
      <c r="J70" s="305">
        <v>13.80952380952381</v>
      </c>
      <c r="K70" s="305">
        <v>29.328859060402685</v>
      </c>
      <c r="L70" s="305">
        <v>52.658662092624354</v>
      </c>
      <c r="M70" s="305">
        <v>41.333333333333336</v>
      </c>
      <c r="N70" s="305">
        <v>45.691906005221931</v>
      </c>
    </row>
    <row r="71" spans="1:21" ht="13" customHeight="1">
      <c r="A71" s="646"/>
      <c r="B71" s="80" t="s">
        <v>98</v>
      </c>
      <c r="C71" s="266">
        <v>858</v>
      </c>
      <c r="D71" s="272">
        <v>41</v>
      </c>
      <c r="E71" s="272">
        <v>561</v>
      </c>
      <c r="F71" s="272">
        <v>128</v>
      </c>
      <c r="G71" s="272">
        <v>22</v>
      </c>
      <c r="H71" s="100">
        <v>106</v>
      </c>
      <c r="I71" s="83">
        <v>31.302444363371034</v>
      </c>
      <c r="J71" s="305">
        <v>19.523809523809526</v>
      </c>
      <c r="K71" s="305">
        <v>37.651006711409394</v>
      </c>
      <c r="L71" s="305">
        <v>21.955403087478558</v>
      </c>
      <c r="M71" s="305">
        <v>29.333333333333332</v>
      </c>
      <c r="N71" s="305">
        <v>27.676240208877285</v>
      </c>
    </row>
    <row r="72" spans="1:21" ht="13" customHeight="1">
      <c r="A72" s="647"/>
      <c r="B72" s="80" t="s">
        <v>86</v>
      </c>
      <c r="C72" s="287">
        <v>840</v>
      </c>
      <c r="D72" s="287">
        <v>129</v>
      </c>
      <c r="E72" s="287">
        <v>482</v>
      </c>
      <c r="F72" s="287">
        <v>128</v>
      </c>
      <c r="G72" s="287">
        <v>18</v>
      </c>
      <c r="H72" s="194">
        <v>83</v>
      </c>
      <c r="I72" s="181">
        <v>30.645749726377236</v>
      </c>
      <c r="J72" s="112">
        <v>61.428571428571431</v>
      </c>
      <c r="K72" s="112">
        <v>32.348993288590606</v>
      </c>
      <c r="L72" s="112">
        <v>21.955403087478558</v>
      </c>
      <c r="M72" s="112">
        <v>24</v>
      </c>
      <c r="N72" s="112">
        <v>21.671018276762403</v>
      </c>
    </row>
    <row r="73" spans="1:21" ht="13" customHeight="1">
      <c r="A73" s="165"/>
      <c r="B73" s="165"/>
      <c r="C73" s="603" t="s">
        <v>9</v>
      </c>
      <c r="D73" s="603"/>
      <c r="E73" s="603"/>
      <c r="F73" s="603"/>
      <c r="G73" s="603"/>
      <c r="H73" s="603"/>
      <c r="I73" s="603"/>
      <c r="J73" s="603"/>
      <c r="K73" s="603"/>
      <c r="L73" s="603"/>
      <c r="M73" s="603"/>
      <c r="N73" s="603"/>
    </row>
    <row r="74" spans="1:21" ht="13" customHeight="1">
      <c r="A74" s="616" t="s">
        <v>20</v>
      </c>
      <c r="B74" s="78" t="s">
        <v>5</v>
      </c>
      <c r="C74" s="293">
        <v>33323</v>
      </c>
      <c r="D74" s="118">
        <v>2101</v>
      </c>
      <c r="E74" s="118">
        <v>13010</v>
      </c>
      <c r="F74" s="118">
        <v>11994</v>
      </c>
      <c r="G74" s="118">
        <v>1476</v>
      </c>
      <c r="H74" s="163">
        <v>4742</v>
      </c>
      <c r="I74" s="175">
        <v>100</v>
      </c>
      <c r="J74" s="118">
        <v>100</v>
      </c>
      <c r="K74" s="118">
        <v>100</v>
      </c>
      <c r="L74" s="118">
        <v>100</v>
      </c>
      <c r="M74" s="118">
        <v>100</v>
      </c>
      <c r="N74" s="118">
        <v>100</v>
      </c>
    </row>
    <row r="75" spans="1:21" ht="13" customHeight="1">
      <c r="A75" s="617"/>
      <c r="B75" s="80" t="s">
        <v>87</v>
      </c>
      <c r="C75" s="266">
        <v>1966</v>
      </c>
      <c r="D75" s="272">
        <v>123</v>
      </c>
      <c r="E75" s="272">
        <v>178</v>
      </c>
      <c r="F75" s="272">
        <v>764</v>
      </c>
      <c r="G75" s="272">
        <v>234</v>
      </c>
      <c r="H75" s="100">
        <v>667</v>
      </c>
      <c r="I75" s="83">
        <v>5.8998289469735621</v>
      </c>
      <c r="J75" s="305">
        <v>5.8543550690147548</v>
      </c>
      <c r="K75" s="305">
        <v>1.3681783243658725</v>
      </c>
      <c r="L75" s="305">
        <v>6.369851592462898</v>
      </c>
      <c r="M75" s="305">
        <v>15.853658536585366</v>
      </c>
      <c r="N75" s="305">
        <v>14.065795023196964</v>
      </c>
    </row>
    <row r="76" spans="1:21" ht="13" customHeight="1">
      <c r="A76" s="617"/>
      <c r="B76" s="80" t="s">
        <v>88</v>
      </c>
      <c r="C76" s="266">
        <v>9354</v>
      </c>
      <c r="D76" s="272">
        <v>258</v>
      </c>
      <c r="E76" s="272">
        <v>2723</v>
      </c>
      <c r="F76" s="272">
        <v>4198</v>
      </c>
      <c r="G76" s="272">
        <v>443</v>
      </c>
      <c r="H76" s="100">
        <v>1732</v>
      </c>
      <c r="I76" s="83">
        <v>28.070701917594455</v>
      </c>
      <c r="J76" s="305">
        <v>12.279866730128511</v>
      </c>
      <c r="K76" s="305">
        <v>20.930053804765564</v>
      </c>
      <c r="L76" s="305">
        <v>35.000833750208436</v>
      </c>
      <c r="M76" s="305">
        <v>30.013550135501355</v>
      </c>
      <c r="N76" s="305">
        <v>36.524673133698862</v>
      </c>
    </row>
    <row r="77" spans="1:21" s="16" customFormat="1" ht="13" customHeight="1">
      <c r="A77" s="617"/>
      <c r="B77" s="80" t="s">
        <v>98</v>
      </c>
      <c r="C77" s="266">
        <v>7427</v>
      </c>
      <c r="D77" s="272">
        <v>376</v>
      </c>
      <c r="E77" s="272">
        <v>3916</v>
      </c>
      <c r="F77" s="272">
        <v>1977</v>
      </c>
      <c r="G77" s="272">
        <v>325</v>
      </c>
      <c r="H77" s="100">
        <v>833</v>
      </c>
      <c r="I77" s="83">
        <v>22.287909251868079</v>
      </c>
      <c r="J77" s="305">
        <v>17.896239885768679</v>
      </c>
      <c r="K77" s="305">
        <v>30.099923136049195</v>
      </c>
      <c r="L77" s="305">
        <v>16.483241620810404</v>
      </c>
      <c r="M77" s="305">
        <v>22.018970189701896</v>
      </c>
      <c r="N77" s="305">
        <v>17.566427667650782</v>
      </c>
    </row>
    <row r="78" spans="1:21" ht="13" customHeight="1">
      <c r="A78" s="617"/>
      <c r="B78" s="80" t="s">
        <v>86</v>
      </c>
      <c r="C78" s="266">
        <v>14576</v>
      </c>
      <c r="D78" s="266">
        <v>1344</v>
      </c>
      <c r="E78" s="266">
        <v>6193</v>
      </c>
      <c r="F78" s="266">
        <v>5055</v>
      </c>
      <c r="G78" s="266">
        <v>474</v>
      </c>
      <c r="H78" s="269">
        <v>1510</v>
      </c>
      <c r="I78" s="83">
        <v>43.741559883563909</v>
      </c>
      <c r="J78" s="305">
        <v>63.969538315088045</v>
      </c>
      <c r="K78" s="305">
        <v>47.601844734819373</v>
      </c>
      <c r="L78" s="305">
        <v>42.14607303651826</v>
      </c>
      <c r="M78" s="305">
        <v>32.113821138211385</v>
      </c>
      <c r="N78" s="305">
        <v>31.843104175453398</v>
      </c>
    </row>
    <row r="79" spans="1:21" ht="13" customHeight="1">
      <c r="A79" s="635" t="s">
        <v>21</v>
      </c>
      <c r="B79" s="182" t="s">
        <v>5</v>
      </c>
      <c r="C79" s="301">
        <v>23707</v>
      </c>
      <c r="D79" s="301">
        <v>1482</v>
      </c>
      <c r="E79" s="301">
        <v>7945</v>
      </c>
      <c r="F79" s="301">
        <v>10016</v>
      </c>
      <c r="G79" s="301">
        <v>936</v>
      </c>
      <c r="H79" s="149">
        <v>3328</v>
      </c>
      <c r="I79" s="320">
        <v>100</v>
      </c>
      <c r="J79" s="301">
        <v>100</v>
      </c>
      <c r="K79" s="301">
        <v>100</v>
      </c>
      <c r="L79" s="301">
        <v>100</v>
      </c>
      <c r="M79" s="301">
        <v>100</v>
      </c>
      <c r="N79" s="301">
        <v>100</v>
      </c>
      <c r="P79" s="12"/>
      <c r="Q79" s="12"/>
      <c r="R79" s="12"/>
      <c r="S79" s="12"/>
      <c r="T79" s="12"/>
      <c r="U79" s="12"/>
    </row>
    <row r="80" spans="1:21" ht="13" customHeight="1">
      <c r="A80" s="635"/>
      <c r="B80" s="79" t="s">
        <v>87</v>
      </c>
      <c r="C80" s="267">
        <v>1737</v>
      </c>
      <c r="D80" s="273">
        <v>81</v>
      </c>
      <c r="E80" s="273">
        <v>170</v>
      </c>
      <c r="F80" s="273">
        <v>700</v>
      </c>
      <c r="G80" s="273">
        <v>227</v>
      </c>
      <c r="H80" s="117">
        <v>559</v>
      </c>
      <c r="I80" s="82">
        <v>7.3269498460370359</v>
      </c>
      <c r="J80" s="306">
        <v>5.4655870445344128</v>
      </c>
      <c r="K80" s="306">
        <v>2.1397105097545626</v>
      </c>
      <c r="L80" s="306">
        <v>6.9888178913738024</v>
      </c>
      <c r="M80" s="306">
        <v>24.252136752136753</v>
      </c>
      <c r="N80" s="306">
        <v>16.796875</v>
      </c>
      <c r="P80" s="12"/>
    </row>
    <row r="81" spans="1:29" ht="13" customHeight="1">
      <c r="A81" s="635"/>
      <c r="B81" s="79" t="s">
        <v>88</v>
      </c>
      <c r="C81" s="267">
        <v>6995</v>
      </c>
      <c r="D81" s="273">
        <v>215</v>
      </c>
      <c r="E81" s="273">
        <v>1743</v>
      </c>
      <c r="F81" s="273">
        <v>3454</v>
      </c>
      <c r="G81" s="273">
        <v>342</v>
      </c>
      <c r="H81" s="117">
        <v>1241</v>
      </c>
      <c r="I81" s="82">
        <v>29.506053064495717</v>
      </c>
      <c r="J81" s="306">
        <v>14.507422402159245</v>
      </c>
      <c r="K81" s="306">
        <v>21.938325991189426</v>
      </c>
      <c r="L81" s="306">
        <v>34.484824281150161</v>
      </c>
      <c r="M81" s="306">
        <v>36.538461538461533</v>
      </c>
      <c r="N81" s="306">
        <v>37.289663461538467</v>
      </c>
      <c r="P81" s="12"/>
    </row>
    <row r="82" spans="1:29" ht="13" customHeight="1">
      <c r="A82" s="635"/>
      <c r="B82" s="79" t="s">
        <v>98</v>
      </c>
      <c r="C82" s="267">
        <v>3424</v>
      </c>
      <c r="D82" s="273">
        <v>226</v>
      </c>
      <c r="E82" s="273">
        <v>1406</v>
      </c>
      <c r="F82" s="273">
        <v>1320</v>
      </c>
      <c r="G82" s="273">
        <v>109</v>
      </c>
      <c r="H82" s="117">
        <v>363</v>
      </c>
      <c r="I82" s="82">
        <v>14.442991521491544</v>
      </c>
      <c r="J82" s="306">
        <v>15.24966261808367</v>
      </c>
      <c r="K82" s="306">
        <v>17.696664568911267</v>
      </c>
      <c r="L82" s="306">
        <v>13.178913738019169</v>
      </c>
      <c r="M82" s="306">
        <v>11.645299145299145</v>
      </c>
      <c r="N82" s="306">
        <v>10.907451923076923</v>
      </c>
      <c r="P82" s="12"/>
    </row>
    <row r="83" spans="1:29" ht="13" customHeight="1">
      <c r="A83" s="635"/>
      <c r="B83" s="79" t="s">
        <v>86</v>
      </c>
      <c r="C83" s="267">
        <v>11551</v>
      </c>
      <c r="D83" s="273">
        <v>960</v>
      </c>
      <c r="E83" s="273">
        <v>4626</v>
      </c>
      <c r="F83" s="273">
        <v>4542</v>
      </c>
      <c r="G83" s="273">
        <v>258</v>
      </c>
      <c r="H83" s="117">
        <v>1165</v>
      </c>
      <c r="I83" s="82">
        <v>48.724005567975702</v>
      </c>
      <c r="J83" s="306">
        <v>64.777327935222672</v>
      </c>
      <c r="K83" s="306">
        <v>58.225298930144746</v>
      </c>
      <c r="L83" s="306">
        <v>45.347444089456864</v>
      </c>
      <c r="M83" s="306">
        <v>27.564102564102566</v>
      </c>
      <c r="N83" s="306">
        <v>35.006009615384613</v>
      </c>
      <c r="P83" s="12"/>
    </row>
    <row r="84" spans="1:29" ht="13" customHeight="1">
      <c r="A84" s="646" t="s">
        <v>32</v>
      </c>
      <c r="B84" s="78" t="s">
        <v>5</v>
      </c>
      <c r="C84" s="266">
        <v>9616</v>
      </c>
      <c r="D84" s="272">
        <v>619</v>
      </c>
      <c r="E84" s="272">
        <v>5065</v>
      </c>
      <c r="F84" s="272">
        <v>1978</v>
      </c>
      <c r="G84" s="272">
        <v>540</v>
      </c>
      <c r="H84" s="100">
        <v>1414</v>
      </c>
      <c r="I84" s="99">
        <v>100</v>
      </c>
      <c r="J84" s="272">
        <v>100</v>
      </c>
      <c r="K84" s="272">
        <v>100</v>
      </c>
      <c r="L84" s="272">
        <v>100</v>
      </c>
      <c r="M84" s="272">
        <v>100</v>
      </c>
      <c r="N84" s="272">
        <v>100</v>
      </c>
    </row>
    <row r="85" spans="1:29" ht="13" customHeight="1">
      <c r="A85" s="646"/>
      <c r="B85" s="80" t="s">
        <v>87</v>
      </c>
      <c r="C85" s="266">
        <v>229</v>
      </c>
      <c r="D85" s="272">
        <v>42</v>
      </c>
      <c r="E85" s="272">
        <v>8</v>
      </c>
      <c r="F85" s="272">
        <v>64</v>
      </c>
      <c r="G85" s="272">
        <v>7</v>
      </c>
      <c r="H85" s="100">
        <v>108</v>
      </c>
      <c r="I85" s="83">
        <v>2.3814475873544092</v>
      </c>
      <c r="J85" s="305">
        <v>6.7851373182552503</v>
      </c>
      <c r="K85" s="305">
        <v>0.15794669299111549</v>
      </c>
      <c r="L85" s="305">
        <v>3.2355915065722956</v>
      </c>
      <c r="M85" s="305">
        <v>1.2962962962962963</v>
      </c>
      <c r="N85" s="305">
        <v>7.6379066478076378</v>
      </c>
    </row>
    <row r="86" spans="1:29" ht="13" customHeight="1">
      <c r="A86" s="646"/>
      <c r="B86" s="80" t="s">
        <v>88</v>
      </c>
      <c r="C86" s="266">
        <v>2359</v>
      </c>
      <c r="D86" s="272">
        <v>43</v>
      </c>
      <c r="E86" s="272">
        <v>980</v>
      </c>
      <c r="F86" s="272">
        <v>744</v>
      </c>
      <c r="G86" s="272">
        <v>101</v>
      </c>
      <c r="H86" s="100">
        <v>491</v>
      </c>
      <c r="I86" s="83">
        <v>24.532029950083196</v>
      </c>
      <c r="J86" s="305">
        <v>6.9466882067851374</v>
      </c>
      <c r="K86" s="305">
        <v>19.34846989141165</v>
      </c>
      <c r="L86" s="305">
        <v>37.613751263902934</v>
      </c>
      <c r="M86" s="305">
        <v>18.703703703703702</v>
      </c>
      <c r="N86" s="305">
        <v>34.724186704384721</v>
      </c>
    </row>
    <row r="87" spans="1:29" ht="13" customHeight="1">
      <c r="A87" s="646"/>
      <c r="B87" s="80" t="s">
        <v>98</v>
      </c>
      <c r="C87" s="266">
        <v>4003</v>
      </c>
      <c r="D87" s="272">
        <v>150</v>
      </c>
      <c r="E87" s="272">
        <v>2510</v>
      </c>
      <c r="F87" s="272">
        <v>657</v>
      </c>
      <c r="G87" s="272">
        <v>216</v>
      </c>
      <c r="H87" s="100">
        <v>470</v>
      </c>
      <c r="I87" s="83">
        <v>41.628535773710482</v>
      </c>
      <c r="J87" s="305">
        <v>24.232633279483036</v>
      </c>
      <c r="K87" s="305">
        <v>49.555774925962488</v>
      </c>
      <c r="L87" s="305">
        <v>33.215369059656219</v>
      </c>
      <c r="M87" s="305">
        <v>40</v>
      </c>
      <c r="N87" s="305">
        <v>33.23903818953324</v>
      </c>
    </row>
    <row r="88" spans="1:29" ht="13" customHeight="1">
      <c r="A88" s="647"/>
      <c r="B88" s="80" t="s">
        <v>86</v>
      </c>
      <c r="C88" s="287">
        <v>3025</v>
      </c>
      <c r="D88" s="287">
        <v>384</v>
      </c>
      <c r="E88" s="287">
        <v>1567</v>
      </c>
      <c r="F88" s="287">
        <v>513</v>
      </c>
      <c r="G88" s="287">
        <v>216</v>
      </c>
      <c r="H88" s="194">
        <v>345</v>
      </c>
      <c r="I88" s="181">
        <v>31.457986688851914</v>
      </c>
      <c r="J88" s="112">
        <v>62.035541195476576</v>
      </c>
      <c r="K88" s="112">
        <v>30.937808489634751</v>
      </c>
      <c r="L88" s="112">
        <v>25.935288169868553</v>
      </c>
      <c r="M88" s="112">
        <v>40</v>
      </c>
      <c r="N88" s="112">
        <v>24.398868458274396</v>
      </c>
      <c r="P88" s="341"/>
      <c r="Q88" s="341"/>
      <c r="R88" s="341"/>
      <c r="S88" s="341"/>
      <c r="T88" s="341"/>
      <c r="U88" s="341"/>
      <c r="V88" s="341"/>
      <c r="W88" s="341"/>
      <c r="X88" s="341"/>
      <c r="Y88" s="341"/>
      <c r="Z88" s="341"/>
      <c r="AA88" s="341"/>
      <c r="AB88" s="341"/>
      <c r="AC88" s="341"/>
    </row>
    <row r="89" spans="1:29" ht="13" customHeight="1">
      <c r="A89" s="165"/>
      <c r="B89" s="165"/>
      <c r="C89" s="603" t="s">
        <v>11</v>
      </c>
      <c r="D89" s="603"/>
      <c r="E89" s="603"/>
      <c r="F89" s="603"/>
      <c r="G89" s="603"/>
      <c r="H89" s="603"/>
      <c r="I89" s="603"/>
      <c r="J89" s="603"/>
      <c r="K89" s="603"/>
      <c r="L89" s="603"/>
      <c r="M89" s="603"/>
      <c r="N89" s="603"/>
      <c r="P89" s="341"/>
      <c r="Q89" s="341"/>
      <c r="R89" s="341"/>
      <c r="S89" s="341"/>
      <c r="T89" s="341"/>
      <c r="U89" s="341"/>
      <c r="V89" s="341"/>
      <c r="W89" s="341"/>
      <c r="X89" s="341"/>
      <c r="Y89" s="341"/>
      <c r="Z89" s="341"/>
      <c r="AA89" s="341"/>
      <c r="AB89" s="341"/>
      <c r="AC89" s="341"/>
    </row>
    <row r="90" spans="1:29" ht="13" customHeight="1">
      <c r="A90" s="616" t="s">
        <v>20</v>
      </c>
      <c r="B90" s="78" t="s">
        <v>5</v>
      </c>
      <c r="C90" s="293">
        <v>21574</v>
      </c>
      <c r="D90" s="118">
        <v>1317</v>
      </c>
      <c r="E90" s="118">
        <v>8373</v>
      </c>
      <c r="F90" s="118">
        <v>7980</v>
      </c>
      <c r="G90" s="118">
        <v>863</v>
      </c>
      <c r="H90" s="163">
        <v>3041</v>
      </c>
      <c r="I90" s="175">
        <v>100</v>
      </c>
      <c r="J90" s="118">
        <v>100</v>
      </c>
      <c r="K90" s="118">
        <v>100</v>
      </c>
      <c r="L90" s="118">
        <v>100</v>
      </c>
      <c r="M90" s="118">
        <v>100</v>
      </c>
      <c r="N90" s="118">
        <v>100</v>
      </c>
      <c r="P90" s="341"/>
      <c r="Q90" s="341"/>
      <c r="R90" s="341"/>
      <c r="S90" s="341"/>
      <c r="T90" s="341"/>
      <c r="U90" s="341"/>
      <c r="V90" s="341"/>
      <c r="W90" s="341"/>
      <c r="X90" s="341"/>
      <c r="Y90" s="341"/>
      <c r="Z90" s="341"/>
      <c r="AA90" s="341"/>
      <c r="AB90" s="341"/>
      <c r="AC90" s="341"/>
    </row>
    <row r="91" spans="1:29" ht="13" customHeight="1">
      <c r="A91" s="617"/>
      <c r="B91" s="80" t="s">
        <v>87</v>
      </c>
      <c r="C91" s="266">
        <v>1257</v>
      </c>
      <c r="D91" s="272">
        <v>72</v>
      </c>
      <c r="E91" s="272">
        <v>78</v>
      </c>
      <c r="F91" s="272">
        <v>510</v>
      </c>
      <c r="G91" s="272">
        <v>131</v>
      </c>
      <c r="H91" s="100">
        <v>466</v>
      </c>
      <c r="I91" s="83">
        <v>5.8264577732455729</v>
      </c>
      <c r="J91" s="305">
        <v>5.4669703872437356</v>
      </c>
      <c r="K91" s="305">
        <v>0.93156574704407014</v>
      </c>
      <c r="L91" s="305">
        <v>6.3909774436090219</v>
      </c>
      <c r="M91" s="305">
        <v>15.179606025492468</v>
      </c>
      <c r="N91" s="305">
        <v>15.323906609667873</v>
      </c>
      <c r="P91" s="341"/>
      <c r="Q91" s="341"/>
      <c r="R91" s="341"/>
      <c r="S91" s="341"/>
      <c r="T91" s="341"/>
      <c r="U91" s="341"/>
      <c r="V91" s="341"/>
      <c r="W91" s="341"/>
      <c r="X91" s="341"/>
      <c r="Y91" s="341"/>
      <c r="Z91" s="341"/>
      <c r="AA91" s="341"/>
      <c r="AB91" s="341"/>
      <c r="AC91" s="341"/>
    </row>
    <row r="92" spans="1:29" ht="13" customHeight="1">
      <c r="A92" s="617"/>
      <c r="B92" s="80" t="s">
        <v>88</v>
      </c>
      <c r="C92" s="266">
        <v>6617</v>
      </c>
      <c r="D92" s="272">
        <v>206</v>
      </c>
      <c r="E92" s="272">
        <v>1919</v>
      </c>
      <c r="F92" s="272">
        <v>3025</v>
      </c>
      <c r="G92" s="272">
        <v>305</v>
      </c>
      <c r="H92" s="100">
        <v>1162</v>
      </c>
      <c r="I92" s="83">
        <v>30.671178270139983</v>
      </c>
      <c r="J92" s="305">
        <v>15.641609719058467</v>
      </c>
      <c r="K92" s="305">
        <v>22.918906007404754</v>
      </c>
      <c r="L92" s="305">
        <v>37.907268170426065</v>
      </c>
      <c r="M92" s="305">
        <v>35.341830822711472</v>
      </c>
      <c r="N92" s="305">
        <v>38.211114764879973</v>
      </c>
      <c r="P92" s="341"/>
      <c r="Q92" s="341"/>
      <c r="R92" s="341"/>
      <c r="S92" s="341"/>
      <c r="T92" s="341"/>
      <c r="U92" s="341"/>
      <c r="V92" s="341"/>
      <c r="W92" s="341"/>
      <c r="X92" s="341"/>
      <c r="Y92" s="341"/>
      <c r="Z92" s="341"/>
      <c r="AA92" s="341"/>
      <c r="AB92" s="341"/>
      <c r="AC92" s="341"/>
    </row>
    <row r="93" spans="1:29" ht="13" customHeight="1">
      <c r="A93" s="617"/>
      <c r="B93" s="80" t="s">
        <v>98</v>
      </c>
      <c r="C93" s="266">
        <v>5457</v>
      </c>
      <c r="D93" s="272">
        <v>258</v>
      </c>
      <c r="E93" s="272">
        <v>2830</v>
      </c>
      <c r="F93" s="272">
        <v>1622</v>
      </c>
      <c r="G93" s="272">
        <v>188</v>
      </c>
      <c r="H93" s="100">
        <v>559</v>
      </c>
      <c r="I93" s="83">
        <v>25.294335774543431</v>
      </c>
      <c r="J93" s="305">
        <v>19.589977220956719</v>
      </c>
      <c r="K93" s="305">
        <v>33.799116206855366</v>
      </c>
      <c r="L93" s="305">
        <v>20.325814536340854</v>
      </c>
      <c r="M93" s="305">
        <v>21.784472769409039</v>
      </c>
      <c r="N93" s="305">
        <v>18.3821111476488</v>
      </c>
      <c r="P93" s="341"/>
      <c r="Q93" s="341"/>
      <c r="R93" s="341"/>
      <c r="S93" s="341"/>
      <c r="T93" s="341"/>
      <c r="U93" s="341"/>
      <c r="V93" s="341"/>
      <c r="W93" s="341"/>
      <c r="X93" s="341"/>
      <c r="Y93" s="341"/>
      <c r="Z93" s="341"/>
      <c r="AA93" s="341"/>
      <c r="AB93" s="341"/>
      <c r="AC93" s="341"/>
    </row>
    <row r="94" spans="1:29" ht="13" customHeight="1">
      <c r="A94" s="617"/>
      <c r="B94" s="80" t="s">
        <v>86</v>
      </c>
      <c r="C94" s="266">
        <v>8243</v>
      </c>
      <c r="D94" s="266">
        <v>781</v>
      </c>
      <c r="E94" s="266">
        <v>3546</v>
      </c>
      <c r="F94" s="266">
        <v>2823</v>
      </c>
      <c r="G94" s="266">
        <v>239</v>
      </c>
      <c r="H94" s="269">
        <v>854</v>
      </c>
      <c r="I94" s="83">
        <v>38.208028182071011</v>
      </c>
      <c r="J94" s="305">
        <v>59.301442672741075</v>
      </c>
      <c r="K94" s="305">
        <v>42.350412038695808</v>
      </c>
      <c r="L94" s="305">
        <v>35.375939849624061</v>
      </c>
      <c r="M94" s="305">
        <v>27.694090382387021</v>
      </c>
      <c r="N94" s="305">
        <v>28.082867477803354</v>
      </c>
      <c r="P94" s="341"/>
      <c r="Q94" s="341"/>
      <c r="R94" s="341"/>
      <c r="S94" s="341"/>
      <c r="T94" s="341"/>
      <c r="U94" s="341"/>
      <c r="V94" s="341"/>
      <c r="W94" s="341"/>
      <c r="X94" s="341"/>
      <c r="Y94" s="341"/>
      <c r="Z94" s="341"/>
      <c r="AA94" s="341"/>
      <c r="AB94" s="341"/>
      <c r="AC94" s="341"/>
    </row>
    <row r="95" spans="1:29" ht="13" customHeight="1">
      <c r="A95" s="635" t="s">
        <v>21</v>
      </c>
      <c r="B95" s="182" t="s">
        <v>5</v>
      </c>
      <c r="C95" s="301">
        <v>16076</v>
      </c>
      <c r="D95" s="301">
        <v>971</v>
      </c>
      <c r="E95" s="301">
        <v>5395</v>
      </c>
      <c r="F95" s="301">
        <v>7036</v>
      </c>
      <c r="G95" s="301">
        <v>652</v>
      </c>
      <c r="H95" s="149">
        <v>2022</v>
      </c>
      <c r="I95" s="320">
        <v>100</v>
      </c>
      <c r="J95" s="301">
        <v>100</v>
      </c>
      <c r="K95" s="301">
        <v>100</v>
      </c>
      <c r="L95" s="301">
        <v>100</v>
      </c>
      <c r="M95" s="301">
        <v>100</v>
      </c>
      <c r="N95" s="301">
        <v>100</v>
      </c>
      <c r="P95" s="341"/>
      <c r="Q95" s="341"/>
      <c r="R95" s="341"/>
      <c r="S95" s="341"/>
      <c r="T95" s="341"/>
      <c r="U95" s="341"/>
      <c r="V95" s="341"/>
      <c r="W95" s="341"/>
      <c r="X95" s="341"/>
      <c r="Y95" s="341"/>
      <c r="Z95" s="341"/>
      <c r="AA95" s="341"/>
      <c r="AB95" s="341"/>
      <c r="AC95" s="341"/>
    </row>
    <row r="96" spans="1:29" ht="13" customHeight="1">
      <c r="A96" s="635"/>
      <c r="B96" s="79" t="s">
        <v>87</v>
      </c>
      <c r="C96" s="267">
        <v>1110</v>
      </c>
      <c r="D96" s="273">
        <v>63</v>
      </c>
      <c r="E96" s="273">
        <v>68</v>
      </c>
      <c r="F96" s="273">
        <v>472</v>
      </c>
      <c r="G96" s="273">
        <v>125</v>
      </c>
      <c r="H96" s="117">
        <v>382</v>
      </c>
      <c r="I96" s="82">
        <v>6.9047026623538192</v>
      </c>
      <c r="J96" s="306">
        <v>6.4881565396498457</v>
      </c>
      <c r="K96" s="306">
        <v>1.2604263206672845</v>
      </c>
      <c r="L96" s="306">
        <v>6.7083570210346792</v>
      </c>
      <c r="M96" s="306">
        <v>19.171779141104295</v>
      </c>
      <c r="N96" s="306">
        <v>18.892185954500494</v>
      </c>
      <c r="P96" s="341"/>
      <c r="Q96" s="341"/>
      <c r="R96" s="341"/>
      <c r="S96" s="341"/>
      <c r="T96" s="341"/>
      <c r="U96" s="341"/>
      <c r="V96" s="341"/>
      <c r="W96" s="341"/>
      <c r="X96" s="341"/>
      <c r="Y96" s="341"/>
      <c r="Z96" s="341"/>
      <c r="AA96" s="341"/>
      <c r="AB96" s="341"/>
      <c r="AC96" s="341"/>
    </row>
    <row r="97" spans="1:29" ht="13" customHeight="1">
      <c r="A97" s="635"/>
      <c r="B97" s="79" t="s">
        <v>88</v>
      </c>
      <c r="C97" s="267">
        <v>5235</v>
      </c>
      <c r="D97" s="273">
        <v>181</v>
      </c>
      <c r="E97" s="273">
        <v>1313</v>
      </c>
      <c r="F97" s="273">
        <v>2684</v>
      </c>
      <c r="G97" s="273">
        <v>251</v>
      </c>
      <c r="H97" s="117">
        <v>806</v>
      </c>
      <c r="I97" s="82">
        <v>32.564070664344364</v>
      </c>
      <c r="J97" s="306">
        <v>18.640576725025745</v>
      </c>
      <c r="K97" s="306">
        <v>24.337349397590362</v>
      </c>
      <c r="L97" s="306">
        <v>38.146674246731102</v>
      </c>
      <c r="M97" s="306">
        <v>38.49693251533742</v>
      </c>
      <c r="N97" s="306">
        <v>39.861523244312565</v>
      </c>
      <c r="P97" s="341"/>
      <c r="Q97" s="341"/>
      <c r="R97" s="341"/>
      <c r="S97" s="341"/>
      <c r="T97" s="341"/>
      <c r="U97" s="341"/>
      <c r="V97" s="341"/>
      <c r="W97" s="341"/>
      <c r="X97" s="341"/>
      <c r="Y97" s="341"/>
      <c r="Z97" s="341"/>
      <c r="AA97" s="341"/>
      <c r="AB97" s="341"/>
      <c r="AC97" s="341"/>
    </row>
    <row r="98" spans="1:29" ht="13" customHeight="1">
      <c r="A98" s="635"/>
      <c r="B98" s="79" t="s">
        <v>98</v>
      </c>
      <c r="C98" s="267">
        <v>3154</v>
      </c>
      <c r="D98" s="273">
        <v>191</v>
      </c>
      <c r="E98" s="273">
        <v>1337</v>
      </c>
      <c r="F98" s="273">
        <v>1286</v>
      </c>
      <c r="G98" s="273">
        <v>113</v>
      </c>
      <c r="H98" s="117">
        <v>227</v>
      </c>
      <c r="I98" s="82">
        <v>19.619308285643193</v>
      </c>
      <c r="J98" s="306">
        <v>19.670442842430482</v>
      </c>
      <c r="K98" s="306">
        <v>24.782205746061166</v>
      </c>
      <c r="L98" s="306">
        <v>18.277430358158046</v>
      </c>
      <c r="M98" s="306">
        <v>17.331288343558281</v>
      </c>
      <c r="N98" s="306">
        <v>11.22650840751731</v>
      </c>
      <c r="P98" s="341"/>
      <c r="Q98" s="341"/>
      <c r="R98" s="341"/>
      <c r="S98" s="341"/>
      <c r="T98" s="341"/>
      <c r="U98" s="341"/>
      <c r="V98" s="341"/>
      <c r="W98" s="341"/>
      <c r="X98" s="341"/>
      <c r="Y98" s="341"/>
      <c r="Z98" s="341"/>
      <c r="AA98" s="341"/>
      <c r="AB98" s="341"/>
      <c r="AC98" s="341"/>
    </row>
    <row r="99" spans="1:29" ht="13" customHeight="1">
      <c r="A99" s="635"/>
      <c r="B99" s="79" t="s">
        <v>86</v>
      </c>
      <c r="C99" s="267">
        <v>6577</v>
      </c>
      <c r="D99" s="273">
        <v>536</v>
      </c>
      <c r="E99" s="273">
        <v>2677</v>
      </c>
      <c r="F99" s="273">
        <v>2594</v>
      </c>
      <c r="G99" s="273">
        <v>163</v>
      </c>
      <c r="H99" s="117">
        <v>607</v>
      </c>
      <c r="I99" s="82">
        <v>40.911918387658616</v>
      </c>
      <c r="J99" s="306">
        <v>55.200823892893922</v>
      </c>
      <c r="K99" s="306">
        <v>49.62001853568119</v>
      </c>
      <c r="L99" s="306">
        <v>36.867538374076183</v>
      </c>
      <c r="M99" s="306">
        <v>25</v>
      </c>
      <c r="N99" s="306">
        <v>30.019782393669637</v>
      </c>
      <c r="P99" s="16"/>
      <c r="Q99" s="16"/>
      <c r="R99" s="16"/>
      <c r="S99" s="16"/>
      <c r="T99" s="16"/>
      <c r="U99" s="16"/>
      <c r="V99" s="16"/>
      <c r="W99" s="16"/>
      <c r="X99" s="16"/>
      <c r="Y99" s="16"/>
      <c r="Z99" s="16"/>
      <c r="AA99" s="16"/>
      <c r="AB99" s="16"/>
      <c r="AC99" s="16"/>
    </row>
    <row r="100" spans="1:29" ht="13" customHeight="1">
      <c r="A100" s="646" t="s">
        <v>32</v>
      </c>
      <c r="B100" s="78" t="s">
        <v>5</v>
      </c>
      <c r="C100" s="266">
        <v>5498</v>
      </c>
      <c r="D100" s="272">
        <v>346</v>
      </c>
      <c r="E100" s="272">
        <v>2978</v>
      </c>
      <c r="F100" s="272">
        <v>944</v>
      </c>
      <c r="G100" s="272">
        <v>211</v>
      </c>
      <c r="H100" s="100">
        <v>1019</v>
      </c>
      <c r="I100" s="99">
        <v>100</v>
      </c>
      <c r="J100" s="272">
        <v>100</v>
      </c>
      <c r="K100" s="272">
        <v>100</v>
      </c>
      <c r="L100" s="272">
        <v>100</v>
      </c>
      <c r="M100" s="272">
        <v>100</v>
      </c>
      <c r="N100" s="272">
        <v>100</v>
      </c>
      <c r="O100" s="341"/>
      <c r="P100" s="341"/>
      <c r="Q100" s="341"/>
      <c r="R100" s="341"/>
      <c r="S100" s="341"/>
      <c r="T100" s="341"/>
      <c r="U100" s="341"/>
      <c r="V100" s="341"/>
      <c r="W100" s="341"/>
      <c r="X100" s="341"/>
      <c r="Y100" s="341"/>
      <c r="Z100" s="341"/>
      <c r="AA100" s="341"/>
      <c r="AB100" s="341"/>
      <c r="AC100" s="341"/>
    </row>
    <row r="101" spans="1:29" ht="13" customHeight="1">
      <c r="A101" s="646"/>
      <c r="B101" s="80" t="s">
        <v>87</v>
      </c>
      <c r="C101" s="266">
        <v>147</v>
      </c>
      <c r="D101" s="272">
        <v>9</v>
      </c>
      <c r="E101" s="272">
        <v>10</v>
      </c>
      <c r="F101" s="272">
        <v>38</v>
      </c>
      <c r="G101" s="272">
        <v>6</v>
      </c>
      <c r="H101" s="100">
        <v>84</v>
      </c>
      <c r="I101" s="83">
        <v>2.673699527100764</v>
      </c>
      <c r="J101" s="305">
        <v>2.601156069364162</v>
      </c>
      <c r="K101" s="305">
        <v>0.33579583613163194</v>
      </c>
      <c r="L101" s="305">
        <v>4.0254237288135588</v>
      </c>
      <c r="M101" s="305">
        <v>2.8436018957345972</v>
      </c>
      <c r="N101" s="305">
        <v>8.2433758586849848</v>
      </c>
      <c r="O101" s="341"/>
      <c r="P101" s="341"/>
      <c r="Q101" s="341"/>
      <c r="R101" s="341"/>
      <c r="S101" s="341"/>
      <c r="T101" s="341"/>
      <c r="U101" s="341"/>
      <c r="V101" s="341"/>
      <c r="W101" s="341"/>
      <c r="X101" s="341"/>
      <c r="Y101" s="341"/>
      <c r="Z101" s="341"/>
      <c r="AA101" s="341"/>
      <c r="AB101" s="341"/>
      <c r="AC101" s="341"/>
    </row>
    <row r="102" spans="1:29" ht="13" customHeight="1">
      <c r="A102" s="646"/>
      <c r="B102" s="80" t="s">
        <v>88</v>
      </c>
      <c r="C102" s="266">
        <v>1382</v>
      </c>
      <c r="D102" s="272">
        <v>25</v>
      </c>
      <c r="E102" s="272">
        <v>606</v>
      </c>
      <c r="F102" s="272">
        <v>341</v>
      </c>
      <c r="G102" s="272">
        <v>54</v>
      </c>
      <c r="H102" s="100">
        <v>356</v>
      </c>
      <c r="I102" s="83">
        <v>25.136413241178612</v>
      </c>
      <c r="J102" s="305">
        <v>7.2254335260115612</v>
      </c>
      <c r="K102" s="305">
        <v>20.349227669576898</v>
      </c>
      <c r="L102" s="305">
        <v>36.122881355932201</v>
      </c>
      <c r="M102" s="305">
        <v>25.592417061611371</v>
      </c>
      <c r="N102" s="305">
        <v>34.936211972522081</v>
      </c>
      <c r="O102" s="341"/>
      <c r="P102" s="341"/>
      <c r="Q102" s="341"/>
      <c r="R102" s="341"/>
      <c r="S102" s="341"/>
      <c r="T102" s="341"/>
      <c r="U102" s="341"/>
      <c r="V102" s="341"/>
      <c r="W102" s="341"/>
      <c r="X102" s="341"/>
      <c r="Y102" s="341"/>
      <c r="Z102" s="341"/>
      <c r="AA102" s="341"/>
      <c r="AB102" s="341"/>
      <c r="AC102" s="341"/>
    </row>
    <row r="103" spans="1:29" ht="13" customHeight="1">
      <c r="A103" s="646"/>
      <c r="B103" s="80" t="s">
        <v>98</v>
      </c>
      <c r="C103" s="266">
        <v>2303</v>
      </c>
      <c r="D103" s="272">
        <v>67</v>
      </c>
      <c r="E103" s="272">
        <v>1493</v>
      </c>
      <c r="F103" s="272">
        <v>336</v>
      </c>
      <c r="G103" s="272">
        <v>75</v>
      </c>
      <c r="H103" s="100">
        <v>332</v>
      </c>
      <c r="I103" s="83">
        <v>41.887959257911966</v>
      </c>
      <c r="J103" s="305">
        <v>19.364161849710982</v>
      </c>
      <c r="K103" s="305">
        <v>50.134318334452658</v>
      </c>
      <c r="L103" s="305">
        <v>35.593220338983052</v>
      </c>
      <c r="M103" s="305">
        <v>35.545023696682463</v>
      </c>
      <c r="N103" s="305">
        <v>32.580961727183514</v>
      </c>
      <c r="O103" s="341"/>
      <c r="P103" s="341"/>
      <c r="Q103" s="341"/>
      <c r="R103" s="341"/>
      <c r="S103" s="341"/>
      <c r="T103" s="341"/>
      <c r="U103" s="341"/>
      <c r="V103" s="341"/>
      <c r="W103" s="341"/>
      <c r="X103" s="341"/>
      <c r="Y103" s="341"/>
      <c r="Z103" s="341"/>
      <c r="AA103" s="341"/>
      <c r="AB103" s="341"/>
      <c r="AC103" s="341"/>
    </row>
    <row r="104" spans="1:29" ht="13" customHeight="1">
      <c r="A104" s="647"/>
      <c r="B104" s="80" t="s">
        <v>86</v>
      </c>
      <c r="C104" s="287">
        <v>1666</v>
      </c>
      <c r="D104" s="287">
        <v>245</v>
      </c>
      <c r="E104" s="287">
        <v>869</v>
      </c>
      <c r="F104" s="287">
        <v>229</v>
      </c>
      <c r="G104" s="287">
        <v>76</v>
      </c>
      <c r="H104" s="194">
        <v>247</v>
      </c>
      <c r="I104" s="181">
        <v>30.301927973808656</v>
      </c>
      <c r="J104" s="112">
        <v>70.809248554913296</v>
      </c>
      <c r="K104" s="112">
        <v>29.180658159838817</v>
      </c>
      <c r="L104" s="112">
        <v>24.258474576271187</v>
      </c>
      <c r="M104" s="112">
        <v>36.018957345971565</v>
      </c>
      <c r="N104" s="112">
        <v>24.239450441609421</v>
      </c>
      <c r="O104" s="341"/>
      <c r="P104" s="341"/>
      <c r="Q104" s="341"/>
      <c r="R104" s="341"/>
      <c r="S104" s="341"/>
      <c r="T104" s="341"/>
      <c r="U104" s="341"/>
      <c r="V104" s="341"/>
      <c r="W104" s="341"/>
      <c r="X104" s="341"/>
      <c r="Y104" s="341"/>
      <c r="Z104" s="341"/>
      <c r="AA104" s="341"/>
      <c r="AB104" s="341"/>
      <c r="AC104" s="341"/>
    </row>
    <row r="105" spans="1:29" ht="13" customHeight="1">
      <c r="A105" s="165"/>
      <c r="B105" s="165"/>
      <c r="C105" s="603" t="s">
        <v>48</v>
      </c>
      <c r="D105" s="603"/>
      <c r="E105" s="603"/>
      <c r="F105" s="603"/>
      <c r="G105" s="603"/>
      <c r="H105" s="603"/>
      <c r="I105" s="603"/>
      <c r="J105" s="603"/>
      <c r="K105" s="603"/>
      <c r="L105" s="603"/>
      <c r="M105" s="603"/>
      <c r="N105" s="603"/>
      <c r="O105" s="341"/>
      <c r="P105" s="341"/>
      <c r="Q105" s="341"/>
      <c r="R105" s="341"/>
      <c r="S105" s="341"/>
      <c r="T105" s="341"/>
      <c r="U105" s="341"/>
      <c r="V105" s="341"/>
      <c r="W105" s="341"/>
      <c r="X105" s="341"/>
      <c r="Y105" s="341"/>
      <c r="Z105" s="341"/>
      <c r="AA105" s="341"/>
      <c r="AB105" s="341"/>
      <c r="AC105" s="341"/>
    </row>
    <row r="106" spans="1:29" ht="13" customHeight="1">
      <c r="A106" s="616" t="s">
        <v>20</v>
      </c>
      <c r="B106" s="78" t="s">
        <v>5</v>
      </c>
      <c r="C106" s="293">
        <v>170074</v>
      </c>
      <c r="D106" s="118">
        <v>10041</v>
      </c>
      <c r="E106" s="118">
        <v>62350</v>
      </c>
      <c r="F106" s="118">
        <v>63791</v>
      </c>
      <c r="G106" s="118">
        <v>7265</v>
      </c>
      <c r="H106" s="163">
        <v>26627</v>
      </c>
      <c r="I106" s="175">
        <v>100</v>
      </c>
      <c r="J106" s="118">
        <v>100</v>
      </c>
      <c r="K106" s="118">
        <v>100</v>
      </c>
      <c r="L106" s="118">
        <v>100</v>
      </c>
      <c r="M106" s="118">
        <v>100</v>
      </c>
      <c r="N106" s="118">
        <v>100</v>
      </c>
      <c r="O106" s="341"/>
      <c r="P106" s="341"/>
      <c r="Q106" s="341"/>
      <c r="R106" s="341"/>
      <c r="S106" s="341"/>
      <c r="T106" s="341"/>
      <c r="U106" s="341"/>
      <c r="V106" s="341"/>
      <c r="W106" s="341"/>
      <c r="X106" s="341"/>
      <c r="Y106" s="341"/>
      <c r="Z106" s="341"/>
      <c r="AA106" s="341"/>
      <c r="AB106" s="341"/>
      <c r="AC106" s="341"/>
    </row>
    <row r="107" spans="1:29" ht="13" customHeight="1">
      <c r="A107" s="617"/>
      <c r="B107" s="80" t="s">
        <v>87</v>
      </c>
      <c r="C107" s="266">
        <v>14573</v>
      </c>
      <c r="D107" s="272">
        <v>934</v>
      </c>
      <c r="E107" s="272">
        <v>1532</v>
      </c>
      <c r="F107" s="272">
        <v>7019</v>
      </c>
      <c r="G107" s="272">
        <v>1112</v>
      </c>
      <c r="H107" s="100">
        <v>3976</v>
      </c>
      <c r="I107" s="83">
        <v>8.5686230699577823</v>
      </c>
      <c r="J107" s="305">
        <v>9.3018623643063449</v>
      </c>
      <c r="K107" s="305">
        <v>2.4570970328789095</v>
      </c>
      <c r="L107" s="305">
        <v>11.003119562320704</v>
      </c>
      <c r="M107" s="305">
        <v>15.306262904335858</v>
      </c>
      <c r="N107" s="305">
        <v>14.932211664851467</v>
      </c>
      <c r="O107" s="341"/>
      <c r="P107" s="341"/>
      <c r="Q107" s="341"/>
      <c r="R107" s="341"/>
      <c r="S107" s="341"/>
      <c r="T107" s="341"/>
      <c r="U107" s="341"/>
      <c r="V107" s="341"/>
      <c r="W107" s="341"/>
      <c r="X107" s="341"/>
      <c r="Y107" s="341"/>
      <c r="Z107" s="341"/>
      <c r="AA107" s="341"/>
      <c r="AB107" s="341"/>
      <c r="AC107" s="341"/>
    </row>
    <row r="108" spans="1:29" ht="13" customHeight="1">
      <c r="A108" s="617"/>
      <c r="B108" s="80" t="s">
        <v>88</v>
      </c>
      <c r="C108" s="266">
        <v>49064</v>
      </c>
      <c r="D108" s="272">
        <v>1617</v>
      </c>
      <c r="E108" s="272">
        <v>13825</v>
      </c>
      <c r="F108" s="272">
        <v>22105</v>
      </c>
      <c r="G108" s="272">
        <v>2110</v>
      </c>
      <c r="H108" s="100">
        <v>9407</v>
      </c>
      <c r="I108" s="83">
        <v>28.848618836506461</v>
      </c>
      <c r="J108" s="305">
        <v>16.103973707798026</v>
      </c>
      <c r="K108" s="305">
        <v>22.173215717722535</v>
      </c>
      <c r="L108" s="305">
        <v>34.652223667915536</v>
      </c>
      <c r="M108" s="305">
        <v>29.043358568479011</v>
      </c>
      <c r="N108" s="305">
        <v>35.328801592368649</v>
      </c>
      <c r="O108" s="341"/>
      <c r="P108" s="341"/>
      <c r="Q108" s="341"/>
      <c r="R108" s="341"/>
      <c r="S108" s="341"/>
      <c r="T108" s="341"/>
      <c r="U108" s="341"/>
      <c r="V108" s="341"/>
      <c r="W108" s="341"/>
      <c r="X108" s="341"/>
      <c r="Y108" s="341"/>
      <c r="Z108" s="341"/>
      <c r="AA108" s="341"/>
      <c r="AB108" s="341"/>
      <c r="AC108" s="341"/>
    </row>
    <row r="109" spans="1:29" ht="13" customHeight="1">
      <c r="A109" s="617"/>
      <c r="B109" s="80" t="s">
        <v>98</v>
      </c>
      <c r="C109" s="266">
        <v>38818</v>
      </c>
      <c r="D109" s="272">
        <v>1907</v>
      </c>
      <c r="E109" s="272">
        <v>19208</v>
      </c>
      <c r="F109" s="272">
        <v>10935</v>
      </c>
      <c r="G109" s="272">
        <v>1638</v>
      </c>
      <c r="H109" s="100">
        <v>5130</v>
      </c>
      <c r="I109" s="83">
        <v>22.824182414713594</v>
      </c>
      <c r="J109" s="305">
        <v>18.992132257743251</v>
      </c>
      <c r="K109" s="305">
        <v>30.80673616680032</v>
      </c>
      <c r="L109" s="305">
        <v>17.141916571303163</v>
      </c>
      <c r="M109" s="305">
        <v>22.546455609084653</v>
      </c>
      <c r="N109" s="305">
        <v>19.266158410635821</v>
      </c>
      <c r="O109" s="341"/>
      <c r="P109" s="341"/>
      <c r="Q109" s="341"/>
      <c r="R109" s="341"/>
      <c r="S109" s="341"/>
      <c r="T109" s="341"/>
      <c r="U109" s="341"/>
      <c r="V109" s="341"/>
      <c r="W109" s="341"/>
      <c r="X109" s="341"/>
      <c r="Y109" s="341"/>
      <c r="Z109" s="341"/>
      <c r="AA109" s="341"/>
      <c r="AB109" s="341"/>
      <c r="AC109" s="341"/>
    </row>
    <row r="110" spans="1:29" ht="13" customHeight="1">
      <c r="A110" s="617"/>
      <c r="B110" s="80" t="s">
        <v>86</v>
      </c>
      <c r="C110" s="266">
        <v>67619</v>
      </c>
      <c r="D110" s="266">
        <v>5583</v>
      </c>
      <c r="E110" s="266">
        <v>27785</v>
      </c>
      <c r="F110" s="266">
        <v>23732</v>
      </c>
      <c r="G110" s="266">
        <v>2405</v>
      </c>
      <c r="H110" s="269">
        <v>8114</v>
      </c>
      <c r="I110" s="83">
        <v>39.758575678822162</v>
      </c>
      <c r="J110" s="305">
        <v>55.602031670152371</v>
      </c>
      <c r="K110" s="305">
        <v>44.562951082598232</v>
      </c>
      <c r="L110" s="305">
        <v>37.202740198460596</v>
      </c>
      <c r="M110" s="305">
        <v>33.10392291810048</v>
      </c>
      <c r="N110" s="305">
        <v>30.472828332144065</v>
      </c>
      <c r="O110" s="341"/>
      <c r="P110" s="341"/>
      <c r="Q110" s="341"/>
      <c r="R110" s="341"/>
      <c r="S110" s="341"/>
      <c r="T110" s="341"/>
      <c r="U110" s="341"/>
      <c r="V110" s="341"/>
      <c r="W110" s="341"/>
      <c r="X110" s="341"/>
      <c r="Y110" s="341"/>
      <c r="Z110" s="341"/>
      <c r="AA110" s="341"/>
      <c r="AB110" s="341"/>
      <c r="AC110" s="341"/>
    </row>
    <row r="111" spans="1:29" ht="13" customHeight="1">
      <c r="A111" s="635" t="s">
        <v>21</v>
      </c>
      <c r="B111" s="182" t="s">
        <v>5</v>
      </c>
      <c r="C111" s="301">
        <v>111029</v>
      </c>
      <c r="D111" s="301">
        <v>6566</v>
      </c>
      <c r="E111" s="301">
        <v>35208</v>
      </c>
      <c r="F111" s="301">
        <v>51147</v>
      </c>
      <c r="G111" s="301">
        <v>4138</v>
      </c>
      <c r="H111" s="149">
        <v>13970</v>
      </c>
      <c r="I111" s="320">
        <v>100</v>
      </c>
      <c r="J111" s="301">
        <v>100</v>
      </c>
      <c r="K111" s="301">
        <v>100</v>
      </c>
      <c r="L111" s="301">
        <v>100</v>
      </c>
      <c r="M111" s="301">
        <v>100</v>
      </c>
      <c r="N111" s="301">
        <v>100</v>
      </c>
      <c r="O111" s="16"/>
      <c r="P111" s="16"/>
      <c r="Q111" s="16"/>
      <c r="R111" s="16"/>
      <c r="S111" s="16"/>
      <c r="T111" s="16"/>
      <c r="U111" s="16"/>
      <c r="V111" s="16"/>
      <c r="W111" s="16"/>
      <c r="X111" s="16"/>
      <c r="Y111" s="16"/>
      <c r="Z111" s="16"/>
      <c r="AA111" s="16"/>
      <c r="AB111" s="16"/>
    </row>
    <row r="112" spans="1:29" ht="13" customHeight="1">
      <c r="A112" s="635"/>
      <c r="B112" s="79" t="s">
        <v>87</v>
      </c>
      <c r="C112" s="267">
        <v>12159</v>
      </c>
      <c r="D112" s="273">
        <v>667</v>
      </c>
      <c r="E112" s="273">
        <v>1267</v>
      </c>
      <c r="F112" s="273">
        <v>6334</v>
      </c>
      <c r="G112" s="273">
        <v>985</v>
      </c>
      <c r="H112" s="117">
        <v>2906</v>
      </c>
      <c r="I112" s="82">
        <v>10.951192931576434</v>
      </c>
      <c r="J112" s="306">
        <v>10.158391714894913</v>
      </c>
      <c r="K112" s="306">
        <v>3.5986139513746878</v>
      </c>
      <c r="L112" s="306">
        <v>12.383913034977613</v>
      </c>
      <c r="M112" s="306">
        <v>23.803769937167711</v>
      </c>
      <c r="N112" s="306">
        <v>20.801717967072296</v>
      </c>
      <c r="O112" s="341"/>
      <c r="P112" s="341"/>
      <c r="Q112" s="341"/>
      <c r="R112" s="341"/>
      <c r="S112" s="341"/>
      <c r="T112" s="341"/>
      <c r="U112" s="341"/>
      <c r="V112" s="341"/>
      <c r="W112" s="341"/>
      <c r="X112" s="341"/>
      <c r="Y112" s="341"/>
      <c r="Z112" s="341"/>
      <c r="AA112" s="341"/>
      <c r="AB112" s="341"/>
    </row>
    <row r="113" spans="1:28" ht="13" customHeight="1">
      <c r="A113" s="635"/>
      <c r="B113" s="79" t="s">
        <v>88</v>
      </c>
      <c r="C113" s="267">
        <v>31934</v>
      </c>
      <c r="D113" s="273">
        <v>1258</v>
      </c>
      <c r="E113" s="273">
        <v>7900</v>
      </c>
      <c r="F113" s="273">
        <v>16685</v>
      </c>
      <c r="G113" s="273">
        <v>1457</v>
      </c>
      <c r="H113" s="117">
        <v>4634</v>
      </c>
      <c r="I113" s="82">
        <v>28.761855010853022</v>
      </c>
      <c r="J113" s="306">
        <v>19.159305513250079</v>
      </c>
      <c r="K113" s="306">
        <v>22.438082254033173</v>
      </c>
      <c r="L113" s="306">
        <v>32.621659139343464</v>
      </c>
      <c r="M113" s="306">
        <v>35.210246495891731</v>
      </c>
      <c r="N113" s="306">
        <v>33.17108088761632</v>
      </c>
      <c r="O113" s="341"/>
      <c r="P113" s="341"/>
      <c r="Q113" s="341"/>
      <c r="R113" s="341"/>
      <c r="S113" s="341"/>
      <c r="T113" s="341"/>
      <c r="U113" s="341"/>
      <c r="V113" s="341"/>
      <c r="W113" s="341"/>
      <c r="X113" s="341"/>
      <c r="Y113" s="341"/>
      <c r="Z113" s="341"/>
      <c r="AA113" s="341"/>
      <c r="AB113" s="341"/>
    </row>
    <row r="114" spans="1:28" ht="13" customHeight="1">
      <c r="A114" s="635"/>
      <c r="B114" s="79" t="s">
        <v>98</v>
      </c>
      <c r="C114" s="267">
        <v>18136</v>
      </c>
      <c r="D114" s="273">
        <v>1130</v>
      </c>
      <c r="E114" s="273">
        <v>7421</v>
      </c>
      <c r="F114" s="273">
        <v>7419</v>
      </c>
      <c r="G114" s="273">
        <v>514</v>
      </c>
      <c r="H114" s="117">
        <v>1652</v>
      </c>
      <c r="I114" s="82">
        <v>16.334471174197731</v>
      </c>
      <c r="J114" s="306">
        <v>17.209869022235761</v>
      </c>
      <c r="K114" s="306">
        <v>21.077596000908887</v>
      </c>
      <c r="L114" s="306">
        <v>14.505249574755116</v>
      </c>
      <c r="M114" s="306">
        <v>12.421459642339293</v>
      </c>
      <c r="N114" s="306">
        <v>11.825340014316392</v>
      </c>
      <c r="O114" s="341"/>
      <c r="P114" s="341"/>
      <c r="Q114" s="341"/>
      <c r="R114" s="341"/>
      <c r="S114" s="341"/>
      <c r="T114" s="341"/>
      <c r="U114" s="341"/>
      <c r="V114" s="341"/>
      <c r="W114" s="341"/>
      <c r="X114" s="341"/>
      <c r="Y114" s="341"/>
      <c r="Z114" s="341"/>
      <c r="AA114" s="341"/>
      <c r="AB114" s="341"/>
    </row>
    <row r="115" spans="1:28" ht="13" customHeight="1">
      <c r="A115" s="635"/>
      <c r="B115" s="79" t="s">
        <v>86</v>
      </c>
      <c r="C115" s="267">
        <v>48800</v>
      </c>
      <c r="D115" s="273">
        <v>3511</v>
      </c>
      <c r="E115" s="273">
        <v>18620</v>
      </c>
      <c r="F115" s="273">
        <v>20709</v>
      </c>
      <c r="G115" s="273">
        <v>1182</v>
      </c>
      <c r="H115" s="117">
        <v>4778</v>
      </c>
      <c r="I115" s="82">
        <v>43.952480883372814</v>
      </c>
      <c r="J115" s="306">
        <v>53.472433749619256</v>
      </c>
      <c r="K115" s="306">
        <v>52.88570779368326</v>
      </c>
      <c r="L115" s="306">
        <v>40.489178250923807</v>
      </c>
      <c r="M115" s="306">
        <v>28.564523924601254</v>
      </c>
      <c r="N115" s="306">
        <v>34.201861130994985</v>
      </c>
      <c r="O115" s="341"/>
      <c r="P115" s="341"/>
      <c r="Q115" s="341"/>
      <c r="R115" s="341"/>
      <c r="S115" s="341"/>
      <c r="T115" s="341"/>
      <c r="U115" s="341"/>
      <c r="V115" s="341"/>
      <c r="W115" s="341"/>
      <c r="X115" s="341"/>
      <c r="Y115" s="341"/>
      <c r="Z115" s="341"/>
      <c r="AA115" s="341"/>
      <c r="AB115" s="341"/>
    </row>
    <row r="116" spans="1:28" ht="13" customHeight="1">
      <c r="A116" s="646" t="s">
        <v>32</v>
      </c>
      <c r="B116" s="78" t="s">
        <v>5</v>
      </c>
      <c r="C116" s="266">
        <v>59045</v>
      </c>
      <c r="D116" s="272">
        <v>3475</v>
      </c>
      <c r="E116" s="272">
        <v>27142</v>
      </c>
      <c r="F116" s="272">
        <v>12644</v>
      </c>
      <c r="G116" s="272">
        <v>3127</v>
      </c>
      <c r="H116" s="100">
        <v>12657</v>
      </c>
      <c r="I116" s="99">
        <v>100</v>
      </c>
      <c r="J116" s="272">
        <v>100</v>
      </c>
      <c r="K116" s="272">
        <v>100</v>
      </c>
      <c r="L116" s="272">
        <v>100</v>
      </c>
      <c r="M116" s="272">
        <v>100</v>
      </c>
      <c r="N116" s="272">
        <v>100</v>
      </c>
      <c r="O116" s="341"/>
      <c r="P116" s="341"/>
      <c r="Q116" s="341"/>
      <c r="R116" s="341"/>
      <c r="S116" s="341"/>
      <c r="T116" s="341"/>
      <c r="U116" s="341"/>
      <c r="V116" s="341"/>
      <c r="W116" s="341"/>
      <c r="X116" s="341"/>
      <c r="Y116" s="341"/>
      <c r="Z116" s="341"/>
      <c r="AA116" s="341"/>
      <c r="AB116" s="341"/>
    </row>
    <row r="117" spans="1:28" ht="13" customHeight="1">
      <c r="A117" s="646"/>
      <c r="B117" s="80" t="s">
        <v>87</v>
      </c>
      <c r="C117" s="266">
        <v>2414</v>
      </c>
      <c r="D117" s="272">
        <v>267</v>
      </c>
      <c r="E117" s="272">
        <v>265</v>
      </c>
      <c r="F117" s="272">
        <v>685</v>
      </c>
      <c r="G117" s="272">
        <v>127</v>
      </c>
      <c r="H117" s="100">
        <v>1070</v>
      </c>
      <c r="I117" s="83">
        <v>4.0884071470912016</v>
      </c>
      <c r="J117" s="305">
        <v>7.6834532374100721</v>
      </c>
      <c r="K117" s="305">
        <v>0.97634662147225693</v>
      </c>
      <c r="L117" s="305">
        <v>5.4175893704523883</v>
      </c>
      <c r="M117" s="305">
        <v>4.0614007035497277</v>
      </c>
      <c r="N117" s="305">
        <v>8.4538200205419933</v>
      </c>
      <c r="O117" s="341"/>
      <c r="P117" s="341"/>
      <c r="Q117" s="341"/>
      <c r="R117" s="341"/>
      <c r="S117" s="341"/>
      <c r="T117" s="341"/>
      <c r="U117" s="341"/>
      <c r="V117" s="341"/>
      <c r="W117" s="341"/>
      <c r="X117" s="341"/>
      <c r="Y117" s="341"/>
      <c r="Z117" s="341"/>
      <c r="AA117" s="341"/>
      <c r="AB117" s="341"/>
    </row>
    <row r="118" spans="1:28" ht="13" customHeight="1">
      <c r="A118" s="646"/>
      <c r="B118" s="80" t="s">
        <v>88</v>
      </c>
      <c r="C118" s="266">
        <v>17130</v>
      </c>
      <c r="D118" s="272">
        <v>359</v>
      </c>
      <c r="E118" s="272">
        <v>5925</v>
      </c>
      <c r="F118" s="272">
        <v>5420</v>
      </c>
      <c r="G118" s="272">
        <v>653</v>
      </c>
      <c r="H118" s="100">
        <v>4773</v>
      </c>
      <c r="I118" s="83">
        <v>29.011770683377087</v>
      </c>
      <c r="J118" s="305">
        <v>10.330935251798561</v>
      </c>
      <c r="K118" s="305">
        <v>21.829636725370275</v>
      </c>
      <c r="L118" s="305">
        <v>42.866181588105029</v>
      </c>
      <c r="M118" s="305">
        <v>20.882635113527343</v>
      </c>
      <c r="N118" s="305">
        <v>37.710357904716759</v>
      </c>
      <c r="O118" s="341"/>
      <c r="P118" s="341"/>
      <c r="Q118" s="341"/>
      <c r="R118" s="341"/>
      <c r="S118" s="341"/>
      <c r="T118" s="341"/>
      <c r="U118" s="341"/>
      <c r="V118" s="341"/>
      <c r="W118" s="341"/>
      <c r="X118" s="341"/>
      <c r="Y118" s="341"/>
      <c r="Z118" s="341"/>
      <c r="AA118" s="341"/>
      <c r="AB118" s="341"/>
    </row>
    <row r="119" spans="1:28" ht="13" customHeight="1">
      <c r="A119" s="646"/>
      <c r="B119" s="80" t="s">
        <v>98</v>
      </c>
      <c r="C119" s="266">
        <v>20682</v>
      </c>
      <c r="D119" s="272">
        <v>777</v>
      </c>
      <c r="E119" s="272">
        <v>11787</v>
      </c>
      <c r="F119" s="272">
        <v>3516</v>
      </c>
      <c r="G119" s="272">
        <v>1124</v>
      </c>
      <c r="H119" s="100">
        <v>3478</v>
      </c>
      <c r="I119" s="83">
        <v>35.027521381996785</v>
      </c>
      <c r="J119" s="305">
        <v>22.359712230215827</v>
      </c>
      <c r="K119" s="305">
        <v>43.427160857711293</v>
      </c>
      <c r="L119" s="305">
        <v>27.807655805124959</v>
      </c>
      <c r="M119" s="305">
        <v>35.944995203070036</v>
      </c>
      <c r="N119" s="305">
        <v>27.478865449948646</v>
      </c>
      <c r="O119" s="341"/>
      <c r="P119" s="341"/>
      <c r="Q119" s="341"/>
      <c r="R119" s="341"/>
      <c r="S119" s="341"/>
      <c r="T119" s="341"/>
      <c r="U119" s="341"/>
      <c r="V119" s="341"/>
      <c r="W119" s="341"/>
      <c r="X119" s="341"/>
      <c r="Y119" s="341"/>
      <c r="Z119" s="341"/>
      <c r="AA119" s="341"/>
      <c r="AB119" s="341"/>
    </row>
    <row r="120" spans="1:28" ht="13" customHeight="1">
      <c r="A120" s="646"/>
      <c r="B120" s="80" t="s">
        <v>86</v>
      </c>
      <c r="C120" s="266">
        <v>18819</v>
      </c>
      <c r="D120" s="266">
        <v>2072</v>
      </c>
      <c r="E120" s="266">
        <v>9165</v>
      </c>
      <c r="F120" s="266">
        <v>3023</v>
      </c>
      <c r="G120" s="266">
        <v>1223</v>
      </c>
      <c r="H120" s="269">
        <v>3336</v>
      </c>
      <c r="I120" s="83">
        <v>31.872300787534929</v>
      </c>
      <c r="J120" s="305">
        <v>59.625899280575545</v>
      </c>
      <c r="K120" s="305">
        <v>33.766855795446169</v>
      </c>
      <c r="L120" s="305">
        <v>23.908573236317622</v>
      </c>
      <c r="M120" s="305">
        <v>39.110968979852892</v>
      </c>
      <c r="N120" s="305">
        <v>26.356956624792605</v>
      </c>
      <c r="O120" s="341"/>
      <c r="P120" s="341"/>
      <c r="Q120" s="341"/>
      <c r="R120" s="341"/>
      <c r="S120" s="341"/>
      <c r="T120" s="341"/>
      <c r="U120" s="341"/>
      <c r="V120" s="341"/>
      <c r="W120" s="341"/>
      <c r="X120" s="341"/>
      <c r="Y120" s="341"/>
      <c r="Z120" s="341"/>
      <c r="AA120" s="341"/>
      <c r="AB120" s="341"/>
    </row>
    <row r="121" spans="1:28" ht="13" customHeight="1">
      <c r="B121" s="9"/>
      <c r="O121" s="341"/>
      <c r="P121" s="341"/>
      <c r="Q121" s="341"/>
      <c r="R121" s="341"/>
      <c r="S121" s="341"/>
      <c r="T121" s="341"/>
      <c r="U121" s="341"/>
      <c r="V121" s="341"/>
      <c r="W121" s="341"/>
      <c r="X121" s="341"/>
      <c r="Y121" s="341"/>
      <c r="Z121" s="341"/>
      <c r="AA121" s="341"/>
      <c r="AB121" s="341"/>
    </row>
    <row r="122" spans="1:28" ht="23.5" customHeight="1">
      <c r="A122" s="581" t="s">
        <v>170</v>
      </c>
      <c r="B122" s="581"/>
      <c r="C122" s="581"/>
      <c r="D122" s="581"/>
      <c r="E122" s="581"/>
      <c r="F122" s="581"/>
      <c r="G122" s="581"/>
      <c r="H122" s="581"/>
      <c r="I122" s="581"/>
      <c r="J122" s="581"/>
      <c r="K122" s="581"/>
      <c r="L122" s="581"/>
      <c r="M122" s="581"/>
      <c r="N122" s="581"/>
      <c r="O122" s="341"/>
      <c r="P122" s="341"/>
      <c r="Q122" s="341"/>
      <c r="R122" s="341"/>
      <c r="S122" s="341"/>
      <c r="T122" s="341"/>
      <c r="U122" s="341"/>
      <c r="V122" s="341"/>
      <c r="W122" s="341"/>
      <c r="X122" s="341"/>
      <c r="Y122" s="341"/>
      <c r="Z122" s="341"/>
      <c r="AA122" s="341"/>
      <c r="AB122" s="341"/>
    </row>
    <row r="123" spans="1:28" ht="13" customHeight="1">
      <c r="B123" s="32"/>
      <c r="C123" s="32"/>
      <c r="D123" s="32"/>
      <c r="E123" s="32"/>
      <c r="F123" s="32"/>
      <c r="G123" s="32"/>
    </row>
    <row r="124" spans="1:28" ht="26.15" customHeight="1">
      <c r="A124" s="578" t="s">
        <v>107</v>
      </c>
      <c r="B124" s="578"/>
      <c r="C124" s="578"/>
      <c r="D124" s="578"/>
      <c r="E124" s="578"/>
      <c r="F124" s="578"/>
      <c r="G124" s="578"/>
      <c r="H124" s="578"/>
      <c r="I124" s="578"/>
      <c r="J124" s="578"/>
      <c r="K124" s="578"/>
      <c r="L124" s="578"/>
      <c r="M124" s="578"/>
      <c r="N124" s="578"/>
      <c r="O124" s="578"/>
      <c r="P124" s="578"/>
      <c r="Q124" s="578"/>
      <c r="R124" s="578"/>
      <c r="S124" s="578"/>
      <c r="T124" s="578"/>
      <c r="U124" s="578"/>
      <c r="V124" s="578"/>
      <c r="W124" s="578"/>
    </row>
    <row r="125" spans="1:28" ht="13" customHeight="1">
      <c r="B125" s="9"/>
    </row>
    <row r="126" spans="1:28" ht="13" customHeight="1">
      <c r="A126" s="125" t="s">
        <v>0</v>
      </c>
      <c r="B126" s="126" t="s">
        <v>2</v>
      </c>
    </row>
    <row r="127" spans="1:28" ht="13" customHeight="1">
      <c r="A127" s="125" t="s">
        <v>65</v>
      </c>
      <c r="B127" s="126" t="s">
        <v>66</v>
      </c>
    </row>
    <row r="128" spans="1:28" ht="13" customHeight="1">
      <c r="A128" s="127" t="s">
        <v>50</v>
      </c>
      <c r="B128" s="126" t="s">
        <v>67</v>
      </c>
    </row>
    <row r="129" spans="1:16" ht="13" customHeight="1">
      <c r="B129" s="9"/>
    </row>
    <row r="130" spans="1:16">
      <c r="A130" s="294" t="s">
        <v>213</v>
      </c>
    </row>
    <row r="131" spans="1:16">
      <c r="B131" s="9"/>
    </row>
    <row r="132" spans="1:16">
      <c r="A132" s="32"/>
      <c r="B132" s="9"/>
    </row>
    <row r="138" spans="1:16">
      <c r="P138" s="37"/>
    </row>
    <row r="139" spans="1:16">
      <c r="P139" s="37"/>
    </row>
    <row r="140" spans="1:16">
      <c r="P140" s="37"/>
    </row>
    <row r="141" spans="1:16">
      <c r="P141" s="37"/>
    </row>
    <row r="142" spans="1:16">
      <c r="P142" s="37"/>
    </row>
    <row r="143" spans="1:16">
      <c r="P143" s="37"/>
    </row>
    <row r="144" spans="1:16">
      <c r="P144" s="37"/>
    </row>
    <row r="145" spans="16:16" ht="22.75" customHeight="1">
      <c r="P145" s="37"/>
    </row>
    <row r="148" spans="16:16">
      <c r="P148" s="37"/>
    </row>
    <row r="151" spans="16:16" ht="22.75" customHeight="1"/>
    <row r="157" spans="16:16" ht="22.75" customHeight="1"/>
    <row r="163" ht="22.75" customHeight="1"/>
    <row r="169" ht="22.75" customHeight="1"/>
    <row r="175" ht="22.75" customHeight="1"/>
    <row r="181" ht="22.75" customHeight="1"/>
    <row r="187" ht="22.75" customHeight="1"/>
    <row r="193" ht="22.75" customHeight="1"/>
    <row r="199" ht="22.75" customHeight="1"/>
  </sheetData>
  <sheetProtection algorithmName="SHA-512" hashValue="zVL3DZAljghUXqSoWZVPLY7GE/ay0YUUCmraO0Y5Du1rVmNiSmlZ34RaeJaXDyVxAZWxOAiarcycV+jFwD9chg==" saltValue="/e1Ht7Y2efHfkURYchWfOw==" spinCount="100000" sheet="1" objects="1" scenarios="1"/>
  <mergeCells count="39">
    <mergeCell ref="A124:W124"/>
    <mergeCell ref="A111:A115"/>
    <mergeCell ref="A116:A120"/>
    <mergeCell ref="A95:A99"/>
    <mergeCell ref="A100:A104"/>
    <mergeCell ref="C105:N105"/>
    <mergeCell ref="A106:A110"/>
    <mergeCell ref="A122:N122"/>
    <mergeCell ref="A90:A94"/>
    <mergeCell ref="A63:A67"/>
    <mergeCell ref="A68:A72"/>
    <mergeCell ref="C73:N73"/>
    <mergeCell ref="A74:A78"/>
    <mergeCell ref="A79:A83"/>
    <mergeCell ref="A84:A88"/>
    <mergeCell ref="C89:N89"/>
    <mergeCell ref="A58:A62"/>
    <mergeCell ref="A31:A35"/>
    <mergeCell ref="A36:A40"/>
    <mergeCell ref="C41:N41"/>
    <mergeCell ref="A42:A46"/>
    <mergeCell ref="A47:A51"/>
    <mergeCell ref="A52:A56"/>
    <mergeCell ref="C57:N57"/>
    <mergeCell ref="A26:A30"/>
    <mergeCell ref="C9:N9"/>
    <mergeCell ref="C8:H8"/>
    <mergeCell ref="I8:N8"/>
    <mergeCell ref="A10:A14"/>
    <mergeCell ref="A15:A19"/>
    <mergeCell ref="A20:A24"/>
    <mergeCell ref="C25:N25"/>
    <mergeCell ref="A5:A7"/>
    <mergeCell ref="B5:B7"/>
    <mergeCell ref="C5:N5"/>
    <mergeCell ref="C6:C7"/>
    <mergeCell ref="D6:H6"/>
    <mergeCell ref="I6:I7"/>
    <mergeCell ref="J6:N6"/>
  </mergeCells>
  <hyperlinks>
    <hyperlink ref="A1" location="Inhalt!A1" display="Zurück zum Inhalt"/>
  </hyperlinks>
  <pageMargins left="0.7" right="0.7" top="0.78740157499999996" bottom="0.78740157499999996"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5"/>
  <dimension ref="A1:AS53"/>
  <sheetViews>
    <sheetView zoomScaleNormal="100" workbookViewId="0">
      <pane xSplit="2" ySplit="8" topLeftCell="C9" activePane="bottomRight" state="frozen"/>
      <selection pane="topRight" activeCell="C1" sqref="C1"/>
      <selection pane="bottomLeft" activeCell="A9" sqref="A9"/>
      <selection pane="bottomRight"/>
    </sheetView>
  </sheetViews>
  <sheetFormatPr baseColWidth="10" defaultColWidth="10.81640625" defaultRowHeight="11.5"/>
  <cols>
    <col min="1" max="1" width="16.81640625" style="9" customWidth="1"/>
    <col min="2" max="2" width="25.1796875" style="9" customWidth="1"/>
    <col min="3" max="4" width="10.81640625" style="9" hidden="1" customWidth="1"/>
    <col min="5" max="5" width="8.81640625" style="9" hidden="1" customWidth="1"/>
    <col min="6" max="7" width="10.81640625" style="9" hidden="1" customWidth="1"/>
    <col min="8" max="8" width="11.453125" style="9" hidden="1" customWidth="1"/>
    <col min="9" max="10" width="10.81640625" style="9" hidden="1" customWidth="1"/>
    <col min="11" max="11" width="8.453125" style="9" hidden="1" customWidth="1"/>
    <col min="12" max="13" width="10.81640625" style="9" hidden="1" customWidth="1"/>
    <col min="14" max="14" width="11.1796875" style="9" hidden="1" customWidth="1"/>
    <col min="15" max="16" width="10.81640625" style="9" hidden="1" customWidth="1"/>
    <col min="17" max="17" width="8.453125" style="9" hidden="1" customWidth="1"/>
    <col min="18" max="20" width="10.81640625" style="9" hidden="1" customWidth="1"/>
    <col min="21" max="22" width="10.81640625" style="9"/>
    <col min="23" max="23" width="9.453125" style="9" customWidth="1"/>
    <col min="24" max="24" width="10.81640625" style="9"/>
    <col min="25" max="25" width="11.26953125" style="9" customWidth="1"/>
    <col min="26" max="26" width="11.453125" style="9" customWidth="1"/>
    <col min="27" max="28" width="10.81640625" style="9"/>
    <col min="29" max="29" width="9.54296875" style="9" customWidth="1"/>
    <col min="30" max="30" width="10.81640625" style="9"/>
    <col min="31" max="31" width="11.81640625" style="9" customWidth="1"/>
    <col min="32" max="32" width="11.54296875" style="9" customWidth="1"/>
    <col min="33" max="34" width="10.81640625" style="9"/>
    <col min="35" max="35" width="9.7265625" style="9" customWidth="1"/>
    <col min="36" max="36" width="10.81640625" style="9"/>
    <col min="37" max="37" width="12.1796875" style="9" customWidth="1"/>
    <col min="38" max="38" width="12" style="9" customWidth="1"/>
    <col min="39" max="16384" width="10.81640625" style="9"/>
  </cols>
  <sheetData>
    <row r="1" spans="1:45">
      <c r="A1" s="263" t="s">
        <v>3</v>
      </c>
    </row>
    <row r="3" spans="1:45">
      <c r="A3" s="338" t="s">
        <v>133</v>
      </c>
    </row>
    <row r="4" spans="1:45">
      <c r="A4" s="16"/>
    </row>
    <row r="5" spans="1:45" ht="14.5" customHeight="1">
      <c r="A5" s="587" t="s">
        <v>4</v>
      </c>
      <c r="B5" s="590" t="s">
        <v>100</v>
      </c>
      <c r="C5" s="590">
        <v>2015</v>
      </c>
      <c r="D5" s="590"/>
      <c r="E5" s="590"/>
      <c r="F5" s="590"/>
      <c r="G5" s="590"/>
      <c r="H5" s="590"/>
      <c r="I5" s="590"/>
      <c r="J5" s="590"/>
      <c r="K5" s="590"/>
      <c r="L5" s="590"/>
      <c r="M5" s="590"/>
      <c r="N5" s="631"/>
      <c r="O5" s="632">
        <v>2020</v>
      </c>
      <c r="P5" s="590"/>
      <c r="Q5" s="590"/>
      <c r="R5" s="590"/>
      <c r="S5" s="590"/>
      <c r="T5" s="590"/>
      <c r="U5" s="590"/>
      <c r="V5" s="590"/>
      <c r="W5" s="590"/>
      <c r="X5" s="590"/>
      <c r="Y5" s="590"/>
      <c r="Z5" s="631"/>
      <c r="AA5" s="632" t="s">
        <v>156</v>
      </c>
      <c r="AB5" s="590"/>
      <c r="AC5" s="590"/>
      <c r="AD5" s="590"/>
      <c r="AE5" s="590"/>
      <c r="AF5" s="590"/>
      <c r="AG5" s="590"/>
      <c r="AH5" s="590"/>
      <c r="AI5" s="590"/>
      <c r="AJ5" s="590"/>
      <c r="AK5" s="590"/>
      <c r="AL5" s="590"/>
    </row>
    <row r="6" spans="1:45">
      <c r="A6" s="587"/>
      <c r="B6" s="590"/>
      <c r="C6" s="587" t="s">
        <v>5</v>
      </c>
      <c r="D6" s="590" t="s">
        <v>19</v>
      </c>
      <c r="E6" s="590"/>
      <c r="F6" s="590"/>
      <c r="G6" s="590"/>
      <c r="H6" s="660"/>
      <c r="I6" s="664" t="s">
        <v>5</v>
      </c>
      <c r="J6" s="590" t="s">
        <v>19</v>
      </c>
      <c r="K6" s="590"/>
      <c r="L6" s="590"/>
      <c r="M6" s="590"/>
      <c r="N6" s="631"/>
      <c r="O6" s="664" t="s">
        <v>5</v>
      </c>
      <c r="P6" s="590" t="s">
        <v>19</v>
      </c>
      <c r="Q6" s="590"/>
      <c r="R6" s="590"/>
      <c r="S6" s="590"/>
      <c r="T6" s="660"/>
      <c r="U6" s="664" t="s">
        <v>5</v>
      </c>
      <c r="V6" s="590" t="s">
        <v>19</v>
      </c>
      <c r="W6" s="590"/>
      <c r="X6" s="590"/>
      <c r="Y6" s="590"/>
      <c r="Z6" s="631"/>
      <c r="AA6" s="664" t="s">
        <v>5</v>
      </c>
      <c r="AB6" s="590" t="s">
        <v>19</v>
      </c>
      <c r="AC6" s="590"/>
      <c r="AD6" s="590"/>
      <c r="AE6" s="590"/>
      <c r="AF6" s="660"/>
      <c r="AG6" s="664" t="s">
        <v>5</v>
      </c>
      <c r="AH6" s="590" t="s">
        <v>19</v>
      </c>
      <c r="AI6" s="590"/>
      <c r="AJ6" s="590"/>
      <c r="AK6" s="590"/>
      <c r="AL6" s="590"/>
    </row>
    <row r="7" spans="1:45" ht="57.5">
      <c r="A7" s="588"/>
      <c r="B7" s="591"/>
      <c r="C7" s="588"/>
      <c r="D7" s="282" t="s">
        <v>55</v>
      </c>
      <c r="E7" s="282" t="s">
        <v>115</v>
      </c>
      <c r="F7" s="282" t="s">
        <v>114</v>
      </c>
      <c r="G7" s="282" t="s">
        <v>58</v>
      </c>
      <c r="H7" s="509" t="s">
        <v>116</v>
      </c>
      <c r="I7" s="692"/>
      <c r="J7" s="508" t="s">
        <v>55</v>
      </c>
      <c r="K7" s="508" t="s">
        <v>115</v>
      </c>
      <c r="L7" s="508" t="s">
        <v>114</v>
      </c>
      <c r="M7" s="508" t="s">
        <v>58</v>
      </c>
      <c r="N7" s="283" t="s">
        <v>116</v>
      </c>
      <c r="O7" s="665"/>
      <c r="P7" s="340" t="s">
        <v>55</v>
      </c>
      <c r="Q7" s="340" t="s">
        <v>115</v>
      </c>
      <c r="R7" s="340" t="s">
        <v>114</v>
      </c>
      <c r="S7" s="340" t="s">
        <v>58</v>
      </c>
      <c r="T7" s="509" t="s">
        <v>116</v>
      </c>
      <c r="U7" s="692"/>
      <c r="V7" s="508" t="s">
        <v>55</v>
      </c>
      <c r="W7" s="508" t="s">
        <v>56</v>
      </c>
      <c r="X7" s="508" t="s">
        <v>57</v>
      </c>
      <c r="Y7" s="508" t="s">
        <v>58</v>
      </c>
      <c r="Z7" s="283" t="s">
        <v>59</v>
      </c>
      <c r="AA7" s="665"/>
      <c r="AB7" s="340" t="s">
        <v>55</v>
      </c>
      <c r="AC7" s="340" t="s">
        <v>56</v>
      </c>
      <c r="AD7" s="340" t="s">
        <v>57</v>
      </c>
      <c r="AE7" s="340" t="s">
        <v>58</v>
      </c>
      <c r="AF7" s="509" t="s">
        <v>59</v>
      </c>
      <c r="AG7" s="692"/>
      <c r="AH7" s="508" t="s">
        <v>55</v>
      </c>
      <c r="AI7" s="508" t="s">
        <v>56</v>
      </c>
      <c r="AJ7" s="508" t="s">
        <v>57</v>
      </c>
      <c r="AK7" s="508" t="s">
        <v>58</v>
      </c>
      <c r="AL7" s="508" t="s">
        <v>59</v>
      </c>
    </row>
    <row r="8" spans="1:45" ht="12">
      <c r="A8" s="75"/>
      <c r="B8" s="295"/>
      <c r="C8" s="579" t="s">
        <v>47</v>
      </c>
      <c r="D8" s="579"/>
      <c r="E8" s="579"/>
      <c r="F8" s="579"/>
      <c r="G8" s="579"/>
      <c r="H8" s="653"/>
      <c r="I8" s="689" t="s">
        <v>49</v>
      </c>
      <c r="J8" s="670"/>
      <c r="K8" s="670"/>
      <c r="L8" s="670"/>
      <c r="M8" s="670"/>
      <c r="N8" s="696"/>
      <c r="O8" s="652" t="s">
        <v>47</v>
      </c>
      <c r="P8" s="579"/>
      <c r="Q8" s="579"/>
      <c r="R8" s="579"/>
      <c r="S8" s="579"/>
      <c r="T8" s="653"/>
      <c r="U8" s="689" t="s">
        <v>96</v>
      </c>
      <c r="V8" s="670"/>
      <c r="W8" s="670"/>
      <c r="X8" s="670"/>
      <c r="Y8" s="670"/>
      <c r="Z8" s="696"/>
      <c r="AA8" s="652" t="s">
        <v>90</v>
      </c>
      <c r="AB8" s="579"/>
      <c r="AC8" s="579"/>
      <c r="AD8" s="579"/>
      <c r="AE8" s="579"/>
      <c r="AF8" s="653"/>
      <c r="AG8" s="689" t="s">
        <v>155</v>
      </c>
      <c r="AH8" s="670"/>
      <c r="AI8" s="670"/>
      <c r="AJ8" s="670"/>
      <c r="AK8" s="670"/>
      <c r="AL8" s="670"/>
    </row>
    <row r="9" spans="1:45">
      <c r="A9" s="616" t="s">
        <v>5</v>
      </c>
      <c r="B9" s="78" t="s">
        <v>5</v>
      </c>
      <c r="C9" s="300">
        <v>549913</v>
      </c>
      <c r="D9" s="300">
        <v>29981</v>
      </c>
      <c r="E9" s="300">
        <v>215919</v>
      </c>
      <c r="F9" s="300">
        <v>213927</v>
      </c>
      <c r="G9" s="300">
        <v>21586</v>
      </c>
      <c r="H9" s="510">
        <v>68500</v>
      </c>
      <c r="I9" s="513">
        <v>100</v>
      </c>
      <c r="J9" s="118">
        <v>100</v>
      </c>
      <c r="K9" s="118">
        <v>100</v>
      </c>
      <c r="L9" s="118">
        <v>100</v>
      </c>
      <c r="M9" s="118">
        <v>100</v>
      </c>
      <c r="N9" s="119">
        <v>100</v>
      </c>
      <c r="O9" s="309">
        <v>675645</v>
      </c>
      <c r="P9" s="118">
        <v>37315</v>
      </c>
      <c r="Q9" s="118">
        <v>246012</v>
      </c>
      <c r="R9" s="118">
        <v>269713</v>
      </c>
      <c r="S9" s="118">
        <v>25722</v>
      </c>
      <c r="T9" s="516">
        <v>96883</v>
      </c>
      <c r="U9" s="513">
        <v>100</v>
      </c>
      <c r="V9" s="118">
        <v>100</v>
      </c>
      <c r="W9" s="118">
        <v>100</v>
      </c>
      <c r="X9" s="118">
        <v>100</v>
      </c>
      <c r="Y9" s="118">
        <v>100</v>
      </c>
      <c r="Z9" s="119">
        <v>100</v>
      </c>
      <c r="AA9" s="312">
        <v>125732</v>
      </c>
      <c r="AB9" s="296">
        <v>7334</v>
      </c>
      <c r="AC9" s="296">
        <v>30093</v>
      </c>
      <c r="AD9" s="296">
        <v>55786</v>
      </c>
      <c r="AE9" s="296">
        <v>4136</v>
      </c>
      <c r="AF9" s="517">
        <v>28383</v>
      </c>
      <c r="AG9" s="520" t="s">
        <v>50</v>
      </c>
      <c r="AH9" s="246" t="s">
        <v>50</v>
      </c>
      <c r="AI9" s="246" t="s">
        <v>50</v>
      </c>
      <c r="AJ9" s="246" t="s">
        <v>50</v>
      </c>
      <c r="AK9" s="246" t="s">
        <v>50</v>
      </c>
      <c r="AL9" s="246" t="s">
        <v>50</v>
      </c>
      <c r="AN9" s="12"/>
      <c r="AO9" s="12"/>
      <c r="AP9" s="12"/>
      <c r="AQ9" s="12"/>
      <c r="AR9" s="12"/>
      <c r="AS9" s="12"/>
    </row>
    <row r="10" spans="1:45">
      <c r="A10" s="617"/>
      <c r="B10" s="80" t="s">
        <v>87</v>
      </c>
      <c r="C10" s="302">
        <v>46738</v>
      </c>
      <c r="D10" s="302">
        <v>2162</v>
      </c>
      <c r="E10" s="302">
        <v>4376</v>
      </c>
      <c r="F10" s="302">
        <v>22831</v>
      </c>
      <c r="G10" s="302">
        <v>5284</v>
      </c>
      <c r="H10" s="511">
        <v>12085</v>
      </c>
      <c r="I10" s="514">
        <v>8.4991625948104517</v>
      </c>
      <c r="J10" s="90">
        <v>7.2112337813948839</v>
      </c>
      <c r="K10" s="90">
        <v>2.0266859331508575</v>
      </c>
      <c r="L10" s="90">
        <v>10.672332150686916</v>
      </c>
      <c r="M10" s="90">
        <v>24.478828870564254</v>
      </c>
      <c r="N10" s="96">
        <v>17.642335766423358</v>
      </c>
      <c r="O10" s="268">
        <v>57517</v>
      </c>
      <c r="P10" s="272">
        <v>3027</v>
      </c>
      <c r="Q10" s="272">
        <v>4840</v>
      </c>
      <c r="R10" s="272">
        <v>27436</v>
      </c>
      <c r="S10" s="272">
        <v>6374</v>
      </c>
      <c r="T10" s="464">
        <v>15840</v>
      </c>
      <c r="U10" s="514">
        <v>8.5129024857728535</v>
      </c>
      <c r="V10" s="90">
        <v>8.1120192951896009</v>
      </c>
      <c r="W10" s="90">
        <v>1.9673837048599256</v>
      </c>
      <c r="X10" s="90">
        <v>10.172294253521336</v>
      </c>
      <c r="Y10" s="90">
        <v>24.780343674675375</v>
      </c>
      <c r="Z10" s="96">
        <v>16.349617579967589</v>
      </c>
      <c r="AA10" s="314">
        <v>10779</v>
      </c>
      <c r="AB10" s="285">
        <v>865</v>
      </c>
      <c r="AC10" s="285">
        <v>464</v>
      </c>
      <c r="AD10" s="285">
        <v>4605</v>
      </c>
      <c r="AE10" s="285">
        <v>1090</v>
      </c>
      <c r="AF10" s="518">
        <v>3755</v>
      </c>
      <c r="AG10" s="521">
        <v>1.3739890962401802E-2</v>
      </c>
      <c r="AH10" s="289">
        <v>0.90078551379471694</v>
      </c>
      <c r="AI10" s="289">
        <v>-5.9302228290931902E-2</v>
      </c>
      <c r="AJ10" s="289">
        <v>-0.50003789716557989</v>
      </c>
      <c r="AK10" s="289">
        <v>0.30151480411112175</v>
      </c>
      <c r="AL10" s="289">
        <v>-1.2927181864557689</v>
      </c>
      <c r="AN10" s="12"/>
      <c r="AO10" s="12"/>
      <c r="AP10" s="12"/>
      <c r="AQ10" s="12"/>
      <c r="AR10" s="12"/>
      <c r="AS10" s="12"/>
    </row>
    <row r="11" spans="1:45">
      <c r="A11" s="617"/>
      <c r="B11" s="80" t="s">
        <v>88</v>
      </c>
      <c r="C11" s="302">
        <v>179293</v>
      </c>
      <c r="D11" s="302">
        <v>4536</v>
      </c>
      <c r="E11" s="302">
        <v>57204</v>
      </c>
      <c r="F11" s="302">
        <v>85034</v>
      </c>
      <c r="G11" s="302">
        <v>6934</v>
      </c>
      <c r="H11" s="511">
        <v>25585</v>
      </c>
      <c r="I11" s="514">
        <v>32.603884614475383</v>
      </c>
      <c r="J11" s="90">
        <v>15.129582068643474</v>
      </c>
      <c r="K11" s="90">
        <v>26.49326830894919</v>
      </c>
      <c r="L11" s="90">
        <v>39.749073282007416</v>
      </c>
      <c r="M11" s="90">
        <v>32.122672102288519</v>
      </c>
      <c r="N11" s="96">
        <v>37.350364963503651</v>
      </c>
      <c r="O11" s="268">
        <v>214092</v>
      </c>
      <c r="P11" s="272">
        <v>5756</v>
      </c>
      <c r="Q11" s="272">
        <v>61476</v>
      </c>
      <c r="R11" s="272">
        <v>103207</v>
      </c>
      <c r="S11" s="272">
        <v>8087</v>
      </c>
      <c r="T11" s="464">
        <v>35566</v>
      </c>
      <c r="U11" s="514">
        <v>31.687054592278489</v>
      </c>
      <c r="V11" s="90">
        <v>15.425432131850462</v>
      </c>
      <c r="W11" s="90">
        <v>24.989024925613386</v>
      </c>
      <c r="X11" s="90">
        <v>38.265489613033118</v>
      </c>
      <c r="Y11" s="90">
        <v>31.440012440712227</v>
      </c>
      <c r="Z11" s="96">
        <v>36.71025876572773</v>
      </c>
      <c r="AA11" s="314">
        <v>34799</v>
      </c>
      <c r="AB11" s="285">
        <v>1220</v>
      </c>
      <c r="AC11" s="285">
        <v>4272</v>
      </c>
      <c r="AD11" s="285">
        <v>18173</v>
      </c>
      <c r="AE11" s="285">
        <v>1153</v>
      </c>
      <c r="AF11" s="518">
        <v>9981</v>
      </c>
      <c r="AG11" s="521">
        <v>-0.91683002219689413</v>
      </c>
      <c r="AH11" s="289">
        <v>0.29585006320698781</v>
      </c>
      <c r="AI11" s="289">
        <v>-1.5042433833358047</v>
      </c>
      <c r="AJ11" s="289">
        <v>-1.4835836689742976</v>
      </c>
      <c r="AK11" s="289">
        <v>-0.68265966157629165</v>
      </c>
      <c r="AL11" s="289">
        <v>-0.64010619777592126</v>
      </c>
      <c r="AN11" s="12"/>
      <c r="AO11" s="12"/>
      <c r="AP11" s="12"/>
      <c r="AQ11" s="12"/>
      <c r="AR11" s="12"/>
      <c r="AS11" s="12"/>
    </row>
    <row r="12" spans="1:45">
      <c r="A12" s="617"/>
      <c r="B12" s="80" t="s">
        <v>98</v>
      </c>
      <c r="C12" s="302">
        <v>101337</v>
      </c>
      <c r="D12" s="302">
        <v>5033</v>
      </c>
      <c r="E12" s="302">
        <v>53517</v>
      </c>
      <c r="F12" s="302">
        <v>29110</v>
      </c>
      <c r="G12" s="302">
        <v>3246</v>
      </c>
      <c r="H12" s="511">
        <v>10431</v>
      </c>
      <c r="I12" s="514">
        <v>18.427824037620496</v>
      </c>
      <c r="J12" s="90">
        <v>16.787298622460892</v>
      </c>
      <c r="K12" s="90">
        <v>24.785683520208966</v>
      </c>
      <c r="L12" s="90">
        <v>13.6074455304847</v>
      </c>
      <c r="M12" s="90">
        <v>15.037524321319374</v>
      </c>
      <c r="N12" s="96">
        <v>15.227737226277371</v>
      </c>
      <c r="O12" s="268">
        <v>135118</v>
      </c>
      <c r="P12" s="272">
        <v>7340</v>
      </c>
      <c r="Q12" s="272">
        <v>66105</v>
      </c>
      <c r="R12" s="272">
        <v>40654</v>
      </c>
      <c r="S12" s="272">
        <v>4313</v>
      </c>
      <c r="T12" s="464">
        <v>16706</v>
      </c>
      <c r="U12" s="514">
        <v>19.998371926085447</v>
      </c>
      <c r="V12" s="90">
        <v>19.670373844298538</v>
      </c>
      <c r="W12" s="90">
        <v>26.870640456563095</v>
      </c>
      <c r="X12" s="90">
        <v>15.073059140642089</v>
      </c>
      <c r="Y12" s="90">
        <v>16.767747453541716</v>
      </c>
      <c r="Z12" s="96">
        <v>17.243479248165315</v>
      </c>
      <c r="AA12" s="314">
        <v>33781</v>
      </c>
      <c r="AB12" s="285">
        <v>2307</v>
      </c>
      <c r="AC12" s="285">
        <v>12588</v>
      </c>
      <c r="AD12" s="285">
        <v>11544</v>
      </c>
      <c r="AE12" s="285">
        <v>1067</v>
      </c>
      <c r="AF12" s="518">
        <v>6275</v>
      </c>
      <c r="AG12" s="521">
        <v>1.5705478884649509</v>
      </c>
      <c r="AH12" s="289">
        <v>2.8830752218376468</v>
      </c>
      <c r="AI12" s="289">
        <v>2.0849569363541285</v>
      </c>
      <c r="AJ12" s="289">
        <v>1.4656136101573889</v>
      </c>
      <c r="AK12" s="289">
        <v>1.730223132222342</v>
      </c>
      <c r="AL12" s="289">
        <v>2.0157420218879434</v>
      </c>
      <c r="AN12" s="12"/>
      <c r="AO12" s="12"/>
      <c r="AP12" s="12"/>
      <c r="AQ12" s="12"/>
      <c r="AR12" s="12"/>
      <c r="AS12" s="12"/>
    </row>
    <row r="13" spans="1:45">
      <c r="A13" s="617"/>
      <c r="B13" s="80" t="s">
        <v>86</v>
      </c>
      <c r="C13" s="302">
        <v>222545</v>
      </c>
      <c r="D13" s="302">
        <v>18250</v>
      </c>
      <c r="E13" s="302">
        <v>100822</v>
      </c>
      <c r="F13" s="302">
        <v>76952</v>
      </c>
      <c r="G13" s="302">
        <v>6122</v>
      </c>
      <c r="H13" s="511">
        <v>20399</v>
      </c>
      <c r="I13" s="514">
        <v>40.469128753093671</v>
      </c>
      <c r="J13" s="90">
        <v>60.871885527500744</v>
      </c>
      <c r="K13" s="90">
        <v>46.694362237690981</v>
      </c>
      <c r="L13" s="90">
        <v>35.971149036820968</v>
      </c>
      <c r="M13" s="90">
        <v>28.36097470582785</v>
      </c>
      <c r="N13" s="96">
        <v>29.779562043795622</v>
      </c>
      <c r="O13" s="268">
        <v>268918</v>
      </c>
      <c r="P13" s="266">
        <v>21192</v>
      </c>
      <c r="Q13" s="266">
        <v>113591</v>
      </c>
      <c r="R13" s="266">
        <v>98416</v>
      </c>
      <c r="S13" s="266">
        <v>6948</v>
      </c>
      <c r="T13" s="467">
        <v>28771</v>
      </c>
      <c r="U13" s="514">
        <v>39.801670995863212</v>
      </c>
      <c r="V13" s="90">
        <v>56.792174728661394</v>
      </c>
      <c r="W13" s="90">
        <v>46.172950912963593</v>
      </c>
      <c r="X13" s="90">
        <v>36.489156992803458</v>
      </c>
      <c r="Y13" s="90">
        <v>27.011896431070682</v>
      </c>
      <c r="Z13" s="96">
        <v>29.696644406139367</v>
      </c>
      <c r="AA13" s="314">
        <v>46373</v>
      </c>
      <c r="AB13" s="285">
        <v>2942</v>
      </c>
      <c r="AC13" s="285">
        <v>12769</v>
      </c>
      <c r="AD13" s="285">
        <v>21464</v>
      </c>
      <c r="AE13" s="285">
        <v>826</v>
      </c>
      <c r="AF13" s="518">
        <v>8372</v>
      </c>
      <c r="AG13" s="521">
        <v>-0.66745775723045853</v>
      </c>
      <c r="AH13" s="289">
        <v>-4.0797107988393506</v>
      </c>
      <c r="AI13" s="289">
        <v>-0.5214113247273886</v>
      </c>
      <c r="AJ13" s="289">
        <v>0.51800795598249039</v>
      </c>
      <c r="AK13" s="289">
        <v>-1.3490782747571686</v>
      </c>
      <c r="AL13" s="289">
        <v>-8.2917637656255039E-2</v>
      </c>
      <c r="AN13" s="12"/>
      <c r="AO13" s="12"/>
      <c r="AP13" s="12"/>
      <c r="AQ13" s="12"/>
      <c r="AR13" s="12"/>
      <c r="AS13" s="12"/>
    </row>
    <row r="14" spans="1:45">
      <c r="A14" s="618" t="s">
        <v>6</v>
      </c>
      <c r="B14" s="182" t="s">
        <v>5</v>
      </c>
      <c r="C14" s="301">
        <v>187413</v>
      </c>
      <c r="D14" s="301">
        <v>9814</v>
      </c>
      <c r="E14" s="301">
        <v>78243</v>
      </c>
      <c r="F14" s="301">
        <v>68829</v>
      </c>
      <c r="G14" s="301">
        <v>5950</v>
      </c>
      <c r="H14" s="512">
        <v>24577</v>
      </c>
      <c r="I14" s="469">
        <v>100</v>
      </c>
      <c r="J14" s="88">
        <v>100</v>
      </c>
      <c r="K14" s="88">
        <v>100</v>
      </c>
      <c r="L14" s="88">
        <v>100</v>
      </c>
      <c r="M14" s="88">
        <v>100</v>
      </c>
      <c r="N14" s="98">
        <v>100</v>
      </c>
      <c r="O14" s="270">
        <v>229812</v>
      </c>
      <c r="P14" s="273">
        <v>12246</v>
      </c>
      <c r="Q14" s="273">
        <v>88682</v>
      </c>
      <c r="R14" s="273">
        <v>88241</v>
      </c>
      <c r="S14" s="273">
        <v>7198</v>
      </c>
      <c r="T14" s="466">
        <v>33445</v>
      </c>
      <c r="U14" s="469">
        <v>100</v>
      </c>
      <c r="V14" s="88">
        <v>100</v>
      </c>
      <c r="W14" s="88">
        <v>100</v>
      </c>
      <c r="X14" s="88">
        <v>100</v>
      </c>
      <c r="Y14" s="88">
        <v>100</v>
      </c>
      <c r="Z14" s="98">
        <v>100</v>
      </c>
      <c r="AA14" s="313">
        <v>42399</v>
      </c>
      <c r="AB14" s="286">
        <v>2432</v>
      </c>
      <c r="AC14" s="286">
        <v>10439</v>
      </c>
      <c r="AD14" s="286">
        <v>19412</v>
      </c>
      <c r="AE14" s="286">
        <v>1248</v>
      </c>
      <c r="AF14" s="519">
        <v>8868</v>
      </c>
      <c r="AG14" s="522" t="s">
        <v>50</v>
      </c>
      <c r="AH14" s="240" t="s">
        <v>50</v>
      </c>
      <c r="AI14" s="240" t="s">
        <v>50</v>
      </c>
      <c r="AJ14" s="240" t="s">
        <v>50</v>
      </c>
      <c r="AK14" s="240" t="s">
        <v>50</v>
      </c>
      <c r="AL14" s="240" t="s">
        <v>50</v>
      </c>
      <c r="AN14" s="12"/>
    </row>
    <row r="15" spans="1:45">
      <c r="A15" s="618"/>
      <c r="B15" s="79" t="s">
        <v>87</v>
      </c>
      <c r="C15" s="301">
        <v>13341</v>
      </c>
      <c r="D15" s="301">
        <v>541</v>
      </c>
      <c r="E15" s="301">
        <v>1126</v>
      </c>
      <c r="F15" s="301">
        <v>6446</v>
      </c>
      <c r="G15" s="301">
        <v>1647</v>
      </c>
      <c r="H15" s="512">
        <v>3581</v>
      </c>
      <c r="I15" s="515">
        <v>7.1185029853852191</v>
      </c>
      <c r="J15" s="88">
        <v>5.5125331159567965</v>
      </c>
      <c r="K15" s="88">
        <v>1.4391063737331133</v>
      </c>
      <c r="L15" s="88">
        <v>9.3652384895901442</v>
      </c>
      <c r="M15" s="88">
        <v>27.680672268907564</v>
      </c>
      <c r="N15" s="98">
        <v>14.570533425560484</v>
      </c>
      <c r="O15" s="270">
        <v>16236</v>
      </c>
      <c r="P15" s="273">
        <v>796</v>
      </c>
      <c r="Q15" s="273">
        <v>1445</v>
      </c>
      <c r="R15" s="273">
        <v>7806</v>
      </c>
      <c r="S15" s="273">
        <v>2092</v>
      </c>
      <c r="T15" s="466">
        <v>4097</v>
      </c>
      <c r="U15" s="412">
        <v>7.0649052268811037</v>
      </c>
      <c r="V15" s="306">
        <v>6.5000816593173276</v>
      </c>
      <c r="W15" s="306">
        <v>1.6294174691594685</v>
      </c>
      <c r="X15" s="306">
        <v>8.8462279439262925</v>
      </c>
      <c r="Y15" s="306">
        <v>29.063628785773826</v>
      </c>
      <c r="Z15" s="311">
        <v>12.249962625205562</v>
      </c>
      <c r="AA15" s="313">
        <v>2895</v>
      </c>
      <c r="AB15" s="286">
        <v>255</v>
      </c>
      <c r="AC15" s="286">
        <v>319</v>
      </c>
      <c r="AD15" s="286">
        <v>1360</v>
      </c>
      <c r="AE15" s="286">
        <v>445</v>
      </c>
      <c r="AF15" s="519">
        <v>516</v>
      </c>
      <c r="AG15" s="523">
        <v>-5.3597758504115411E-2</v>
      </c>
      <c r="AH15" s="291">
        <v>0.98754854336053111</v>
      </c>
      <c r="AI15" s="291">
        <v>0.19031109542635516</v>
      </c>
      <c r="AJ15" s="291">
        <v>-0.51901054566385163</v>
      </c>
      <c r="AK15" s="291">
        <v>1.3829565168662619</v>
      </c>
      <c r="AL15" s="291">
        <v>-2.3205708003549219</v>
      </c>
      <c r="AN15" s="17"/>
      <c r="AO15" s="17"/>
      <c r="AP15" s="17"/>
      <c r="AQ15" s="17"/>
      <c r="AR15" s="17"/>
      <c r="AS15" s="17"/>
    </row>
    <row r="16" spans="1:45">
      <c r="A16" s="618"/>
      <c r="B16" s="79" t="s">
        <v>88</v>
      </c>
      <c r="C16" s="301">
        <v>63854</v>
      </c>
      <c r="D16" s="301">
        <v>1407</v>
      </c>
      <c r="E16" s="301">
        <v>22136</v>
      </c>
      <c r="F16" s="301">
        <v>28361</v>
      </c>
      <c r="G16" s="301">
        <v>2085</v>
      </c>
      <c r="H16" s="512">
        <v>9865</v>
      </c>
      <c r="I16" s="515">
        <v>34.07127573860938</v>
      </c>
      <c r="J16" s="88">
        <v>14.336661911554922</v>
      </c>
      <c r="K16" s="88">
        <v>28.291348746852751</v>
      </c>
      <c r="L16" s="88">
        <v>41.205015327841458</v>
      </c>
      <c r="M16" s="88">
        <v>35.042016806722685</v>
      </c>
      <c r="N16" s="98">
        <v>40.13915449403914</v>
      </c>
      <c r="O16" s="270">
        <v>74980</v>
      </c>
      <c r="P16" s="273">
        <v>1794</v>
      </c>
      <c r="Q16" s="273">
        <v>23704</v>
      </c>
      <c r="R16" s="273">
        <v>34490</v>
      </c>
      <c r="S16" s="273">
        <v>2424</v>
      </c>
      <c r="T16" s="466">
        <v>12568</v>
      </c>
      <c r="U16" s="412">
        <v>32.626668755330442</v>
      </c>
      <c r="V16" s="306">
        <v>14.64968152866242</v>
      </c>
      <c r="W16" s="306">
        <v>26.729212241492071</v>
      </c>
      <c r="X16" s="306">
        <v>39.086139096338435</v>
      </c>
      <c r="Y16" s="306">
        <v>33.676021116976941</v>
      </c>
      <c r="Z16" s="311">
        <v>37.578113320376737</v>
      </c>
      <c r="AA16" s="313">
        <v>11126</v>
      </c>
      <c r="AB16" s="286">
        <v>387</v>
      </c>
      <c r="AC16" s="286">
        <v>1568</v>
      </c>
      <c r="AD16" s="286">
        <v>6129</v>
      </c>
      <c r="AE16" s="286">
        <v>339</v>
      </c>
      <c r="AF16" s="519">
        <v>2703</v>
      </c>
      <c r="AG16" s="523">
        <v>-1.4446069832789377</v>
      </c>
      <c r="AH16" s="291">
        <v>0.31301961710749815</v>
      </c>
      <c r="AI16" s="291">
        <v>-1.5621365053606802</v>
      </c>
      <c r="AJ16" s="291">
        <v>-2.1188762315030232</v>
      </c>
      <c r="AK16" s="291">
        <v>-1.3659956897457448</v>
      </c>
      <c r="AL16" s="291">
        <v>-2.561041173662403</v>
      </c>
      <c r="AN16" s="17"/>
      <c r="AO16" s="17"/>
      <c r="AP16" s="17"/>
      <c r="AQ16" s="17"/>
      <c r="AR16" s="17"/>
      <c r="AS16" s="17"/>
    </row>
    <row r="17" spans="1:45">
      <c r="A17" s="618"/>
      <c r="B17" s="79" t="s">
        <v>98</v>
      </c>
      <c r="C17" s="301">
        <v>34119</v>
      </c>
      <c r="D17" s="301">
        <v>1861</v>
      </c>
      <c r="E17" s="301">
        <v>18784</v>
      </c>
      <c r="F17" s="301">
        <v>8646</v>
      </c>
      <c r="G17" s="301">
        <v>722</v>
      </c>
      <c r="H17" s="512">
        <v>4106</v>
      </c>
      <c r="I17" s="515">
        <v>18.205247234716911</v>
      </c>
      <c r="J17" s="88">
        <v>18.962706337884654</v>
      </c>
      <c r="K17" s="88">
        <v>24.00725943534885</v>
      </c>
      <c r="L17" s="88">
        <v>12.561565619143094</v>
      </c>
      <c r="M17" s="88">
        <v>12.134453781512605</v>
      </c>
      <c r="N17" s="98">
        <v>16.706676974406967</v>
      </c>
      <c r="O17" s="270">
        <v>46200</v>
      </c>
      <c r="P17" s="273">
        <v>2738</v>
      </c>
      <c r="Q17" s="273">
        <v>23283</v>
      </c>
      <c r="R17" s="273">
        <v>12359</v>
      </c>
      <c r="S17" s="273">
        <v>1053</v>
      </c>
      <c r="T17" s="466">
        <v>6767</v>
      </c>
      <c r="U17" s="412">
        <v>20.10338885697875</v>
      </c>
      <c r="V17" s="306">
        <v>22.358321084435733</v>
      </c>
      <c r="W17" s="306">
        <v>26.254482307570871</v>
      </c>
      <c r="X17" s="306">
        <v>14.005960947858705</v>
      </c>
      <c r="Y17" s="306">
        <v>14.629063628785774</v>
      </c>
      <c r="Z17" s="311">
        <v>20.233218717297056</v>
      </c>
      <c r="AA17" s="313">
        <v>12081</v>
      </c>
      <c r="AB17" s="286">
        <v>877</v>
      </c>
      <c r="AC17" s="286">
        <v>4499</v>
      </c>
      <c r="AD17" s="286">
        <v>3713</v>
      </c>
      <c r="AE17" s="286">
        <v>331</v>
      </c>
      <c r="AF17" s="519">
        <v>2661</v>
      </c>
      <c r="AG17" s="523">
        <v>1.8981416222618392</v>
      </c>
      <c r="AH17" s="291">
        <v>3.3956147465510789</v>
      </c>
      <c r="AI17" s="291">
        <v>2.2472228722220216</v>
      </c>
      <c r="AJ17" s="291">
        <v>1.4443953287156113</v>
      </c>
      <c r="AK17" s="291">
        <v>2.4946098472731695</v>
      </c>
      <c r="AL17" s="291">
        <v>3.5265417428900889</v>
      </c>
      <c r="AN17" s="17"/>
      <c r="AO17" s="17"/>
      <c r="AP17" s="17"/>
      <c r="AQ17" s="17"/>
      <c r="AR17" s="17"/>
      <c r="AS17" s="17"/>
    </row>
    <row r="18" spans="1:45">
      <c r="A18" s="618"/>
      <c r="B18" s="79" t="s">
        <v>86</v>
      </c>
      <c r="C18" s="301">
        <v>76099</v>
      </c>
      <c r="D18" s="301">
        <v>6005</v>
      </c>
      <c r="E18" s="301">
        <v>36197</v>
      </c>
      <c r="F18" s="301">
        <v>25376</v>
      </c>
      <c r="G18" s="301">
        <v>1496</v>
      </c>
      <c r="H18" s="512">
        <v>7025</v>
      </c>
      <c r="I18" s="515">
        <v>40.604974041288486</v>
      </c>
      <c r="J18" s="88">
        <v>61.188098634603627</v>
      </c>
      <c r="K18" s="88">
        <v>46.262285444065284</v>
      </c>
      <c r="L18" s="88">
        <v>36.868180563425298</v>
      </c>
      <c r="M18" s="88">
        <v>25.142857142857146</v>
      </c>
      <c r="N18" s="98">
        <v>28.583635105993409</v>
      </c>
      <c r="O18" s="270">
        <v>92396</v>
      </c>
      <c r="P18" s="267">
        <v>6918</v>
      </c>
      <c r="Q18" s="267">
        <v>40250</v>
      </c>
      <c r="R18" s="267">
        <v>33586</v>
      </c>
      <c r="S18" s="267">
        <v>1629</v>
      </c>
      <c r="T18" s="465">
        <v>10013</v>
      </c>
      <c r="U18" s="412">
        <v>40.205037160809702</v>
      </c>
      <c r="V18" s="306">
        <v>56.491915727584519</v>
      </c>
      <c r="W18" s="306">
        <v>45.386887981777583</v>
      </c>
      <c r="X18" s="306">
        <v>38.06167201187656</v>
      </c>
      <c r="Y18" s="306">
        <v>22.631286468463465</v>
      </c>
      <c r="Z18" s="311">
        <v>29.938705337120648</v>
      </c>
      <c r="AA18" s="313">
        <v>16297</v>
      </c>
      <c r="AB18" s="286">
        <v>913</v>
      </c>
      <c r="AC18" s="286">
        <v>4053</v>
      </c>
      <c r="AD18" s="286">
        <v>8210</v>
      </c>
      <c r="AE18" s="286">
        <v>133</v>
      </c>
      <c r="AF18" s="519">
        <v>2988</v>
      </c>
      <c r="AG18" s="523">
        <v>-0.39993688047878351</v>
      </c>
      <c r="AH18" s="291">
        <v>-4.6961829070191072</v>
      </c>
      <c r="AI18" s="291">
        <v>-0.87539746228770099</v>
      </c>
      <c r="AJ18" s="291">
        <v>1.1934914484512618</v>
      </c>
      <c r="AK18" s="291">
        <v>-2.5115706743936812</v>
      </c>
      <c r="AL18" s="291">
        <v>1.3550702311272396</v>
      </c>
      <c r="AN18" s="17"/>
      <c r="AO18" s="17"/>
      <c r="AP18" s="17"/>
      <c r="AQ18" s="17"/>
      <c r="AR18" s="17"/>
      <c r="AS18" s="17"/>
    </row>
    <row r="19" spans="1:45">
      <c r="A19" s="619" t="s">
        <v>39</v>
      </c>
      <c r="B19" s="78" t="s">
        <v>5</v>
      </c>
      <c r="C19" s="302">
        <v>86351</v>
      </c>
      <c r="D19" s="302">
        <v>5006</v>
      </c>
      <c r="E19" s="302">
        <v>33222</v>
      </c>
      <c r="F19" s="302">
        <v>34775</v>
      </c>
      <c r="G19" s="302">
        <v>3694</v>
      </c>
      <c r="H19" s="511">
        <v>9654</v>
      </c>
      <c r="I19" s="478">
        <v>100</v>
      </c>
      <c r="J19" s="272">
        <v>100</v>
      </c>
      <c r="K19" s="272">
        <v>100</v>
      </c>
      <c r="L19" s="272">
        <v>100</v>
      </c>
      <c r="M19" s="272">
        <v>100</v>
      </c>
      <c r="N19" s="100">
        <v>100</v>
      </c>
      <c r="O19" s="268">
        <v>105193</v>
      </c>
      <c r="P19" s="272">
        <v>5952</v>
      </c>
      <c r="Q19" s="272">
        <v>37148</v>
      </c>
      <c r="R19" s="272">
        <v>41938</v>
      </c>
      <c r="S19" s="272">
        <v>4639</v>
      </c>
      <c r="T19" s="464">
        <v>15516</v>
      </c>
      <c r="U19" s="478">
        <v>100</v>
      </c>
      <c r="V19" s="272">
        <v>100</v>
      </c>
      <c r="W19" s="272">
        <v>100</v>
      </c>
      <c r="X19" s="272">
        <v>100</v>
      </c>
      <c r="Y19" s="272">
        <v>100</v>
      </c>
      <c r="Z19" s="100">
        <v>100</v>
      </c>
      <c r="AA19" s="314">
        <v>18842</v>
      </c>
      <c r="AB19" s="285">
        <v>946</v>
      </c>
      <c r="AC19" s="285">
        <v>3926</v>
      </c>
      <c r="AD19" s="285">
        <v>7163</v>
      </c>
      <c r="AE19" s="285">
        <v>945</v>
      </c>
      <c r="AF19" s="518">
        <v>5862</v>
      </c>
      <c r="AG19" s="524" t="s">
        <v>50</v>
      </c>
      <c r="AH19" s="259" t="s">
        <v>50</v>
      </c>
      <c r="AI19" s="259" t="s">
        <v>50</v>
      </c>
      <c r="AJ19" s="259" t="s">
        <v>50</v>
      </c>
      <c r="AK19" s="259" t="s">
        <v>50</v>
      </c>
      <c r="AL19" s="259" t="s">
        <v>50</v>
      </c>
      <c r="AN19" s="17"/>
      <c r="AO19" s="17"/>
      <c r="AP19" s="17"/>
      <c r="AQ19" s="17"/>
      <c r="AR19" s="17"/>
      <c r="AS19" s="17"/>
    </row>
    <row r="20" spans="1:45">
      <c r="A20" s="619"/>
      <c r="B20" s="80" t="s">
        <v>87</v>
      </c>
      <c r="C20" s="302">
        <v>7630</v>
      </c>
      <c r="D20" s="302">
        <v>309</v>
      </c>
      <c r="E20" s="302">
        <v>753</v>
      </c>
      <c r="F20" s="302">
        <v>3631</v>
      </c>
      <c r="G20" s="302">
        <v>962</v>
      </c>
      <c r="H20" s="511">
        <v>1975</v>
      </c>
      <c r="I20" s="411">
        <v>8.8360296927655728</v>
      </c>
      <c r="J20" s="305">
        <v>6.1725928885337593</v>
      </c>
      <c r="K20" s="305">
        <v>2.2665703449521404</v>
      </c>
      <c r="L20" s="305">
        <v>10.441409058231487</v>
      </c>
      <c r="M20" s="305">
        <v>26.042230644288033</v>
      </c>
      <c r="N20" s="310">
        <v>20.457841309301845</v>
      </c>
      <c r="O20" s="268">
        <v>9430</v>
      </c>
      <c r="P20" s="272">
        <v>475</v>
      </c>
      <c r="Q20" s="272">
        <v>769</v>
      </c>
      <c r="R20" s="272">
        <v>4093</v>
      </c>
      <c r="S20" s="272">
        <v>1239</v>
      </c>
      <c r="T20" s="464">
        <v>2854</v>
      </c>
      <c r="U20" s="411">
        <v>8.9644748224691764</v>
      </c>
      <c r="V20" s="305">
        <v>7.980510752688172</v>
      </c>
      <c r="W20" s="305">
        <v>2.0700979864326476</v>
      </c>
      <c r="X20" s="305">
        <v>9.759645190519338</v>
      </c>
      <c r="Y20" s="305">
        <v>26.708342315154127</v>
      </c>
      <c r="Z20" s="310">
        <v>18.393915957721063</v>
      </c>
      <c r="AA20" s="314">
        <v>1800</v>
      </c>
      <c r="AB20" s="285">
        <v>166</v>
      </c>
      <c r="AC20" s="285">
        <v>16</v>
      </c>
      <c r="AD20" s="285">
        <v>462</v>
      </c>
      <c r="AE20" s="285">
        <v>277</v>
      </c>
      <c r="AF20" s="518">
        <v>879</v>
      </c>
      <c r="AG20" s="521">
        <v>0.12844512970360356</v>
      </c>
      <c r="AH20" s="289">
        <v>1.8079178641544127</v>
      </c>
      <c r="AI20" s="289">
        <v>-0.19647235851949274</v>
      </c>
      <c r="AJ20" s="289">
        <v>-0.68176386771214936</v>
      </c>
      <c r="AK20" s="289">
        <v>0.66611167086609413</v>
      </c>
      <c r="AL20" s="289">
        <v>-2.0639253515807816</v>
      </c>
      <c r="AN20" s="12"/>
      <c r="AO20" s="18"/>
      <c r="AP20" s="18"/>
      <c r="AQ20" s="18"/>
      <c r="AR20" s="18"/>
      <c r="AS20" s="18"/>
    </row>
    <row r="21" spans="1:45">
      <c r="A21" s="619"/>
      <c r="B21" s="80" t="s">
        <v>88</v>
      </c>
      <c r="C21" s="302">
        <v>30037</v>
      </c>
      <c r="D21" s="302">
        <v>803</v>
      </c>
      <c r="E21" s="302">
        <v>9868</v>
      </c>
      <c r="F21" s="302">
        <v>14447</v>
      </c>
      <c r="G21" s="302">
        <v>1193</v>
      </c>
      <c r="H21" s="511">
        <v>3726</v>
      </c>
      <c r="I21" s="411">
        <v>34.784773772162453</v>
      </c>
      <c r="J21" s="305">
        <v>16.040751098681582</v>
      </c>
      <c r="K21" s="305">
        <v>29.703208717115164</v>
      </c>
      <c r="L21" s="305">
        <v>41.544212796549246</v>
      </c>
      <c r="M21" s="305">
        <v>32.295614510016243</v>
      </c>
      <c r="N21" s="310">
        <v>38.595400870105657</v>
      </c>
      <c r="O21" s="268">
        <v>35492</v>
      </c>
      <c r="P21" s="272">
        <v>1009</v>
      </c>
      <c r="Q21" s="272">
        <v>10166</v>
      </c>
      <c r="R21" s="272">
        <v>16903</v>
      </c>
      <c r="S21" s="272">
        <v>1423</v>
      </c>
      <c r="T21" s="464">
        <v>5991</v>
      </c>
      <c r="U21" s="411">
        <v>33.739887635108801</v>
      </c>
      <c r="V21" s="305">
        <v>16.95228494623656</v>
      </c>
      <c r="W21" s="305">
        <v>27.366210832346287</v>
      </c>
      <c r="X21" s="305">
        <v>40.304735562020127</v>
      </c>
      <c r="Y21" s="305">
        <v>30.674714378098727</v>
      </c>
      <c r="Z21" s="310">
        <v>38.611755607115235</v>
      </c>
      <c r="AA21" s="314">
        <v>5455</v>
      </c>
      <c r="AB21" s="285">
        <v>206</v>
      </c>
      <c r="AC21" s="285">
        <v>298</v>
      </c>
      <c r="AD21" s="285">
        <v>2456</v>
      </c>
      <c r="AE21" s="285">
        <v>230</v>
      </c>
      <c r="AF21" s="518">
        <v>2265</v>
      </c>
      <c r="AG21" s="521">
        <v>-1.044886137053652</v>
      </c>
      <c r="AH21" s="289">
        <v>0.91153384755497768</v>
      </c>
      <c r="AI21" s="289">
        <v>-2.336997884768877</v>
      </c>
      <c r="AJ21" s="289">
        <v>-1.2394772345291187</v>
      </c>
      <c r="AK21" s="289">
        <v>-1.6209001319175158</v>
      </c>
      <c r="AL21" s="289">
        <v>1.6354737009578457E-2</v>
      </c>
      <c r="AN21" s="12"/>
      <c r="AO21" s="12"/>
      <c r="AP21" s="12"/>
      <c r="AQ21" s="12"/>
      <c r="AR21" s="12"/>
      <c r="AS21" s="12"/>
    </row>
    <row r="22" spans="1:45">
      <c r="A22" s="619"/>
      <c r="B22" s="80" t="s">
        <v>98</v>
      </c>
      <c r="C22" s="302">
        <v>15628</v>
      </c>
      <c r="D22" s="302">
        <v>859</v>
      </c>
      <c r="E22" s="302">
        <v>7923</v>
      </c>
      <c r="F22" s="302">
        <v>5038</v>
      </c>
      <c r="G22" s="302">
        <v>589</v>
      </c>
      <c r="H22" s="511">
        <v>1219</v>
      </c>
      <c r="I22" s="411">
        <v>18.098227003740547</v>
      </c>
      <c r="J22" s="305">
        <v>17.159408709548543</v>
      </c>
      <c r="K22" s="305">
        <v>23.848654506050206</v>
      </c>
      <c r="L22" s="305">
        <v>14.487419122933144</v>
      </c>
      <c r="M22" s="305">
        <v>15.944775311315649</v>
      </c>
      <c r="N22" s="310">
        <v>12.626890408120985</v>
      </c>
      <c r="O22" s="268">
        <v>21274</v>
      </c>
      <c r="P22" s="272">
        <v>1215</v>
      </c>
      <c r="Q22" s="272">
        <v>9934</v>
      </c>
      <c r="R22" s="272">
        <v>7126</v>
      </c>
      <c r="S22" s="272">
        <v>737</v>
      </c>
      <c r="T22" s="464">
        <v>2262</v>
      </c>
      <c r="U22" s="411">
        <v>20.223779148802677</v>
      </c>
      <c r="V22" s="305">
        <v>20.413306451612904</v>
      </c>
      <c r="W22" s="305">
        <v>26.741681920964787</v>
      </c>
      <c r="X22" s="305">
        <v>16.991749725785684</v>
      </c>
      <c r="Y22" s="305">
        <v>15.887044621685709</v>
      </c>
      <c r="Z22" s="310">
        <v>14.578499613302398</v>
      </c>
      <c r="AA22" s="314">
        <v>5646</v>
      </c>
      <c r="AB22" s="285">
        <v>356</v>
      </c>
      <c r="AC22" s="285">
        <v>2011</v>
      </c>
      <c r="AD22" s="285">
        <v>2088</v>
      </c>
      <c r="AE22" s="285">
        <v>148</v>
      </c>
      <c r="AF22" s="518">
        <v>1043</v>
      </c>
      <c r="AG22" s="521">
        <v>2.1255521450621302</v>
      </c>
      <c r="AH22" s="289">
        <v>3.2538977420643604</v>
      </c>
      <c r="AI22" s="289">
        <v>2.8930274149145809</v>
      </c>
      <c r="AJ22" s="289">
        <v>2.5043306028525407</v>
      </c>
      <c r="AK22" s="289">
        <v>-5.7730689629940102E-2</v>
      </c>
      <c r="AL22" s="289">
        <v>1.9516092051814127</v>
      </c>
      <c r="AN22" s="12"/>
    </row>
    <row r="23" spans="1:45">
      <c r="A23" s="619"/>
      <c r="B23" s="80" t="s">
        <v>86</v>
      </c>
      <c r="C23" s="302">
        <v>33056</v>
      </c>
      <c r="D23" s="302">
        <v>3035</v>
      </c>
      <c r="E23" s="302">
        <v>14678</v>
      </c>
      <c r="F23" s="302">
        <v>11659</v>
      </c>
      <c r="G23" s="302">
        <v>950</v>
      </c>
      <c r="H23" s="511">
        <v>2734</v>
      </c>
      <c r="I23" s="411">
        <v>38.280969531331429</v>
      </c>
      <c r="J23" s="305">
        <v>60.627247303236118</v>
      </c>
      <c r="K23" s="305">
        <v>44.181566431882487</v>
      </c>
      <c r="L23" s="305">
        <v>33.526959022286121</v>
      </c>
      <c r="M23" s="305">
        <v>25.717379534380076</v>
      </c>
      <c r="N23" s="310">
        <v>28.319867412471517</v>
      </c>
      <c r="O23" s="268">
        <v>38997</v>
      </c>
      <c r="P23" s="266">
        <v>3253</v>
      </c>
      <c r="Q23" s="266">
        <v>16279</v>
      </c>
      <c r="R23" s="266">
        <v>13816</v>
      </c>
      <c r="S23" s="266">
        <v>1240</v>
      </c>
      <c r="T23" s="467">
        <v>4409</v>
      </c>
      <c r="U23" s="411">
        <v>37.071858393619344</v>
      </c>
      <c r="V23" s="305">
        <v>54.653897849462361</v>
      </c>
      <c r="W23" s="305">
        <v>43.822009260256273</v>
      </c>
      <c r="X23" s="305">
        <v>32.943869521674848</v>
      </c>
      <c r="Y23" s="305">
        <v>26.729898685061436</v>
      </c>
      <c r="Z23" s="310">
        <v>28.415828821861304</v>
      </c>
      <c r="AA23" s="314">
        <v>5941</v>
      </c>
      <c r="AB23" s="285">
        <v>218</v>
      </c>
      <c r="AC23" s="285">
        <v>1601</v>
      </c>
      <c r="AD23" s="285">
        <v>2157</v>
      </c>
      <c r="AE23" s="285">
        <v>290</v>
      </c>
      <c r="AF23" s="518">
        <v>1675</v>
      </c>
      <c r="AG23" s="521">
        <v>-1.2091111377120853</v>
      </c>
      <c r="AH23" s="289">
        <v>-5.973349453773757</v>
      </c>
      <c r="AI23" s="289">
        <v>-0.35955717162621426</v>
      </c>
      <c r="AJ23" s="289">
        <v>-0.58308950061127263</v>
      </c>
      <c r="AK23" s="289">
        <v>1.01251915068136</v>
      </c>
      <c r="AL23" s="289">
        <v>9.5961409389786922E-2</v>
      </c>
      <c r="AN23" s="12"/>
    </row>
    <row r="24" spans="1:45">
      <c r="A24" s="618" t="s">
        <v>99</v>
      </c>
      <c r="B24" s="182" t="s">
        <v>5</v>
      </c>
      <c r="C24" s="267">
        <v>98384</v>
      </c>
      <c r="D24" s="273">
        <v>4661</v>
      </c>
      <c r="E24" s="273">
        <v>33864</v>
      </c>
      <c r="F24" s="273">
        <v>46727</v>
      </c>
      <c r="G24" s="273">
        <v>3835</v>
      </c>
      <c r="H24" s="466">
        <v>9297</v>
      </c>
      <c r="I24" s="477">
        <v>100</v>
      </c>
      <c r="J24" s="273">
        <v>100</v>
      </c>
      <c r="K24" s="273">
        <v>100</v>
      </c>
      <c r="L24" s="273">
        <v>100</v>
      </c>
      <c r="M24" s="273">
        <v>100</v>
      </c>
      <c r="N24" s="117">
        <v>100</v>
      </c>
      <c r="O24" s="270">
        <v>115669</v>
      </c>
      <c r="P24" s="273">
        <v>5658</v>
      </c>
      <c r="Q24" s="273">
        <v>36449</v>
      </c>
      <c r="R24" s="273">
        <v>55769</v>
      </c>
      <c r="S24" s="273">
        <v>4281</v>
      </c>
      <c r="T24" s="466">
        <v>13512</v>
      </c>
      <c r="U24" s="477">
        <v>100</v>
      </c>
      <c r="V24" s="273">
        <v>100</v>
      </c>
      <c r="W24" s="273">
        <v>100</v>
      </c>
      <c r="X24" s="273">
        <v>100</v>
      </c>
      <c r="Y24" s="273">
        <v>100</v>
      </c>
      <c r="Z24" s="117">
        <v>100</v>
      </c>
      <c r="AA24" s="313">
        <v>17285</v>
      </c>
      <c r="AB24" s="286">
        <v>997</v>
      </c>
      <c r="AC24" s="286">
        <v>2585</v>
      </c>
      <c r="AD24" s="286">
        <v>9042</v>
      </c>
      <c r="AE24" s="286">
        <v>446</v>
      </c>
      <c r="AF24" s="519">
        <v>4215</v>
      </c>
      <c r="AG24" s="522" t="s">
        <v>50</v>
      </c>
      <c r="AH24" s="240" t="s">
        <v>50</v>
      </c>
      <c r="AI24" s="240" t="s">
        <v>50</v>
      </c>
      <c r="AJ24" s="240" t="s">
        <v>50</v>
      </c>
      <c r="AK24" s="240" t="s">
        <v>50</v>
      </c>
      <c r="AL24" s="240" t="s">
        <v>50</v>
      </c>
      <c r="AN24" s="12"/>
    </row>
    <row r="25" spans="1:45">
      <c r="A25" s="618"/>
      <c r="B25" s="79" t="s">
        <v>87</v>
      </c>
      <c r="C25" s="267">
        <v>11256</v>
      </c>
      <c r="D25" s="273">
        <v>403</v>
      </c>
      <c r="E25" s="273">
        <v>828</v>
      </c>
      <c r="F25" s="273">
        <v>5924</v>
      </c>
      <c r="G25" s="273">
        <v>1494</v>
      </c>
      <c r="H25" s="466">
        <v>2607</v>
      </c>
      <c r="I25" s="412">
        <v>11.440884696698649</v>
      </c>
      <c r="J25" s="306">
        <v>8.6462132589573049</v>
      </c>
      <c r="K25" s="306">
        <v>2.4450744153082922</v>
      </c>
      <c r="L25" s="306">
        <v>12.677895007169301</v>
      </c>
      <c r="M25" s="306">
        <v>38.956975228161667</v>
      </c>
      <c r="N25" s="311">
        <v>28.041303646337528</v>
      </c>
      <c r="O25" s="270">
        <v>14055</v>
      </c>
      <c r="P25" s="273">
        <v>627</v>
      </c>
      <c r="Q25" s="273">
        <v>838</v>
      </c>
      <c r="R25" s="273">
        <v>7244</v>
      </c>
      <c r="S25" s="273">
        <v>1566</v>
      </c>
      <c r="T25" s="466">
        <v>3780</v>
      </c>
      <c r="U25" s="412">
        <v>12.151051707890618</v>
      </c>
      <c r="V25" s="306">
        <v>11.081654294803817</v>
      </c>
      <c r="W25" s="306">
        <v>2.2991028560454332</v>
      </c>
      <c r="X25" s="306">
        <v>12.989295128117773</v>
      </c>
      <c r="Y25" s="306">
        <v>36.580238262088301</v>
      </c>
      <c r="Z25" s="311">
        <v>27.975133214920074</v>
      </c>
      <c r="AA25" s="313">
        <v>2799</v>
      </c>
      <c r="AB25" s="286">
        <v>224</v>
      </c>
      <c r="AC25" s="286">
        <v>10</v>
      </c>
      <c r="AD25" s="286">
        <v>1320</v>
      </c>
      <c r="AE25" s="286">
        <v>72</v>
      </c>
      <c r="AF25" s="519">
        <v>1173</v>
      </c>
      <c r="AG25" s="523">
        <v>0.71016701119196846</v>
      </c>
      <c r="AH25" s="291">
        <v>2.4354410358465124</v>
      </c>
      <c r="AI25" s="291">
        <v>-0.14597155926285899</v>
      </c>
      <c r="AJ25" s="291">
        <v>0.31140012094847158</v>
      </c>
      <c r="AK25" s="291">
        <v>-2.3767369660733664</v>
      </c>
      <c r="AL25" s="291">
        <v>-6.6170431417454267E-2</v>
      </c>
      <c r="AN25" s="12"/>
    </row>
    <row r="26" spans="1:45">
      <c r="A26" s="618"/>
      <c r="B26" s="79" t="s">
        <v>88</v>
      </c>
      <c r="C26" s="267">
        <v>33584</v>
      </c>
      <c r="D26" s="273">
        <v>686</v>
      </c>
      <c r="E26" s="273">
        <v>8311</v>
      </c>
      <c r="F26" s="273">
        <v>20041</v>
      </c>
      <c r="G26" s="273">
        <v>1244</v>
      </c>
      <c r="H26" s="466">
        <v>3302</v>
      </c>
      <c r="I26" s="412">
        <v>34.135631810050413</v>
      </c>
      <c r="J26" s="306">
        <v>14.717871701351642</v>
      </c>
      <c r="K26" s="306">
        <v>24.542286794235764</v>
      </c>
      <c r="L26" s="306">
        <v>42.889549939007424</v>
      </c>
      <c r="M26" s="306">
        <v>32.438070404172095</v>
      </c>
      <c r="N26" s="311">
        <v>35.516833387114119</v>
      </c>
      <c r="O26" s="270">
        <v>38585</v>
      </c>
      <c r="P26" s="273">
        <v>872</v>
      </c>
      <c r="Q26" s="273">
        <v>9139</v>
      </c>
      <c r="R26" s="273">
        <v>22486</v>
      </c>
      <c r="S26" s="273">
        <v>1382</v>
      </c>
      <c r="T26" s="466">
        <v>4706</v>
      </c>
      <c r="U26" s="412">
        <v>33.35811669505226</v>
      </c>
      <c r="V26" s="306">
        <v>15.411806291975964</v>
      </c>
      <c r="W26" s="306">
        <v>25.073390216466844</v>
      </c>
      <c r="X26" s="306">
        <v>40.319890978859227</v>
      </c>
      <c r="Y26" s="306">
        <v>32.28217706143424</v>
      </c>
      <c r="Z26" s="311">
        <v>34.828300769686201</v>
      </c>
      <c r="AA26" s="313">
        <v>5001</v>
      </c>
      <c r="AB26" s="286">
        <v>186</v>
      </c>
      <c r="AC26" s="286">
        <v>828</v>
      </c>
      <c r="AD26" s="286">
        <v>2445</v>
      </c>
      <c r="AE26" s="286">
        <v>138</v>
      </c>
      <c r="AF26" s="519">
        <v>1404</v>
      </c>
      <c r="AG26" s="523">
        <v>-0.77751511499815251</v>
      </c>
      <c r="AH26" s="291">
        <v>0.6939345906243215</v>
      </c>
      <c r="AI26" s="291">
        <v>0.5311034222310802</v>
      </c>
      <c r="AJ26" s="291">
        <v>-2.5696589601481961</v>
      </c>
      <c r="AK26" s="291">
        <v>-0.15589334273785482</v>
      </c>
      <c r="AL26" s="291">
        <v>-0.68853261742791716</v>
      </c>
      <c r="AN26" s="12"/>
    </row>
    <row r="27" spans="1:45">
      <c r="A27" s="618"/>
      <c r="B27" s="79" t="s">
        <v>98</v>
      </c>
      <c r="C27" s="267">
        <v>12374</v>
      </c>
      <c r="D27" s="273">
        <v>532</v>
      </c>
      <c r="E27" s="273">
        <v>5769</v>
      </c>
      <c r="F27" s="273">
        <v>5126</v>
      </c>
      <c r="G27" s="273">
        <v>274</v>
      </c>
      <c r="H27" s="466">
        <v>673</v>
      </c>
      <c r="I27" s="412">
        <v>12.577248333062286</v>
      </c>
      <c r="J27" s="306">
        <v>11.413859686762496</v>
      </c>
      <c r="K27" s="306">
        <v>17.035790219702339</v>
      </c>
      <c r="L27" s="306">
        <v>10.970102938343999</v>
      </c>
      <c r="M27" s="306">
        <v>7.144719687092568</v>
      </c>
      <c r="N27" s="311">
        <v>7.2388942669678391</v>
      </c>
      <c r="O27" s="270">
        <v>15942</v>
      </c>
      <c r="P27" s="273">
        <v>846</v>
      </c>
      <c r="Q27" s="273">
        <v>6934</v>
      </c>
      <c r="R27" s="273">
        <v>6635</v>
      </c>
      <c r="S27" s="273">
        <v>372</v>
      </c>
      <c r="T27" s="466">
        <v>1155</v>
      </c>
      <c r="U27" s="412">
        <v>13.782430901970278</v>
      </c>
      <c r="V27" s="306">
        <v>14.952279957582185</v>
      </c>
      <c r="W27" s="306">
        <v>19.023841532003622</v>
      </c>
      <c r="X27" s="306">
        <v>11.897290609478384</v>
      </c>
      <c r="Y27" s="306">
        <v>8.6895585143658032</v>
      </c>
      <c r="Z27" s="311">
        <v>8.5479573712255768</v>
      </c>
      <c r="AA27" s="313">
        <v>3568</v>
      </c>
      <c r="AB27" s="286">
        <v>314</v>
      </c>
      <c r="AC27" s="286">
        <v>1165</v>
      </c>
      <c r="AD27" s="286">
        <v>1509</v>
      </c>
      <c r="AE27" s="286">
        <v>98</v>
      </c>
      <c r="AF27" s="519">
        <v>482</v>
      </c>
      <c r="AG27" s="523">
        <v>1.2051825689079916</v>
      </c>
      <c r="AH27" s="291">
        <v>3.5384202708196888</v>
      </c>
      <c r="AI27" s="291">
        <v>1.988051312301284</v>
      </c>
      <c r="AJ27" s="291">
        <v>0.92718767113438538</v>
      </c>
      <c r="AK27" s="291">
        <v>1.5448388272732352</v>
      </c>
      <c r="AL27" s="291">
        <v>1.3090631042577376</v>
      </c>
      <c r="AN27" s="12"/>
    </row>
    <row r="28" spans="1:45">
      <c r="A28" s="618"/>
      <c r="B28" s="79" t="s">
        <v>86</v>
      </c>
      <c r="C28" s="267">
        <v>41170</v>
      </c>
      <c r="D28" s="267">
        <v>3040</v>
      </c>
      <c r="E28" s="267">
        <v>18956</v>
      </c>
      <c r="F28" s="267">
        <v>15636</v>
      </c>
      <c r="G28" s="267">
        <v>823</v>
      </c>
      <c r="H28" s="465">
        <v>2715</v>
      </c>
      <c r="I28" s="412">
        <v>41.846235160188648</v>
      </c>
      <c r="J28" s="306">
        <v>65.22205535292855</v>
      </c>
      <c r="K28" s="306">
        <v>55.976848570753603</v>
      </c>
      <c r="L28" s="306">
        <v>33.462452115479273</v>
      </c>
      <c r="M28" s="306">
        <v>21.460234680573663</v>
      </c>
      <c r="N28" s="311">
        <v>29.202968699580513</v>
      </c>
      <c r="O28" s="270">
        <v>47087</v>
      </c>
      <c r="P28" s="267">
        <v>3313</v>
      </c>
      <c r="Q28" s="267">
        <v>19538</v>
      </c>
      <c r="R28" s="267">
        <v>19404</v>
      </c>
      <c r="S28" s="267">
        <v>961</v>
      </c>
      <c r="T28" s="465">
        <v>3871</v>
      </c>
      <c r="U28" s="412">
        <v>40.708400695086844</v>
      </c>
      <c r="V28" s="306">
        <v>58.554259455638032</v>
      </c>
      <c r="W28" s="306">
        <v>53.6036653954841</v>
      </c>
      <c r="X28" s="306">
        <v>34.793523283544623</v>
      </c>
      <c r="Y28" s="306">
        <v>22.448026162111656</v>
      </c>
      <c r="Z28" s="311">
        <v>28.648608644168146</v>
      </c>
      <c r="AA28" s="313">
        <v>5917</v>
      </c>
      <c r="AB28" s="286">
        <v>273</v>
      </c>
      <c r="AC28" s="286">
        <v>582</v>
      </c>
      <c r="AD28" s="286">
        <v>3768</v>
      </c>
      <c r="AE28" s="286">
        <v>138</v>
      </c>
      <c r="AF28" s="519">
        <v>1156</v>
      </c>
      <c r="AG28" s="523">
        <v>-1.137834465101804</v>
      </c>
      <c r="AH28" s="291">
        <v>-6.6677958972905174</v>
      </c>
      <c r="AI28" s="291">
        <v>-2.373183175269503</v>
      </c>
      <c r="AJ28" s="291">
        <v>1.3310711680653498</v>
      </c>
      <c r="AK28" s="291">
        <v>0.98779148153799312</v>
      </c>
      <c r="AL28" s="291">
        <v>-0.5543600554123671</v>
      </c>
      <c r="AN28" s="12"/>
    </row>
    <row r="29" spans="1:45">
      <c r="A29" s="619" t="s">
        <v>9</v>
      </c>
      <c r="B29" s="78" t="s">
        <v>5</v>
      </c>
      <c r="C29" s="266">
        <v>28025</v>
      </c>
      <c r="D29" s="272">
        <v>1743</v>
      </c>
      <c r="E29" s="272">
        <v>11025</v>
      </c>
      <c r="F29" s="272">
        <v>10148</v>
      </c>
      <c r="G29" s="272">
        <v>1293</v>
      </c>
      <c r="H29" s="464">
        <v>3816</v>
      </c>
      <c r="I29" s="478">
        <v>100</v>
      </c>
      <c r="J29" s="272">
        <v>100</v>
      </c>
      <c r="K29" s="272">
        <v>100</v>
      </c>
      <c r="L29" s="272">
        <v>100</v>
      </c>
      <c r="M29" s="272">
        <v>100</v>
      </c>
      <c r="N29" s="100">
        <v>100</v>
      </c>
      <c r="O29" s="268">
        <v>33323</v>
      </c>
      <c r="P29" s="272">
        <v>2101</v>
      </c>
      <c r="Q29" s="272">
        <v>13010</v>
      </c>
      <c r="R29" s="272">
        <v>11994</v>
      </c>
      <c r="S29" s="272">
        <v>1476</v>
      </c>
      <c r="T29" s="464">
        <v>4742</v>
      </c>
      <c r="U29" s="478">
        <v>100</v>
      </c>
      <c r="V29" s="272">
        <v>100</v>
      </c>
      <c r="W29" s="272">
        <v>100</v>
      </c>
      <c r="X29" s="272">
        <v>100</v>
      </c>
      <c r="Y29" s="272">
        <v>100</v>
      </c>
      <c r="Z29" s="100">
        <v>100</v>
      </c>
      <c r="AA29" s="314">
        <v>5298</v>
      </c>
      <c r="AB29" s="285">
        <v>358</v>
      </c>
      <c r="AC29" s="285">
        <v>1985</v>
      </c>
      <c r="AD29" s="285">
        <v>1846</v>
      </c>
      <c r="AE29" s="285">
        <v>183</v>
      </c>
      <c r="AF29" s="518">
        <v>926</v>
      </c>
      <c r="AG29" s="524" t="s">
        <v>50</v>
      </c>
      <c r="AH29" s="259" t="s">
        <v>50</v>
      </c>
      <c r="AI29" s="259" t="s">
        <v>50</v>
      </c>
      <c r="AJ29" s="259" t="s">
        <v>50</v>
      </c>
      <c r="AK29" s="259" t="s">
        <v>50</v>
      </c>
      <c r="AL29" s="259" t="s">
        <v>50</v>
      </c>
      <c r="AN29" s="12"/>
    </row>
    <row r="30" spans="1:45">
      <c r="A30" s="619"/>
      <c r="B30" s="80" t="s">
        <v>87</v>
      </c>
      <c r="C30" s="266">
        <v>1531</v>
      </c>
      <c r="D30" s="272">
        <v>109</v>
      </c>
      <c r="E30" s="272">
        <v>147</v>
      </c>
      <c r="F30" s="272">
        <v>630</v>
      </c>
      <c r="G30" s="272">
        <v>169</v>
      </c>
      <c r="H30" s="464">
        <v>476</v>
      </c>
      <c r="I30" s="411">
        <v>5.4629794826048172</v>
      </c>
      <c r="J30" s="305">
        <v>6.2535857716580612</v>
      </c>
      <c r="K30" s="305">
        <v>1.3333333333333335</v>
      </c>
      <c r="L30" s="305">
        <v>6.2081198265668114</v>
      </c>
      <c r="M30" s="305">
        <v>13.070378963650425</v>
      </c>
      <c r="N30" s="310">
        <v>12.473794549266247</v>
      </c>
      <c r="O30" s="268">
        <v>1966</v>
      </c>
      <c r="P30" s="272">
        <v>123</v>
      </c>
      <c r="Q30" s="272">
        <v>178</v>
      </c>
      <c r="R30" s="272">
        <v>764</v>
      </c>
      <c r="S30" s="272">
        <v>234</v>
      </c>
      <c r="T30" s="464">
        <v>667</v>
      </c>
      <c r="U30" s="411">
        <v>5.8998289469735621</v>
      </c>
      <c r="V30" s="305">
        <v>5.8543550690147548</v>
      </c>
      <c r="W30" s="305">
        <v>1.3681783243658725</v>
      </c>
      <c r="X30" s="305">
        <v>6.369851592462898</v>
      </c>
      <c r="Y30" s="305">
        <v>15.853658536585366</v>
      </c>
      <c r="Z30" s="310">
        <v>14.065795023196964</v>
      </c>
      <c r="AA30" s="314">
        <v>435</v>
      </c>
      <c r="AB30" s="285">
        <v>14</v>
      </c>
      <c r="AC30" s="285">
        <v>31</v>
      </c>
      <c r="AD30" s="285">
        <v>134</v>
      </c>
      <c r="AE30" s="285">
        <v>65</v>
      </c>
      <c r="AF30" s="518">
        <v>191</v>
      </c>
      <c r="AG30" s="521">
        <v>0.43684946436874483</v>
      </c>
      <c r="AH30" s="289">
        <v>-0.3992307026433064</v>
      </c>
      <c r="AI30" s="289">
        <v>3.4844991032539019E-2</v>
      </c>
      <c r="AJ30" s="289">
        <v>0.16173176589608662</v>
      </c>
      <c r="AK30" s="289">
        <v>2.7832795729349407</v>
      </c>
      <c r="AL30" s="289">
        <v>1.5920004739307174</v>
      </c>
      <c r="AN30" s="12"/>
    </row>
    <row r="31" spans="1:45">
      <c r="A31" s="619"/>
      <c r="B31" s="80" t="s">
        <v>88</v>
      </c>
      <c r="C31" s="266">
        <v>8274</v>
      </c>
      <c r="D31" s="272">
        <v>248</v>
      </c>
      <c r="E31" s="272">
        <v>2523</v>
      </c>
      <c r="F31" s="272">
        <v>3644</v>
      </c>
      <c r="G31" s="272">
        <v>408</v>
      </c>
      <c r="H31" s="464">
        <v>1451</v>
      </c>
      <c r="I31" s="411">
        <v>29.523639607493308</v>
      </c>
      <c r="J31" s="305">
        <v>14.228341939185313</v>
      </c>
      <c r="K31" s="305">
        <v>22.8843537414966</v>
      </c>
      <c r="L31" s="305">
        <v>35.908553409538825</v>
      </c>
      <c r="M31" s="305">
        <v>31.554524361948953</v>
      </c>
      <c r="N31" s="310">
        <v>38.024109014675048</v>
      </c>
      <c r="O31" s="268">
        <v>9354</v>
      </c>
      <c r="P31" s="272">
        <v>258</v>
      </c>
      <c r="Q31" s="272">
        <v>2723</v>
      </c>
      <c r="R31" s="272">
        <v>4198</v>
      </c>
      <c r="S31" s="272">
        <v>443</v>
      </c>
      <c r="T31" s="464">
        <v>1732</v>
      </c>
      <c r="U31" s="411">
        <v>28.070701917594455</v>
      </c>
      <c r="V31" s="305">
        <v>12.279866730128511</v>
      </c>
      <c r="W31" s="305">
        <v>20.930053804765564</v>
      </c>
      <c r="X31" s="305">
        <v>35.000833750208436</v>
      </c>
      <c r="Y31" s="305">
        <v>30.013550135501355</v>
      </c>
      <c r="Z31" s="310">
        <v>36.524673133698862</v>
      </c>
      <c r="AA31" s="314">
        <v>1080</v>
      </c>
      <c r="AB31" s="285">
        <v>10</v>
      </c>
      <c r="AC31" s="285">
        <v>200</v>
      </c>
      <c r="AD31" s="285">
        <v>554</v>
      </c>
      <c r="AE31" s="285">
        <v>35</v>
      </c>
      <c r="AF31" s="518">
        <v>281</v>
      </c>
      <c r="AG31" s="521">
        <v>-1.4529376898988531</v>
      </c>
      <c r="AH31" s="289">
        <v>-1.9484752090568023</v>
      </c>
      <c r="AI31" s="289">
        <v>-1.9542999367310365</v>
      </c>
      <c r="AJ31" s="289">
        <v>-0.90771965933038956</v>
      </c>
      <c r="AK31" s="289">
        <v>-1.5409742264475987</v>
      </c>
      <c r="AL31" s="289">
        <v>-1.4994358809761863</v>
      </c>
      <c r="AN31" s="12"/>
    </row>
    <row r="32" spans="1:45">
      <c r="A32" s="619"/>
      <c r="B32" s="80" t="s">
        <v>98</v>
      </c>
      <c r="C32" s="266">
        <v>6024</v>
      </c>
      <c r="D32" s="272">
        <v>261</v>
      </c>
      <c r="E32" s="272">
        <v>3316</v>
      </c>
      <c r="F32" s="272">
        <v>1530</v>
      </c>
      <c r="G32" s="272">
        <v>242</v>
      </c>
      <c r="H32" s="464">
        <v>675</v>
      </c>
      <c r="I32" s="411">
        <v>21.495093666369314</v>
      </c>
      <c r="J32" s="305">
        <v>14.974182444061961</v>
      </c>
      <c r="K32" s="305">
        <v>30.077097505668931</v>
      </c>
      <c r="L32" s="305">
        <v>15.076862435947971</v>
      </c>
      <c r="M32" s="305">
        <v>18.716163959783451</v>
      </c>
      <c r="N32" s="310">
        <v>17.688679245283019</v>
      </c>
      <c r="O32" s="268">
        <v>7427</v>
      </c>
      <c r="P32" s="272">
        <v>376</v>
      </c>
      <c r="Q32" s="272">
        <v>3916</v>
      </c>
      <c r="R32" s="272">
        <v>1977</v>
      </c>
      <c r="S32" s="272">
        <v>325</v>
      </c>
      <c r="T32" s="464">
        <v>833</v>
      </c>
      <c r="U32" s="411">
        <v>22.287909251868079</v>
      </c>
      <c r="V32" s="305">
        <v>17.896239885768679</v>
      </c>
      <c r="W32" s="305">
        <v>30.099923136049195</v>
      </c>
      <c r="X32" s="305">
        <v>16.483241620810404</v>
      </c>
      <c r="Y32" s="305">
        <v>22.018970189701896</v>
      </c>
      <c r="Z32" s="310">
        <v>17.566427667650782</v>
      </c>
      <c r="AA32" s="314">
        <v>1403</v>
      </c>
      <c r="AB32" s="285">
        <v>115</v>
      </c>
      <c r="AC32" s="285">
        <v>600</v>
      </c>
      <c r="AD32" s="285">
        <v>447</v>
      </c>
      <c r="AE32" s="285">
        <v>83</v>
      </c>
      <c r="AF32" s="518">
        <v>158</v>
      </c>
      <c r="AG32" s="521">
        <v>0.79281558549876507</v>
      </c>
      <c r="AH32" s="289">
        <v>2.922057441706718</v>
      </c>
      <c r="AI32" s="289">
        <v>2.2825630380264528E-2</v>
      </c>
      <c r="AJ32" s="289">
        <v>1.4063791848624323</v>
      </c>
      <c r="AK32" s="289">
        <v>3.3028062299184455</v>
      </c>
      <c r="AL32" s="289">
        <v>-0.12225157763223748</v>
      </c>
      <c r="AN32" s="12"/>
    </row>
    <row r="33" spans="1:40">
      <c r="A33" s="619"/>
      <c r="B33" s="80" t="s">
        <v>86</v>
      </c>
      <c r="C33" s="266">
        <v>12196</v>
      </c>
      <c r="D33" s="266">
        <v>1125</v>
      </c>
      <c r="E33" s="266">
        <v>5039</v>
      </c>
      <c r="F33" s="266">
        <v>4344</v>
      </c>
      <c r="G33" s="266">
        <v>474</v>
      </c>
      <c r="H33" s="467">
        <v>1214</v>
      </c>
      <c r="I33" s="411">
        <v>43.518287243532562</v>
      </c>
      <c r="J33" s="305">
        <v>64.543889845094654</v>
      </c>
      <c r="K33" s="305">
        <v>45.70521541950113</v>
      </c>
      <c r="L33" s="305">
        <v>42.806464327946394</v>
      </c>
      <c r="M33" s="305">
        <v>36.658932714617173</v>
      </c>
      <c r="N33" s="310">
        <v>31.813417190775684</v>
      </c>
      <c r="O33" s="268">
        <v>14576</v>
      </c>
      <c r="P33" s="266">
        <v>1344</v>
      </c>
      <c r="Q33" s="266">
        <v>6193</v>
      </c>
      <c r="R33" s="266">
        <v>5055</v>
      </c>
      <c r="S33" s="266">
        <v>474</v>
      </c>
      <c r="T33" s="467">
        <v>1510</v>
      </c>
      <c r="U33" s="411">
        <v>43.741559883563909</v>
      </c>
      <c r="V33" s="305">
        <v>63.969538315088045</v>
      </c>
      <c r="W33" s="305">
        <v>47.601844734819373</v>
      </c>
      <c r="X33" s="305">
        <v>42.14607303651826</v>
      </c>
      <c r="Y33" s="305">
        <v>32.113821138211385</v>
      </c>
      <c r="Z33" s="310">
        <v>31.843104175453398</v>
      </c>
      <c r="AA33" s="314">
        <v>2380</v>
      </c>
      <c r="AB33" s="285">
        <v>219</v>
      </c>
      <c r="AC33" s="285">
        <v>1154</v>
      </c>
      <c r="AD33" s="285">
        <v>711</v>
      </c>
      <c r="AE33" s="285">
        <v>0</v>
      </c>
      <c r="AF33" s="518">
        <v>296</v>
      </c>
      <c r="AG33" s="521">
        <v>0.22327264003134673</v>
      </c>
      <c r="AH33" s="289">
        <v>-0.57435153000660932</v>
      </c>
      <c r="AI33" s="289">
        <v>1.8966293153182434</v>
      </c>
      <c r="AJ33" s="289">
        <v>-0.6603912914281338</v>
      </c>
      <c r="AK33" s="289">
        <v>-4.5451115764057874</v>
      </c>
      <c r="AL33" s="289">
        <v>2.9686984677713468E-2</v>
      </c>
      <c r="AN33" s="12"/>
    </row>
    <row r="34" spans="1:40">
      <c r="A34" s="618" t="s">
        <v>11</v>
      </c>
      <c r="B34" s="182" t="s">
        <v>5</v>
      </c>
      <c r="C34" s="267">
        <v>15944</v>
      </c>
      <c r="D34" s="273">
        <v>1025</v>
      </c>
      <c r="E34" s="273">
        <v>6677</v>
      </c>
      <c r="F34" s="273">
        <v>5572</v>
      </c>
      <c r="G34" s="273">
        <v>734</v>
      </c>
      <c r="H34" s="466">
        <v>1936</v>
      </c>
      <c r="I34" s="477">
        <v>100</v>
      </c>
      <c r="J34" s="273">
        <v>100</v>
      </c>
      <c r="K34" s="273">
        <v>100</v>
      </c>
      <c r="L34" s="273">
        <v>100</v>
      </c>
      <c r="M34" s="273">
        <v>100</v>
      </c>
      <c r="N34" s="117">
        <v>100</v>
      </c>
      <c r="O34" s="270">
        <v>21574</v>
      </c>
      <c r="P34" s="273">
        <v>1317</v>
      </c>
      <c r="Q34" s="273">
        <v>8373</v>
      </c>
      <c r="R34" s="273">
        <v>7980</v>
      </c>
      <c r="S34" s="273">
        <v>863</v>
      </c>
      <c r="T34" s="466">
        <v>3041</v>
      </c>
      <c r="U34" s="477">
        <v>100</v>
      </c>
      <c r="V34" s="273">
        <v>100</v>
      </c>
      <c r="W34" s="273">
        <v>100</v>
      </c>
      <c r="X34" s="273">
        <v>100</v>
      </c>
      <c r="Y34" s="273">
        <v>100</v>
      </c>
      <c r="Z34" s="117">
        <v>100</v>
      </c>
      <c r="AA34" s="313">
        <v>5630</v>
      </c>
      <c r="AB34" s="286">
        <v>292</v>
      </c>
      <c r="AC34" s="286">
        <v>1696</v>
      </c>
      <c r="AD34" s="286">
        <v>2408</v>
      </c>
      <c r="AE34" s="286">
        <v>129</v>
      </c>
      <c r="AF34" s="519">
        <v>1105</v>
      </c>
      <c r="AG34" s="522" t="s">
        <v>50</v>
      </c>
      <c r="AH34" s="240" t="s">
        <v>50</v>
      </c>
      <c r="AI34" s="240" t="s">
        <v>50</v>
      </c>
      <c r="AJ34" s="240" t="s">
        <v>50</v>
      </c>
      <c r="AK34" s="240" t="s">
        <v>50</v>
      </c>
      <c r="AL34" s="240" t="s">
        <v>50</v>
      </c>
      <c r="AN34" s="12"/>
    </row>
    <row r="35" spans="1:40">
      <c r="A35" s="618"/>
      <c r="B35" s="79" t="s">
        <v>87</v>
      </c>
      <c r="C35" s="267">
        <v>920</v>
      </c>
      <c r="D35" s="273">
        <v>41</v>
      </c>
      <c r="E35" s="273">
        <v>72</v>
      </c>
      <c r="F35" s="273">
        <v>392</v>
      </c>
      <c r="G35" s="273">
        <v>113</v>
      </c>
      <c r="H35" s="466">
        <v>302</v>
      </c>
      <c r="I35" s="412">
        <v>5.7701956848971401</v>
      </c>
      <c r="J35" s="306">
        <v>4</v>
      </c>
      <c r="K35" s="306">
        <v>1.0783285906844391</v>
      </c>
      <c r="L35" s="306">
        <v>7.0351758793969852</v>
      </c>
      <c r="M35" s="306">
        <v>15.395095367847411</v>
      </c>
      <c r="N35" s="311">
        <v>15.599173553719009</v>
      </c>
      <c r="O35" s="270">
        <v>1257</v>
      </c>
      <c r="P35" s="273">
        <v>72</v>
      </c>
      <c r="Q35" s="273">
        <v>78</v>
      </c>
      <c r="R35" s="273">
        <v>510</v>
      </c>
      <c r="S35" s="273">
        <v>131</v>
      </c>
      <c r="T35" s="466">
        <v>466</v>
      </c>
      <c r="U35" s="412">
        <v>5.8264577732455729</v>
      </c>
      <c r="V35" s="306">
        <v>5.4669703872437356</v>
      </c>
      <c r="W35" s="306">
        <v>0.93156574704407014</v>
      </c>
      <c r="X35" s="306">
        <v>6.3909774436090219</v>
      </c>
      <c r="Y35" s="306">
        <v>15.179606025492468</v>
      </c>
      <c r="Z35" s="311">
        <v>15.323906609667873</v>
      </c>
      <c r="AA35" s="313">
        <v>337</v>
      </c>
      <c r="AB35" s="286">
        <v>31</v>
      </c>
      <c r="AC35" s="286">
        <v>6</v>
      </c>
      <c r="AD35" s="286">
        <v>118</v>
      </c>
      <c r="AE35" s="286">
        <v>18</v>
      </c>
      <c r="AF35" s="519">
        <v>164</v>
      </c>
      <c r="AG35" s="523">
        <v>5.6262088348432826E-2</v>
      </c>
      <c r="AH35" s="291">
        <v>1.4669703872437356</v>
      </c>
      <c r="AI35" s="291">
        <v>-0.14676284364036896</v>
      </c>
      <c r="AJ35" s="291">
        <v>-0.64419843578796332</v>
      </c>
      <c r="AK35" s="291">
        <v>-0.21548934235494244</v>
      </c>
      <c r="AL35" s="291">
        <v>-0.27526694405113616</v>
      </c>
      <c r="AN35" s="12"/>
    </row>
    <row r="36" spans="1:40">
      <c r="A36" s="618"/>
      <c r="B36" s="79" t="s">
        <v>88</v>
      </c>
      <c r="C36" s="267">
        <v>5215</v>
      </c>
      <c r="D36" s="273">
        <v>162</v>
      </c>
      <c r="E36" s="273">
        <v>1876</v>
      </c>
      <c r="F36" s="273">
        <v>2216</v>
      </c>
      <c r="G36" s="273">
        <v>265</v>
      </c>
      <c r="H36" s="466">
        <v>696</v>
      </c>
      <c r="I36" s="412">
        <v>32.708228800802807</v>
      </c>
      <c r="J36" s="306">
        <v>15.804878048780488</v>
      </c>
      <c r="K36" s="306">
        <v>28.09645050172233</v>
      </c>
      <c r="L36" s="306">
        <v>39.770279971284992</v>
      </c>
      <c r="M36" s="306">
        <v>36.103542234332423</v>
      </c>
      <c r="N36" s="311">
        <v>35.950413223140501</v>
      </c>
      <c r="O36" s="270">
        <v>6617</v>
      </c>
      <c r="P36" s="273">
        <v>206</v>
      </c>
      <c r="Q36" s="273">
        <v>1919</v>
      </c>
      <c r="R36" s="273">
        <v>3025</v>
      </c>
      <c r="S36" s="273">
        <v>305</v>
      </c>
      <c r="T36" s="466">
        <v>1162</v>
      </c>
      <c r="U36" s="412">
        <v>30.671178270139983</v>
      </c>
      <c r="V36" s="306">
        <v>15.641609719058467</v>
      </c>
      <c r="W36" s="306">
        <v>22.918906007404754</v>
      </c>
      <c r="X36" s="306">
        <v>37.907268170426065</v>
      </c>
      <c r="Y36" s="306">
        <v>35.341830822711472</v>
      </c>
      <c r="Z36" s="311">
        <v>38.211114764879973</v>
      </c>
      <c r="AA36" s="313">
        <v>1402</v>
      </c>
      <c r="AB36" s="286">
        <v>44</v>
      </c>
      <c r="AC36" s="286">
        <v>43</v>
      </c>
      <c r="AD36" s="286">
        <v>809</v>
      </c>
      <c r="AE36" s="286">
        <v>40</v>
      </c>
      <c r="AF36" s="519">
        <v>466</v>
      </c>
      <c r="AG36" s="523">
        <v>-2.0370505306628246</v>
      </c>
      <c r="AH36" s="291">
        <v>-0.16326832972202077</v>
      </c>
      <c r="AI36" s="291">
        <v>-5.1775444943175764</v>
      </c>
      <c r="AJ36" s="291">
        <v>-1.8630118008589278</v>
      </c>
      <c r="AK36" s="291">
        <v>-0.76171141162095068</v>
      </c>
      <c r="AL36" s="291">
        <v>2.260701541739472</v>
      </c>
      <c r="AN36" s="12"/>
    </row>
    <row r="37" spans="1:40">
      <c r="A37" s="618"/>
      <c r="B37" s="79" t="s">
        <v>98</v>
      </c>
      <c r="C37" s="267">
        <v>3866</v>
      </c>
      <c r="D37" s="273">
        <v>196</v>
      </c>
      <c r="E37" s="273">
        <v>2141</v>
      </c>
      <c r="F37" s="273">
        <v>1021</v>
      </c>
      <c r="G37" s="273">
        <v>149</v>
      </c>
      <c r="H37" s="466">
        <v>359</v>
      </c>
      <c r="I37" s="412">
        <v>24.247365780230808</v>
      </c>
      <c r="J37" s="306">
        <v>19.121951219512194</v>
      </c>
      <c r="K37" s="306">
        <v>32.065298786880334</v>
      </c>
      <c r="L37" s="306">
        <v>18.323761665470208</v>
      </c>
      <c r="M37" s="306">
        <v>20.299727520435969</v>
      </c>
      <c r="N37" s="311">
        <v>18.543388429752067</v>
      </c>
      <c r="O37" s="270">
        <v>5457</v>
      </c>
      <c r="P37" s="273">
        <v>258</v>
      </c>
      <c r="Q37" s="273">
        <v>2830</v>
      </c>
      <c r="R37" s="273">
        <v>1622</v>
      </c>
      <c r="S37" s="273">
        <v>188</v>
      </c>
      <c r="T37" s="466">
        <v>559</v>
      </c>
      <c r="U37" s="412">
        <v>25.294335774543431</v>
      </c>
      <c r="V37" s="306">
        <v>19.589977220956719</v>
      </c>
      <c r="W37" s="306">
        <v>33.799116206855366</v>
      </c>
      <c r="X37" s="306">
        <v>20.325814536340854</v>
      </c>
      <c r="Y37" s="306">
        <v>21.784472769409039</v>
      </c>
      <c r="Z37" s="311">
        <v>18.3821111476488</v>
      </c>
      <c r="AA37" s="313">
        <v>1591</v>
      </c>
      <c r="AB37" s="286">
        <v>62</v>
      </c>
      <c r="AC37" s="286">
        <v>689</v>
      </c>
      <c r="AD37" s="286">
        <v>601</v>
      </c>
      <c r="AE37" s="286">
        <v>39</v>
      </c>
      <c r="AF37" s="519">
        <v>200</v>
      </c>
      <c r="AG37" s="523">
        <v>1.0469699943126223</v>
      </c>
      <c r="AH37" s="291">
        <v>0.46802600144452455</v>
      </c>
      <c r="AI37" s="291">
        <v>1.7338174199750327</v>
      </c>
      <c r="AJ37" s="291">
        <v>2.0020528708706458</v>
      </c>
      <c r="AK37" s="291">
        <v>1.4847452489730699</v>
      </c>
      <c r="AL37" s="291">
        <v>-0.16127728210326708</v>
      </c>
      <c r="AN37" s="12"/>
    </row>
    <row r="38" spans="1:40">
      <c r="A38" s="618"/>
      <c r="B38" s="79" t="s">
        <v>86</v>
      </c>
      <c r="C38" s="267">
        <v>5943</v>
      </c>
      <c r="D38" s="267">
        <v>626</v>
      </c>
      <c r="E38" s="267">
        <v>2588</v>
      </c>
      <c r="F38" s="267">
        <v>1943</v>
      </c>
      <c r="G38" s="267">
        <v>207</v>
      </c>
      <c r="H38" s="465">
        <v>579</v>
      </c>
      <c r="I38" s="412">
        <v>37.274209734069238</v>
      </c>
      <c r="J38" s="306">
        <v>61.073170731707314</v>
      </c>
      <c r="K38" s="306">
        <v>38.759922120712901</v>
      </c>
      <c r="L38" s="306">
        <v>34.870782483847812</v>
      </c>
      <c r="M38" s="306">
        <v>28.201634877384198</v>
      </c>
      <c r="N38" s="311">
        <v>29.90702479338843</v>
      </c>
      <c r="O38" s="270">
        <v>8243</v>
      </c>
      <c r="P38" s="267">
        <v>781</v>
      </c>
      <c r="Q38" s="267">
        <v>3546</v>
      </c>
      <c r="R38" s="267">
        <v>2823</v>
      </c>
      <c r="S38" s="267">
        <v>239</v>
      </c>
      <c r="T38" s="465">
        <v>854</v>
      </c>
      <c r="U38" s="412">
        <v>38.208028182071011</v>
      </c>
      <c r="V38" s="306">
        <v>59.301442672741075</v>
      </c>
      <c r="W38" s="306">
        <v>42.350412038695808</v>
      </c>
      <c r="X38" s="306">
        <v>35.375939849624061</v>
      </c>
      <c r="Y38" s="306">
        <v>27.694090382387021</v>
      </c>
      <c r="Z38" s="311">
        <v>28.082867477803354</v>
      </c>
      <c r="AA38" s="313">
        <v>2300</v>
      </c>
      <c r="AB38" s="286">
        <v>155</v>
      </c>
      <c r="AC38" s="286">
        <v>958</v>
      </c>
      <c r="AD38" s="286">
        <v>880</v>
      </c>
      <c r="AE38" s="286">
        <v>32</v>
      </c>
      <c r="AF38" s="519">
        <v>275</v>
      </c>
      <c r="AG38" s="523">
        <v>0.93381844800177305</v>
      </c>
      <c r="AH38" s="291">
        <v>-1.7717280589662394</v>
      </c>
      <c r="AI38" s="291">
        <v>3.5904899179829073</v>
      </c>
      <c r="AJ38" s="291">
        <v>0.50515736577624892</v>
      </c>
      <c r="AK38" s="291">
        <v>-0.5075444949971768</v>
      </c>
      <c r="AL38" s="291">
        <v>-1.8241573155850759</v>
      </c>
      <c r="AN38" s="12"/>
    </row>
    <row r="39" spans="1:40">
      <c r="A39" s="619" t="s">
        <v>48</v>
      </c>
      <c r="B39" s="78" t="s">
        <v>5</v>
      </c>
      <c r="C39" s="266">
        <v>133796</v>
      </c>
      <c r="D39" s="272">
        <v>7732</v>
      </c>
      <c r="E39" s="272">
        <v>52888</v>
      </c>
      <c r="F39" s="272">
        <v>47876</v>
      </c>
      <c r="G39" s="272">
        <v>6080</v>
      </c>
      <c r="H39" s="464">
        <v>19220</v>
      </c>
      <c r="I39" s="478">
        <v>100</v>
      </c>
      <c r="J39" s="272">
        <v>100</v>
      </c>
      <c r="K39" s="272">
        <v>100</v>
      </c>
      <c r="L39" s="272">
        <v>100</v>
      </c>
      <c r="M39" s="272">
        <v>100</v>
      </c>
      <c r="N39" s="100">
        <v>100</v>
      </c>
      <c r="O39" s="268">
        <v>170074</v>
      </c>
      <c r="P39" s="272">
        <v>10041</v>
      </c>
      <c r="Q39" s="272">
        <v>62350</v>
      </c>
      <c r="R39" s="272">
        <v>63791</v>
      </c>
      <c r="S39" s="272">
        <v>7265</v>
      </c>
      <c r="T39" s="464">
        <v>26627</v>
      </c>
      <c r="U39" s="478">
        <v>100</v>
      </c>
      <c r="V39" s="272">
        <v>100</v>
      </c>
      <c r="W39" s="272">
        <v>100</v>
      </c>
      <c r="X39" s="272">
        <v>100</v>
      </c>
      <c r="Y39" s="272">
        <v>100</v>
      </c>
      <c r="Z39" s="100">
        <v>100</v>
      </c>
      <c r="AA39" s="314">
        <v>36278</v>
      </c>
      <c r="AB39" s="285">
        <v>2309</v>
      </c>
      <c r="AC39" s="285">
        <v>9462</v>
      </c>
      <c r="AD39" s="285">
        <v>15915</v>
      </c>
      <c r="AE39" s="285">
        <v>1185</v>
      </c>
      <c r="AF39" s="518">
        <v>7407</v>
      </c>
      <c r="AG39" s="524" t="s">
        <v>50</v>
      </c>
      <c r="AH39" s="259" t="s">
        <v>50</v>
      </c>
      <c r="AI39" s="259" t="s">
        <v>50</v>
      </c>
      <c r="AJ39" s="259" t="s">
        <v>50</v>
      </c>
      <c r="AK39" s="259" t="s">
        <v>50</v>
      </c>
      <c r="AL39" s="259" t="s">
        <v>50</v>
      </c>
      <c r="AN39" s="12"/>
    </row>
    <row r="40" spans="1:40">
      <c r="A40" s="619"/>
      <c r="B40" s="80" t="s">
        <v>87</v>
      </c>
      <c r="C40" s="266">
        <v>12060</v>
      </c>
      <c r="D40" s="272">
        <v>759</v>
      </c>
      <c r="E40" s="272">
        <v>1450</v>
      </c>
      <c r="F40" s="272">
        <v>5808</v>
      </c>
      <c r="G40" s="272">
        <v>899</v>
      </c>
      <c r="H40" s="464">
        <v>3144</v>
      </c>
      <c r="I40" s="411">
        <v>9.0137223833298457</v>
      </c>
      <c r="J40" s="305">
        <v>9.8163476461458874</v>
      </c>
      <c r="K40" s="305">
        <v>2.7416427166843138</v>
      </c>
      <c r="L40" s="305">
        <v>12.131339293174033</v>
      </c>
      <c r="M40" s="305">
        <v>14.786184210526315</v>
      </c>
      <c r="N40" s="310">
        <v>16.3579604578564</v>
      </c>
      <c r="O40" s="268">
        <v>14573</v>
      </c>
      <c r="P40" s="272">
        <v>934</v>
      </c>
      <c r="Q40" s="272">
        <v>1532</v>
      </c>
      <c r="R40" s="272">
        <v>7019</v>
      </c>
      <c r="S40" s="272">
        <v>1112</v>
      </c>
      <c r="T40" s="464">
        <v>3976</v>
      </c>
      <c r="U40" s="411">
        <v>8.5686230699577823</v>
      </c>
      <c r="V40" s="305">
        <v>9.3018623643063449</v>
      </c>
      <c r="W40" s="305">
        <v>2.4570970328789095</v>
      </c>
      <c r="X40" s="305">
        <v>11.003119562320704</v>
      </c>
      <c r="Y40" s="305">
        <v>15.306262904335858</v>
      </c>
      <c r="Z40" s="310">
        <v>14.932211664851467</v>
      </c>
      <c r="AA40" s="314">
        <v>2513</v>
      </c>
      <c r="AB40" s="285">
        <v>175</v>
      </c>
      <c r="AC40" s="285">
        <v>82</v>
      </c>
      <c r="AD40" s="285">
        <v>1211</v>
      </c>
      <c r="AE40" s="285">
        <v>213</v>
      </c>
      <c r="AF40" s="518">
        <v>832</v>
      </c>
      <c r="AG40" s="521">
        <v>-0.44509931337206332</v>
      </c>
      <c r="AH40" s="289">
        <v>-0.51448528183954245</v>
      </c>
      <c r="AI40" s="289">
        <v>-0.28454568380540435</v>
      </c>
      <c r="AJ40" s="289">
        <v>-1.1282197308533295</v>
      </c>
      <c r="AK40" s="289">
        <v>0.52007869380954297</v>
      </c>
      <c r="AL40" s="289">
        <v>-1.4257487930049333</v>
      </c>
      <c r="AN40" s="12"/>
    </row>
    <row r="41" spans="1:40">
      <c r="A41" s="619"/>
      <c r="B41" s="80" t="s">
        <v>88</v>
      </c>
      <c r="C41" s="266">
        <v>38329</v>
      </c>
      <c r="D41" s="272">
        <v>1230</v>
      </c>
      <c r="E41" s="272">
        <v>12490</v>
      </c>
      <c r="F41" s="272">
        <v>16325</v>
      </c>
      <c r="G41" s="272">
        <v>1739</v>
      </c>
      <c r="H41" s="464">
        <v>6545</v>
      </c>
      <c r="I41" s="411">
        <v>28.647343717300966</v>
      </c>
      <c r="J41" s="305">
        <v>15.907915157785826</v>
      </c>
      <c r="K41" s="305">
        <v>23.615943125094539</v>
      </c>
      <c r="L41" s="305">
        <v>34.098504469880524</v>
      </c>
      <c r="M41" s="305">
        <v>28.601973684210524</v>
      </c>
      <c r="N41" s="310">
        <v>34.053069719042661</v>
      </c>
      <c r="O41" s="268">
        <v>49064</v>
      </c>
      <c r="P41" s="272">
        <v>1617</v>
      </c>
      <c r="Q41" s="272">
        <v>13825</v>
      </c>
      <c r="R41" s="272">
        <v>22105</v>
      </c>
      <c r="S41" s="272">
        <v>2110</v>
      </c>
      <c r="T41" s="464">
        <v>9407</v>
      </c>
      <c r="U41" s="411">
        <v>28.848618836506461</v>
      </c>
      <c r="V41" s="305">
        <v>16.103973707798026</v>
      </c>
      <c r="W41" s="305">
        <v>22.173215717722535</v>
      </c>
      <c r="X41" s="305">
        <v>34.652223667915536</v>
      </c>
      <c r="Y41" s="305">
        <v>29.043358568479011</v>
      </c>
      <c r="Z41" s="310">
        <v>35.328801592368649</v>
      </c>
      <c r="AA41" s="314">
        <v>10735</v>
      </c>
      <c r="AB41" s="285">
        <v>387</v>
      </c>
      <c r="AC41" s="285">
        <v>1335</v>
      </c>
      <c r="AD41" s="285">
        <v>5780</v>
      </c>
      <c r="AE41" s="285">
        <v>371</v>
      </c>
      <c r="AF41" s="518">
        <v>2862</v>
      </c>
      <c r="AG41" s="521">
        <v>0.20127511920549424</v>
      </c>
      <c r="AH41" s="289">
        <v>0.19605855001220007</v>
      </c>
      <c r="AI41" s="289">
        <v>-1.4427274073720042</v>
      </c>
      <c r="AJ41" s="289">
        <v>0.55371919803501157</v>
      </c>
      <c r="AK41" s="289">
        <v>0.4413848842684871</v>
      </c>
      <c r="AL41" s="289">
        <v>1.2757318733259879</v>
      </c>
      <c r="AN41" s="12"/>
    </row>
    <row r="42" spans="1:40">
      <c r="A42" s="619"/>
      <c r="B42" s="80" t="s">
        <v>98</v>
      </c>
      <c r="C42" s="266">
        <v>29326</v>
      </c>
      <c r="D42" s="272">
        <v>1324</v>
      </c>
      <c r="E42" s="272">
        <v>15584</v>
      </c>
      <c r="F42" s="272">
        <v>7749</v>
      </c>
      <c r="G42" s="272">
        <v>1270</v>
      </c>
      <c r="H42" s="464">
        <v>3399</v>
      </c>
      <c r="I42" s="411">
        <v>21.918443002780354</v>
      </c>
      <c r="J42" s="305">
        <v>17.12364200724263</v>
      </c>
      <c r="K42" s="305">
        <v>29.466041446074726</v>
      </c>
      <c r="L42" s="305">
        <v>16.185562703651097</v>
      </c>
      <c r="M42" s="305">
        <v>20.888157894736842</v>
      </c>
      <c r="N42" s="310">
        <v>17.684703433922998</v>
      </c>
      <c r="O42" s="268">
        <v>38818</v>
      </c>
      <c r="P42" s="272">
        <v>1907</v>
      </c>
      <c r="Q42" s="272">
        <v>19208</v>
      </c>
      <c r="R42" s="272">
        <v>10935</v>
      </c>
      <c r="S42" s="272">
        <v>1638</v>
      </c>
      <c r="T42" s="464">
        <v>5130</v>
      </c>
      <c r="U42" s="411">
        <v>22.824182414713594</v>
      </c>
      <c r="V42" s="305">
        <v>18.992132257743251</v>
      </c>
      <c r="W42" s="305">
        <v>30.80673616680032</v>
      </c>
      <c r="X42" s="305">
        <v>17.141916571303163</v>
      </c>
      <c r="Y42" s="305">
        <v>22.546455609084653</v>
      </c>
      <c r="Z42" s="310">
        <v>19.266158410635821</v>
      </c>
      <c r="AA42" s="314">
        <v>9492</v>
      </c>
      <c r="AB42" s="285">
        <v>583</v>
      </c>
      <c r="AC42" s="285">
        <v>3624</v>
      </c>
      <c r="AD42" s="285">
        <v>3186</v>
      </c>
      <c r="AE42" s="285">
        <v>368</v>
      </c>
      <c r="AF42" s="518">
        <v>1731</v>
      </c>
      <c r="AG42" s="521">
        <v>0.90573941193324004</v>
      </c>
      <c r="AH42" s="289">
        <v>1.8684902505006207</v>
      </c>
      <c r="AI42" s="289">
        <v>1.3406947207255939</v>
      </c>
      <c r="AJ42" s="289">
        <v>0.95635386765206576</v>
      </c>
      <c r="AK42" s="289">
        <v>1.6582977143478104</v>
      </c>
      <c r="AL42" s="289">
        <v>1.5814549767128234</v>
      </c>
      <c r="AN42" s="12"/>
    </row>
    <row r="43" spans="1:40">
      <c r="A43" s="619"/>
      <c r="B43" s="80" t="s">
        <v>86</v>
      </c>
      <c r="C43" s="266">
        <v>54081</v>
      </c>
      <c r="D43" s="266">
        <v>4419</v>
      </c>
      <c r="E43" s="266">
        <v>23364</v>
      </c>
      <c r="F43" s="266">
        <v>17994</v>
      </c>
      <c r="G43" s="266">
        <v>2172</v>
      </c>
      <c r="H43" s="467">
        <v>6132</v>
      </c>
      <c r="I43" s="411">
        <v>40.420490896588831</v>
      </c>
      <c r="J43" s="305">
        <v>57.152095188825655</v>
      </c>
      <c r="K43" s="305">
        <v>44.176372712146424</v>
      </c>
      <c r="L43" s="305">
        <v>37.584593533294338</v>
      </c>
      <c r="M43" s="305">
        <v>35.723684210526315</v>
      </c>
      <c r="N43" s="310">
        <v>31.904266389177938</v>
      </c>
      <c r="O43" s="268">
        <v>67619</v>
      </c>
      <c r="P43" s="266">
        <v>5583</v>
      </c>
      <c r="Q43" s="266">
        <v>27785</v>
      </c>
      <c r="R43" s="266">
        <v>23732</v>
      </c>
      <c r="S43" s="266">
        <v>2405</v>
      </c>
      <c r="T43" s="467">
        <v>8114</v>
      </c>
      <c r="U43" s="411">
        <v>39.758575678822162</v>
      </c>
      <c r="V43" s="305">
        <v>55.602031670152371</v>
      </c>
      <c r="W43" s="305">
        <v>44.562951082598232</v>
      </c>
      <c r="X43" s="305">
        <v>37.202740198460596</v>
      </c>
      <c r="Y43" s="305">
        <v>33.10392291810048</v>
      </c>
      <c r="Z43" s="310">
        <v>30.472828332144065</v>
      </c>
      <c r="AA43" s="314">
        <v>13538</v>
      </c>
      <c r="AB43" s="285">
        <v>1164</v>
      </c>
      <c r="AC43" s="285">
        <v>4421</v>
      </c>
      <c r="AD43" s="285">
        <v>5738</v>
      </c>
      <c r="AE43" s="285">
        <v>233</v>
      </c>
      <c r="AF43" s="518">
        <v>1982</v>
      </c>
      <c r="AG43" s="521">
        <v>-0.66191521776666917</v>
      </c>
      <c r="AH43" s="289">
        <v>-1.5500635186732836</v>
      </c>
      <c r="AI43" s="289">
        <v>0.38657837045180798</v>
      </c>
      <c r="AJ43" s="289">
        <v>-0.38185333483374251</v>
      </c>
      <c r="AK43" s="289">
        <v>-2.6197612924258351</v>
      </c>
      <c r="AL43" s="289">
        <v>-1.4314380570338727</v>
      </c>
      <c r="AN43" s="12"/>
    </row>
    <row r="44" spans="1:40" ht="12" thickBot="1"/>
    <row r="45" spans="1:40" ht="12">
      <c r="A45" s="347" t="s">
        <v>171</v>
      </c>
      <c r="B45" s="19"/>
      <c r="C45" s="19"/>
      <c r="D45" s="19"/>
      <c r="E45" s="19"/>
      <c r="F45" s="19"/>
      <c r="G45" s="19"/>
    </row>
    <row r="47" spans="1:40" ht="26.15" customHeight="1">
      <c r="A47" s="578" t="s">
        <v>107</v>
      </c>
      <c r="B47" s="578"/>
      <c r="C47" s="578"/>
      <c r="D47" s="578"/>
      <c r="E47" s="578"/>
      <c r="F47" s="578"/>
      <c r="G47" s="578"/>
      <c r="H47" s="578"/>
      <c r="I47" s="578"/>
      <c r="J47" s="578"/>
      <c r="K47" s="578"/>
      <c r="L47" s="578"/>
      <c r="M47" s="578"/>
      <c r="N47" s="578"/>
      <c r="O47" s="578"/>
      <c r="P47" s="578"/>
      <c r="Q47" s="578"/>
      <c r="R47" s="578"/>
      <c r="S47" s="578"/>
      <c r="T47" s="578"/>
      <c r="U47" s="578"/>
      <c r="V47" s="578"/>
      <c r="W47" s="578"/>
    </row>
    <row r="49" spans="1:2">
      <c r="A49" s="125" t="s">
        <v>0</v>
      </c>
      <c r="B49" s="126" t="s">
        <v>2</v>
      </c>
    </row>
    <row r="50" spans="1:2">
      <c r="A50" s="125" t="s">
        <v>65</v>
      </c>
      <c r="B50" s="126" t="s">
        <v>66</v>
      </c>
    </row>
    <row r="51" spans="1:2">
      <c r="A51" s="127" t="s">
        <v>50</v>
      </c>
      <c r="B51" s="126" t="s">
        <v>67</v>
      </c>
    </row>
    <row r="53" spans="1:2">
      <c r="A53" s="294" t="s">
        <v>212</v>
      </c>
    </row>
  </sheetData>
  <sheetProtection algorithmName="SHA-512" hashValue="WYB26FW5FOj2uDnLGvt0uH0+E2ttwGHKu7vdT9D/MWfjqYkQ4W8TGW+UEHx8p0qfBlwQyyz5KvFvDqfhkYOJEw==" saltValue="TkhpTOZhT5spPi9x1ha0Tw==" spinCount="100000" sheet="1" objects="1" scenarios="1"/>
  <mergeCells count="31">
    <mergeCell ref="A47:W47"/>
    <mergeCell ref="A39:A43"/>
    <mergeCell ref="A9:A13"/>
    <mergeCell ref="A14:A18"/>
    <mergeCell ref="A19:A23"/>
    <mergeCell ref="A24:A28"/>
    <mergeCell ref="A29:A33"/>
    <mergeCell ref="A34:A38"/>
    <mergeCell ref="AG8:AL8"/>
    <mergeCell ref="P6:T6"/>
    <mergeCell ref="U6:U7"/>
    <mergeCell ref="V6:Z6"/>
    <mergeCell ref="AA6:AA7"/>
    <mergeCell ref="AB6:AF6"/>
    <mergeCell ref="AG6:AG7"/>
    <mergeCell ref="C8:H8"/>
    <mergeCell ref="I8:N8"/>
    <mergeCell ref="O8:T8"/>
    <mergeCell ref="U8:Z8"/>
    <mergeCell ref="AA8:AF8"/>
    <mergeCell ref="A5:A7"/>
    <mergeCell ref="B5:B7"/>
    <mergeCell ref="C5:N5"/>
    <mergeCell ref="O5:Z5"/>
    <mergeCell ref="AA5:AL5"/>
    <mergeCell ref="C6:C7"/>
    <mergeCell ref="D6:H6"/>
    <mergeCell ref="I6:I7"/>
    <mergeCell ref="J6:N6"/>
    <mergeCell ref="O6:O7"/>
    <mergeCell ref="AH6:AL6"/>
  </mergeCells>
  <hyperlinks>
    <hyperlink ref="A1" location="Inhalt!A1" display="Zurück zum Inhalt"/>
  </hyperlinks>
  <pageMargins left="0.7" right="0.7" top="0.78740157499999996" bottom="0.78740157499999996"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6"/>
  <dimension ref="A1:O42"/>
  <sheetViews>
    <sheetView zoomScaleNormal="100" workbookViewId="0">
      <pane xSplit="1" ySplit="8" topLeftCell="B9" activePane="bottomRight" state="frozen"/>
      <selection pane="topRight" activeCell="B1" sqref="B1"/>
      <selection pane="bottomLeft" activeCell="A9" sqref="A9"/>
      <selection pane="bottomRight"/>
    </sheetView>
  </sheetViews>
  <sheetFormatPr baseColWidth="10" defaultColWidth="11.453125" defaultRowHeight="14.5"/>
  <cols>
    <col min="1" max="1" width="25.81640625" style="262" customWidth="1"/>
    <col min="2" max="6" width="13.1796875" style="262" customWidth="1"/>
    <col min="7" max="16384" width="11.453125" style="262"/>
  </cols>
  <sheetData>
    <row r="1" spans="1:15">
      <c r="A1" s="263" t="s">
        <v>3</v>
      </c>
      <c r="C1" s="341"/>
    </row>
    <row r="2" spans="1:15">
      <c r="A2" s="33"/>
      <c r="C2" s="341"/>
    </row>
    <row r="3" spans="1:15">
      <c r="A3" s="338" t="s">
        <v>191</v>
      </c>
    </row>
    <row r="5" spans="1:15">
      <c r="A5" s="587" t="s">
        <v>4</v>
      </c>
      <c r="B5" s="587">
        <v>2020</v>
      </c>
      <c r="C5" s="587"/>
      <c r="D5" s="587"/>
      <c r="E5" s="587"/>
      <c r="F5" s="587"/>
    </row>
    <row r="6" spans="1:15">
      <c r="A6" s="587"/>
      <c r="B6" s="609" t="s">
        <v>186</v>
      </c>
      <c r="C6" s="702" t="s">
        <v>19</v>
      </c>
      <c r="D6" s="703"/>
      <c r="E6" s="703"/>
      <c r="F6" s="683"/>
    </row>
    <row r="7" spans="1:15" ht="34.5" customHeight="1">
      <c r="A7" s="588"/>
      <c r="B7" s="701"/>
      <c r="C7" s="698" t="s">
        <v>188</v>
      </c>
      <c r="D7" s="699"/>
      <c r="E7" s="698" t="s">
        <v>187</v>
      </c>
      <c r="F7" s="699"/>
    </row>
    <row r="8" spans="1:15" s="435" customFormat="1" ht="15" customHeight="1">
      <c r="A8" s="433"/>
      <c r="B8" s="445" t="s">
        <v>47</v>
      </c>
      <c r="C8" s="434" t="s">
        <v>47</v>
      </c>
      <c r="D8" s="434" t="s">
        <v>96</v>
      </c>
      <c r="E8" s="434" t="s">
        <v>47</v>
      </c>
      <c r="F8" s="434" t="s">
        <v>96</v>
      </c>
      <c r="H8" s="438"/>
      <c r="I8" s="438"/>
      <c r="J8" s="438"/>
      <c r="K8" s="438"/>
      <c r="L8" s="438"/>
      <c r="M8" s="438"/>
      <c r="N8" s="438"/>
      <c r="O8" s="438"/>
    </row>
    <row r="9" spans="1:15" s="435" customFormat="1">
      <c r="A9" s="433"/>
      <c r="B9" s="700" t="s">
        <v>20</v>
      </c>
      <c r="C9" s="700"/>
      <c r="D9" s="700"/>
      <c r="E9" s="700"/>
      <c r="F9" s="700"/>
      <c r="H9" s="438"/>
      <c r="I9" s="438"/>
      <c r="J9" s="438"/>
      <c r="K9" s="438"/>
      <c r="L9" s="438"/>
      <c r="M9" s="438"/>
      <c r="N9" s="438"/>
      <c r="O9" s="438"/>
    </row>
    <row r="10" spans="1:15">
      <c r="A10" s="425" t="s">
        <v>5</v>
      </c>
      <c r="B10" s="388">
        <v>675645</v>
      </c>
      <c r="C10" s="388">
        <v>38015</v>
      </c>
      <c r="D10" s="440">
        <v>5.6264754419850664</v>
      </c>
      <c r="E10" s="388">
        <v>637630</v>
      </c>
      <c r="F10" s="440">
        <v>94.373524558014935</v>
      </c>
      <c r="H10" s="436"/>
      <c r="I10" s="436"/>
      <c r="J10" s="436"/>
      <c r="K10" s="436"/>
      <c r="L10" s="436"/>
      <c r="M10" s="436"/>
      <c r="N10" s="436"/>
      <c r="O10" s="436"/>
    </row>
    <row r="11" spans="1:15">
      <c r="A11" s="426" t="s">
        <v>6</v>
      </c>
      <c r="B11" s="432">
        <v>229812</v>
      </c>
      <c r="C11" s="432">
        <v>18668</v>
      </c>
      <c r="D11" s="441">
        <v>8.1231615407376463</v>
      </c>
      <c r="E11" s="432">
        <v>211144</v>
      </c>
      <c r="F11" s="441">
        <v>91.876838459262359</v>
      </c>
      <c r="H11" s="436"/>
      <c r="I11" s="436"/>
      <c r="J11" s="436"/>
      <c r="K11" s="436"/>
      <c r="L11" s="436"/>
      <c r="M11" s="436"/>
      <c r="N11" s="436"/>
      <c r="O11" s="436"/>
    </row>
    <row r="12" spans="1:15">
      <c r="A12" s="427" t="s">
        <v>16</v>
      </c>
      <c r="B12" s="388">
        <v>105193</v>
      </c>
      <c r="C12" s="388">
        <v>3362</v>
      </c>
      <c r="D12" s="440">
        <v>3.1960301540977056</v>
      </c>
      <c r="E12" s="388">
        <v>101831</v>
      </c>
      <c r="F12" s="440">
        <v>96.803969845902287</v>
      </c>
      <c r="H12" s="436"/>
      <c r="I12" s="436"/>
      <c r="J12" s="436"/>
      <c r="K12" s="436"/>
      <c r="L12" s="436"/>
      <c r="M12" s="436"/>
      <c r="N12" s="436"/>
      <c r="O12" s="436"/>
    </row>
    <row r="13" spans="1:15">
      <c r="A13" s="426" t="s">
        <v>8</v>
      </c>
      <c r="B13" s="428">
        <v>115669</v>
      </c>
      <c r="C13" s="428">
        <v>2691</v>
      </c>
      <c r="D13" s="442">
        <v>2.3264660367081929</v>
      </c>
      <c r="E13" s="428">
        <v>112978</v>
      </c>
      <c r="F13" s="442">
        <v>97.673533963291803</v>
      </c>
      <c r="H13" s="436"/>
      <c r="I13" s="438"/>
      <c r="J13" s="436"/>
      <c r="K13" s="438"/>
      <c r="L13" s="436"/>
      <c r="M13" s="438"/>
      <c r="N13" s="438"/>
      <c r="O13" s="438"/>
    </row>
    <row r="14" spans="1:15">
      <c r="A14" s="427" t="s">
        <v>9</v>
      </c>
      <c r="B14" s="430">
        <v>33323</v>
      </c>
      <c r="C14" s="430">
        <v>2390</v>
      </c>
      <c r="D14" s="443">
        <v>7.1722233892506679</v>
      </c>
      <c r="E14" s="430">
        <v>30933</v>
      </c>
      <c r="F14" s="443">
        <v>92.827776610749339</v>
      </c>
      <c r="H14" s="436"/>
      <c r="I14" s="436"/>
      <c r="J14" s="436"/>
      <c r="K14" s="438"/>
      <c r="L14" s="436"/>
      <c r="M14" s="438"/>
      <c r="N14" s="438"/>
      <c r="O14" s="438"/>
    </row>
    <row r="15" spans="1:15">
      <c r="A15" s="426" t="s">
        <v>11</v>
      </c>
      <c r="B15" s="428">
        <v>21574</v>
      </c>
      <c r="C15" s="428">
        <v>966</v>
      </c>
      <c r="D15" s="442">
        <v>4.4776119402985071</v>
      </c>
      <c r="E15" s="428">
        <v>20608</v>
      </c>
      <c r="F15" s="442">
        <v>95.522388059701484</v>
      </c>
      <c r="H15" s="436"/>
      <c r="I15" s="436"/>
      <c r="J15" s="436"/>
      <c r="K15" s="438"/>
      <c r="L15" s="436"/>
      <c r="M15" s="438"/>
      <c r="N15" s="438"/>
      <c r="O15" s="438"/>
    </row>
    <row r="16" spans="1:15">
      <c r="A16" s="427" t="s">
        <v>12</v>
      </c>
      <c r="B16" s="430">
        <v>170074</v>
      </c>
      <c r="C16" s="430">
        <v>9938</v>
      </c>
      <c r="D16" s="443">
        <v>5.8433387819419789</v>
      </c>
      <c r="E16" s="430">
        <v>160136</v>
      </c>
      <c r="F16" s="443">
        <v>94.156661218058019</v>
      </c>
      <c r="H16" s="436"/>
      <c r="I16" s="436"/>
      <c r="J16" s="436"/>
      <c r="K16" s="438"/>
      <c r="L16" s="436"/>
      <c r="M16" s="438"/>
      <c r="N16" s="438"/>
      <c r="O16" s="438"/>
    </row>
    <row r="17" spans="1:15" s="435" customFormat="1">
      <c r="A17" s="433"/>
      <c r="B17" s="700" t="s">
        <v>21</v>
      </c>
      <c r="C17" s="700"/>
      <c r="D17" s="700"/>
      <c r="E17" s="700"/>
      <c r="F17" s="700"/>
      <c r="H17" s="436"/>
      <c r="I17" s="436"/>
      <c r="J17" s="436"/>
      <c r="K17" s="438"/>
      <c r="L17" s="436"/>
      <c r="M17" s="438"/>
      <c r="N17" s="438"/>
      <c r="O17" s="438"/>
    </row>
    <row r="18" spans="1:15">
      <c r="A18" s="425" t="s">
        <v>5</v>
      </c>
      <c r="B18" s="388">
        <v>532588</v>
      </c>
      <c r="C18" s="388">
        <v>20673</v>
      </c>
      <c r="D18" s="440">
        <v>3.8816120528438489</v>
      </c>
      <c r="E18" s="388">
        <v>511915</v>
      </c>
      <c r="F18" s="440">
        <v>96.118387947156151</v>
      </c>
      <c r="H18" s="436"/>
      <c r="I18" s="436"/>
      <c r="J18" s="436"/>
      <c r="K18" s="439"/>
      <c r="L18" s="436"/>
      <c r="M18" s="439"/>
      <c r="N18" s="439"/>
      <c r="O18" s="438"/>
    </row>
    <row r="19" spans="1:15">
      <c r="A19" s="426" t="s">
        <v>6</v>
      </c>
      <c r="B19" s="432">
        <v>178295</v>
      </c>
      <c r="C19" s="432">
        <v>9134</v>
      </c>
      <c r="D19" s="441">
        <v>5.1229703581143609</v>
      </c>
      <c r="E19" s="432">
        <v>169161</v>
      </c>
      <c r="F19" s="441">
        <v>94.877029641885642</v>
      </c>
      <c r="H19" s="436"/>
      <c r="I19" s="436"/>
      <c r="J19" s="436"/>
      <c r="K19" s="439"/>
      <c r="L19" s="436"/>
      <c r="M19" s="439"/>
      <c r="N19" s="439"/>
      <c r="O19" s="438"/>
    </row>
    <row r="20" spans="1:15">
      <c r="A20" s="427" t="s">
        <v>16</v>
      </c>
      <c r="B20" s="388">
        <v>90553</v>
      </c>
      <c r="C20" s="388">
        <v>2159</v>
      </c>
      <c r="D20" s="440">
        <v>2.3842390644153149</v>
      </c>
      <c r="E20" s="388">
        <v>88394</v>
      </c>
      <c r="F20" s="440">
        <v>97.615760935584689</v>
      </c>
      <c r="H20" s="436"/>
      <c r="I20" s="436"/>
      <c r="J20" s="436"/>
      <c r="K20" s="439"/>
      <c r="L20" s="436"/>
      <c r="M20" s="439"/>
      <c r="N20" s="439"/>
      <c r="O20" s="438"/>
    </row>
    <row r="21" spans="1:15">
      <c r="A21" s="426" t="s">
        <v>8</v>
      </c>
      <c r="B21" s="428">
        <v>112928</v>
      </c>
      <c r="C21" s="428">
        <v>2565</v>
      </c>
      <c r="D21" s="442">
        <v>2.271358741853216</v>
      </c>
      <c r="E21" s="428">
        <v>110363</v>
      </c>
      <c r="F21" s="442">
        <v>97.72864125814678</v>
      </c>
      <c r="H21" s="436"/>
      <c r="I21" s="438"/>
      <c r="J21" s="436"/>
      <c r="K21" s="438"/>
      <c r="L21" s="436"/>
      <c r="M21" s="438"/>
      <c r="N21" s="438"/>
      <c r="O21" s="438"/>
    </row>
    <row r="22" spans="1:15">
      <c r="A22" s="427" t="s">
        <v>9</v>
      </c>
      <c r="B22" s="430">
        <v>23707</v>
      </c>
      <c r="C22" s="430">
        <v>1507</v>
      </c>
      <c r="D22" s="443">
        <v>6.3567722613574045</v>
      </c>
      <c r="E22" s="430">
        <v>22200</v>
      </c>
      <c r="F22" s="443">
        <v>93.643227738642594</v>
      </c>
      <c r="H22" s="436"/>
      <c r="I22" s="438"/>
      <c r="J22" s="436"/>
      <c r="K22" s="438"/>
      <c r="L22" s="436"/>
      <c r="M22" s="438"/>
      <c r="N22" s="438"/>
      <c r="O22" s="438"/>
    </row>
    <row r="23" spans="1:15">
      <c r="A23" s="426" t="s">
        <v>11</v>
      </c>
      <c r="B23" s="428">
        <v>16076</v>
      </c>
      <c r="C23" s="428">
        <v>410</v>
      </c>
      <c r="D23" s="442">
        <v>2.5503856680766357</v>
      </c>
      <c r="E23" s="428">
        <v>15666</v>
      </c>
      <c r="F23" s="442">
        <v>97.449614331923357</v>
      </c>
      <c r="H23" s="436"/>
      <c r="I23" s="438"/>
      <c r="J23" s="436"/>
      <c r="K23" s="438"/>
      <c r="L23" s="436"/>
      <c r="M23" s="438"/>
      <c r="N23" s="438"/>
      <c r="O23" s="438"/>
    </row>
    <row r="24" spans="1:15">
      <c r="A24" s="427" t="s">
        <v>12</v>
      </c>
      <c r="B24" s="430">
        <v>111029</v>
      </c>
      <c r="C24" s="430">
        <v>4898</v>
      </c>
      <c r="D24" s="443">
        <v>4.4114600689909844</v>
      </c>
      <c r="E24" s="430">
        <v>106131</v>
      </c>
      <c r="F24" s="443">
        <v>95.588539931009024</v>
      </c>
      <c r="H24" s="436"/>
      <c r="I24" s="438"/>
      <c r="J24" s="436"/>
      <c r="K24" s="438"/>
      <c r="L24" s="436"/>
      <c r="M24" s="438"/>
      <c r="N24" s="438"/>
      <c r="O24" s="438"/>
    </row>
    <row r="25" spans="1:15" s="435" customFormat="1">
      <c r="A25" s="433"/>
      <c r="B25" s="700" t="s">
        <v>32</v>
      </c>
      <c r="C25" s="700"/>
      <c r="D25" s="700"/>
      <c r="E25" s="700"/>
      <c r="F25" s="700"/>
      <c r="H25" s="436"/>
      <c r="I25" s="438"/>
      <c r="J25" s="436"/>
      <c r="K25" s="438"/>
      <c r="L25" s="436"/>
      <c r="M25" s="438"/>
      <c r="N25" s="438"/>
      <c r="O25" s="438"/>
    </row>
    <row r="26" spans="1:15">
      <c r="A26" s="425" t="s">
        <v>5</v>
      </c>
      <c r="B26" s="388">
        <v>143057</v>
      </c>
      <c r="C26" s="388">
        <v>17342</v>
      </c>
      <c r="D26" s="440">
        <v>12.122440705453071</v>
      </c>
      <c r="E26" s="388">
        <v>125715</v>
      </c>
      <c r="F26" s="440">
        <v>87.877559294546927</v>
      </c>
      <c r="H26" s="436"/>
      <c r="I26" s="439"/>
      <c r="J26" s="436"/>
      <c r="K26" s="439"/>
      <c r="L26" s="436"/>
      <c r="M26" s="439"/>
      <c r="N26" s="439"/>
      <c r="O26" s="438"/>
    </row>
    <row r="27" spans="1:15">
      <c r="A27" s="426" t="s">
        <v>6</v>
      </c>
      <c r="B27" s="432">
        <v>51517</v>
      </c>
      <c r="C27" s="432">
        <v>9534</v>
      </c>
      <c r="D27" s="441">
        <v>18.506512413378111</v>
      </c>
      <c r="E27" s="432">
        <v>41983</v>
      </c>
      <c r="F27" s="441">
        <v>81.493487586621896</v>
      </c>
      <c r="H27" s="436"/>
      <c r="I27" s="439"/>
      <c r="J27" s="436"/>
      <c r="K27" s="439"/>
      <c r="L27" s="436"/>
      <c r="M27" s="439"/>
      <c r="N27" s="439"/>
      <c r="O27" s="438"/>
    </row>
    <row r="28" spans="1:15">
      <c r="A28" s="427" t="s">
        <v>16</v>
      </c>
      <c r="B28" s="388">
        <v>14640</v>
      </c>
      <c r="C28" s="388">
        <v>1203</v>
      </c>
      <c r="D28" s="440">
        <v>8.2172131147540988</v>
      </c>
      <c r="E28" s="388">
        <v>13437</v>
      </c>
      <c r="F28" s="440">
        <v>91.782786885245898</v>
      </c>
      <c r="H28" s="436"/>
      <c r="I28" s="439"/>
      <c r="J28" s="436"/>
      <c r="K28" s="439"/>
      <c r="L28" s="436"/>
      <c r="M28" s="439"/>
      <c r="N28" s="439"/>
      <c r="O28" s="438"/>
    </row>
    <row r="29" spans="1:15">
      <c r="A29" s="426" t="s">
        <v>8</v>
      </c>
      <c r="B29" s="428">
        <v>2741</v>
      </c>
      <c r="C29" s="428">
        <v>126</v>
      </c>
      <c r="D29" s="442">
        <v>4.5968624589565854</v>
      </c>
      <c r="E29" s="428">
        <v>2615</v>
      </c>
      <c r="F29" s="442">
        <v>95.403137541043421</v>
      </c>
      <c r="H29" s="436"/>
      <c r="I29" s="438"/>
      <c r="J29" s="436"/>
      <c r="K29" s="438"/>
      <c r="L29" s="436"/>
      <c r="M29" s="438"/>
      <c r="N29" s="438"/>
      <c r="O29" s="438"/>
    </row>
    <row r="30" spans="1:15">
      <c r="A30" s="427" t="s">
        <v>9</v>
      </c>
      <c r="B30" s="430">
        <v>9616</v>
      </c>
      <c r="C30" s="430">
        <v>883</v>
      </c>
      <c r="D30" s="443">
        <v>9.1826123128119796</v>
      </c>
      <c r="E30" s="430">
        <v>8733</v>
      </c>
      <c r="F30" s="443">
        <v>90.817387687188017</v>
      </c>
      <c r="H30" s="436"/>
      <c r="I30" s="438"/>
      <c r="J30" s="436"/>
      <c r="K30" s="438"/>
      <c r="L30" s="436"/>
      <c r="M30" s="438"/>
      <c r="N30" s="438"/>
      <c r="O30" s="438"/>
    </row>
    <row r="31" spans="1:15">
      <c r="A31" s="426" t="s">
        <v>11</v>
      </c>
      <c r="B31" s="428">
        <v>5498</v>
      </c>
      <c r="C31" s="428">
        <v>556</v>
      </c>
      <c r="D31" s="442">
        <v>10.112768279374318</v>
      </c>
      <c r="E31" s="428">
        <v>4942</v>
      </c>
      <c r="F31" s="442">
        <v>89.887231720625678</v>
      </c>
      <c r="H31" s="436"/>
      <c r="I31" s="438"/>
      <c r="J31" s="436"/>
      <c r="K31" s="438"/>
      <c r="L31" s="436"/>
      <c r="M31" s="438"/>
      <c r="N31" s="438"/>
      <c r="O31" s="438"/>
    </row>
    <row r="32" spans="1:15">
      <c r="A32" s="427" t="s">
        <v>12</v>
      </c>
      <c r="B32" s="430">
        <v>59045</v>
      </c>
      <c r="C32" s="430">
        <v>5040</v>
      </c>
      <c r="D32" s="443">
        <v>8.5358624777711913</v>
      </c>
      <c r="E32" s="430">
        <v>54005</v>
      </c>
      <c r="F32" s="443">
        <v>91.46413752222881</v>
      </c>
      <c r="H32" s="436"/>
      <c r="I32" s="438"/>
      <c r="J32" s="436"/>
      <c r="K32" s="438"/>
      <c r="L32" s="436"/>
      <c r="M32" s="438"/>
      <c r="N32" s="438"/>
      <c r="O32" s="438"/>
    </row>
    <row r="33" spans="1:15">
      <c r="H33" s="438"/>
      <c r="I33" s="438"/>
      <c r="J33" s="436"/>
      <c r="K33" s="438"/>
      <c r="L33" s="438"/>
      <c r="M33" s="438"/>
      <c r="N33" s="438"/>
      <c r="O33" s="438"/>
    </row>
    <row r="34" spans="1:15" ht="39.65" customHeight="1">
      <c r="A34" s="697" t="s">
        <v>190</v>
      </c>
      <c r="B34" s="697"/>
      <c r="C34" s="697"/>
      <c r="D34" s="697"/>
      <c r="E34" s="697"/>
      <c r="F34" s="697"/>
      <c r="G34" s="697"/>
      <c r="H34" s="437"/>
      <c r="I34" s="437"/>
      <c r="J34" s="436"/>
      <c r="K34" s="437"/>
      <c r="L34" s="437"/>
      <c r="M34" s="437"/>
      <c r="N34" s="437"/>
      <c r="O34" s="438"/>
    </row>
    <row r="35" spans="1:15">
      <c r="A35" s="341"/>
      <c r="B35" s="341"/>
      <c r="C35" s="341"/>
      <c r="D35" s="341"/>
      <c r="E35" s="341"/>
      <c r="F35" s="341"/>
      <c r="G35" s="341"/>
      <c r="H35" s="341"/>
      <c r="I35" s="341"/>
      <c r="J35" s="341"/>
      <c r="K35" s="341"/>
      <c r="L35" s="341"/>
      <c r="M35" s="341"/>
      <c r="N35" s="341"/>
    </row>
    <row r="36" spans="1:15" ht="24.65" customHeight="1">
      <c r="A36" s="578" t="s">
        <v>189</v>
      </c>
      <c r="B36" s="578"/>
      <c r="C36" s="578"/>
      <c r="D36" s="578"/>
      <c r="E36" s="578"/>
      <c r="F36" s="578"/>
      <c r="G36" s="578"/>
      <c r="H36" s="57"/>
      <c r="I36" s="57"/>
      <c r="J36" s="57"/>
      <c r="K36" s="57"/>
      <c r="L36" s="57"/>
      <c r="M36" s="57"/>
      <c r="N36" s="57"/>
    </row>
    <row r="37" spans="1:15">
      <c r="A37" s="341"/>
      <c r="B37" s="341"/>
      <c r="C37" s="341"/>
      <c r="D37" s="341"/>
      <c r="E37" s="341"/>
      <c r="F37" s="341"/>
      <c r="G37" s="341"/>
      <c r="H37" s="341"/>
      <c r="I37" s="341"/>
      <c r="J37" s="341"/>
      <c r="K37" s="341"/>
      <c r="L37" s="341"/>
      <c r="M37" s="341"/>
      <c r="N37" s="341"/>
    </row>
    <row r="38" spans="1:15">
      <c r="A38" s="125" t="s">
        <v>0</v>
      </c>
      <c r="B38" s="126" t="s">
        <v>2</v>
      </c>
      <c r="C38" s="341"/>
      <c r="D38" s="341"/>
      <c r="E38" s="341"/>
      <c r="F38" s="341"/>
      <c r="G38" s="341"/>
      <c r="H38" s="341"/>
      <c r="I38" s="341"/>
      <c r="J38" s="341"/>
      <c r="K38" s="341"/>
      <c r="L38" s="341"/>
      <c r="M38" s="341"/>
      <c r="N38" s="341"/>
    </row>
    <row r="39" spans="1:15">
      <c r="A39" s="125" t="s">
        <v>65</v>
      </c>
      <c r="B39" s="126" t="s">
        <v>66</v>
      </c>
      <c r="C39" s="341"/>
      <c r="D39" s="341"/>
      <c r="E39" s="341"/>
      <c r="F39" s="341"/>
      <c r="G39" s="341"/>
      <c r="H39" s="341"/>
      <c r="I39" s="341"/>
      <c r="J39" s="341"/>
      <c r="K39" s="341"/>
      <c r="L39" s="341"/>
      <c r="M39" s="341"/>
      <c r="N39" s="341"/>
    </row>
    <row r="40" spans="1:15">
      <c r="A40" s="127" t="s">
        <v>50</v>
      </c>
      <c r="B40" s="126" t="s">
        <v>67</v>
      </c>
      <c r="C40" s="341"/>
      <c r="D40" s="341"/>
      <c r="E40" s="341"/>
      <c r="F40" s="341"/>
      <c r="G40" s="341"/>
      <c r="H40" s="341"/>
      <c r="I40" s="341"/>
      <c r="J40" s="341"/>
      <c r="K40" s="341"/>
      <c r="L40" s="341"/>
      <c r="M40" s="341"/>
      <c r="N40" s="341"/>
    </row>
    <row r="41" spans="1:15">
      <c r="A41" s="341"/>
      <c r="B41" s="341"/>
      <c r="C41" s="341"/>
      <c r="D41" s="341"/>
      <c r="E41" s="341"/>
      <c r="F41" s="341"/>
      <c r="G41" s="341"/>
      <c r="H41" s="341"/>
      <c r="I41" s="341"/>
      <c r="J41" s="341"/>
      <c r="K41" s="341"/>
      <c r="L41" s="341"/>
      <c r="M41" s="341"/>
      <c r="N41" s="341"/>
    </row>
    <row r="42" spans="1:15" ht="33" customHeight="1">
      <c r="A42" s="592" t="s">
        <v>213</v>
      </c>
      <c r="B42" s="592"/>
      <c r="C42" s="592"/>
      <c r="D42" s="592"/>
      <c r="E42" s="592"/>
      <c r="F42" s="592"/>
      <c r="G42" s="592"/>
      <c r="H42" s="341"/>
      <c r="I42" s="341"/>
      <c r="J42" s="341"/>
      <c r="K42" s="341"/>
      <c r="L42" s="341"/>
      <c r="M42" s="341"/>
      <c r="N42" s="341"/>
    </row>
  </sheetData>
  <sheetProtection algorithmName="SHA-512" hashValue="16rDmGhRaYXSk/8tJacTaQKYgAk6oFL5hz+961eTnuSY7lyGCzvsGAEhOIteHT+WHG6D2n/1dFz30nb9ZofAtQ==" saltValue="GryK/YBNCymaFk49BPF44w==" spinCount="100000" sheet="1" objects="1" scenarios="1"/>
  <mergeCells count="12">
    <mergeCell ref="A36:G36"/>
    <mergeCell ref="A34:G34"/>
    <mergeCell ref="A42:G42"/>
    <mergeCell ref="C7:D7"/>
    <mergeCell ref="E7:F7"/>
    <mergeCell ref="B9:F9"/>
    <mergeCell ref="B25:F25"/>
    <mergeCell ref="B17:F17"/>
    <mergeCell ref="A5:A7"/>
    <mergeCell ref="B5:F5"/>
    <mergeCell ref="B6:B7"/>
    <mergeCell ref="C6:F6"/>
  </mergeCells>
  <hyperlinks>
    <hyperlink ref="A1" location="Inhalt!A1" display="Zurück zum Inhalt"/>
  </hyperlinks>
  <pageMargins left="0.7" right="0.7" top="0.78740157499999996" bottom="0.78740157499999996"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7"/>
  <dimension ref="A1:X36"/>
  <sheetViews>
    <sheetView zoomScaleNormal="100" workbookViewId="0">
      <pane xSplit="2" ySplit="8" topLeftCell="C9" activePane="bottomRight" state="frozen"/>
      <selection pane="topRight" activeCell="C1" sqref="C1"/>
      <selection pane="bottomLeft" activeCell="A9" sqref="A9"/>
      <selection pane="bottomRight"/>
    </sheetView>
  </sheetViews>
  <sheetFormatPr baseColWidth="10" defaultColWidth="11.453125" defaultRowHeight="11.5"/>
  <cols>
    <col min="1" max="1" width="17.81640625" style="339" customWidth="1"/>
    <col min="2" max="2" width="15.453125" style="339" customWidth="1"/>
    <col min="3" max="16384" width="11.453125" style="339"/>
  </cols>
  <sheetData>
    <row r="1" spans="1:24">
      <c r="A1" s="263" t="s">
        <v>3</v>
      </c>
      <c r="C1" s="341"/>
    </row>
    <row r="2" spans="1:24">
      <c r="A2" s="33"/>
      <c r="C2" s="341"/>
    </row>
    <row r="3" spans="1:24">
      <c r="A3" s="338" t="s">
        <v>192</v>
      </c>
    </row>
    <row r="5" spans="1:24">
      <c r="A5" s="587" t="s">
        <v>18</v>
      </c>
      <c r="B5" s="590" t="s">
        <v>41</v>
      </c>
      <c r="C5" s="587">
        <v>2020</v>
      </c>
      <c r="D5" s="587"/>
      <c r="E5" s="587"/>
      <c r="F5" s="587"/>
      <c r="G5" s="587"/>
      <c r="H5" s="587"/>
      <c r="I5" s="587"/>
      <c r="J5" s="587"/>
      <c r="K5" s="587"/>
      <c r="L5" s="587"/>
      <c r="M5" s="587"/>
      <c r="N5" s="587"/>
      <c r="O5" s="587"/>
      <c r="P5" s="687"/>
      <c r="Q5" s="444"/>
    </row>
    <row r="6" spans="1:24">
      <c r="A6" s="587"/>
      <c r="B6" s="590"/>
      <c r="C6" s="607" t="s">
        <v>5</v>
      </c>
      <c r="D6" s="609" t="s">
        <v>19</v>
      </c>
      <c r="E6" s="609"/>
      <c r="F6" s="609"/>
      <c r="G6" s="609"/>
      <c r="H6" s="609"/>
      <c r="I6" s="382"/>
      <c r="J6" s="704" t="s">
        <v>5</v>
      </c>
      <c r="K6" s="609" t="s">
        <v>19</v>
      </c>
      <c r="L6" s="609"/>
      <c r="M6" s="609"/>
      <c r="N6" s="609"/>
      <c r="O6" s="609"/>
      <c r="P6" s="702"/>
      <c r="Q6" s="444"/>
    </row>
    <row r="7" spans="1:24" ht="37.5" customHeight="1">
      <c r="A7" s="588"/>
      <c r="B7" s="591"/>
      <c r="C7" s="608"/>
      <c r="D7" s="330" t="s">
        <v>6</v>
      </c>
      <c r="E7" s="330" t="s">
        <v>39</v>
      </c>
      <c r="F7" s="330" t="s">
        <v>40</v>
      </c>
      <c r="G7" s="330" t="s">
        <v>9</v>
      </c>
      <c r="H7" s="330" t="s">
        <v>11</v>
      </c>
      <c r="I7" s="383" t="s">
        <v>48</v>
      </c>
      <c r="J7" s="705"/>
      <c r="K7" s="330" t="s">
        <v>6</v>
      </c>
      <c r="L7" s="330" t="s">
        <v>39</v>
      </c>
      <c r="M7" s="330" t="s">
        <v>40</v>
      </c>
      <c r="N7" s="330" t="s">
        <v>9</v>
      </c>
      <c r="O7" s="330" t="s">
        <v>11</v>
      </c>
      <c r="P7" s="383" t="s">
        <v>48</v>
      </c>
      <c r="Q7" s="444"/>
    </row>
    <row r="8" spans="1:24" ht="14.15" customHeight="1">
      <c r="A8" s="384"/>
      <c r="B8" s="384"/>
      <c r="C8" s="706" t="s">
        <v>47</v>
      </c>
      <c r="D8" s="706"/>
      <c r="E8" s="706"/>
      <c r="F8" s="706"/>
      <c r="G8" s="706"/>
      <c r="H8" s="706"/>
      <c r="I8" s="707"/>
      <c r="J8" s="708" t="s">
        <v>96</v>
      </c>
      <c r="K8" s="709"/>
      <c r="L8" s="709"/>
      <c r="M8" s="709"/>
      <c r="N8" s="709"/>
      <c r="O8" s="709"/>
      <c r="P8" s="710"/>
      <c r="Q8" s="444"/>
    </row>
    <row r="9" spans="1:24" ht="14.15" customHeight="1">
      <c r="A9" s="617" t="s">
        <v>20</v>
      </c>
      <c r="B9" s="410" t="s">
        <v>42</v>
      </c>
      <c r="C9" s="388">
        <v>4083</v>
      </c>
      <c r="D9" s="388">
        <f t="shared" ref="D9:I14" si="0">D15+D21</f>
        <v>1659</v>
      </c>
      <c r="E9" s="388">
        <f t="shared" si="0"/>
        <v>447</v>
      </c>
      <c r="F9" s="388">
        <f t="shared" si="0"/>
        <v>453</v>
      </c>
      <c r="G9" s="388">
        <f t="shared" si="0"/>
        <v>339</v>
      </c>
      <c r="H9" s="388">
        <f t="shared" si="0"/>
        <v>89</v>
      </c>
      <c r="I9" s="398">
        <f t="shared" si="0"/>
        <v>1096</v>
      </c>
      <c r="J9" s="397">
        <v>10.740497172168881</v>
      </c>
      <c r="K9" s="101">
        <v>8.8868652239125776</v>
      </c>
      <c r="L9" s="101">
        <v>13.295657346817372</v>
      </c>
      <c r="M9" s="101">
        <v>16.833890746934223</v>
      </c>
      <c r="N9" s="101">
        <v>14.184100418410042</v>
      </c>
      <c r="O9" s="101">
        <v>9.2132505175983432</v>
      </c>
      <c r="P9" s="101">
        <v>11.028375930770778</v>
      </c>
    </row>
    <row r="10" spans="1:24" ht="14.15" customHeight="1">
      <c r="A10" s="617"/>
      <c r="B10" s="410" t="s">
        <v>43</v>
      </c>
      <c r="C10" s="388">
        <v>9465</v>
      </c>
      <c r="D10" s="388">
        <f t="shared" si="0"/>
        <v>4545</v>
      </c>
      <c r="E10" s="388">
        <f t="shared" si="0"/>
        <v>837</v>
      </c>
      <c r="F10" s="388">
        <f t="shared" si="0"/>
        <v>687</v>
      </c>
      <c r="G10" s="388">
        <f t="shared" si="0"/>
        <v>640</v>
      </c>
      <c r="H10" s="388">
        <f t="shared" si="0"/>
        <v>258</v>
      </c>
      <c r="I10" s="398">
        <f t="shared" si="0"/>
        <v>2498</v>
      </c>
      <c r="J10" s="397">
        <v>24.898066552676575</v>
      </c>
      <c r="K10" s="101">
        <v>24.346475251767728</v>
      </c>
      <c r="L10" s="101">
        <v>24.895895300416417</v>
      </c>
      <c r="M10" s="101">
        <v>25.52954292084727</v>
      </c>
      <c r="N10" s="101">
        <v>26.778242677824267</v>
      </c>
      <c r="O10" s="101">
        <v>26.70807453416149</v>
      </c>
      <c r="P10" s="101">
        <v>25.135842221775007</v>
      </c>
    </row>
    <row r="11" spans="1:24" ht="14.15" customHeight="1">
      <c r="A11" s="617"/>
      <c r="B11" s="410" t="s">
        <v>44</v>
      </c>
      <c r="C11" s="388">
        <v>7861</v>
      </c>
      <c r="D11" s="388">
        <f t="shared" si="0"/>
        <v>3852</v>
      </c>
      <c r="E11" s="388">
        <f t="shared" si="0"/>
        <v>687</v>
      </c>
      <c r="F11" s="388">
        <f t="shared" si="0"/>
        <v>508</v>
      </c>
      <c r="G11" s="388">
        <f t="shared" si="0"/>
        <v>498</v>
      </c>
      <c r="H11" s="388">
        <f t="shared" si="0"/>
        <v>205</v>
      </c>
      <c r="I11" s="398">
        <f t="shared" si="0"/>
        <v>2111</v>
      </c>
      <c r="J11" s="397">
        <v>20.678679468630804</v>
      </c>
      <c r="K11" s="101">
        <v>20.634240411399183</v>
      </c>
      <c r="L11" s="101">
        <v>20.434265318262941</v>
      </c>
      <c r="M11" s="101">
        <v>18.877740616871051</v>
      </c>
      <c r="N11" s="101">
        <v>20.83682008368201</v>
      </c>
      <c r="O11" s="101">
        <v>21.221532091097309</v>
      </c>
      <c r="P11" s="101">
        <v>21.241698530891529</v>
      </c>
    </row>
    <row r="12" spans="1:24" ht="14.15" customHeight="1">
      <c r="A12" s="617"/>
      <c r="B12" s="410" t="s">
        <v>45</v>
      </c>
      <c r="C12" s="388">
        <v>8323</v>
      </c>
      <c r="D12" s="388">
        <f t="shared" si="0"/>
        <v>4262</v>
      </c>
      <c r="E12" s="388">
        <f t="shared" si="0"/>
        <v>767</v>
      </c>
      <c r="F12" s="388">
        <f t="shared" si="0"/>
        <v>528</v>
      </c>
      <c r="G12" s="388">
        <f t="shared" si="0"/>
        <v>460</v>
      </c>
      <c r="H12" s="388">
        <f t="shared" si="0"/>
        <v>191</v>
      </c>
      <c r="I12" s="398">
        <f t="shared" si="0"/>
        <v>2115</v>
      </c>
      <c r="J12" s="397">
        <v>21.893989214783637</v>
      </c>
      <c r="K12" s="101">
        <v>22.830512106278121</v>
      </c>
      <c r="L12" s="101">
        <v>22.813801308744793</v>
      </c>
      <c r="M12" s="101">
        <v>19.620958751393534</v>
      </c>
      <c r="N12" s="101">
        <v>19.246861924686193</v>
      </c>
      <c r="O12" s="101">
        <v>19.772256728778466</v>
      </c>
      <c r="P12" s="101">
        <v>21.28194807808412</v>
      </c>
    </row>
    <row r="13" spans="1:24" ht="14.15" customHeight="1">
      <c r="A13" s="617"/>
      <c r="B13" s="410" t="s">
        <v>46</v>
      </c>
      <c r="C13" s="388">
        <v>8283</v>
      </c>
      <c r="D13" s="388">
        <f t="shared" si="0"/>
        <v>4350</v>
      </c>
      <c r="E13" s="388">
        <f t="shared" si="0"/>
        <v>624</v>
      </c>
      <c r="F13" s="388">
        <f t="shared" si="0"/>
        <v>515</v>
      </c>
      <c r="G13" s="388">
        <f t="shared" si="0"/>
        <v>453</v>
      </c>
      <c r="H13" s="388">
        <f t="shared" si="0"/>
        <v>223</v>
      </c>
      <c r="I13" s="398">
        <f t="shared" si="0"/>
        <v>2118</v>
      </c>
      <c r="J13" s="397">
        <v>21.7887675917401</v>
      </c>
      <c r="K13" s="101">
        <v>23.301907006642384</v>
      </c>
      <c r="L13" s="101">
        <v>18.560380725758478</v>
      </c>
      <c r="M13" s="101">
        <v>19.137866963953918</v>
      </c>
      <c r="N13" s="101">
        <v>18.95397489539749</v>
      </c>
      <c r="O13" s="101">
        <v>23.084886128364388</v>
      </c>
      <c r="P13" s="101">
        <v>21.312135238478565</v>
      </c>
    </row>
    <row r="14" spans="1:24" ht="14.15" customHeight="1">
      <c r="A14" s="617"/>
      <c r="B14" s="176" t="s">
        <v>5</v>
      </c>
      <c r="C14" s="388">
        <v>38015</v>
      </c>
      <c r="D14" s="388">
        <f t="shared" si="0"/>
        <v>18668</v>
      </c>
      <c r="E14" s="388">
        <f t="shared" si="0"/>
        <v>3362</v>
      </c>
      <c r="F14" s="388">
        <f t="shared" si="0"/>
        <v>2691</v>
      </c>
      <c r="G14" s="388">
        <f t="shared" si="0"/>
        <v>2390</v>
      </c>
      <c r="H14" s="388">
        <f t="shared" si="0"/>
        <v>966</v>
      </c>
      <c r="I14" s="398">
        <f t="shared" si="0"/>
        <v>9938</v>
      </c>
      <c r="J14" s="321">
        <v>100</v>
      </c>
      <c r="K14" s="302">
        <v>100</v>
      </c>
      <c r="L14" s="302">
        <v>100</v>
      </c>
      <c r="M14" s="302">
        <v>100</v>
      </c>
      <c r="N14" s="302">
        <v>100</v>
      </c>
      <c r="O14" s="302">
        <v>100</v>
      </c>
      <c r="P14" s="302">
        <v>100</v>
      </c>
      <c r="R14" s="414"/>
      <c r="S14" s="414"/>
      <c r="T14" s="414"/>
      <c r="U14" s="414"/>
      <c r="V14" s="414"/>
      <c r="W14" s="414"/>
      <c r="X14" s="414"/>
    </row>
    <row r="15" spans="1:24" ht="14.15" customHeight="1">
      <c r="A15" s="618" t="s">
        <v>21</v>
      </c>
      <c r="B15" s="409" t="s">
        <v>42</v>
      </c>
      <c r="C15" s="428">
        <v>2947</v>
      </c>
      <c r="D15" s="428">
        <v>1165</v>
      </c>
      <c r="E15" s="428">
        <v>337</v>
      </c>
      <c r="F15" s="428">
        <v>446</v>
      </c>
      <c r="G15" s="428">
        <v>254</v>
      </c>
      <c r="H15" s="428">
        <v>45</v>
      </c>
      <c r="I15" s="429">
        <v>700</v>
      </c>
      <c r="J15" s="367">
        <v>14.25530885696319</v>
      </c>
      <c r="K15" s="97">
        <v>12.754543463980731</v>
      </c>
      <c r="L15" s="97">
        <v>15.609078276980085</v>
      </c>
      <c r="M15" s="97">
        <v>17.387914230019494</v>
      </c>
      <c r="N15" s="97">
        <v>16.854678168546783</v>
      </c>
      <c r="O15" s="97">
        <v>10.975609756097562</v>
      </c>
      <c r="P15" s="97">
        <v>14.291547570436913</v>
      </c>
      <c r="R15" s="415"/>
      <c r="S15" s="415"/>
      <c r="T15" s="415"/>
      <c r="U15" s="415"/>
      <c r="V15" s="415"/>
      <c r="W15" s="415"/>
      <c r="X15" s="415"/>
    </row>
    <row r="16" spans="1:24" ht="14.15" customHeight="1">
      <c r="A16" s="618"/>
      <c r="B16" s="409" t="s">
        <v>43</v>
      </c>
      <c r="C16" s="428">
        <v>5201</v>
      </c>
      <c r="D16" s="428">
        <v>2287</v>
      </c>
      <c r="E16" s="428">
        <v>534</v>
      </c>
      <c r="F16" s="428">
        <v>668</v>
      </c>
      <c r="G16" s="428">
        <v>422</v>
      </c>
      <c r="H16" s="428">
        <v>117</v>
      </c>
      <c r="I16" s="429">
        <v>1173</v>
      </c>
      <c r="J16" s="367">
        <v>25.158419194117933</v>
      </c>
      <c r="K16" s="97">
        <v>25.038318370921829</v>
      </c>
      <c r="L16" s="97">
        <v>24.733672996757758</v>
      </c>
      <c r="M16" s="97">
        <v>26.042884990253413</v>
      </c>
      <c r="N16" s="97">
        <v>28.002654280026544</v>
      </c>
      <c r="O16" s="97">
        <v>28.536585365853657</v>
      </c>
      <c r="P16" s="97">
        <v>23.948550428746426</v>
      </c>
    </row>
    <row r="17" spans="1:23" ht="14.15" customHeight="1">
      <c r="A17" s="618"/>
      <c r="B17" s="409" t="s">
        <v>44</v>
      </c>
      <c r="C17" s="428">
        <v>4044</v>
      </c>
      <c r="D17" s="428">
        <v>1752</v>
      </c>
      <c r="E17" s="428">
        <v>417</v>
      </c>
      <c r="F17" s="428">
        <v>480</v>
      </c>
      <c r="G17" s="428">
        <v>307</v>
      </c>
      <c r="H17" s="428">
        <v>98</v>
      </c>
      <c r="I17" s="429">
        <v>990</v>
      </c>
      <c r="J17" s="367">
        <v>19.561747206501234</v>
      </c>
      <c r="K17" s="97">
        <v>19.181081672870594</v>
      </c>
      <c r="L17" s="97">
        <v>19.314497452524318</v>
      </c>
      <c r="M17" s="97">
        <v>18.71345029239766</v>
      </c>
      <c r="N17" s="97">
        <v>20.371599203715991</v>
      </c>
      <c r="O17" s="97">
        <v>23.902439024390244</v>
      </c>
      <c r="P17" s="97">
        <v>20.212331563903636</v>
      </c>
    </row>
    <row r="18" spans="1:23" ht="14.15" customHeight="1">
      <c r="A18" s="618"/>
      <c r="B18" s="409" t="s">
        <v>45</v>
      </c>
      <c r="C18" s="428">
        <v>4296</v>
      </c>
      <c r="D18" s="428">
        <v>2001</v>
      </c>
      <c r="E18" s="428">
        <v>457</v>
      </c>
      <c r="F18" s="428">
        <v>484</v>
      </c>
      <c r="G18" s="428">
        <v>277</v>
      </c>
      <c r="H18" s="428">
        <v>75</v>
      </c>
      <c r="I18" s="429">
        <v>1002</v>
      </c>
      <c r="J18" s="367">
        <v>20.780728486431578</v>
      </c>
      <c r="K18" s="97">
        <v>21.907160061309394</v>
      </c>
      <c r="L18" s="97">
        <v>21.167207040296436</v>
      </c>
      <c r="M18" s="97">
        <v>18.869395711500974</v>
      </c>
      <c r="N18" s="97">
        <v>18.38088918380889</v>
      </c>
      <c r="O18" s="97">
        <v>18.292682926829269</v>
      </c>
      <c r="P18" s="97">
        <v>20.457329522253982</v>
      </c>
    </row>
    <row r="19" spans="1:23" ht="14.15" customHeight="1">
      <c r="A19" s="618"/>
      <c r="B19" s="409" t="s">
        <v>46</v>
      </c>
      <c r="C19" s="428">
        <v>4185</v>
      </c>
      <c r="D19" s="428">
        <v>1929</v>
      </c>
      <c r="E19" s="428">
        <v>414</v>
      </c>
      <c r="F19" s="428">
        <v>487</v>
      </c>
      <c r="G19" s="428">
        <v>247</v>
      </c>
      <c r="H19" s="428">
        <v>75</v>
      </c>
      <c r="I19" s="429">
        <v>1033</v>
      </c>
      <c r="J19" s="367">
        <v>20.243796255986069</v>
      </c>
      <c r="K19" s="97">
        <v>21.118896430917452</v>
      </c>
      <c r="L19" s="97">
        <v>19.175544233441407</v>
      </c>
      <c r="M19" s="97">
        <v>18.98635477582846</v>
      </c>
      <c r="N19" s="97">
        <v>16.390179163901792</v>
      </c>
      <c r="O19" s="97">
        <v>18.292682926829269</v>
      </c>
      <c r="P19" s="97">
        <v>21.090240914659045</v>
      </c>
    </row>
    <row r="20" spans="1:23" ht="14.15" customHeight="1">
      <c r="A20" s="618"/>
      <c r="B20" s="186" t="s">
        <v>5</v>
      </c>
      <c r="C20" s="428">
        <v>20673</v>
      </c>
      <c r="D20" s="428">
        <v>9134</v>
      </c>
      <c r="E20" s="428">
        <v>2159</v>
      </c>
      <c r="F20" s="428">
        <v>2565</v>
      </c>
      <c r="G20" s="428">
        <v>1507</v>
      </c>
      <c r="H20" s="428">
        <v>410</v>
      </c>
      <c r="I20" s="429">
        <v>4898</v>
      </c>
      <c r="J20" s="320">
        <v>100</v>
      </c>
      <c r="K20" s="301">
        <v>100</v>
      </c>
      <c r="L20" s="301">
        <v>100</v>
      </c>
      <c r="M20" s="301">
        <v>100</v>
      </c>
      <c r="N20" s="301">
        <v>100</v>
      </c>
      <c r="O20" s="301">
        <v>100</v>
      </c>
      <c r="P20" s="301">
        <v>100</v>
      </c>
    </row>
    <row r="21" spans="1:23" ht="14.15" customHeight="1">
      <c r="A21" s="619" t="s">
        <v>184</v>
      </c>
      <c r="B21" s="410" t="s">
        <v>42</v>
      </c>
      <c r="C21" s="430">
        <v>1136</v>
      </c>
      <c r="D21" s="430">
        <v>494</v>
      </c>
      <c r="E21" s="430">
        <v>110</v>
      </c>
      <c r="F21" s="430">
        <v>7</v>
      </c>
      <c r="G21" s="430">
        <v>85</v>
      </c>
      <c r="H21" s="430">
        <v>44</v>
      </c>
      <c r="I21" s="431">
        <v>396</v>
      </c>
      <c r="J21" s="397">
        <v>6.5505708684119481</v>
      </c>
      <c r="K21" s="101">
        <v>5.181455842248794</v>
      </c>
      <c r="L21" s="101">
        <v>9.1438071487946804</v>
      </c>
      <c r="M21" s="101">
        <v>5.5555555555555554</v>
      </c>
      <c r="N21" s="101">
        <v>9.6262740656851644</v>
      </c>
      <c r="O21" s="101">
        <v>7.9136690647482011</v>
      </c>
      <c r="P21" s="101">
        <v>7.8571428571428568</v>
      </c>
    </row>
    <row r="22" spans="1:23" ht="14.15" customHeight="1">
      <c r="A22" s="619"/>
      <c r="B22" s="410" t="s">
        <v>43</v>
      </c>
      <c r="C22" s="430">
        <v>4264</v>
      </c>
      <c r="D22" s="430">
        <v>2258</v>
      </c>
      <c r="E22" s="430">
        <v>303</v>
      </c>
      <c r="F22" s="430">
        <v>19</v>
      </c>
      <c r="G22" s="430">
        <v>218</v>
      </c>
      <c r="H22" s="430">
        <v>141</v>
      </c>
      <c r="I22" s="431">
        <v>1325</v>
      </c>
      <c r="J22" s="397">
        <v>24.587706146926536</v>
      </c>
      <c r="K22" s="101">
        <v>23.683658485420601</v>
      </c>
      <c r="L22" s="101">
        <v>25.187032418952622</v>
      </c>
      <c r="M22" s="101">
        <v>15.079365079365079</v>
      </c>
      <c r="N22" s="101">
        <v>24.688561721404305</v>
      </c>
      <c r="O22" s="101">
        <v>25.359712230215827</v>
      </c>
      <c r="P22" s="101">
        <v>26.289682539682541</v>
      </c>
    </row>
    <row r="23" spans="1:23" ht="14.15" customHeight="1">
      <c r="A23" s="619"/>
      <c r="B23" s="410" t="s">
        <v>44</v>
      </c>
      <c r="C23" s="430">
        <v>3817</v>
      </c>
      <c r="D23" s="430">
        <v>2100</v>
      </c>
      <c r="E23" s="430">
        <v>270</v>
      </c>
      <c r="F23" s="430">
        <v>28</v>
      </c>
      <c r="G23" s="430">
        <v>191</v>
      </c>
      <c r="H23" s="430">
        <v>107</v>
      </c>
      <c r="I23" s="431">
        <v>1121</v>
      </c>
      <c r="J23" s="397">
        <v>22.010148771767962</v>
      </c>
      <c r="K23" s="101">
        <v>22.026431718061673</v>
      </c>
      <c r="L23" s="101">
        <v>22.443890274314214</v>
      </c>
      <c r="M23" s="101">
        <v>22.222222222222221</v>
      </c>
      <c r="N23" s="101">
        <v>21.630804077010193</v>
      </c>
      <c r="O23" s="101">
        <v>19.244604316546763</v>
      </c>
      <c r="P23" s="101">
        <v>22.24206349206349</v>
      </c>
    </row>
    <row r="24" spans="1:23" ht="14.15" customHeight="1">
      <c r="A24" s="619"/>
      <c r="B24" s="410" t="s">
        <v>45</v>
      </c>
      <c r="C24" s="430">
        <v>4027</v>
      </c>
      <c r="D24" s="430">
        <v>2261</v>
      </c>
      <c r="E24" s="430">
        <v>310</v>
      </c>
      <c r="F24" s="430">
        <v>44</v>
      </c>
      <c r="G24" s="430">
        <v>183</v>
      </c>
      <c r="H24" s="430">
        <v>116</v>
      </c>
      <c r="I24" s="431">
        <v>1113</v>
      </c>
      <c r="J24" s="397">
        <v>23.221081766808904</v>
      </c>
      <c r="K24" s="101">
        <v>23.715124816446405</v>
      </c>
      <c r="L24" s="101">
        <v>25.768911055694097</v>
      </c>
      <c r="M24" s="101">
        <v>34.920634920634917</v>
      </c>
      <c r="N24" s="101">
        <v>20.724801812004532</v>
      </c>
      <c r="O24" s="101">
        <v>20.863309352517987</v>
      </c>
      <c r="P24" s="101">
        <v>22.083333333333332</v>
      </c>
    </row>
    <row r="25" spans="1:23" ht="14.15" customHeight="1">
      <c r="A25" s="619"/>
      <c r="B25" s="410" t="s">
        <v>46</v>
      </c>
      <c r="C25" s="430">
        <v>4098</v>
      </c>
      <c r="D25" s="430">
        <v>2421</v>
      </c>
      <c r="E25" s="430">
        <v>210</v>
      </c>
      <c r="F25" s="430">
        <v>28</v>
      </c>
      <c r="G25" s="430">
        <v>206</v>
      </c>
      <c r="H25" s="430">
        <v>148</v>
      </c>
      <c r="I25" s="431">
        <v>1085</v>
      </c>
      <c r="J25" s="397">
        <v>23.630492446084649</v>
      </c>
      <c r="K25" s="101">
        <v>25.39332913782253</v>
      </c>
      <c r="L25" s="101">
        <v>17.456359102244392</v>
      </c>
      <c r="M25" s="101">
        <v>22.222222222222221</v>
      </c>
      <c r="N25" s="101">
        <v>23.32955832389581</v>
      </c>
      <c r="O25" s="101">
        <v>26.618705035971225</v>
      </c>
      <c r="P25" s="101">
        <v>21.527777777777779</v>
      </c>
    </row>
    <row r="26" spans="1:23" ht="14.15" customHeight="1">
      <c r="A26" s="619"/>
      <c r="B26" s="176" t="s">
        <v>5</v>
      </c>
      <c r="C26" s="430">
        <v>17342</v>
      </c>
      <c r="D26" s="430">
        <v>9534</v>
      </c>
      <c r="E26" s="430">
        <v>1203</v>
      </c>
      <c r="F26" s="430">
        <v>126</v>
      </c>
      <c r="G26" s="430">
        <v>883</v>
      </c>
      <c r="H26" s="430">
        <v>556</v>
      </c>
      <c r="I26" s="431">
        <v>5040</v>
      </c>
      <c r="J26" s="321">
        <v>100</v>
      </c>
      <c r="K26" s="302">
        <v>100</v>
      </c>
      <c r="L26" s="302">
        <v>100</v>
      </c>
      <c r="M26" s="302">
        <v>100</v>
      </c>
      <c r="N26" s="302">
        <v>100</v>
      </c>
      <c r="O26" s="302">
        <v>100</v>
      </c>
      <c r="P26" s="302">
        <v>100</v>
      </c>
    </row>
    <row r="28" spans="1:23" ht="27" customHeight="1">
      <c r="A28" s="697" t="s">
        <v>193</v>
      </c>
      <c r="B28" s="697"/>
      <c r="C28" s="697"/>
      <c r="D28" s="697"/>
      <c r="E28" s="697"/>
      <c r="F28" s="697"/>
      <c r="G28" s="697"/>
      <c r="H28" s="697"/>
      <c r="I28" s="697"/>
      <c r="J28" s="697"/>
      <c r="K28" s="697"/>
      <c r="L28" s="697"/>
      <c r="M28" s="697"/>
      <c r="N28" s="697"/>
      <c r="O28" s="697"/>
      <c r="P28" s="697"/>
      <c r="Q28" s="341"/>
      <c r="R28" s="341"/>
      <c r="S28" s="341"/>
      <c r="T28" s="341"/>
      <c r="U28" s="341"/>
      <c r="V28" s="341"/>
      <c r="W28" s="341"/>
    </row>
    <row r="29" spans="1:23">
      <c r="A29" s="341"/>
      <c r="B29" s="341"/>
      <c r="C29" s="341"/>
      <c r="D29" s="341"/>
      <c r="E29" s="341"/>
      <c r="F29" s="341"/>
      <c r="G29" s="341"/>
      <c r="H29" s="341"/>
      <c r="I29" s="341"/>
      <c r="J29" s="341"/>
      <c r="K29" s="341"/>
      <c r="L29" s="341"/>
      <c r="M29" s="341"/>
      <c r="N29" s="341"/>
      <c r="O29" s="341"/>
      <c r="P29" s="341"/>
      <c r="Q29" s="341"/>
      <c r="R29" s="341"/>
      <c r="S29" s="341"/>
      <c r="T29" s="341"/>
      <c r="U29" s="341"/>
      <c r="V29" s="341"/>
      <c r="W29" s="341"/>
    </row>
    <row r="30" spans="1:23">
      <c r="A30" s="578" t="s">
        <v>189</v>
      </c>
      <c r="B30" s="578"/>
      <c r="C30" s="578"/>
      <c r="D30" s="578"/>
      <c r="E30" s="578"/>
      <c r="F30" s="578"/>
      <c r="G30" s="578"/>
      <c r="H30" s="578"/>
      <c r="I30" s="578"/>
      <c r="J30" s="578"/>
      <c r="K30" s="578"/>
      <c r="L30" s="578"/>
      <c r="M30" s="578"/>
      <c r="N30" s="578"/>
      <c r="O30" s="578"/>
      <c r="P30" s="578"/>
      <c r="Q30" s="578"/>
      <c r="R30" s="578"/>
      <c r="S30" s="578"/>
      <c r="T30" s="578"/>
      <c r="U30" s="578"/>
      <c r="V30" s="578"/>
      <c r="W30" s="578"/>
    </row>
    <row r="31" spans="1:23">
      <c r="A31" s="341"/>
      <c r="B31" s="341"/>
      <c r="C31" s="341"/>
      <c r="D31" s="341"/>
      <c r="E31" s="341"/>
      <c r="F31" s="341"/>
      <c r="G31" s="341"/>
      <c r="H31" s="341"/>
      <c r="I31" s="341"/>
      <c r="J31" s="341"/>
      <c r="K31" s="341"/>
      <c r="L31" s="341"/>
      <c r="M31" s="341"/>
      <c r="N31" s="341"/>
      <c r="O31" s="341"/>
      <c r="P31" s="341"/>
      <c r="Q31" s="341"/>
      <c r="R31" s="341"/>
      <c r="S31" s="341"/>
      <c r="T31" s="341"/>
      <c r="U31" s="341"/>
      <c r="V31" s="341"/>
      <c r="W31" s="341"/>
    </row>
    <row r="32" spans="1:23">
      <c r="A32" s="341"/>
      <c r="B32" s="125" t="s">
        <v>0</v>
      </c>
      <c r="C32" s="126" t="s">
        <v>2</v>
      </c>
      <c r="D32" s="341"/>
      <c r="E32" s="341"/>
      <c r="F32" s="341"/>
      <c r="G32" s="341"/>
      <c r="H32" s="341"/>
      <c r="I32" s="341"/>
      <c r="J32" s="341"/>
      <c r="K32" s="341"/>
      <c r="L32" s="341"/>
      <c r="M32" s="341"/>
      <c r="N32" s="341"/>
      <c r="O32" s="341"/>
      <c r="P32" s="341"/>
      <c r="Q32" s="341"/>
      <c r="R32" s="341"/>
      <c r="S32" s="341"/>
      <c r="T32" s="341"/>
      <c r="U32" s="341"/>
      <c r="V32" s="341"/>
      <c r="W32" s="341"/>
    </row>
    <row r="33" spans="1:23">
      <c r="A33" s="341"/>
      <c r="B33" s="125" t="s">
        <v>65</v>
      </c>
      <c r="C33" s="126" t="s">
        <v>66</v>
      </c>
      <c r="D33" s="341"/>
      <c r="E33" s="341"/>
      <c r="F33" s="341"/>
      <c r="G33" s="341"/>
      <c r="H33" s="341"/>
      <c r="I33" s="341"/>
      <c r="J33" s="341"/>
      <c r="K33" s="341"/>
      <c r="L33" s="341"/>
      <c r="M33" s="341"/>
      <c r="N33" s="341"/>
      <c r="O33" s="341"/>
      <c r="P33" s="341"/>
      <c r="Q33" s="341"/>
      <c r="R33" s="341"/>
      <c r="S33" s="341"/>
      <c r="T33" s="341"/>
      <c r="U33" s="341"/>
      <c r="V33" s="341"/>
      <c r="W33" s="341"/>
    </row>
    <row r="34" spans="1:23">
      <c r="A34" s="341"/>
      <c r="B34" s="127" t="s">
        <v>50</v>
      </c>
      <c r="C34" s="126" t="s">
        <v>67</v>
      </c>
      <c r="D34" s="341"/>
      <c r="E34" s="341"/>
      <c r="F34" s="341"/>
      <c r="G34" s="341"/>
      <c r="H34" s="341"/>
      <c r="I34" s="341"/>
      <c r="J34" s="341"/>
      <c r="K34" s="341"/>
      <c r="L34" s="341"/>
      <c r="M34" s="341"/>
      <c r="N34" s="341"/>
      <c r="O34" s="341"/>
      <c r="P34" s="341"/>
      <c r="Q34" s="341"/>
      <c r="R34" s="341"/>
      <c r="S34" s="341"/>
      <c r="T34" s="341"/>
      <c r="U34" s="341"/>
      <c r="V34" s="341"/>
      <c r="W34" s="341"/>
    </row>
    <row r="35" spans="1:23">
      <c r="A35" s="341"/>
      <c r="B35" s="341"/>
      <c r="C35" s="341"/>
      <c r="D35" s="341"/>
      <c r="E35" s="341"/>
      <c r="F35" s="341"/>
      <c r="G35" s="341"/>
      <c r="H35" s="341"/>
      <c r="I35" s="341"/>
      <c r="J35" s="341"/>
      <c r="K35" s="341"/>
      <c r="L35" s="341"/>
      <c r="M35" s="341"/>
      <c r="N35" s="341"/>
      <c r="O35" s="341"/>
      <c r="P35" s="341"/>
      <c r="Q35" s="341"/>
      <c r="R35" s="341"/>
      <c r="S35" s="341"/>
      <c r="T35" s="341"/>
      <c r="U35" s="341"/>
      <c r="V35" s="341"/>
      <c r="W35" s="341"/>
    </row>
    <row r="36" spans="1:23" ht="23.25" customHeight="1">
      <c r="A36" s="578" t="s">
        <v>213</v>
      </c>
      <c r="B36" s="578"/>
      <c r="C36" s="578"/>
      <c r="D36" s="578"/>
      <c r="E36" s="578"/>
      <c r="F36" s="578"/>
      <c r="G36" s="578"/>
      <c r="H36" s="578"/>
      <c r="I36" s="578"/>
      <c r="J36" s="578"/>
      <c r="K36" s="578"/>
      <c r="L36" s="578"/>
      <c r="M36" s="578"/>
      <c r="N36" s="578"/>
      <c r="O36" s="578"/>
      <c r="P36" s="578"/>
      <c r="Q36" s="341"/>
      <c r="R36" s="341"/>
      <c r="S36" s="341"/>
      <c r="T36" s="341"/>
      <c r="U36" s="341"/>
      <c r="V36" s="341"/>
      <c r="W36" s="341"/>
    </row>
  </sheetData>
  <sheetProtection algorithmName="SHA-512" hashValue="cIZXXzIXq4e0QyC1MI5pXC6CDZKl/gbGarOY7BNkHJoBIPG5c8bpmnidfS41KgwJgfcbsqd9IpmHiz8j9ciZFg==" saltValue="0HH9Bxg+UqLbqyZn9K/tpQ==" spinCount="100000" sheet="1" objects="1" scenarios="1"/>
  <mergeCells count="15">
    <mergeCell ref="A30:W30"/>
    <mergeCell ref="A28:P28"/>
    <mergeCell ref="A36:P36"/>
    <mergeCell ref="A5:A7"/>
    <mergeCell ref="B5:B7"/>
    <mergeCell ref="C5:P5"/>
    <mergeCell ref="C6:C7"/>
    <mergeCell ref="D6:H6"/>
    <mergeCell ref="J6:J7"/>
    <mergeCell ref="K6:P6"/>
    <mergeCell ref="C8:I8"/>
    <mergeCell ref="J8:P8"/>
    <mergeCell ref="A9:A14"/>
    <mergeCell ref="A15:A20"/>
    <mergeCell ref="A21:A26"/>
  </mergeCells>
  <hyperlinks>
    <hyperlink ref="A1" location="Inhalt!A1" display="Zurück zum Inhalt"/>
  </hyperlinks>
  <pageMargins left="0.7" right="0.7" top="0.78740157499999996" bottom="0.78740157499999996" header="0.3" footer="0.3"/>
  <pageSetup paperSize="9" orientation="portrait" horizontalDpi="4294967293"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8"/>
  <dimension ref="A1:W31"/>
  <sheetViews>
    <sheetView zoomScaleNormal="100" workbookViewId="0"/>
  </sheetViews>
  <sheetFormatPr baseColWidth="10" defaultColWidth="11.453125" defaultRowHeight="14.5"/>
  <cols>
    <col min="1" max="1" width="25" style="389" customWidth="1"/>
    <col min="2" max="2" width="14.453125" style="389" customWidth="1"/>
    <col min="3" max="3" width="16.81640625" style="389" customWidth="1"/>
    <col min="4" max="4" width="17.1796875" style="389" customWidth="1"/>
    <col min="5" max="16384" width="11.453125" style="389"/>
  </cols>
  <sheetData>
    <row r="1" spans="1:8">
      <c r="A1" s="7" t="s">
        <v>3</v>
      </c>
      <c r="B1" s="341"/>
    </row>
    <row r="2" spans="1:8">
      <c r="B2" s="341"/>
    </row>
    <row r="3" spans="1:8">
      <c r="A3" s="338" t="s">
        <v>196</v>
      </c>
    </row>
    <row r="5" spans="1:8" ht="51.75" customHeight="1">
      <c r="A5" s="380" t="s">
        <v>4</v>
      </c>
      <c r="B5" s="380" t="s">
        <v>20</v>
      </c>
      <c r="C5" s="381" t="s">
        <v>21</v>
      </c>
      <c r="D5" s="381" t="s">
        <v>184</v>
      </c>
    </row>
    <row r="6" spans="1:8" ht="14.25" customHeight="1">
      <c r="A6" s="390"/>
      <c r="B6" s="711" t="s">
        <v>194</v>
      </c>
      <c r="C6" s="711"/>
      <c r="D6" s="711"/>
      <c r="G6" s="391"/>
    </row>
    <row r="7" spans="1:8" ht="14.25" customHeight="1">
      <c r="A7" s="385" t="s">
        <v>5</v>
      </c>
      <c r="B7" s="392">
        <v>41.62204393002758</v>
      </c>
      <c r="C7" s="392">
        <v>40.460068688627651</v>
      </c>
      <c r="D7" s="392">
        <v>43.007207934494225</v>
      </c>
      <c r="F7" s="400"/>
      <c r="G7" s="399"/>
      <c r="H7" s="400"/>
    </row>
    <row r="8" spans="1:8" ht="14.25" customHeight="1">
      <c r="A8" s="386" t="s">
        <v>6</v>
      </c>
      <c r="B8" s="393">
        <v>42.411024212556072</v>
      </c>
      <c r="C8" s="393">
        <v>41.040726954237002</v>
      </c>
      <c r="D8" s="393">
        <v>43.723830501363537</v>
      </c>
      <c r="F8" s="400"/>
      <c r="G8" s="399"/>
      <c r="H8" s="400"/>
    </row>
    <row r="9" spans="1:8" ht="14.25" customHeight="1">
      <c r="A9" s="387" t="s">
        <v>16</v>
      </c>
      <c r="B9" s="392">
        <v>40.565734681737098</v>
      </c>
      <c r="C9" s="392">
        <v>40.109773043075506</v>
      </c>
      <c r="D9" s="392">
        <v>41.384039900249419</v>
      </c>
      <c r="F9" s="400"/>
      <c r="G9" s="399"/>
      <c r="H9" s="400"/>
    </row>
    <row r="10" spans="1:8" ht="14.25" customHeight="1">
      <c r="A10" s="394" t="s">
        <v>8</v>
      </c>
      <c r="B10" s="393">
        <v>39.617985878855542</v>
      </c>
      <c r="C10" s="393">
        <v>39.345808966861661</v>
      </c>
      <c r="D10" s="393">
        <v>45.158730158730151</v>
      </c>
      <c r="F10" s="400"/>
      <c r="G10" s="399"/>
      <c r="H10" s="400"/>
    </row>
    <row r="11" spans="1:8" ht="14.25" customHeight="1">
      <c r="A11" s="395" t="s">
        <v>9</v>
      </c>
      <c r="B11" s="392">
        <v>39.894979079497972</v>
      </c>
      <c r="C11" s="392">
        <v>38.509621765096242</v>
      </c>
      <c r="D11" s="392">
        <v>42.259343148357821</v>
      </c>
      <c r="F11" s="400"/>
      <c r="G11" s="399"/>
      <c r="H11" s="400"/>
    </row>
    <row r="12" spans="1:8" ht="14.25" customHeight="1">
      <c r="A12" s="386" t="s">
        <v>11</v>
      </c>
      <c r="B12" s="393">
        <v>41.789855072463787</v>
      </c>
      <c r="C12" s="393">
        <v>39.91951219512196</v>
      </c>
      <c r="D12" s="393">
        <v>43.169064748201436</v>
      </c>
      <c r="F12" s="400"/>
      <c r="G12" s="399"/>
      <c r="H12" s="400"/>
    </row>
    <row r="13" spans="1:8" ht="14.25" customHeight="1">
      <c r="A13" s="396" t="s">
        <v>12</v>
      </c>
      <c r="B13" s="392">
        <v>41.439021936002952</v>
      </c>
      <c r="C13" s="392">
        <v>40.760514495712549</v>
      </c>
      <c r="D13" s="392">
        <v>42.098412698412673</v>
      </c>
      <c r="F13" s="400"/>
      <c r="G13" s="399"/>
      <c r="H13" s="400"/>
    </row>
    <row r="14" spans="1:8" ht="14.25" customHeight="1">
      <c r="A14" s="390"/>
      <c r="B14" s="711" t="s">
        <v>68</v>
      </c>
      <c r="C14" s="711"/>
      <c r="D14" s="711"/>
      <c r="G14" s="399"/>
    </row>
    <row r="15" spans="1:8" ht="14.25" customHeight="1">
      <c r="A15" s="385" t="s">
        <v>5</v>
      </c>
      <c r="B15" s="392">
        <v>13.08038324042877</v>
      </c>
      <c r="C15" s="392">
        <v>13.512717047139587</v>
      </c>
      <c r="D15" s="392">
        <v>12.404528665434222</v>
      </c>
      <c r="F15" s="401"/>
      <c r="G15" s="402"/>
      <c r="H15" s="403"/>
    </row>
    <row r="16" spans="1:8" ht="14.25" customHeight="1">
      <c r="A16" s="386" t="s">
        <v>6</v>
      </c>
      <c r="B16" s="393">
        <v>12.874934028766537</v>
      </c>
      <c r="C16" s="393">
        <v>13.395559768945025</v>
      </c>
      <c r="D16" s="393">
        <v>12.212916887358364</v>
      </c>
      <c r="F16" s="401"/>
      <c r="G16" s="402"/>
      <c r="H16" s="403"/>
    </row>
    <row r="17" spans="1:23" ht="14.25" customHeight="1">
      <c r="A17" s="387" t="s">
        <v>16</v>
      </c>
      <c r="B17" s="392">
        <v>13.064210688101461</v>
      </c>
      <c r="C17" s="392">
        <v>13.514674408554082</v>
      </c>
      <c r="D17" s="392">
        <v>12.176891372564585</v>
      </c>
      <c r="F17" s="401"/>
      <c r="G17" s="402"/>
      <c r="H17" s="403"/>
    </row>
    <row r="18" spans="1:23" ht="14.25" customHeight="1">
      <c r="A18" s="394" t="s">
        <v>8</v>
      </c>
      <c r="B18" s="393">
        <v>13.593505029613713</v>
      </c>
      <c r="C18" s="393">
        <v>13.639643906624853</v>
      </c>
      <c r="D18" s="393">
        <v>11.314707383516527</v>
      </c>
      <c r="F18" s="401"/>
      <c r="G18" s="402"/>
      <c r="H18" s="403"/>
    </row>
    <row r="19" spans="1:23" ht="14.25" customHeight="1">
      <c r="A19" s="395" t="s">
        <v>9</v>
      </c>
      <c r="B19" s="392">
        <v>13.29796088928196</v>
      </c>
      <c r="C19" s="392">
        <v>13.337149449358821</v>
      </c>
      <c r="D19" s="392">
        <v>12.898769053885424</v>
      </c>
      <c r="F19" s="401"/>
      <c r="G19" s="402"/>
      <c r="H19" s="403"/>
    </row>
    <row r="20" spans="1:23" ht="14.25" customHeight="1">
      <c r="A20" s="386" t="s">
        <v>11</v>
      </c>
      <c r="B20" s="393">
        <v>13.001647587093494</v>
      </c>
      <c r="C20" s="393">
        <v>12.669037387225664</v>
      </c>
      <c r="D20" s="393">
        <v>13.0824211822045</v>
      </c>
      <c r="F20" s="401"/>
      <c r="G20" s="402"/>
      <c r="H20" s="403"/>
    </row>
    <row r="21" spans="1:23" ht="14.25" customHeight="1">
      <c r="A21" s="396" t="s">
        <v>12</v>
      </c>
      <c r="B21" s="392">
        <v>13.155572583369413</v>
      </c>
      <c r="C21" s="392">
        <v>13.693336722470166</v>
      </c>
      <c r="D21" s="392">
        <v>12.577343077967242</v>
      </c>
      <c r="F21" s="401"/>
      <c r="G21" s="402"/>
      <c r="H21" s="403"/>
    </row>
    <row r="22" spans="1:23">
      <c r="G22" s="391"/>
    </row>
    <row r="23" spans="1:23" ht="40.5" customHeight="1">
      <c r="A23" s="581" t="s">
        <v>195</v>
      </c>
      <c r="B23" s="581"/>
      <c r="C23" s="581"/>
      <c r="D23" s="581"/>
      <c r="E23" s="581"/>
      <c r="F23" s="581"/>
      <c r="G23" s="416"/>
      <c r="H23" s="416"/>
      <c r="I23" s="416"/>
      <c r="J23" s="416"/>
      <c r="K23" s="416"/>
      <c r="L23" s="416"/>
      <c r="M23" s="416"/>
      <c r="N23" s="416"/>
      <c r="O23" s="416"/>
      <c r="P23" s="416"/>
      <c r="Q23" s="341"/>
      <c r="R23" s="341"/>
      <c r="S23" s="341"/>
      <c r="T23" s="341"/>
      <c r="U23" s="341"/>
      <c r="V23" s="341"/>
      <c r="W23" s="341"/>
    </row>
    <row r="24" spans="1:23">
      <c r="A24" s="341"/>
      <c r="B24" s="341"/>
      <c r="C24" s="341"/>
      <c r="D24" s="341"/>
      <c r="E24" s="341"/>
      <c r="F24" s="341"/>
      <c r="G24" s="341"/>
      <c r="H24" s="341"/>
      <c r="I24" s="341"/>
      <c r="J24" s="341"/>
      <c r="K24" s="341"/>
      <c r="L24" s="341"/>
      <c r="M24" s="341"/>
      <c r="N24" s="341"/>
      <c r="O24" s="341"/>
      <c r="P24" s="341"/>
      <c r="Q24" s="341"/>
      <c r="R24" s="341"/>
      <c r="S24" s="341"/>
      <c r="T24" s="341"/>
      <c r="U24" s="341"/>
      <c r="V24" s="341"/>
      <c r="W24" s="341"/>
    </row>
    <row r="25" spans="1:23">
      <c r="A25" s="125" t="s">
        <v>0</v>
      </c>
      <c r="B25" s="126" t="s">
        <v>2</v>
      </c>
      <c r="C25" s="341"/>
      <c r="D25" s="341"/>
      <c r="E25" s="341"/>
      <c r="F25" s="341"/>
      <c r="G25" s="341"/>
      <c r="H25" s="341"/>
      <c r="I25" s="341"/>
      <c r="J25" s="341"/>
      <c r="K25" s="341"/>
      <c r="L25" s="341"/>
      <c r="M25" s="341"/>
      <c r="N25" s="341"/>
      <c r="O25" s="341"/>
      <c r="P25" s="341"/>
      <c r="Q25" s="341"/>
      <c r="R25" s="341"/>
      <c r="S25" s="341"/>
      <c r="T25" s="341"/>
      <c r="U25" s="341"/>
      <c r="V25" s="341"/>
      <c r="W25" s="341"/>
    </row>
    <row r="26" spans="1:23">
      <c r="A26" s="125" t="s">
        <v>65</v>
      </c>
      <c r="B26" s="126" t="s">
        <v>66</v>
      </c>
      <c r="C26" s="341"/>
      <c r="D26" s="341"/>
      <c r="E26" s="341"/>
      <c r="F26" s="341"/>
      <c r="G26" s="341"/>
      <c r="H26" s="341"/>
      <c r="I26" s="341"/>
      <c r="J26" s="341"/>
      <c r="K26" s="341"/>
      <c r="L26" s="341"/>
      <c r="M26" s="341"/>
      <c r="N26" s="341"/>
      <c r="O26" s="341"/>
      <c r="P26" s="341"/>
      <c r="Q26" s="341"/>
      <c r="R26" s="341"/>
      <c r="S26" s="341"/>
      <c r="T26" s="341"/>
      <c r="U26" s="341"/>
      <c r="V26" s="341"/>
      <c r="W26" s="341"/>
    </row>
    <row r="27" spans="1:23">
      <c r="A27" s="127" t="s">
        <v>50</v>
      </c>
      <c r="B27" s="126" t="s">
        <v>67</v>
      </c>
      <c r="C27" s="341"/>
      <c r="D27" s="341"/>
      <c r="E27" s="341"/>
      <c r="F27" s="341"/>
      <c r="G27" s="341"/>
      <c r="H27" s="341"/>
      <c r="I27" s="341"/>
      <c r="J27" s="341"/>
      <c r="K27" s="341"/>
      <c r="L27" s="341"/>
      <c r="M27" s="341"/>
      <c r="N27" s="341"/>
      <c r="O27" s="341"/>
      <c r="P27" s="341"/>
      <c r="Q27" s="341"/>
      <c r="R27" s="341"/>
      <c r="S27" s="341"/>
      <c r="T27" s="341"/>
      <c r="U27" s="341"/>
      <c r="V27" s="341"/>
      <c r="W27" s="341"/>
    </row>
    <row r="28" spans="1:23">
      <c r="A28" s="341"/>
      <c r="B28" s="341"/>
      <c r="C28" s="341"/>
      <c r="D28" s="341"/>
      <c r="E28" s="341"/>
      <c r="F28" s="341"/>
      <c r="G28" s="341"/>
      <c r="H28" s="341"/>
      <c r="I28" s="341"/>
      <c r="J28" s="341"/>
      <c r="K28" s="341"/>
      <c r="L28" s="341"/>
      <c r="M28" s="341"/>
      <c r="N28" s="341"/>
      <c r="O28" s="341"/>
      <c r="P28" s="341"/>
      <c r="Q28" s="341"/>
      <c r="R28" s="341"/>
      <c r="S28" s="341"/>
      <c r="T28" s="341"/>
      <c r="U28" s="341"/>
      <c r="V28" s="341"/>
      <c r="W28" s="341"/>
    </row>
    <row r="29" spans="1:23" ht="25.5" customHeight="1">
      <c r="A29" s="578" t="s">
        <v>189</v>
      </c>
      <c r="B29" s="578"/>
      <c r="C29" s="578"/>
      <c r="D29" s="578"/>
      <c r="E29" s="578"/>
      <c r="F29" s="578"/>
      <c r="G29" s="334"/>
      <c r="H29" s="334"/>
      <c r="I29" s="334"/>
      <c r="J29" s="334"/>
      <c r="K29" s="334"/>
      <c r="L29" s="334"/>
      <c r="M29" s="334"/>
      <c r="N29" s="334"/>
      <c r="O29" s="334"/>
      <c r="P29" s="334"/>
      <c r="Q29" s="334"/>
      <c r="R29" s="334"/>
      <c r="S29" s="334"/>
      <c r="T29" s="334"/>
      <c r="U29" s="334"/>
      <c r="V29" s="334"/>
      <c r="W29" s="334"/>
    </row>
    <row r="30" spans="1:23">
      <c r="A30" s="336"/>
      <c r="B30" s="336"/>
      <c r="C30" s="336"/>
      <c r="D30" s="336"/>
      <c r="E30" s="336"/>
      <c r="F30" s="336"/>
      <c r="G30" s="336"/>
      <c r="H30" s="336"/>
      <c r="I30" s="336"/>
      <c r="J30" s="336"/>
      <c r="K30" s="336"/>
      <c r="L30" s="336"/>
      <c r="M30" s="336"/>
      <c r="N30" s="336"/>
      <c r="O30" s="336"/>
      <c r="P30" s="336"/>
      <c r="Q30" s="336"/>
      <c r="R30" s="336"/>
      <c r="S30" s="336"/>
      <c r="T30" s="336"/>
      <c r="U30" s="336"/>
      <c r="V30" s="336"/>
      <c r="W30" s="336"/>
    </row>
    <row r="31" spans="1:23" ht="36.65" customHeight="1">
      <c r="A31" s="592" t="s">
        <v>213</v>
      </c>
      <c r="B31" s="592"/>
      <c r="C31" s="592"/>
      <c r="D31" s="592"/>
      <c r="E31" s="592"/>
      <c r="F31" s="592"/>
      <c r="G31" s="334"/>
      <c r="H31" s="334"/>
      <c r="I31" s="334"/>
      <c r="J31" s="334"/>
      <c r="K31" s="334"/>
      <c r="L31" s="334"/>
      <c r="M31" s="334"/>
      <c r="N31" s="334"/>
      <c r="O31" s="334"/>
      <c r="P31" s="334"/>
      <c r="Q31" s="336"/>
      <c r="R31" s="336"/>
      <c r="S31" s="336"/>
      <c r="T31" s="336"/>
      <c r="U31" s="336"/>
      <c r="V31" s="336"/>
      <c r="W31" s="336"/>
    </row>
  </sheetData>
  <sheetProtection algorithmName="SHA-512" hashValue="v0EXH2fA8tH9tSY2syk9dAbszpVP83rma6DZaOd7wbtxSkKg2Sm8Hnj5NPVBZvcEij5ocWXCE/oI1WsZvq7KUg==" saltValue="mhTbgvxBJm2vtYM7GQd56g==" spinCount="100000" sheet="1" objects="1" scenarios="1"/>
  <mergeCells count="5">
    <mergeCell ref="B6:D6"/>
    <mergeCell ref="B14:D14"/>
    <mergeCell ref="A31:F31"/>
    <mergeCell ref="A29:F29"/>
    <mergeCell ref="A23:F23"/>
  </mergeCells>
  <hyperlinks>
    <hyperlink ref="A1" location="Inhalt!A1" display="Zurück zum Inhalt"/>
  </hyperlinks>
  <pageMargins left="0.7" right="0.7" top="0.78740157499999996" bottom="0.78740157499999996"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9"/>
  <dimension ref="A1:W42"/>
  <sheetViews>
    <sheetView zoomScaleNormal="100" workbookViewId="0">
      <pane xSplit="1" ySplit="8" topLeftCell="B9" activePane="bottomRight" state="frozen"/>
      <selection pane="topRight" activeCell="B1" sqref="B1"/>
      <selection pane="bottomLeft" activeCell="A9" sqref="A9"/>
      <selection pane="bottomRight" activeCell="A3" sqref="A3"/>
    </sheetView>
  </sheetViews>
  <sheetFormatPr baseColWidth="10" defaultRowHeight="14.5"/>
  <cols>
    <col min="1" max="1" width="25.1796875" customWidth="1"/>
    <col min="2" max="4" width="13.453125" customWidth="1"/>
    <col min="5" max="5" width="15.81640625" customWidth="1"/>
    <col min="6" max="6" width="13.81640625" customWidth="1"/>
    <col min="7" max="9" width="13.453125" customWidth="1"/>
    <col min="10" max="10" width="15.81640625" customWidth="1"/>
    <col min="11" max="11" width="14.453125" customWidth="1"/>
  </cols>
  <sheetData>
    <row r="1" spans="1:16">
      <c r="A1" s="263" t="s">
        <v>3</v>
      </c>
      <c r="B1" s="341"/>
      <c r="C1" s="262"/>
      <c r="D1" s="262"/>
      <c r="E1" s="262"/>
      <c r="F1" s="262"/>
    </row>
    <row r="2" spans="1:16">
      <c r="A2" s="30"/>
      <c r="B2" s="341"/>
      <c r="C2" s="1"/>
      <c r="D2" s="1"/>
      <c r="E2" s="1"/>
      <c r="F2" s="1"/>
      <c r="G2" s="1"/>
    </row>
    <row r="3" spans="1:16">
      <c r="A3" s="337" t="s">
        <v>205</v>
      </c>
      <c r="B3" s="404"/>
      <c r="C3" s="404"/>
      <c r="D3" s="404"/>
      <c r="E3" s="404"/>
      <c r="F3" s="404"/>
      <c r="G3" s="1"/>
    </row>
    <row r="4" spans="1:16">
      <c r="A4" s="126"/>
      <c r="B4" s="404"/>
      <c r="C4" s="404"/>
      <c r="D4" s="404"/>
      <c r="E4" s="404"/>
      <c r="F4" s="404"/>
      <c r="G4" s="1"/>
    </row>
    <row r="5" spans="1:16">
      <c r="A5" s="687" t="s">
        <v>4</v>
      </c>
      <c r="B5" s="720">
        <v>2020</v>
      </c>
      <c r="C5" s="721"/>
      <c r="D5" s="721"/>
      <c r="E5" s="721"/>
      <c r="F5" s="721"/>
      <c r="G5" s="721"/>
      <c r="H5" s="721"/>
      <c r="I5" s="721"/>
      <c r="J5" s="721"/>
      <c r="K5" s="628"/>
    </row>
    <row r="6" spans="1:16">
      <c r="A6" s="687"/>
      <c r="B6" s="664" t="s">
        <v>5</v>
      </c>
      <c r="C6" s="587" t="s">
        <v>19</v>
      </c>
      <c r="D6" s="587"/>
      <c r="E6" s="587"/>
      <c r="F6" s="687"/>
      <c r="G6" s="664" t="s">
        <v>5</v>
      </c>
      <c r="H6" s="587" t="s">
        <v>19</v>
      </c>
      <c r="I6" s="587"/>
      <c r="J6" s="587"/>
      <c r="K6" s="587"/>
    </row>
    <row r="7" spans="1:16" ht="55.5" customHeight="1">
      <c r="A7" s="688"/>
      <c r="B7" s="665"/>
      <c r="C7" s="318" t="s">
        <v>91</v>
      </c>
      <c r="D7" s="318" t="s">
        <v>185</v>
      </c>
      <c r="E7" s="318" t="s">
        <v>220</v>
      </c>
      <c r="F7" s="446" t="s">
        <v>207</v>
      </c>
      <c r="G7" s="665"/>
      <c r="H7" s="318" t="s">
        <v>91</v>
      </c>
      <c r="I7" s="318" t="s">
        <v>185</v>
      </c>
      <c r="J7" s="318" t="s">
        <v>220</v>
      </c>
      <c r="K7" s="446" t="s">
        <v>207</v>
      </c>
    </row>
    <row r="8" spans="1:16">
      <c r="A8" s="452"/>
      <c r="B8" s="714" t="s">
        <v>47</v>
      </c>
      <c r="C8" s="715"/>
      <c r="D8" s="715"/>
      <c r="E8" s="715"/>
      <c r="F8" s="715"/>
      <c r="G8" s="714" t="s">
        <v>60</v>
      </c>
      <c r="H8" s="715"/>
      <c r="I8" s="715"/>
      <c r="J8" s="715"/>
      <c r="K8" s="715"/>
    </row>
    <row r="9" spans="1:16">
      <c r="A9" s="453"/>
      <c r="B9" s="712" t="s">
        <v>20</v>
      </c>
      <c r="C9" s="713"/>
      <c r="D9" s="713"/>
      <c r="E9" s="713"/>
      <c r="F9" s="713"/>
      <c r="G9" s="712" t="s">
        <v>20</v>
      </c>
      <c r="H9" s="713"/>
      <c r="I9" s="713"/>
      <c r="J9" s="713"/>
      <c r="K9" s="713"/>
    </row>
    <row r="10" spans="1:16">
      <c r="A10" s="454" t="s">
        <v>5</v>
      </c>
      <c r="B10" s="450">
        <v>38015</v>
      </c>
      <c r="C10" s="406">
        <v>3161</v>
      </c>
      <c r="D10" s="406">
        <v>25908</v>
      </c>
      <c r="E10" s="406">
        <v>3297</v>
      </c>
      <c r="F10" s="447">
        <v>5649</v>
      </c>
      <c r="G10" s="480">
        <v>100</v>
      </c>
      <c r="H10" s="481">
        <v>8.3151387610153886</v>
      </c>
      <c r="I10" s="481">
        <v>68.152045245297913</v>
      </c>
      <c r="J10" s="481">
        <v>8.6728922793634098</v>
      </c>
      <c r="K10" s="481">
        <v>14.859923714323292</v>
      </c>
      <c r="M10" s="262"/>
      <c r="N10" s="262"/>
      <c r="O10" s="262"/>
      <c r="P10" s="262"/>
    </row>
    <row r="11" spans="1:16">
      <c r="A11" s="455" t="s">
        <v>6</v>
      </c>
      <c r="B11" s="451">
        <v>18668</v>
      </c>
      <c r="C11" s="407">
        <v>1235</v>
      </c>
      <c r="D11" s="407">
        <v>14055</v>
      </c>
      <c r="E11" s="407">
        <v>1246</v>
      </c>
      <c r="F11" s="448">
        <v>2132</v>
      </c>
      <c r="G11" s="482">
        <v>100</v>
      </c>
      <c r="H11" s="483">
        <v>6.6155988857938723</v>
      </c>
      <c r="I11" s="483">
        <v>75.289265052496248</v>
      </c>
      <c r="J11" s="483">
        <v>6.6745232483394048</v>
      </c>
      <c r="K11" s="483">
        <v>11.420612813370473</v>
      </c>
      <c r="L11" s="262"/>
      <c r="M11" s="262"/>
      <c r="N11" s="262"/>
      <c r="O11" s="262"/>
      <c r="P11" s="262"/>
    </row>
    <row r="12" spans="1:16">
      <c r="A12" s="456" t="s">
        <v>16</v>
      </c>
      <c r="B12" s="450">
        <v>3362</v>
      </c>
      <c r="C12" s="406">
        <v>258</v>
      </c>
      <c r="D12" s="406">
        <v>2225</v>
      </c>
      <c r="E12" s="406">
        <v>441</v>
      </c>
      <c r="F12" s="447">
        <v>438</v>
      </c>
      <c r="G12" s="480">
        <v>100</v>
      </c>
      <c r="H12" s="481">
        <v>7.6740035693039861</v>
      </c>
      <c r="I12" s="481">
        <v>66.180844735276622</v>
      </c>
      <c r="J12" s="481">
        <v>13.117192147531231</v>
      </c>
      <c r="K12" s="481">
        <v>13.027959547888162</v>
      </c>
      <c r="L12" s="262"/>
      <c r="M12" s="262"/>
      <c r="N12" s="262"/>
      <c r="O12" s="262"/>
      <c r="P12" s="262"/>
    </row>
    <row r="13" spans="1:16">
      <c r="A13" s="455" t="s">
        <v>8</v>
      </c>
      <c r="B13" s="451">
        <v>2691</v>
      </c>
      <c r="C13" s="407">
        <v>205</v>
      </c>
      <c r="D13" s="407">
        <v>1452</v>
      </c>
      <c r="E13" s="407">
        <v>629</v>
      </c>
      <c r="F13" s="448">
        <v>405</v>
      </c>
      <c r="G13" s="482">
        <v>100</v>
      </c>
      <c r="H13" s="483">
        <v>7.6179858788554444</v>
      </c>
      <c r="I13" s="483">
        <v>53.957636566332226</v>
      </c>
      <c r="J13" s="483">
        <v>23.374210330732069</v>
      </c>
      <c r="K13" s="483">
        <v>15.050167224080269</v>
      </c>
      <c r="L13" s="262"/>
      <c r="M13" s="262"/>
      <c r="N13" s="262"/>
      <c r="O13" s="262"/>
      <c r="P13" s="262"/>
    </row>
    <row r="14" spans="1:16">
      <c r="A14" s="456" t="s">
        <v>9</v>
      </c>
      <c r="B14" s="450">
        <v>2390</v>
      </c>
      <c r="C14" s="406">
        <v>194</v>
      </c>
      <c r="D14" s="406">
        <v>1476</v>
      </c>
      <c r="E14" s="406">
        <v>356</v>
      </c>
      <c r="F14" s="447">
        <v>364</v>
      </c>
      <c r="G14" s="480">
        <v>100</v>
      </c>
      <c r="H14" s="481">
        <v>8.1171548117154817</v>
      </c>
      <c r="I14" s="481">
        <v>61.75732217573222</v>
      </c>
      <c r="J14" s="481">
        <v>14.89539748953975</v>
      </c>
      <c r="K14" s="481">
        <v>15.230125523012553</v>
      </c>
      <c r="L14" s="262"/>
      <c r="M14" s="262"/>
      <c r="N14" s="262"/>
      <c r="O14" s="262"/>
      <c r="P14" s="262"/>
    </row>
    <row r="15" spans="1:16">
      <c r="A15" s="455" t="s">
        <v>11</v>
      </c>
      <c r="B15" s="451">
        <v>966</v>
      </c>
      <c r="C15" s="407">
        <v>60</v>
      </c>
      <c r="D15" s="407">
        <v>691</v>
      </c>
      <c r="E15" s="407">
        <v>119</v>
      </c>
      <c r="F15" s="448">
        <v>96</v>
      </c>
      <c r="G15" s="482">
        <v>100</v>
      </c>
      <c r="H15" s="483">
        <v>6.2111801242236027</v>
      </c>
      <c r="I15" s="483">
        <v>71.532091097308495</v>
      </c>
      <c r="J15" s="483">
        <v>12.318840579710146</v>
      </c>
      <c r="K15" s="483">
        <v>9.9378881987577632</v>
      </c>
      <c r="L15" s="262"/>
      <c r="M15" s="262"/>
      <c r="N15" s="262"/>
      <c r="O15" s="262"/>
      <c r="P15" s="262"/>
    </row>
    <row r="16" spans="1:16">
      <c r="A16" s="456" t="s">
        <v>12</v>
      </c>
      <c r="B16" s="450">
        <v>9938</v>
      </c>
      <c r="C16" s="406">
        <v>1209</v>
      </c>
      <c r="D16" s="406">
        <v>6009</v>
      </c>
      <c r="E16" s="406">
        <v>506</v>
      </c>
      <c r="F16" s="447">
        <v>2214</v>
      </c>
      <c r="G16" s="480">
        <v>100</v>
      </c>
      <c r="H16" s="481">
        <v>12.165425638961562</v>
      </c>
      <c r="I16" s="481">
        <v>60.464882270074462</v>
      </c>
      <c r="J16" s="481">
        <v>5.0915677198631517</v>
      </c>
      <c r="K16" s="481">
        <v>22.278124371100823</v>
      </c>
      <c r="L16" s="262"/>
      <c r="M16" s="262"/>
      <c r="N16" s="262"/>
      <c r="O16" s="262"/>
      <c r="P16" s="262"/>
    </row>
    <row r="17" spans="1:16">
      <c r="A17" s="457"/>
      <c r="B17" s="716" t="s">
        <v>21</v>
      </c>
      <c r="C17" s="717"/>
      <c r="D17" s="717"/>
      <c r="E17" s="717"/>
      <c r="F17" s="717"/>
      <c r="G17" s="718" t="s">
        <v>21</v>
      </c>
      <c r="H17" s="719"/>
      <c r="I17" s="719"/>
      <c r="J17" s="719"/>
      <c r="K17" s="719"/>
    </row>
    <row r="18" spans="1:16">
      <c r="A18" s="458" t="s">
        <v>5</v>
      </c>
      <c r="B18" s="450">
        <v>20673</v>
      </c>
      <c r="C18" s="406">
        <v>1836</v>
      </c>
      <c r="D18" s="406">
        <v>11271</v>
      </c>
      <c r="E18" s="406">
        <v>3133</v>
      </c>
      <c r="F18" s="447">
        <v>4433</v>
      </c>
      <c r="G18" s="480">
        <v>100</v>
      </c>
      <c r="H18" s="481">
        <v>8.8811493252067919</v>
      </c>
      <c r="I18" s="481">
        <v>54.520388913075024</v>
      </c>
      <c r="J18" s="481">
        <v>15.155033135007015</v>
      </c>
      <c r="K18" s="481">
        <v>21.443428626711171</v>
      </c>
      <c r="L18" s="262"/>
      <c r="M18" s="262"/>
      <c r="N18" s="262"/>
      <c r="O18" s="262"/>
      <c r="P18" s="262"/>
    </row>
    <row r="19" spans="1:16">
      <c r="A19" s="455" t="s">
        <v>6</v>
      </c>
      <c r="B19" s="451">
        <v>9134</v>
      </c>
      <c r="C19" s="407">
        <v>578</v>
      </c>
      <c r="D19" s="407">
        <v>5694</v>
      </c>
      <c r="E19" s="407">
        <v>1195</v>
      </c>
      <c r="F19" s="448">
        <v>1667</v>
      </c>
      <c r="G19" s="482">
        <v>100</v>
      </c>
      <c r="H19" s="483">
        <v>6.3280052550908694</v>
      </c>
      <c r="I19" s="483">
        <v>62.338515436829432</v>
      </c>
      <c r="J19" s="483">
        <v>13.082986643310706</v>
      </c>
      <c r="K19" s="483">
        <v>18.250492664768995</v>
      </c>
      <c r="L19" s="262"/>
      <c r="M19" s="262"/>
      <c r="N19" s="262"/>
      <c r="O19" s="262"/>
      <c r="P19" s="262"/>
    </row>
    <row r="20" spans="1:16">
      <c r="A20" s="456" t="s">
        <v>16</v>
      </c>
      <c r="B20" s="450">
        <v>2159</v>
      </c>
      <c r="C20" s="406">
        <v>160</v>
      </c>
      <c r="D20" s="406">
        <v>1276</v>
      </c>
      <c r="E20" s="406">
        <v>424</v>
      </c>
      <c r="F20" s="447">
        <v>299</v>
      </c>
      <c r="G20" s="480">
        <v>100</v>
      </c>
      <c r="H20" s="481">
        <v>7.4108383510884668</v>
      </c>
      <c r="I20" s="481">
        <v>59.101435849930525</v>
      </c>
      <c r="J20" s="481">
        <v>19.638721630384438</v>
      </c>
      <c r="K20" s="481">
        <v>13.849004168596574</v>
      </c>
      <c r="L20" s="262"/>
      <c r="M20" s="262"/>
      <c r="N20" s="262"/>
      <c r="O20" s="262"/>
      <c r="P20" s="262"/>
    </row>
    <row r="21" spans="1:16">
      <c r="A21" s="455" t="s">
        <v>8</v>
      </c>
      <c r="B21" s="451">
        <v>2565</v>
      </c>
      <c r="C21" s="407">
        <v>199</v>
      </c>
      <c r="D21" s="407">
        <v>1339</v>
      </c>
      <c r="E21" s="408" t="s">
        <v>0</v>
      </c>
      <c r="F21" s="449" t="s">
        <v>0</v>
      </c>
      <c r="G21" s="482">
        <v>100</v>
      </c>
      <c r="H21" s="483">
        <v>7.7582846003898638</v>
      </c>
      <c r="I21" s="483">
        <v>52.202729044834307</v>
      </c>
      <c r="J21" s="484" t="s">
        <v>0</v>
      </c>
      <c r="K21" s="484" t="s">
        <v>0</v>
      </c>
      <c r="L21" s="262"/>
      <c r="M21" s="262"/>
      <c r="N21" s="262"/>
      <c r="O21" s="262"/>
      <c r="P21" s="262"/>
    </row>
    <row r="22" spans="1:16">
      <c r="A22" s="456" t="s">
        <v>9</v>
      </c>
      <c r="B22" s="450">
        <v>1507</v>
      </c>
      <c r="C22" s="406">
        <v>131</v>
      </c>
      <c r="D22" s="406">
        <v>737</v>
      </c>
      <c r="E22" s="406">
        <v>347</v>
      </c>
      <c r="F22" s="447">
        <v>292</v>
      </c>
      <c r="G22" s="480">
        <v>100</v>
      </c>
      <c r="H22" s="481">
        <v>8.6927670869276703</v>
      </c>
      <c r="I22" s="481">
        <v>48.9051094890511</v>
      </c>
      <c r="J22" s="481">
        <v>23.025879230258791</v>
      </c>
      <c r="K22" s="481">
        <v>19.376244193762442</v>
      </c>
      <c r="L22" s="262"/>
      <c r="M22" s="262"/>
      <c r="N22" s="262"/>
      <c r="O22" s="262"/>
      <c r="P22" s="262"/>
    </row>
    <row r="23" spans="1:16">
      <c r="A23" s="455" t="s">
        <v>11</v>
      </c>
      <c r="B23" s="451">
        <v>410</v>
      </c>
      <c r="C23" s="407">
        <v>28</v>
      </c>
      <c r="D23" s="407">
        <v>213</v>
      </c>
      <c r="E23" s="408" t="s">
        <v>0</v>
      </c>
      <c r="F23" s="449" t="s">
        <v>0</v>
      </c>
      <c r="G23" s="482">
        <v>100</v>
      </c>
      <c r="H23" s="483">
        <v>6.8292682926829276</v>
      </c>
      <c r="I23" s="483">
        <v>51.951219512195124</v>
      </c>
      <c r="J23" s="484" t="s">
        <v>0</v>
      </c>
      <c r="K23" s="484" t="s">
        <v>0</v>
      </c>
      <c r="L23" s="262"/>
      <c r="M23" s="262"/>
      <c r="N23" s="262"/>
      <c r="O23" s="262"/>
      <c r="P23" s="262"/>
    </row>
    <row r="24" spans="1:16">
      <c r="A24" s="459" t="s">
        <v>12</v>
      </c>
      <c r="B24" s="450">
        <v>4898</v>
      </c>
      <c r="C24" s="406">
        <v>740</v>
      </c>
      <c r="D24" s="406">
        <v>2012</v>
      </c>
      <c r="E24" s="406">
        <v>435</v>
      </c>
      <c r="F24" s="447">
        <v>1711</v>
      </c>
      <c r="G24" s="480">
        <v>100</v>
      </c>
      <c r="H24" s="481">
        <v>15.108207431604736</v>
      </c>
      <c r="I24" s="481">
        <v>41.077991016741528</v>
      </c>
      <c r="J24" s="481">
        <v>8.8811759902000809</v>
      </c>
      <c r="K24" s="481">
        <v>34.932625561453655</v>
      </c>
      <c r="L24" s="262"/>
      <c r="M24" s="262"/>
      <c r="N24" s="262"/>
      <c r="O24" s="262"/>
      <c r="P24" s="262"/>
    </row>
    <row r="25" spans="1:16">
      <c r="A25" s="460"/>
      <c r="B25" s="716" t="s">
        <v>184</v>
      </c>
      <c r="C25" s="717"/>
      <c r="D25" s="717"/>
      <c r="E25" s="717"/>
      <c r="F25" s="717"/>
      <c r="G25" s="718" t="s">
        <v>184</v>
      </c>
      <c r="H25" s="719"/>
      <c r="I25" s="719"/>
      <c r="J25" s="719"/>
      <c r="K25" s="719"/>
    </row>
    <row r="26" spans="1:16">
      <c r="A26" s="458" t="s">
        <v>5</v>
      </c>
      <c r="B26" s="450">
        <v>17342</v>
      </c>
      <c r="C26" s="406">
        <v>1325</v>
      </c>
      <c r="D26" s="406">
        <v>14637</v>
      </c>
      <c r="E26" s="406">
        <v>164</v>
      </c>
      <c r="F26" s="447">
        <v>1216</v>
      </c>
      <c r="G26" s="480">
        <v>100</v>
      </c>
      <c r="H26" s="481">
        <v>7.6404105639487945</v>
      </c>
      <c r="I26" s="481">
        <v>84.402029754353592</v>
      </c>
      <c r="J26" s="481">
        <v>0.94568100565102053</v>
      </c>
      <c r="K26" s="481">
        <v>7.0118786760465914</v>
      </c>
      <c r="L26" s="262"/>
      <c r="M26" s="262"/>
      <c r="N26" s="262"/>
      <c r="O26" s="262"/>
      <c r="P26" s="262"/>
    </row>
    <row r="27" spans="1:16">
      <c r="A27" s="455" t="s">
        <v>6</v>
      </c>
      <c r="B27" s="451">
        <v>9534</v>
      </c>
      <c r="C27" s="407">
        <v>657</v>
      </c>
      <c r="D27" s="407">
        <v>8361</v>
      </c>
      <c r="E27" s="407">
        <v>51</v>
      </c>
      <c r="F27" s="448">
        <v>465</v>
      </c>
      <c r="G27" s="482">
        <v>100</v>
      </c>
      <c r="H27" s="483">
        <v>6.8911264946507238</v>
      </c>
      <c r="I27" s="483">
        <v>87.69666456891126</v>
      </c>
      <c r="J27" s="483">
        <v>0.53492762743864064</v>
      </c>
      <c r="K27" s="483">
        <v>4.8772813089993701</v>
      </c>
      <c r="L27" s="262"/>
      <c r="M27" s="262"/>
      <c r="N27" s="262"/>
      <c r="O27" s="262"/>
      <c r="P27" s="262"/>
    </row>
    <row r="28" spans="1:16">
      <c r="A28" s="456" t="s">
        <v>16</v>
      </c>
      <c r="B28" s="450">
        <v>1203</v>
      </c>
      <c r="C28" s="406">
        <v>98</v>
      </c>
      <c r="D28" s="406">
        <v>949</v>
      </c>
      <c r="E28" s="406">
        <v>17</v>
      </c>
      <c r="F28" s="447">
        <v>139</v>
      </c>
      <c r="G28" s="480">
        <v>100</v>
      </c>
      <c r="H28" s="481">
        <v>8.1463009143807152</v>
      </c>
      <c r="I28" s="481">
        <v>78.88611803823774</v>
      </c>
      <c r="J28" s="481">
        <v>1.4131338320864506</v>
      </c>
      <c r="K28" s="481">
        <v>11.554447215295095</v>
      </c>
      <c r="L28" s="262"/>
      <c r="M28" s="262"/>
      <c r="N28" s="262"/>
      <c r="O28" s="262"/>
      <c r="P28" s="262"/>
    </row>
    <row r="29" spans="1:16">
      <c r="A29" s="455" t="s">
        <v>8</v>
      </c>
      <c r="B29" s="451">
        <v>126</v>
      </c>
      <c r="C29" s="407">
        <v>6</v>
      </c>
      <c r="D29" s="407">
        <v>113</v>
      </c>
      <c r="E29" s="408" t="s">
        <v>0</v>
      </c>
      <c r="F29" s="449" t="s">
        <v>0</v>
      </c>
      <c r="G29" s="482">
        <v>100</v>
      </c>
      <c r="H29" s="483">
        <v>4.7619047619047619</v>
      </c>
      <c r="I29" s="483">
        <v>89.682539682539684</v>
      </c>
      <c r="J29" s="484" t="s">
        <v>0</v>
      </c>
      <c r="K29" s="484" t="s">
        <v>0</v>
      </c>
      <c r="L29" s="262"/>
      <c r="M29" s="262"/>
      <c r="N29" s="262"/>
      <c r="O29" s="262"/>
      <c r="P29" s="262"/>
    </row>
    <row r="30" spans="1:16">
      <c r="A30" s="456" t="s">
        <v>9</v>
      </c>
      <c r="B30" s="450">
        <v>883</v>
      </c>
      <c r="C30" s="406">
        <v>63</v>
      </c>
      <c r="D30" s="406">
        <v>739</v>
      </c>
      <c r="E30" s="406">
        <v>9</v>
      </c>
      <c r="F30" s="447">
        <v>72</v>
      </c>
      <c r="G30" s="480">
        <v>100</v>
      </c>
      <c r="H30" s="481">
        <v>7.1347678369195924</v>
      </c>
      <c r="I30" s="481">
        <v>83.691959229898075</v>
      </c>
      <c r="J30" s="481">
        <v>1.0192525481313703</v>
      </c>
      <c r="K30" s="481">
        <v>8.1540203850509627</v>
      </c>
      <c r="L30" s="262"/>
      <c r="M30" s="262"/>
      <c r="N30" s="262"/>
      <c r="O30" s="262"/>
      <c r="P30" s="262"/>
    </row>
    <row r="31" spans="1:16">
      <c r="A31" s="455" t="s">
        <v>11</v>
      </c>
      <c r="B31" s="451">
        <v>556</v>
      </c>
      <c r="C31" s="407">
        <v>32</v>
      </c>
      <c r="D31" s="407">
        <v>478</v>
      </c>
      <c r="E31" s="408" t="s">
        <v>0</v>
      </c>
      <c r="F31" s="449" t="s">
        <v>0</v>
      </c>
      <c r="G31" s="482">
        <v>100</v>
      </c>
      <c r="H31" s="483">
        <v>5.755395683453238</v>
      </c>
      <c r="I31" s="483">
        <v>85.97122302158273</v>
      </c>
      <c r="J31" s="484" t="s">
        <v>0</v>
      </c>
      <c r="K31" s="484" t="s">
        <v>0</v>
      </c>
      <c r="L31" s="262"/>
      <c r="M31" s="262"/>
      <c r="N31" s="262"/>
      <c r="O31" s="262"/>
      <c r="P31" s="262"/>
    </row>
    <row r="32" spans="1:16">
      <c r="A32" s="459" t="s">
        <v>12</v>
      </c>
      <c r="B32" s="450">
        <v>5040</v>
      </c>
      <c r="C32" s="406">
        <v>469</v>
      </c>
      <c r="D32" s="406">
        <v>3997</v>
      </c>
      <c r="E32" s="406">
        <v>71</v>
      </c>
      <c r="F32" s="447">
        <v>503</v>
      </c>
      <c r="G32" s="480">
        <v>100</v>
      </c>
      <c r="H32" s="481">
        <v>9.3055555555555554</v>
      </c>
      <c r="I32" s="481">
        <v>79.305555555555557</v>
      </c>
      <c r="J32" s="481">
        <v>1.4087301587301588</v>
      </c>
      <c r="K32" s="481">
        <v>9.9801587301587311</v>
      </c>
      <c r="L32" s="262"/>
      <c r="M32" s="262"/>
      <c r="N32" s="262"/>
      <c r="O32" s="262"/>
      <c r="P32" s="262"/>
    </row>
    <row r="33" spans="1:23">
      <c r="A33" s="405"/>
      <c r="B33" s="405"/>
      <c r="C33" s="405"/>
      <c r="D33" s="405"/>
      <c r="E33" s="405"/>
      <c r="F33" s="405"/>
    </row>
    <row r="34" spans="1:23" ht="28" customHeight="1">
      <c r="A34" s="697" t="s">
        <v>197</v>
      </c>
      <c r="B34" s="697"/>
      <c r="C34" s="697"/>
      <c r="D34" s="697"/>
      <c r="E34" s="697"/>
      <c r="F34" s="697"/>
      <c r="G34" s="697"/>
      <c r="H34" s="697"/>
      <c r="I34" s="697"/>
      <c r="J34" s="697"/>
      <c r="K34" s="697"/>
      <c r="L34" s="485"/>
      <c r="M34" s="485"/>
      <c r="N34" s="485"/>
      <c r="O34" s="485"/>
      <c r="P34" s="485"/>
      <c r="Q34" s="341"/>
      <c r="R34" s="341"/>
      <c r="S34" s="341"/>
      <c r="T34" s="341"/>
      <c r="U34" s="341"/>
      <c r="V34" s="341"/>
      <c r="W34" s="341"/>
    </row>
    <row r="35" spans="1:23">
      <c r="A35" s="341"/>
      <c r="B35" s="341"/>
      <c r="C35" s="341"/>
      <c r="D35" s="341"/>
      <c r="E35" s="341"/>
      <c r="F35" s="341"/>
      <c r="G35" s="341"/>
      <c r="H35" s="341"/>
      <c r="I35" s="341"/>
      <c r="J35" s="341"/>
      <c r="K35" s="341"/>
      <c r="L35" s="341"/>
      <c r="M35" s="341"/>
      <c r="N35" s="341"/>
      <c r="O35" s="341"/>
      <c r="P35" s="341"/>
      <c r="Q35" s="341"/>
      <c r="R35" s="341"/>
      <c r="S35" s="341"/>
      <c r="T35" s="341"/>
      <c r="U35" s="341"/>
      <c r="V35" s="341"/>
      <c r="W35" s="341"/>
    </row>
    <row r="36" spans="1:23" s="389" customFormat="1" ht="25.5" customHeight="1">
      <c r="A36" s="578" t="s">
        <v>189</v>
      </c>
      <c r="B36" s="578"/>
      <c r="C36" s="578"/>
      <c r="D36" s="578"/>
      <c r="E36" s="578"/>
      <c r="F36" s="578"/>
      <c r="G36" s="578"/>
      <c r="H36" s="578"/>
      <c r="I36" s="578"/>
      <c r="J36" s="578"/>
      <c r="K36" s="578"/>
      <c r="L36" s="334"/>
      <c r="M36" s="334"/>
      <c r="N36" s="334"/>
      <c r="O36" s="334"/>
      <c r="P36" s="334"/>
      <c r="Q36" s="334"/>
      <c r="R36" s="334"/>
      <c r="S36" s="334"/>
      <c r="T36" s="334"/>
      <c r="U36" s="334"/>
      <c r="V36" s="334"/>
      <c r="W36" s="334"/>
    </row>
    <row r="37" spans="1:23">
      <c r="A37" s="341"/>
      <c r="B37" s="341"/>
      <c r="C37" s="341"/>
      <c r="D37" s="341"/>
      <c r="E37" s="341"/>
      <c r="F37" s="341"/>
      <c r="G37" s="341"/>
      <c r="H37" s="341"/>
      <c r="I37" s="341"/>
      <c r="J37" s="341"/>
      <c r="K37" s="341"/>
      <c r="L37" s="341"/>
      <c r="M37" s="341"/>
      <c r="N37" s="341"/>
      <c r="O37" s="341"/>
      <c r="P37" s="341"/>
      <c r="Q37" s="341"/>
      <c r="R37" s="341"/>
      <c r="S37" s="341"/>
      <c r="T37" s="341"/>
      <c r="U37" s="341"/>
      <c r="V37" s="341"/>
      <c r="W37" s="341"/>
    </row>
    <row r="38" spans="1:23">
      <c r="A38" s="125" t="s">
        <v>0</v>
      </c>
      <c r="B38" s="126" t="s">
        <v>2</v>
      </c>
      <c r="C38" s="341"/>
      <c r="D38" s="341"/>
      <c r="E38" s="341"/>
      <c r="F38" s="341"/>
      <c r="G38" s="341"/>
      <c r="H38" s="341"/>
      <c r="I38" s="341"/>
      <c r="J38" s="341"/>
      <c r="K38" s="341"/>
      <c r="L38" s="341"/>
      <c r="M38" s="341"/>
      <c r="N38" s="341"/>
      <c r="O38" s="341"/>
      <c r="P38" s="341"/>
      <c r="Q38" s="341"/>
      <c r="R38" s="341"/>
      <c r="S38" s="341"/>
      <c r="T38" s="341"/>
      <c r="U38" s="341"/>
      <c r="V38" s="341"/>
      <c r="W38" s="341"/>
    </row>
    <row r="39" spans="1:23">
      <c r="A39" s="125" t="s">
        <v>65</v>
      </c>
      <c r="B39" s="126" t="s">
        <v>66</v>
      </c>
      <c r="C39" s="341"/>
      <c r="D39" s="341"/>
      <c r="E39" s="341"/>
      <c r="F39" s="341"/>
      <c r="G39" s="341"/>
      <c r="H39" s="341"/>
      <c r="I39" s="341"/>
      <c r="J39" s="341"/>
      <c r="K39" s="341"/>
      <c r="L39" s="341"/>
      <c r="M39" s="341"/>
      <c r="N39" s="341"/>
      <c r="O39" s="341"/>
      <c r="P39" s="341"/>
      <c r="Q39" s="341"/>
      <c r="R39" s="341"/>
      <c r="S39" s="341"/>
      <c r="T39" s="341"/>
      <c r="U39" s="341"/>
      <c r="V39" s="341"/>
      <c r="W39" s="341"/>
    </row>
    <row r="40" spans="1:23">
      <c r="A40" s="127" t="s">
        <v>50</v>
      </c>
      <c r="B40" s="126" t="s">
        <v>67</v>
      </c>
      <c r="C40" s="341"/>
      <c r="D40" s="341"/>
      <c r="E40" s="341"/>
      <c r="F40" s="341"/>
      <c r="G40" s="341"/>
      <c r="H40" s="341"/>
      <c r="I40" s="341"/>
      <c r="J40" s="341"/>
      <c r="K40" s="341"/>
      <c r="L40" s="341"/>
      <c r="M40" s="341"/>
      <c r="N40" s="341"/>
      <c r="O40" s="341"/>
      <c r="P40" s="341"/>
      <c r="Q40" s="341"/>
      <c r="R40" s="341"/>
      <c r="S40" s="341"/>
      <c r="T40" s="341"/>
      <c r="U40" s="341"/>
      <c r="V40" s="341"/>
      <c r="W40" s="341"/>
    </row>
    <row r="41" spans="1:23">
      <c r="A41" s="341"/>
      <c r="B41" s="341"/>
      <c r="C41" s="341"/>
      <c r="D41" s="341"/>
      <c r="E41" s="341"/>
      <c r="F41" s="341"/>
      <c r="G41" s="341"/>
      <c r="H41" s="341"/>
      <c r="I41" s="341"/>
      <c r="J41" s="341"/>
      <c r="K41" s="341"/>
      <c r="L41" s="341"/>
      <c r="M41" s="341"/>
      <c r="N41" s="341"/>
      <c r="O41" s="341"/>
      <c r="P41" s="341"/>
      <c r="Q41" s="341"/>
      <c r="R41" s="341"/>
      <c r="S41" s="341"/>
      <c r="T41" s="341"/>
      <c r="U41" s="341"/>
      <c r="V41" s="341"/>
      <c r="W41" s="341"/>
    </row>
    <row r="42" spans="1:23">
      <c r="A42" s="592" t="s">
        <v>213</v>
      </c>
      <c r="B42" s="592"/>
      <c r="C42" s="592"/>
      <c r="D42" s="592"/>
      <c r="E42" s="592"/>
      <c r="F42" s="592"/>
      <c r="G42" s="592"/>
      <c r="H42" s="592"/>
      <c r="I42" s="592"/>
      <c r="J42" s="592"/>
      <c r="K42" s="592"/>
      <c r="L42" s="592"/>
      <c r="M42" s="592"/>
      <c r="N42" s="592"/>
      <c r="O42" s="592"/>
      <c r="P42" s="592"/>
      <c r="Q42" s="341"/>
      <c r="R42" s="341"/>
      <c r="S42" s="341"/>
      <c r="T42" s="341"/>
      <c r="U42" s="341"/>
      <c r="V42" s="341"/>
      <c r="W42" s="341"/>
    </row>
  </sheetData>
  <sheetProtection algorithmName="SHA-512" hashValue="uI1jjLTFEeBfdG8anOmtdhmMqNaLH9cUdsw3M8BFGJm3tsk5NUpuLhUztvyIO2KVi6uy9tLPHfkqRxT01RwPHg==" saltValue="LmeAsxbI2VfSXZJc/M/W7w==" spinCount="100000" sheet="1" objects="1" scenarios="1"/>
  <mergeCells count="17">
    <mergeCell ref="G6:G7"/>
    <mergeCell ref="H6:K6"/>
    <mergeCell ref="G8:K8"/>
    <mergeCell ref="G9:K9"/>
    <mergeCell ref="B5:K5"/>
    <mergeCell ref="A42:P42"/>
    <mergeCell ref="B17:F17"/>
    <mergeCell ref="B25:F25"/>
    <mergeCell ref="G17:K17"/>
    <mergeCell ref="G25:K25"/>
    <mergeCell ref="A34:K34"/>
    <mergeCell ref="A36:K36"/>
    <mergeCell ref="B9:F9"/>
    <mergeCell ref="A5:A7"/>
    <mergeCell ref="B6:B7"/>
    <mergeCell ref="C6:F6"/>
    <mergeCell ref="B8:F8"/>
  </mergeCells>
  <hyperlinks>
    <hyperlink ref="A1" location="Inhalt!A1" display="Zurück zum Inhalt"/>
  </hyperlink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Q85"/>
  <sheetViews>
    <sheetView zoomScaleNormal="100" workbookViewId="0">
      <pane xSplit="1" ySplit="7" topLeftCell="B8" activePane="bottomRight" state="frozen"/>
      <selection pane="topRight" activeCell="B1" sqref="B1"/>
      <selection pane="bottomLeft" activeCell="A8" sqref="A8"/>
      <selection pane="bottomRight"/>
    </sheetView>
  </sheetViews>
  <sheetFormatPr baseColWidth="10" defaultColWidth="10.81640625" defaultRowHeight="11.5"/>
  <cols>
    <col min="1" max="1" width="28.1796875" style="9" customWidth="1"/>
    <col min="2" max="5" width="10.81640625" style="9"/>
    <col min="6" max="6" width="11.1796875" style="9" bestFit="1" customWidth="1"/>
    <col min="7" max="8" width="10.81640625" style="9"/>
    <col min="9" max="9" width="11.1796875" style="9" bestFit="1" customWidth="1"/>
    <col min="10" max="16384" width="10.81640625" style="9"/>
  </cols>
  <sheetData>
    <row r="1" spans="1:15">
      <c r="A1" s="263" t="s">
        <v>3</v>
      </c>
      <c r="C1" s="61"/>
      <c r="D1" s="61"/>
      <c r="E1" s="73"/>
    </row>
    <row r="3" spans="1:15">
      <c r="A3" s="338" t="s">
        <v>117</v>
      </c>
    </row>
    <row r="5" spans="1:15">
      <c r="A5" s="587" t="s">
        <v>18</v>
      </c>
      <c r="B5" s="590" t="s">
        <v>5</v>
      </c>
      <c r="C5" s="590" t="s">
        <v>19</v>
      </c>
      <c r="D5" s="590"/>
      <c r="E5" s="590"/>
      <c r="F5" s="590"/>
      <c r="G5" s="590"/>
      <c r="H5" s="590"/>
      <c r="I5" s="590" t="s">
        <v>5</v>
      </c>
      <c r="J5" s="590" t="s">
        <v>19</v>
      </c>
      <c r="K5" s="590"/>
      <c r="L5" s="590"/>
      <c r="M5" s="590"/>
      <c r="N5" s="590"/>
      <c r="O5" s="590"/>
    </row>
    <row r="6" spans="1:15" ht="34.5" customHeight="1">
      <c r="A6" s="588"/>
      <c r="B6" s="591"/>
      <c r="C6" s="282" t="s">
        <v>6</v>
      </c>
      <c r="D6" s="282" t="s">
        <v>39</v>
      </c>
      <c r="E6" s="282" t="s">
        <v>40</v>
      </c>
      <c r="F6" s="282" t="s">
        <v>9</v>
      </c>
      <c r="G6" s="282" t="s">
        <v>11</v>
      </c>
      <c r="H6" s="282" t="s">
        <v>12</v>
      </c>
      <c r="I6" s="591"/>
      <c r="J6" s="282" t="s">
        <v>6</v>
      </c>
      <c r="K6" s="282" t="s">
        <v>39</v>
      </c>
      <c r="L6" s="282" t="s">
        <v>40</v>
      </c>
      <c r="M6" s="282" t="s">
        <v>9</v>
      </c>
      <c r="N6" s="282" t="s">
        <v>11</v>
      </c>
      <c r="O6" s="282" t="s">
        <v>12</v>
      </c>
    </row>
    <row r="7" spans="1:15" ht="18.649999999999999" customHeight="1">
      <c r="A7" s="254"/>
      <c r="B7" s="579" t="s">
        <v>47</v>
      </c>
      <c r="C7" s="579"/>
      <c r="D7" s="579"/>
      <c r="E7" s="579"/>
      <c r="F7" s="579"/>
      <c r="G7" s="579"/>
      <c r="H7" s="579"/>
      <c r="I7" s="579" t="s">
        <v>96</v>
      </c>
      <c r="J7" s="579"/>
      <c r="K7" s="579"/>
      <c r="L7" s="579"/>
      <c r="M7" s="579"/>
      <c r="N7" s="579"/>
      <c r="O7" s="579"/>
    </row>
    <row r="8" spans="1:15" s="61" customFormat="1" ht="12" customHeight="1">
      <c r="A8" s="254"/>
      <c r="B8" s="586">
        <v>2015</v>
      </c>
      <c r="C8" s="586"/>
      <c r="D8" s="586"/>
      <c r="E8" s="586"/>
      <c r="F8" s="586"/>
      <c r="G8" s="586"/>
      <c r="H8" s="586"/>
      <c r="I8" s="586"/>
      <c r="J8" s="586"/>
      <c r="K8" s="586"/>
      <c r="L8" s="586"/>
      <c r="M8" s="586"/>
      <c r="N8" s="586"/>
      <c r="O8" s="586"/>
    </row>
    <row r="9" spans="1:15">
      <c r="A9" s="307" t="s">
        <v>20</v>
      </c>
      <c r="B9" s="293">
        <v>549913</v>
      </c>
      <c r="C9" s="293">
        <v>187413</v>
      </c>
      <c r="D9" s="293">
        <v>86351</v>
      </c>
      <c r="E9" s="293">
        <v>98384</v>
      </c>
      <c r="F9" s="293">
        <v>28025</v>
      </c>
      <c r="G9" s="293">
        <v>15944</v>
      </c>
      <c r="H9" s="293">
        <v>133796</v>
      </c>
      <c r="I9" s="293">
        <v>100</v>
      </c>
      <c r="J9" s="293">
        <v>100</v>
      </c>
      <c r="K9" s="293">
        <v>100</v>
      </c>
      <c r="L9" s="293">
        <v>100</v>
      </c>
      <c r="M9" s="293">
        <v>100</v>
      </c>
      <c r="N9" s="293">
        <v>100</v>
      </c>
      <c r="O9" s="293">
        <v>100</v>
      </c>
    </row>
    <row r="10" spans="1:15">
      <c r="A10" s="279" t="s">
        <v>21</v>
      </c>
      <c r="B10" s="267">
        <v>432480</v>
      </c>
      <c r="C10" s="267">
        <v>144818</v>
      </c>
      <c r="D10" s="267">
        <v>74351</v>
      </c>
      <c r="E10" s="267">
        <v>95893</v>
      </c>
      <c r="F10" s="267">
        <v>19241</v>
      </c>
      <c r="G10" s="267">
        <v>11308</v>
      </c>
      <c r="H10" s="267">
        <v>86869</v>
      </c>
      <c r="I10" s="306">
        <v>78.645167508314955</v>
      </c>
      <c r="J10" s="306">
        <v>77.272120930778541</v>
      </c>
      <c r="K10" s="306">
        <v>86.103229840997784</v>
      </c>
      <c r="L10" s="306">
        <v>97.468084241340051</v>
      </c>
      <c r="M10" s="306">
        <v>68.656556645851907</v>
      </c>
      <c r="N10" s="306">
        <v>70.923231309583542</v>
      </c>
      <c r="O10" s="306">
        <v>64.926455200454427</v>
      </c>
    </row>
    <row r="11" spans="1:15">
      <c r="A11" s="280" t="s">
        <v>32</v>
      </c>
      <c r="B11" s="266">
        <v>117433</v>
      </c>
      <c r="C11" s="266">
        <v>42595</v>
      </c>
      <c r="D11" s="266">
        <v>12000</v>
      </c>
      <c r="E11" s="266">
        <v>2491</v>
      </c>
      <c r="F11" s="266">
        <v>8784</v>
      </c>
      <c r="G11" s="266">
        <v>4636</v>
      </c>
      <c r="H11" s="266">
        <v>46927</v>
      </c>
      <c r="I11" s="305">
        <v>21.354832491685048</v>
      </c>
      <c r="J11" s="305">
        <v>22.727879069221455</v>
      </c>
      <c r="K11" s="305">
        <v>13.896770159002214</v>
      </c>
      <c r="L11" s="305">
        <v>2.5319157586599448</v>
      </c>
      <c r="M11" s="305">
        <v>31.343443354148079</v>
      </c>
      <c r="N11" s="305">
        <v>29.076768690416461</v>
      </c>
      <c r="O11" s="305">
        <v>35.073544799545573</v>
      </c>
    </row>
    <row r="12" spans="1:15">
      <c r="A12" s="276" t="s">
        <v>22</v>
      </c>
      <c r="B12" s="267">
        <v>17478</v>
      </c>
      <c r="C12" s="267">
        <v>4327</v>
      </c>
      <c r="D12" s="267">
        <v>5456</v>
      </c>
      <c r="E12" s="267">
        <v>315</v>
      </c>
      <c r="F12" s="267">
        <v>1304</v>
      </c>
      <c r="G12" s="267">
        <v>1036</v>
      </c>
      <c r="H12" s="267">
        <v>5040</v>
      </c>
      <c r="I12" s="306">
        <v>3.1783209344023513</v>
      </c>
      <c r="J12" s="306">
        <v>2.3088046186763989</v>
      </c>
      <c r="K12" s="306">
        <v>6.3183981656263395</v>
      </c>
      <c r="L12" s="306">
        <v>0.32017401203447715</v>
      </c>
      <c r="M12" s="306">
        <v>4.6529884032114186</v>
      </c>
      <c r="N12" s="306">
        <v>6.4977420973406916</v>
      </c>
      <c r="O12" s="306">
        <v>3.7669287572124723</v>
      </c>
    </row>
    <row r="13" spans="1:15">
      <c r="A13" s="277" t="s">
        <v>23</v>
      </c>
      <c r="B13" s="266">
        <v>12854</v>
      </c>
      <c r="C13" s="266">
        <v>84</v>
      </c>
      <c r="D13" s="266">
        <v>1752</v>
      </c>
      <c r="E13" s="266">
        <v>415</v>
      </c>
      <c r="F13" s="266">
        <v>309</v>
      </c>
      <c r="G13" s="266">
        <v>498</v>
      </c>
      <c r="H13" s="266">
        <v>9796</v>
      </c>
      <c r="I13" s="305">
        <v>2.3374606528669082</v>
      </c>
      <c r="J13" s="305">
        <v>4.4820796849738276E-2</v>
      </c>
      <c r="K13" s="305">
        <v>2.0289284432143226</v>
      </c>
      <c r="L13" s="305">
        <v>0.42181655553748576</v>
      </c>
      <c r="M13" s="305">
        <v>1.1025869759143623</v>
      </c>
      <c r="N13" s="305">
        <v>3.1234320120421475</v>
      </c>
      <c r="O13" s="305">
        <v>7.3215940685820202</v>
      </c>
    </row>
    <row r="14" spans="1:15">
      <c r="A14" s="276" t="s">
        <v>24</v>
      </c>
      <c r="B14" s="267">
        <v>47550</v>
      </c>
      <c r="C14" s="267">
        <v>14267</v>
      </c>
      <c r="D14" s="267">
        <v>10900</v>
      </c>
      <c r="E14" s="267">
        <v>6415</v>
      </c>
      <c r="F14" s="267">
        <v>2158</v>
      </c>
      <c r="G14" s="267">
        <v>3683</v>
      </c>
      <c r="H14" s="267">
        <v>10127</v>
      </c>
      <c r="I14" s="306">
        <v>8.6468223155299118</v>
      </c>
      <c r="J14" s="306">
        <v>7.6125989125620945</v>
      </c>
      <c r="K14" s="306">
        <v>12.622899561093675</v>
      </c>
      <c r="L14" s="306">
        <v>6.5203691657180025</v>
      </c>
      <c r="M14" s="306">
        <v>7.7002676181980378</v>
      </c>
      <c r="N14" s="306">
        <v>23.099598595082789</v>
      </c>
      <c r="O14" s="306">
        <v>7.5689856198989505</v>
      </c>
    </row>
    <row r="15" spans="1:15">
      <c r="A15" s="277" t="s">
        <v>25</v>
      </c>
      <c r="B15" s="266">
        <v>4507</v>
      </c>
      <c r="C15" s="266">
        <v>1596</v>
      </c>
      <c r="D15" s="266">
        <v>1099</v>
      </c>
      <c r="E15" s="266">
        <v>218</v>
      </c>
      <c r="F15" s="266">
        <v>227</v>
      </c>
      <c r="G15" s="266">
        <v>155</v>
      </c>
      <c r="H15" s="266">
        <v>1212</v>
      </c>
      <c r="I15" s="305">
        <v>0.81958418877167838</v>
      </c>
      <c r="J15" s="305">
        <v>0.85159514014502735</v>
      </c>
      <c r="K15" s="305">
        <v>1.2727125337286194</v>
      </c>
      <c r="L15" s="305">
        <v>0.22158074483655879</v>
      </c>
      <c r="M15" s="305">
        <v>0.80999107939339876</v>
      </c>
      <c r="N15" s="305">
        <v>0.97215253386853995</v>
      </c>
      <c r="O15" s="305">
        <v>0.90585667732966602</v>
      </c>
    </row>
    <row r="16" spans="1:15">
      <c r="A16" s="276" t="s">
        <v>26</v>
      </c>
      <c r="B16" s="267">
        <v>104113</v>
      </c>
      <c r="C16" s="267">
        <v>29952</v>
      </c>
      <c r="D16" s="267">
        <v>15790</v>
      </c>
      <c r="E16" s="267">
        <v>25995</v>
      </c>
      <c r="F16" s="267">
        <v>8347</v>
      </c>
      <c r="G16" s="267">
        <v>4069</v>
      </c>
      <c r="H16" s="267">
        <v>19960</v>
      </c>
      <c r="I16" s="306">
        <v>18.932631161656481</v>
      </c>
      <c r="J16" s="306">
        <v>15.981815562420964</v>
      </c>
      <c r="K16" s="306">
        <v>18.285833400887078</v>
      </c>
      <c r="L16" s="306">
        <v>26.421979183607093</v>
      </c>
      <c r="M16" s="306">
        <v>29.784121320249778</v>
      </c>
      <c r="N16" s="306">
        <v>25.520572002007025</v>
      </c>
      <c r="O16" s="306">
        <v>14.918233728960505</v>
      </c>
    </row>
    <row r="17" spans="1:15">
      <c r="A17" s="277" t="s">
        <v>27</v>
      </c>
      <c r="B17" s="266">
        <v>45669</v>
      </c>
      <c r="C17" s="266">
        <v>19850</v>
      </c>
      <c r="D17" s="266">
        <v>7817</v>
      </c>
      <c r="E17" s="266">
        <v>5427</v>
      </c>
      <c r="F17" s="266">
        <v>1088</v>
      </c>
      <c r="G17" s="266">
        <v>321</v>
      </c>
      <c r="H17" s="266">
        <v>11166</v>
      </c>
      <c r="I17" s="305">
        <v>8.3047682087893904</v>
      </c>
      <c r="J17" s="305">
        <v>10.591581160325058</v>
      </c>
      <c r="K17" s="305">
        <v>9.0525876944100254</v>
      </c>
      <c r="L17" s="305">
        <v>5.5161408359082778</v>
      </c>
      <c r="M17" s="305">
        <v>3.882247992863515</v>
      </c>
      <c r="N17" s="305">
        <v>2.0132965378825891</v>
      </c>
      <c r="O17" s="305">
        <v>8.3455409728243009</v>
      </c>
    </row>
    <row r="18" spans="1:15">
      <c r="A18" s="276" t="s">
        <v>28</v>
      </c>
      <c r="B18" s="267">
        <v>28831</v>
      </c>
      <c r="C18" s="267">
        <v>13264</v>
      </c>
      <c r="D18" s="267">
        <v>4880</v>
      </c>
      <c r="E18" s="267">
        <v>8390</v>
      </c>
      <c r="F18" s="267">
        <v>70</v>
      </c>
      <c r="G18" s="267">
        <v>81</v>
      </c>
      <c r="H18" s="267">
        <v>2146</v>
      </c>
      <c r="I18" s="306">
        <v>5.2428293202742973</v>
      </c>
      <c r="J18" s="306">
        <v>7.0774172549396246</v>
      </c>
      <c r="K18" s="306">
        <v>5.6513531979942329</v>
      </c>
      <c r="L18" s="306">
        <v>8.5278093999024236</v>
      </c>
      <c r="M18" s="306">
        <v>0.24977698483496877</v>
      </c>
      <c r="N18" s="306">
        <v>0.5080280983442047</v>
      </c>
      <c r="O18" s="306">
        <v>1.6039343478130887</v>
      </c>
    </row>
    <row r="19" spans="1:15">
      <c r="A19" s="277" t="s">
        <v>29</v>
      </c>
      <c r="B19" s="266">
        <v>81411</v>
      </c>
      <c r="C19" s="266">
        <v>35015</v>
      </c>
      <c r="D19" s="266">
        <v>13499</v>
      </c>
      <c r="E19" s="266">
        <v>18856</v>
      </c>
      <c r="F19" s="266">
        <v>1128</v>
      </c>
      <c r="G19" s="266">
        <v>153</v>
      </c>
      <c r="H19" s="266">
        <v>12760</v>
      </c>
      <c r="I19" s="305">
        <v>14.804341777699381</v>
      </c>
      <c r="J19" s="305">
        <v>18.68333573444745</v>
      </c>
      <c r="K19" s="305">
        <v>15.632708364697573</v>
      </c>
      <c r="L19" s="305">
        <v>19.165718002927303</v>
      </c>
      <c r="M19" s="305">
        <v>4.0249776984834975</v>
      </c>
      <c r="N19" s="305">
        <v>0.95960863020572007</v>
      </c>
      <c r="O19" s="305">
        <v>9.5369069329426885</v>
      </c>
    </row>
    <row r="20" spans="1:15">
      <c r="A20" s="276" t="s">
        <v>30</v>
      </c>
      <c r="B20" s="267">
        <v>83949</v>
      </c>
      <c r="C20" s="267">
        <v>24607</v>
      </c>
      <c r="D20" s="267">
        <v>12539</v>
      </c>
      <c r="E20" s="267">
        <v>27224</v>
      </c>
      <c r="F20" s="267">
        <v>4231</v>
      </c>
      <c r="G20" s="267">
        <v>1312</v>
      </c>
      <c r="H20" s="267">
        <v>14036</v>
      </c>
      <c r="I20" s="306">
        <v>15.265869328421042</v>
      </c>
      <c r="J20" s="306">
        <v>13.129825572398927</v>
      </c>
      <c r="K20" s="306">
        <v>14.520966751977394</v>
      </c>
      <c r="L20" s="306">
        <v>27.671166043259067</v>
      </c>
      <c r="M20" s="306">
        <v>15.097234611953613</v>
      </c>
      <c r="N20" s="306">
        <v>8.2288008028098343</v>
      </c>
      <c r="O20" s="306">
        <v>10.490597626236958</v>
      </c>
    </row>
    <row r="21" spans="1:15">
      <c r="A21" s="277" t="s">
        <v>31</v>
      </c>
      <c r="B21" s="266">
        <v>6118</v>
      </c>
      <c r="C21" s="266">
        <v>1856</v>
      </c>
      <c r="D21" s="266">
        <v>619</v>
      </c>
      <c r="E21" s="266">
        <v>2638</v>
      </c>
      <c r="F21" s="266">
        <v>379</v>
      </c>
      <c r="G21" s="266">
        <v>0</v>
      </c>
      <c r="H21" s="266">
        <v>626</v>
      </c>
      <c r="I21" s="305">
        <v>1.112539619903512</v>
      </c>
      <c r="J21" s="305">
        <v>0.99032617801326472</v>
      </c>
      <c r="K21" s="305">
        <v>0.7168417273685308</v>
      </c>
      <c r="L21" s="305">
        <v>2.6813302976093674</v>
      </c>
      <c r="M21" s="305">
        <v>1.352363960749331</v>
      </c>
      <c r="N21" s="305">
        <v>0</v>
      </c>
      <c r="O21" s="305">
        <v>0.46787646865377142</v>
      </c>
    </row>
    <row r="22" spans="1:15">
      <c r="A22" s="276" t="s">
        <v>33</v>
      </c>
      <c r="B22" s="267">
        <v>26285</v>
      </c>
      <c r="C22" s="267">
        <v>5685</v>
      </c>
      <c r="D22" s="267">
        <v>2658</v>
      </c>
      <c r="E22" s="267">
        <v>620</v>
      </c>
      <c r="F22" s="267">
        <v>970</v>
      </c>
      <c r="G22" s="267">
        <v>26</v>
      </c>
      <c r="H22" s="267">
        <v>16326</v>
      </c>
      <c r="I22" s="306">
        <v>4.7798469939790476</v>
      </c>
      <c r="J22" s="306">
        <v>3.0334075010805015</v>
      </c>
      <c r="K22" s="306">
        <v>3.0781345902189901</v>
      </c>
      <c r="L22" s="306">
        <v>0.63018376971865342</v>
      </c>
      <c r="M22" s="306">
        <v>3.4611953612845672</v>
      </c>
      <c r="N22" s="306">
        <v>0.1630707476166583</v>
      </c>
      <c r="O22" s="306">
        <v>12.202158509970403</v>
      </c>
    </row>
    <row r="23" spans="1:15">
      <c r="A23" s="277" t="s">
        <v>34</v>
      </c>
      <c r="B23" s="266">
        <v>18234</v>
      </c>
      <c r="C23" s="266">
        <v>9517</v>
      </c>
      <c r="D23" s="266">
        <v>1451</v>
      </c>
      <c r="E23" s="266">
        <v>188</v>
      </c>
      <c r="F23" s="266">
        <v>1226</v>
      </c>
      <c r="G23" s="266">
        <v>623</v>
      </c>
      <c r="H23" s="266">
        <v>5229</v>
      </c>
      <c r="I23" s="305">
        <v>3.315797226106675</v>
      </c>
      <c r="J23" s="305">
        <v>5.0780895668923716</v>
      </c>
      <c r="K23" s="305">
        <v>1.6803511250593508</v>
      </c>
      <c r="L23" s="305">
        <v>0.1910879817856562</v>
      </c>
      <c r="M23" s="305">
        <v>4.3746654772524529</v>
      </c>
      <c r="N23" s="305">
        <v>3.9074259909683891</v>
      </c>
      <c r="O23" s="305">
        <v>3.9081885856079404</v>
      </c>
    </row>
    <row r="24" spans="1:15">
      <c r="A24" s="276" t="s">
        <v>35</v>
      </c>
      <c r="B24" s="267">
        <v>11284</v>
      </c>
      <c r="C24" s="267">
        <v>1556</v>
      </c>
      <c r="D24" s="267">
        <v>1324</v>
      </c>
      <c r="E24" s="267">
        <v>203</v>
      </c>
      <c r="F24" s="267">
        <v>1148</v>
      </c>
      <c r="G24" s="267">
        <v>1215</v>
      </c>
      <c r="H24" s="267">
        <v>5838</v>
      </c>
      <c r="I24" s="306">
        <v>2.0519609465497268</v>
      </c>
      <c r="J24" s="306">
        <v>0.83025190354991374</v>
      </c>
      <c r="K24" s="306">
        <v>1.5332769742099108</v>
      </c>
      <c r="L24" s="306">
        <v>0.20633436331110749</v>
      </c>
      <c r="M24" s="306">
        <v>4.0963425512934881</v>
      </c>
      <c r="N24" s="306">
        <v>7.620421475163071</v>
      </c>
      <c r="O24" s="306">
        <v>4.3633591437711141</v>
      </c>
    </row>
    <row r="25" spans="1:15">
      <c r="A25" s="277" t="s">
        <v>36</v>
      </c>
      <c r="B25" s="266">
        <v>30723</v>
      </c>
      <c r="C25" s="266">
        <v>12750</v>
      </c>
      <c r="D25" s="266">
        <v>2767</v>
      </c>
      <c r="E25" s="266">
        <v>436</v>
      </c>
      <c r="F25" s="266">
        <v>2311</v>
      </c>
      <c r="G25" s="266">
        <v>1466</v>
      </c>
      <c r="H25" s="266">
        <v>10993</v>
      </c>
      <c r="I25" s="305">
        <v>5.5868837434285057</v>
      </c>
      <c r="J25" s="305">
        <v>6.8031566646924171</v>
      </c>
      <c r="K25" s="305">
        <v>3.2043635858299266</v>
      </c>
      <c r="L25" s="305">
        <v>0.44316148967311758</v>
      </c>
      <c r="M25" s="305">
        <v>8.2462087421944688</v>
      </c>
      <c r="N25" s="305">
        <v>9.1946813848469642</v>
      </c>
      <c r="O25" s="305">
        <v>8.2162396484199824</v>
      </c>
    </row>
    <row r="26" spans="1:15">
      <c r="A26" s="276" t="s">
        <v>37</v>
      </c>
      <c r="B26" s="267">
        <v>16597</v>
      </c>
      <c r="C26" s="267">
        <v>8345</v>
      </c>
      <c r="D26" s="267">
        <v>1585</v>
      </c>
      <c r="E26" s="267">
        <v>322</v>
      </c>
      <c r="F26" s="267">
        <v>893</v>
      </c>
      <c r="G26" s="267">
        <v>429</v>
      </c>
      <c r="H26" s="267">
        <v>5023</v>
      </c>
      <c r="I26" s="306">
        <v>3.0181137743606716</v>
      </c>
      <c r="J26" s="306">
        <v>4.4527327346555472</v>
      </c>
      <c r="K26" s="306">
        <v>1.8355317251682088</v>
      </c>
      <c r="L26" s="306">
        <v>0.32728899007968776</v>
      </c>
      <c r="M26" s="306">
        <v>3.1864406779661012</v>
      </c>
      <c r="N26" s="306">
        <v>2.690667335674862</v>
      </c>
      <c r="O26" s="306">
        <v>3.7542228467218752</v>
      </c>
    </row>
    <row r="27" spans="1:15">
      <c r="A27" s="324" t="s">
        <v>38</v>
      </c>
      <c r="B27" s="287">
        <v>14310</v>
      </c>
      <c r="C27" s="287">
        <v>4742</v>
      </c>
      <c r="D27" s="287">
        <v>2215</v>
      </c>
      <c r="E27" s="287">
        <v>722</v>
      </c>
      <c r="F27" s="287">
        <v>2236</v>
      </c>
      <c r="G27" s="287">
        <v>877</v>
      </c>
      <c r="H27" s="287">
        <v>3518</v>
      </c>
      <c r="I27" s="112">
        <v>2.6022298072604215</v>
      </c>
      <c r="J27" s="112">
        <v>2.5302406983507013</v>
      </c>
      <c r="K27" s="112">
        <v>2.565112158515825</v>
      </c>
      <c r="L27" s="112">
        <v>0.73385916409172225</v>
      </c>
      <c r="M27" s="112">
        <v>7.9785905441570018</v>
      </c>
      <c r="N27" s="112">
        <v>5.5005017561465124</v>
      </c>
      <c r="O27" s="112">
        <v>2.6293760650542617</v>
      </c>
    </row>
    <row r="28" spans="1:15" s="61" customFormat="1">
      <c r="A28" s="253"/>
      <c r="B28" s="586">
        <v>2020</v>
      </c>
      <c r="C28" s="586"/>
      <c r="D28" s="586"/>
      <c r="E28" s="586"/>
      <c r="F28" s="586"/>
      <c r="G28" s="586"/>
      <c r="H28" s="586"/>
      <c r="I28" s="586"/>
      <c r="J28" s="586"/>
      <c r="K28" s="586"/>
      <c r="L28" s="586"/>
      <c r="M28" s="586"/>
      <c r="N28" s="586"/>
      <c r="O28" s="586"/>
    </row>
    <row r="29" spans="1:15" s="61" customFormat="1">
      <c r="A29" s="307" t="s">
        <v>20</v>
      </c>
      <c r="B29" s="293">
        <v>675645</v>
      </c>
      <c r="C29" s="293">
        <v>229812</v>
      </c>
      <c r="D29" s="293">
        <v>105193</v>
      </c>
      <c r="E29" s="293">
        <v>115669</v>
      </c>
      <c r="F29" s="293">
        <v>33323</v>
      </c>
      <c r="G29" s="293">
        <v>21574</v>
      </c>
      <c r="H29" s="293">
        <v>170074</v>
      </c>
      <c r="I29" s="293">
        <v>100.00000000000001</v>
      </c>
      <c r="J29" s="293">
        <v>100.00000000000001</v>
      </c>
      <c r="K29" s="293">
        <v>100.00000000000003</v>
      </c>
      <c r="L29" s="293">
        <v>100</v>
      </c>
      <c r="M29" s="293">
        <v>100.00000000000001</v>
      </c>
      <c r="N29" s="293">
        <v>100</v>
      </c>
      <c r="O29" s="293">
        <v>99.999999999999986</v>
      </c>
    </row>
    <row r="30" spans="1:15" s="61" customFormat="1">
      <c r="A30" s="279" t="s">
        <v>21</v>
      </c>
      <c r="B30" s="267">
        <v>532588</v>
      </c>
      <c r="C30" s="267">
        <v>178295</v>
      </c>
      <c r="D30" s="267">
        <v>90553</v>
      </c>
      <c r="E30" s="267">
        <v>112928</v>
      </c>
      <c r="F30" s="267">
        <v>23707</v>
      </c>
      <c r="G30" s="267">
        <v>16076</v>
      </c>
      <c r="H30" s="267">
        <v>111029</v>
      </c>
      <c r="I30" s="306">
        <v>78.826602727763841</v>
      </c>
      <c r="J30" s="306">
        <v>77.582980871320913</v>
      </c>
      <c r="K30" s="306">
        <v>86.082724135636411</v>
      </c>
      <c r="L30" s="306">
        <v>97.630307169596009</v>
      </c>
      <c r="M30" s="306">
        <v>71.143054346847521</v>
      </c>
      <c r="N30" s="306">
        <v>74.515620654491499</v>
      </c>
      <c r="O30" s="306">
        <v>65.282759269494449</v>
      </c>
    </row>
    <row r="31" spans="1:15" s="61" customFormat="1">
      <c r="A31" s="280" t="s">
        <v>32</v>
      </c>
      <c r="B31" s="266">
        <v>143057</v>
      </c>
      <c r="C31" s="266">
        <v>51517</v>
      </c>
      <c r="D31" s="266">
        <v>14640</v>
      </c>
      <c r="E31" s="266">
        <v>2741</v>
      </c>
      <c r="F31" s="266">
        <v>9616</v>
      </c>
      <c r="G31" s="266">
        <v>5498</v>
      </c>
      <c r="H31" s="266">
        <v>59045</v>
      </c>
      <c r="I31" s="305">
        <v>21.173397272236159</v>
      </c>
      <c r="J31" s="305">
        <v>22.417019128679097</v>
      </c>
      <c r="K31" s="305">
        <v>13.917275864363599</v>
      </c>
      <c r="L31" s="305">
        <v>2.3696928304039973</v>
      </c>
      <c r="M31" s="305">
        <v>28.856945653152472</v>
      </c>
      <c r="N31" s="305">
        <v>25.484379345508483</v>
      </c>
      <c r="O31" s="305">
        <v>34.717240730505544</v>
      </c>
    </row>
    <row r="32" spans="1:15" s="61" customFormat="1">
      <c r="A32" s="276" t="s">
        <v>22</v>
      </c>
      <c r="B32" s="267">
        <v>21780</v>
      </c>
      <c r="C32" s="267">
        <v>5479</v>
      </c>
      <c r="D32" s="267">
        <v>7339</v>
      </c>
      <c r="E32" s="267">
        <v>371</v>
      </c>
      <c r="F32" s="267">
        <v>1386</v>
      </c>
      <c r="G32" s="267">
        <v>1224</v>
      </c>
      <c r="H32" s="267">
        <v>5981</v>
      </c>
      <c r="I32" s="306">
        <v>3.2235863508203275</v>
      </c>
      <c r="J32" s="306">
        <v>2.3841226741858565</v>
      </c>
      <c r="K32" s="306">
        <v>6.9766999705303592</v>
      </c>
      <c r="L32" s="306">
        <v>0.32074280922286869</v>
      </c>
      <c r="M32" s="306">
        <v>4.1592893797077091</v>
      </c>
      <c r="N32" s="306">
        <v>5.6734958746639474</v>
      </c>
      <c r="O32" s="306">
        <v>3.5167044933381941</v>
      </c>
    </row>
    <row r="33" spans="1:15" s="61" customFormat="1">
      <c r="A33" s="277" t="s">
        <v>23</v>
      </c>
      <c r="B33" s="266">
        <v>17728</v>
      </c>
      <c r="C33" s="266">
        <v>166</v>
      </c>
      <c r="D33" s="266">
        <v>2411</v>
      </c>
      <c r="E33" s="266">
        <v>520</v>
      </c>
      <c r="F33" s="266">
        <v>336</v>
      </c>
      <c r="G33" s="266">
        <v>661</v>
      </c>
      <c r="H33" s="266">
        <v>13634</v>
      </c>
      <c r="I33" s="305">
        <v>2.6238631233858016</v>
      </c>
      <c r="J33" s="305">
        <v>7.2232955633300261E-2</v>
      </c>
      <c r="K33" s="305">
        <v>2.2919776030724477</v>
      </c>
      <c r="L33" s="305">
        <v>0.44955865443636583</v>
      </c>
      <c r="M33" s="305">
        <v>1.0083125768988388</v>
      </c>
      <c r="N33" s="305">
        <v>3.0638731806804484</v>
      </c>
      <c r="O33" s="305">
        <v>8.0165104601526398</v>
      </c>
    </row>
    <row r="34" spans="1:15" s="61" customFormat="1">
      <c r="A34" s="276" t="s">
        <v>24</v>
      </c>
      <c r="B34" s="267">
        <v>62148</v>
      </c>
      <c r="C34" s="267">
        <v>19290</v>
      </c>
      <c r="D34" s="267">
        <v>14192</v>
      </c>
      <c r="E34" s="267">
        <v>8543</v>
      </c>
      <c r="F34" s="267">
        <v>2815</v>
      </c>
      <c r="G34" s="267">
        <v>5206</v>
      </c>
      <c r="H34" s="267">
        <v>12102</v>
      </c>
      <c r="I34" s="306">
        <v>9.1983216038008138</v>
      </c>
      <c r="J34" s="306">
        <v>8.3938175552190497</v>
      </c>
      <c r="K34" s="306">
        <v>13.491392012776515</v>
      </c>
      <c r="L34" s="306">
        <v>7.3857299708651416</v>
      </c>
      <c r="M34" s="306">
        <v>8.4476187618161624</v>
      </c>
      <c r="N34" s="306">
        <v>24.130898303513487</v>
      </c>
      <c r="O34" s="306">
        <v>7.115726095699519</v>
      </c>
    </row>
    <row r="35" spans="1:15" s="61" customFormat="1">
      <c r="A35" s="277" t="s">
        <v>25</v>
      </c>
      <c r="B35" s="266">
        <v>5949</v>
      </c>
      <c r="C35" s="266">
        <v>2070</v>
      </c>
      <c r="D35" s="266">
        <v>1167</v>
      </c>
      <c r="E35" s="266">
        <v>265</v>
      </c>
      <c r="F35" s="266">
        <v>396</v>
      </c>
      <c r="G35" s="266">
        <v>179</v>
      </c>
      <c r="H35" s="266">
        <v>1872</v>
      </c>
      <c r="I35" s="305">
        <v>0.88049197433563486</v>
      </c>
      <c r="J35" s="305">
        <v>0.90073625398151536</v>
      </c>
      <c r="K35" s="305">
        <v>1.1093894080404589</v>
      </c>
      <c r="L35" s="305">
        <v>0.22910200658776336</v>
      </c>
      <c r="M35" s="305">
        <v>1.1883683942022027</v>
      </c>
      <c r="N35" s="305">
        <v>0.82970241957912305</v>
      </c>
      <c r="O35" s="305">
        <v>1.1006973435092959</v>
      </c>
    </row>
    <row r="36" spans="1:15" s="61" customFormat="1">
      <c r="A36" s="276" t="s">
        <v>26</v>
      </c>
      <c r="B36" s="267">
        <v>124562</v>
      </c>
      <c r="C36" s="267">
        <v>33514</v>
      </c>
      <c r="D36" s="267">
        <v>18602</v>
      </c>
      <c r="E36" s="267">
        <v>29979</v>
      </c>
      <c r="F36" s="267">
        <v>10349</v>
      </c>
      <c r="G36" s="267">
        <v>5858</v>
      </c>
      <c r="H36" s="267">
        <v>26260</v>
      </c>
      <c r="I36" s="306">
        <v>18.436012994989973</v>
      </c>
      <c r="J36" s="306">
        <v>14.583224548761597</v>
      </c>
      <c r="K36" s="306">
        <v>17.683686176836861</v>
      </c>
      <c r="L36" s="306">
        <v>25.91792096413041</v>
      </c>
      <c r="M36" s="306">
        <v>31.056627554541912</v>
      </c>
      <c r="N36" s="306">
        <v>27.153054602762584</v>
      </c>
      <c r="O36" s="306">
        <v>15.440337735338735</v>
      </c>
    </row>
    <row r="37" spans="1:15" s="61" customFormat="1">
      <c r="A37" s="277" t="s">
        <v>27</v>
      </c>
      <c r="B37" s="266">
        <v>53580</v>
      </c>
      <c r="C37" s="266">
        <v>23404</v>
      </c>
      <c r="D37" s="266">
        <v>9079</v>
      </c>
      <c r="E37" s="266">
        <v>6025</v>
      </c>
      <c r="F37" s="266">
        <v>1357</v>
      </c>
      <c r="G37" s="266">
        <v>489</v>
      </c>
      <c r="H37" s="266">
        <v>13226</v>
      </c>
      <c r="I37" s="305">
        <v>7.9302000310814105</v>
      </c>
      <c r="J37" s="305">
        <v>10.183976467721441</v>
      </c>
      <c r="K37" s="305">
        <v>8.6308024298194752</v>
      </c>
      <c r="L37" s="305">
        <v>5.2088286403444313</v>
      </c>
      <c r="M37" s="305">
        <v>4.0722624013444166</v>
      </c>
      <c r="N37" s="305">
        <v>2.2666172244368221</v>
      </c>
      <c r="O37" s="305">
        <v>7.7766148852852286</v>
      </c>
    </row>
    <row r="38" spans="1:15" s="61" customFormat="1">
      <c r="A38" s="276" t="s">
        <v>28</v>
      </c>
      <c r="B38" s="267">
        <v>33803</v>
      </c>
      <c r="C38" s="267">
        <v>16445</v>
      </c>
      <c r="D38" s="267">
        <v>5381</v>
      </c>
      <c r="E38" s="267">
        <v>9128</v>
      </c>
      <c r="F38" s="267">
        <v>81</v>
      </c>
      <c r="G38" s="267">
        <v>109</v>
      </c>
      <c r="H38" s="267">
        <v>2659</v>
      </c>
      <c r="I38" s="306">
        <v>5.0030711394297303</v>
      </c>
      <c r="J38" s="306">
        <v>7.1558491288531494</v>
      </c>
      <c r="K38" s="306">
        <v>5.1153593870314564</v>
      </c>
      <c r="L38" s="306">
        <v>7.8914834571060517</v>
      </c>
      <c r="M38" s="306">
        <v>0.24307535335954147</v>
      </c>
      <c r="N38" s="306">
        <v>0.50523778622415871</v>
      </c>
      <c r="O38" s="306">
        <v>1.5634370920893259</v>
      </c>
    </row>
    <row r="39" spans="1:15" s="61" customFormat="1">
      <c r="A39" s="277" t="s">
        <v>29</v>
      </c>
      <c r="B39" s="266">
        <v>99620</v>
      </c>
      <c r="C39" s="266">
        <v>43933</v>
      </c>
      <c r="D39" s="266">
        <v>15610</v>
      </c>
      <c r="E39" s="266">
        <v>22461</v>
      </c>
      <c r="F39" s="266">
        <v>1399</v>
      </c>
      <c r="G39" s="266">
        <v>222</v>
      </c>
      <c r="H39" s="266">
        <v>15995</v>
      </c>
      <c r="I39" s="305">
        <v>14.744429397094628</v>
      </c>
      <c r="J39" s="305">
        <v>19.116930360468558</v>
      </c>
      <c r="K39" s="305">
        <v>14.839390453737417</v>
      </c>
      <c r="L39" s="305">
        <v>19.418340264029254</v>
      </c>
      <c r="M39" s="305">
        <v>4.1983014734567714</v>
      </c>
      <c r="N39" s="305">
        <v>1.0290164086400295</v>
      </c>
      <c r="O39" s="305">
        <v>9.4047297058927288</v>
      </c>
    </row>
    <row r="40" spans="1:15" s="61" customFormat="1">
      <c r="A40" s="276" t="s">
        <v>30</v>
      </c>
      <c r="B40" s="267">
        <v>106499</v>
      </c>
      <c r="C40" s="267">
        <v>31785</v>
      </c>
      <c r="D40" s="267">
        <v>16085</v>
      </c>
      <c r="E40" s="267">
        <v>32758</v>
      </c>
      <c r="F40" s="267">
        <v>5204</v>
      </c>
      <c r="G40" s="267">
        <v>2128</v>
      </c>
      <c r="H40" s="267">
        <v>18539</v>
      </c>
      <c r="I40" s="306">
        <v>15.762567620569973</v>
      </c>
      <c r="J40" s="306">
        <v>13.83087045062921</v>
      </c>
      <c r="K40" s="306">
        <v>15.290941412451398</v>
      </c>
      <c r="L40" s="306">
        <v>28.320466157743219</v>
      </c>
      <c r="M40" s="306">
        <v>15.61684122077844</v>
      </c>
      <c r="N40" s="306">
        <v>9.8637248539909148</v>
      </c>
      <c r="O40" s="306">
        <v>10.900549172713054</v>
      </c>
    </row>
    <row r="41" spans="1:15" s="61" customFormat="1">
      <c r="A41" s="277" t="s">
        <v>31</v>
      </c>
      <c r="B41" s="266">
        <v>6919</v>
      </c>
      <c r="C41" s="266">
        <v>2209</v>
      </c>
      <c r="D41" s="266">
        <v>687</v>
      </c>
      <c r="E41" s="266">
        <v>2878</v>
      </c>
      <c r="F41" s="266">
        <v>384</v>
      </c>
      <c r="G41" s="266">
        <v>0</v>
      </c>
      <c r="H41" s="266">
        <v>761</v>
      </c>
      <c r="I41" s="305">
        <v>1.0240584922555485</v>
      </c>
      <c r="J41" s="305">
        <v>0.96122047586723069</v>
      </c>
      <c r="K41" s="305">
        <v>0.65308528134001309</v>
      </c>
      <c r="L41" s="305">
        <v>2.4881342451305017</v>
      </c>
      <c r="M41" s="305">
        <v>1.15235723074153</v>
      </c>
      <c r="N41" s="305">
        <v>0</v>
      </c>
      <c r="O41" s="305">
        <v>0.44745228547573412</v>
      </c>
    </row>
    <row r="42" spans="1:15" s="61" customFormat="1">
      <c r="A42" s="276" t="s">
        <v>33</v>
      </c>
      <c r="B42" s="267">
        <v>34098</v>
      </c>
      <c r="C42" s="267">
        <v>6749</v>
      </c>
      <c r="D42" s="267">
        <v>3201</v>
      </c>
      <c r="E42" s="267">
        <v>681</v>
      </c>
      <c r="F42" s="267">
        <v>884</v>
      </c>
      <c r="G42" s="267">
        <v>67</v>
      </c>
      <c r="H42" s="267">
        <v>22516</v>
      </c>
      <c r="I42" s="306">
        <v>5.046733121683725</v>
      </c>
      <c r="J42" s="306">
        <v>2.9367482986092983</v>
      </c>
      <c r="K42" s="306">
        <v>3.0429781449335982</v>
      </c>
      <c r="L42" s="306">
        <v>0.58874893013685603</v>
      </c>
      <c r="M42" s="306">
        <v>2.6528223749362301</v>
      </c>
      <c r="N42" s="306">
        <v>0.3105590062111801</v>
      </c>
      <c r="O42" s="306">
        <v>13.238943048320143</v>
      </c>
    </row>
    <row r="43" spans="1:15" s="61" customFormat="1">
      <c r="A43" s="277" t="s">
        <v>34</v>
      </c>
      <c r="B43" s="266">
        <v>23085</v>
      </c>
      <c r="C43" s="266">
        <v>12100</v>
      </c>
      <c r="D43" s="266">
        <v>1992</v>
      </c>
      <c r="E43" s="266">
        <v>164</v>
      </c>
      <c r="F43" s="266">
        <v>1420</v>
      </c>
      <c r="G43" s="266">
        <v>790</v>
      </c>
      <c r="H43" s="266">
        <v>6619</v>
      </c>
      <c r="I43" s="305">
        <v>3.4167351197744376</v>
      </c>
      <c r="J43" s="305">
        <v>5.2651732720658622</v>
      </c>
      <c r="K43" s="305">
        <v>1.8936621258068502</v>
      </c>
      <c r="L43" s="305">
        <v>0.14178388332223846</v>
      </c>
      <c r="M43" s="305">
        <v>4.2613210095129492</v>
      </c>
      <c r="N43" s="305">
        <v>3.6618151478631686</v>
      </c>
      <c r="O43" s="305">
        <v>3.8918353187436057</v>
      </c>
    </row>
    <row r="44" spans="1:15" s="61" customFormat="1">
      <c r="A44" s="276" t="s">
        <v>35</v>
      </c>
      <c r="B44" s="267">
        <v>13137</v>
      </c>
      <c r="C44" s="267">
        <v>1749</v>
      </c>
      <c r="D44" s="267">
        <v>1650</v>
      </c>
      <c r="E44" s="267">
        <v>220</v>
      </c>
      <c r="F44" s="267">
        <v>1294</v>
      </c>
      <c r="G44" s="267">
        <v>1392</v>
      </c>
      <c r="H44" s="267">
        <v>6832</v>
      </c>
      <c r="I44" s="306">
        <v>1.9443642741380458</v>
      </c>
      <c r="J44" s="306">
        <v>0.76105686387133831</v>
      </c>
      <c r="K44" s="306">
        <v>1.5685454355327828</v>
      </c>
      <c r="L44" s="306">
        <v>0.19019789226153938</v>
      </c>
      <c r="M44" s="306">
        <v>3.8832037931758845</v>
      </c>
      <c r="N44" s="306">
        <v>6.4522109947158626</v>
      </c>
      <c r="O44" s="306">
        <v>4.0170749203287981</v>
      </c>
    </row>
    <row r="45" spans="1:15" s="61" customFormat="1">
      <c r="A45" s="277" t="s">
        <v>36</v>
      </c>
      <c r="B45" s="266">
        <v>38009</v>
      </c>
      <c r="C45" s="266">
        <v>15915</v>
      </c>
      <c r="D45" s="266">
        <v>3486</v>
      </c>
      <c r="E45" s="266">
        <v>528</v>
      </c>
      <c r="F45" s="266">
        <v>2777</v>
      </c>
      <c r="G45" s="266">
        <v>1895</v>
      </c>
      <c r="H45" s="266">
        <v>13408</v>
      </c>
      <c r="I45" s="305">
        <v>5.6255874016680352</v>
      </c>
      <c r="J45" s="305">
        <v>6.9252258367709265</v>
      </c>
      <c r="K45" s="305">
        <v>3.3139087201619879</v>
      </c>
      <c r="L45" s="305">
        <v>0.45647494142769451</v>
      </c>
      <c r="M45" s="305">
        <v>8.3335834108573668</v>
      </c>
      <c r="N45" s="305">
        <v>8.7837211458236766</v>
      </c>
      <c r="O45" s="305">
        <v>7.8836271270152993</v>
      </c>
    </row>
    <row r="46" spans="1:15" s="61" customFormat="1">
      <c r="A46" s="276" t="s">
        <v>37</v>
      </c>
      <c r="B46" s="267">
        <v>19108</v>
      </c>
      <c r="C46" s="267">
        <v>9632</v>
      </c>
      <c r="D46" s="267">
        <v>2037</v>
      </c>
      <c r="E46" s="267">
        <v>361</v>
      </c>
      <c r="F46" s="267">
        <v>915</v>
      </c>
      <c r="G46" s="267">
        <v>433</v>
      </c>
      <c r="H46" s="267">
        <v>5730</v>
      </c>
      <c r="I46" s="306">
        <v>2.8281123963027923</v>
      </c>
      <c r="J46" s="306">
        <v>4.1912519798792056</v>
      </c>
      <c r="K46" s="306">
        <v>1.936440637685017</v>
      </c>
      <c r="L46" s="306">
        <v>0.31209745048370785</v>
      </c>
      <c r="M46" s="306">
        <v>2.7458512138763016</v>
      </c>
      <c r="N46" s="306">
        <v>2.0070455177528506</v>
      </c>
      <c r="O46" s="306">
        <v>3.3691216764467229</v>
      </c>
    </row>
    <row r="47" spans="1:15" s="61" customFormat="1">
      <c r="A47" s="324" t="s">
        <v>38</v>
      </c>
      <c r="B47" s="287">
        <v>15620</v>
      </c>
      <c r="C47" s="287">
        <v>5372</v>
      </c>
      <c r="D47" s="287">
        <v>2274</v>
      </c>
      <c r="E47" s="287">
        <v>787</v>
      </c>
      <c r="F47" s="287">
        <v>2326</v>
      </c>
      <c r="G47" s="287">
        <v>921</v>
      </c>
      <c r="H47" s="287">
        <v>3940</v>
      </c>
      <c r="I47" s="112">
        <v>2.3118649586691236</v>
      </c>
      <c r="J47" s="112">
        <v>2.3375628774824642</v>
      </c>
      <c r="K47" s="112">
        <v>2.1617408002433622</v>
      </c>
      <c r="L47" s="112">
        <v>0.68038973277196135</v>
      </c>
      <c r="M47" s="112">
        <v>6.9801638507937458</v>
      </c>
      <c r="N47" s="112">
        <v>4.2690275331417453</v>
      </c>
      <c r="O47" s="112">
        <v>2.3166386396509755</v>
      </c>
    </row>
    <row r="48" spans="1:15" s="61" customFormat="1">
      <c r="A48" s="253"/>
      <c r="B48" s="589" t="s">
        <v>172</v>
      </c>
      <c r="C48" s="589"/>
      <c r="D48" s="589"/>
      <c r="E48" s="589"/>
      <c r="F48" s="589"/>
      <c r="G48" s="589"/>
      <c r="H48" s="589"/>
      <c r="I48" s="589"/>
      <c r="J48" s="589"/>
      <c r="K48" s="589"/>
      <c r="L48" s="589"/>
      <c r="M48" s="589"/>
      <c r="N48" s="589"/>
      <c r="O48" s="589"/>
    </row>
    <row r="49" spans="1:15" s="61" customFormat="1" ht="12">
      <c r="A49" s="253"/>
      <c r="B49" s="579" t="s">
        <v>90</v>
      </c>
      <c r="C49" s="579"/>
      <c r="D49" s="579"/>
      <c r="E49" s="579"/>
      <c r="F49" s="579"/>
      <c r="G49" s="579"/>
      <c r="H49" s="579"/>
      <c r="I49" s="579" t="s">
        <v>155</v>
      </c>
      <c r="J49" s="579"/>
      <c r="K49" s="579"/>
      <c r="L49" s="579"/>
      <c r="M49" s="579"/>
      <c r="N49" s="579"/>
      <c r="O49" s="579"/>
    </row>
    <row r="50" spans="1:15" s="61" customFormat="1">
      <c r="A50" s="307" t="s">
        <v>20</v>
      </c>
      <c r="B50" s="107">
        <v>125732</v>
      </c>
      <c r="C50" s="107">
        <v>42399</v>
      </c>
      <c r="D50" s="107">
        <v>18842</v>
      </c>
      <c r="E50" s="107">
        <v>17285</v>
      </c>
      <c r="F50" s="107">
        <v>5298</v>
      </c>
      <c r="G50" s="107">
        <v>5630</v>
      </c>
      <c r="H50" s="107">
        <v>36278</v>
      </c>
      <c r="I50" s="252" t="s">
        <v>50</v>
      </c>
      <c r="J50" s="252" t="s">
        <v>50</v>
      </c>
      <c r="K50" s="252" t="s">
        <v>50</v>
      </c>
      <c r="L50" s="252" t="s">
        <v>50</v>
      </c>
      <c r="M50" s="252" t="s">
        <v>50</v>
      </c>
      <c r="N50" s="252" t="s">
        <v>50</v>
      </c>
      <c r="O50" s="252" t="s">
        <v>50</v>
      </c>
    </row>
    <row r="51" spans="1:15" s="61" customFormat="1">
      <c r="A51" s="279" t="s">
        <v>21</v>
      </c>
      <c r="B51" s="85">
        <v>100108</v>
      </c>
      <c r="C51" s="85">
        <v>33477</v>
      </c>
      <c r="D51" s="85">
        <v>16202</v>
      </c>
      <c r="E51" s="85">
        <v>17035</v>
      </c>
      <c r="F51" s="85">
        <v>4466</v>
      </c>
      <c r="G51" s="85">
        <v>4768</v>
      </c>
      <c r="H51" s="85">
        <v>24160</v>
      </c>
      <c r="I51" s="86">
        <v>0.18143521944888619</v>
      </c>
      <c r="J51" s="86">
        <v>0.31085994054237176</v>
      </c>
      <c r="K51" s="86">
        <v>-2.0505705361372861E-2</v>
      </c>
      <c r="L51" s="86">
        <v>0.1622229282559573</v>
      </c>
      <c r="M51" s="86">
        <v>2.4864977009956135</v>
      </c>
      <c r="N51" s="86">
        <v>3.5923893449079571</v>
      </c>
      <c r="O51" s="86">
        <v>0.35630406904002143</v>
      </c>
    </row>
    <row r="52" spans="1:15" s="61" customFormat="1">
      <c r="A52" s="280" t="s">
        <v>32</v>
      </c>
      <c r="B52" s="84">
        <v>25624</v>
      </c>
      <c r="C52" s="84">
        <v>8922</v>
      </c>
      <c r="D52" s="84">
        <v>2640</v>
      </c>
      <c r="E52" s="84">
        <v>250</v>
      </c>
      <c r="F52" s="84">
        <v>832</v>
      </c>
      <c r="G52" s="84">
        <v>862</v>
      </c>
      <c r="H52" s="84">
        <v>12118</v>
      </c>
      <c r="I52" s="87">
        <v>-0.18143521944888974</v>
      </c>
      <c r="J52" s="87">
        <v>-0.31085994054235755</v>
      </c>
      <c r="K52" s="87">
        <v>2.0505705361385296E-2</v>
      </c>
      <c r="L52" s="87">
        <v>-0.16222292825594753</v>
      </c>
      <c r="M52" s="87">
        <v>-2.4864977009956064</v>
      </c>
      <c r="N52" s="87">
        <v>-3.5923893449079785</v>
      </c>
      <c r="O52" s="87">
        <v>-0.35630406904002854</v>
      </c>
    </row>
    <row r="53" spans="1:15" s="61" customFormat="1">
      <c r="A53" s="276" t="s">
        <v>22</v>
      </c>
      <c r="B53" s="85">
        <v>4302</v>
      </c>
      <c r="C53" s="85">
        <v>1152</v>
      </c>
      <c r="D53" s="85">
        <v>1883</v>
      </c>
      <c r="E53" s="85">
        <v>56</v>
      </c>
      <c r="F53" s="85">
        <v>82</v>
      </c>
      <c r="G53" s="85">
        <v>188</v>
      </c>
      <c r="H53" s="85">
        <v>941</v>
      </c>
      <c r="I53" s="86">
        <v>4.5265416417976212E-2</v>
      </c>
      <c r="J53" s="86">
        <v>7.5318055509457693E-2</v>
      </c>
      <c r="K53" s="86">
        <v>0.65830180490401968</v>
      </c>
      <c r="L53" s="86">
        <v>5.6879718839153437E-4</v>
      </c>
      <c r="M53" s="86">
        <v>-0.49369902350370953</v>
      </c>
      <c r="N53" s="86">
        <v>-0.82424622267674419</v>
      </c>
      <c r="O53" s="86">
        <v>-0.25022426387427821</v>
      </c>
    </row>
    <row r="54" spans="1:15" s="61" customFormat="1">
      <c r="A54" s="277" t="s">
        <v>23</v>
      </c>
      <c r="B54" s="84">
        <v>4874</v>
      </c>
      <c r="C54" s="84">
        <v>82</v>
      </c>
      <c r="D54" s="84">
        <v>659</v>
      </c>
      <c r="E54" s="84">
        <v>105</v>
      </c>
      <c r="F54" s="84">
        <v>27</v>
      </c>
      <c r="G54" s="84">
        <v>163</v>
      </c>
      <c r="H54" s="84">
        <v>3838</v>
      </c>
      <c r="I54" s="87">
        <v>0.28640247051889345</v>
      </c>
      <c r="J54" s="87">
        <v>2.7412158783561985E-2</v>
      </c>
      <c r="K54" s="87">
        <v>0.26304915985812505</v>
      </c>
      <c r="L54" s="87">
        <v>2.7742098898880074E-2</v>
      </c>
      <c r="M54" s="87">
        <v>-9.427439901552348E-2</v>
      </c>
      <c r="N54" s="87">
        <v>-5.9558831361699038E-2</v>
      </c>
      <c r="O54" s="87">
        <v>0.69491639157061957</v>
      </c>
    </row>
    <row r="55" spans="1:15" s="61" customFormat="1">
      <c r="A55" s="276" t="s">
        <v>24</v>
      </c>
      <c r="B55" s="85">
        <v>14598</v>
      </c>
      <c r="C55" s="85">
        <v>5023</v>
      </c>
      <c r="D55" s="85">
        <v>3292</v>
      </c>
      <c r="E55" s="85">
        <v>2128</v>
      </c>
      <c r="F55" s="85">
        <v>657</v>
      </c>
      <c r="G55" s="85">
        <v>1523</v>
      </c>
      <c r="H55" s="85">
        <v>1975</v>
      </c>
      <c r="I55" s="86">
        <v>0.551499288270902</v>
      </c>
      <c r="J55" s="86">
        <v>0.78121864265695518</v>
      </c>
      <c r="K55" s="86">
        <v>0.86849245168284028</v>
      </c>
      <c r="L55" s="86">
        <v>0.86536080514713909</v>
      </c>
      <c r="M55" s="86">
        <v>0.7473511436181246</v>
      </c>
      <c r="N55" s="86">
        <v>1.0312997084306978</v>
      </c>
      <c r="O55" s="86">
        <v>-0.4532595241994315</v>
      </c>
    </row>
    <row r="56" spans="1:15" s="61" customFormat="1">
      <c r="A56" s="277" t="s">
        <v>25</v>
      </c>
      <c r="B56" s="84">
        <v>1442</v>
      </c>
      <c r="C56" s="84">
        <v>474</v>
      </c>
      <c r="D56" s="84">
        <v>68</v>
      </c>
      <c r="E56" s="84">
        <v>47</v>
      </c>
      <c r="F56" s="84">
        <v>169</v>
      </c>
      <c r="G56" s="84">
        <v>24</v>
      </c>
      <c r="H56" s="84">
        <v>660</v>
      </c>
      <c r="I56" s="87">
        <v>6.0907785563956485E-2</v>
      </c>
      <c r="J56" s="87">
        <v>4.9141113836488004E-2</v>
      </c>
      <c r="K56" s="87">
        <v>-0.16332312568816043</v>
      </c>
      <c r="L56" s="87">
        <v>7.5212617512045721E-3</v>
      </c>
      <c r="M56" s="87">
        <v>0.37837731480880399</v>
      </c>
      <c r="N56" s="87">
        <v>-0.1424501142894169</v>
      </c>
      <c r="O56" s="87">
        <v>0.19484066617962992</v>
      </c>
    </row>
    <row r="57" spans="1:15" s="61" customFormat="1">
      <c r="A57" s="276" t="s">
        <v>26</v>
      </c>
      <c r="B57" s="85">
        <v>20449</v>
      </c>
      <c r="C57" s="85">
        <v>3562</v>
      </c>
      <c r="D57" s="85">
        <v>2812</v>
      </c>
      <c r="E57" s="85">
        <v>3984</v>
      </c>
      <c r="F57" s="85">
        <v>2002</v>
      </c>
      <c r="G57" s="85">
        <v>1789</v>
      </c>
      <c r="H57" s="85">
        <v>6300</v>
      </c>
      <c r="I57" s="86">
        <v>-0.49661816666650793</v>
      </c>
      <c r="J57" s="86">
        <v>-1.3985910136593667</v>
      </c>
      <c r="K57" s="86">
        <v>-0.60214722405021703</v>
      </c>
      <c r="L57" s="86">
        <v>-0.50405821947668272</v>
      </c>
      <c r="M57" s="86">
        <v>1.2725062342921341</v>
      </c>
      <c r="N57" s="86">
        <v>1.6324826007555586</v>
      </c>
      <c r="O57" s="86">
        <v>0.52210400637823007</v>
      </c>
    </row>
    <row r="58" spans="1:15" s="61" customFormat="1">
      <c r="A58" s="277" t="s">
        <v>27</v>
      </c>
      <c r="B58" s="84">
        <v>7911</v>
      </c>
      <c r="C58" s="84">
        <v>3554</v>
      </c>
      <c r="D58" s="84">
        <v>1262</v>
      </c>
      <c r="E58" s="84">
        <v>598</v>
      </c>
      <c r="F58" s="84">
        <v>269</v>
      </c>
      <c r="G58" s="84">
        <v>168</v>
      </c>
      <c r="H58" s="84">
        <v>2060</v>
      </c>
      <c r="I58" s="87">
        <v>-0.3745681777079799</v>
      </c>
      <c r="J58" s="87">
        <v>-0.40760469260361631</v>
      </c>
      <c r="K58" s="87">
        <v>-0.42178526459055021</v>
      </c>
      <c r="L58" s="87">
        <v>-0.30731219556384648</v>
      </c>
      <c r="M58" s="87">
        <v>0.19001440848090168</v>
      </c>
      <c r="N58" s="87">
        <v>0.25332068655423301</v>
      </c>
      <c r="O58" s="87">
        <v>-0.56892608753907226</v>
      </c>
    </row>
    <row r="59" spans="1:15" s="61" customFormat="1">
      <c r="A59" s="276" t="s">
        <v>28</v>
      </c>
      <c r="B59" s="85">
        <v>4972</v>
      </c>
      <c r="C59" s="85">
        <v>3181</v>
      </c>
      <c r="D59" s="85">
        <v>501</v>
      </c>
      <c r="E59" s="85">
        <v>738</v>
      </c>
      <c r="F59" s="85">
        <v>11</v>
      </c>
      <c r="G59" s="85">
        <v>28</v>
      </c>
      <c r="H59" s="85">
        <v>513</v>
      </c>
      <c r="I59" s="86">
        <v>-0.23975818084456701</v>
      </c>
      <c r="J59" s="86">
        <v>7.8431873913524797E-2</v>
      </c>
      <c r="K59" s="86">
        <v>-0.53599381096277643</v>
      </c>
      <c r="L59" s="86">
        <v>-0.63632594279637189</v>
      </c>
      <c r="M59" s="86">
        <v>-6.7016314754272943E-3</v>
      </c>
      <c r="N59" s="86">
        <v>-2.7903121200459902E-3</v>
      </c>
      <c r="O59" s="86">
        <v>-4.0497255723762837E-2</v>
      </c>
    </row>
    <row r="60" spans="1:15" s="61" customFormat="1">
      <c r="A60" s="277" t="s">
        <v>29</v>
      </c>
      <c r="B60" s="84">
        <v>18209</v>
      </c>
      <c r="C60" s="84">
        <v>8918</v>
      </c>
      <c r="D60" s="84">
        <v>2111</v>
      </c>
      <c r="E60" s="84">
        <v>3605</v>
      </c>
      <c r="F60" s="84">
        <v>271</v>
      </c>
      <c r="G60" s="84">
        <v>69</v>
      </c>
      <c r="H60" s="84">
        <v>3235</v>
      </c>
      <c r="I60" s="87">
        <v>-5.9912380604753679E-2</v>
      </c>
      <c r="J60" s="87">
        <v>0.4335946260211081</v>
      </c>
      <c r="K60" s="87">
        <v>-0.79331791096015536</v>
      </c>
      <c r="L60" s="87">
        <v>0.2526222611019513</v>
      </c>
      <c r="M60" s="87">
        <v>0.17332377497327389</v>
      </c>
      <c r="N60" s="87">
        <v>6.9407778434309453E-2</v>
      </c>
      <c r="O60" s="87">
        <v>-0.13217722704995971</v>
      </c>
    </row>
    <row r="61" spans="1:15" s="61" customFormat="1">
      <c r="A61" s="276" t="s">
        <v>30</v>
      </c>
      <c r="B61" s="85">
        <v>22550</v>
      </c>
      <c r="C61" s="85">
        <v>7178</v>
      </c>
      <c r="D61" s="85">
        <v>3546</v>
      </c>
      <c r="E61" s="85">
        <v>5534</v>
      </c>
      <c r="F61" s="85">
        <v>973</v>
      </c>
      <c r="G61" s="85">
        <v>816</v>
      </c>
      <c r="H61" s="85">
        <v>4503</v>
      </c>
      <c r="I61" s="86">
        <v>0.49669829214893113</v>
      </c>
      <c r="J61" s="86">
        <v>0.70104487823028272</v>
      </c>
      <c r="K61" s="86">
        <v>0.76997466047400387</v>
      </c>
      <c r="L61" s="86">
        <v>0.64930011448415215</v>
      </c>
      <c r="M61" s="86">
        <v>0.51960660882482657</v>
      </c>
      <c r="N61" s="86">
        <v>1.6349240511810805</v>
      </c>
      <c r="O61" s="86">
        <v>0.40995154647609588</v>
      </c>
    </row>
    <row r="62" spans="1:15" s="61" customFormat="1">
      <c r="A62" s="277" t="s">
        <v>31</v>
      </c>
      <c r="B62" s="84">
        <v>801</v>
      </c>
      <c r="C62" s="84">
        <v>353</v>
      </c>
      <c r="D62" s="84">
        <v>68</v>
      </c>
      <c r="E62" s="84">
        <v>240</v>
      </c>
      <c r="F62" s="84">
        <v>5</v>
      </c>
      <c r="G62" s="84">
        <v>0</v>
      </c>
      <c r="H62" s="84">
        <v>135</v>
      </c>
      <c r="I62" s="87">
        <v>-8.8481127647963564E-2</v>
      </c>
      <c r="J62" s="87">
        <v>-2.9105702146034029E-2</v>
      </c>
      <c r="K62" s="87">
        <v>-6.375644602851771E-2</v>
      </c>
      <c r="L62" s="87">
        <v>-0.19319605247886562</v>
      </c>
      <c r="M62" s="87">
        <v>-0.200006730007801</v>
      </c>
      <c r="N62" s="87">
        <v>0</v>
      </c>
      <c r="O62" s="87">
        <v>-2.0424183178037292E-2</v>
      </c>
    </row>
    <row r="63" spans="1:15" s="61" customFormat="1">
      <c r="A63" s="276" t="s">
        <v>33</v>
      </c>
      <c r="B63" s="85">
        <v>7813</v>
      </c>
      <c r="C63" s="85">
        <v>1064</v>
      </c>
      <c r="D63" s="85">
        <v>543</v>
      </c>
      <c r="E63" s="85">
        <v>61</v>
      </c>
      <c r="F63" s="85">
        <v>-86</v>
      </c>
      <c r="G63" s="85">
        <v>41</v>
      </c>
      <c r="H63" s="85">
        <v>6190</v>
      </c>
      <c r="I63" s="86">
        <v>0.26688612770467746</v>
      </c>
      <c r="J63" s="86">
        <v>-9.6659202471203187E-2</v>
      </c>
      <c r="K63" s="86">
        <v>-3.5156445285391857E-2</v>
      </c>
      <c r="L63" s="86">
        <v>-4.1434839581797389E-2</v>
      </c>
      <c r="M63" s="86">
        <v>-0.8083729863483371</v>
      </c>
      <c r="N63" s="86">
        <v>0.1474882585945218</v>
      </c>
      <c r="O63" s="86">
        <v>1.0367845383497407</v>
      </c>
    </row>
    <row r="64" spans="1:15" s="61" customFormat="1">
      <c r="A64" s="277" t="s">
        <v>34</v>
      </c>
      <c r="B64" s="84">
        <v>4851</v>
      </c>
      <c r="C64" s="84">
        <v>2583</v>
      </c>
      <c r="D64" s="84">
        <v>541</v>
      </c>
      <c r="E64" s="84">
        <v>-24</v>
      </c>
      <c r="F64" s="84">
        <v>194</v>
      </c>
      <c r="G64" s="84">
        <v>167</v>
      </c>
      <c r="H64" s="84">
        <v>1390</v>
      </c>
      <c r="I64" s="87">
        <v>0.10093789366776251</v>
      </c>
      <c r="J64" s="87">
        <v>0.1870837051734906</v>
      </c>
      <c r="K64" s="87">
        <v>0.21331100074749942</v>
      </c>
      <c r="L64" s="87">
        <v>-4.9304098463417739E-2</v>
      </c>
      <c r="M64" s="87">
        <v>-0.11334446773950368</v>
      </c>
      <c r="N64" s="87">
        <v>-0.24561084310522041</v>
      </c>
      <c r="O64" s="87">
        <v>-1.6353266864334692E-2</v>
      </c>
    </row>
    <row r="65" spans="1:16" s="61" customFormat="1">
      <c r="A65" s="276" t="s">
        <v>35</v>
      </c>
      <c r="B65" s="85">
        <v>1853</v>
      </c>
      <c r="C65" s="85">
        <v>193</v>
      </c>
      <c r="D65" s="85">
        <v>326</v>
      </c>
      <c r="E65" s="85">
        <v>17</v>
      </c>
      <c r="F65" s="85">
        <v>146</v>
      </c>
      <c r="G65" s="85">
        <v>177</v>
      </c>
      <c r="H65" s="85">
        <v>994</v>
      </c>
      <c r="I65" s="86">
        <v>-0.10759667241168103</v>
      </c>
      <c r="J65" s="86">
        <v>-6.9195039678575432E-2</v>
      </c>
      <c r="K65" s="86">
        <v>3.526846132287198E-2</v>
      </c>
      <c r="L65" s="86">
        <v>-1.6136471049568113E-2</v>
      </c>
      <c r="M65" s="86">
        <v>-0.21313875811760363</v>
      </c>
      <c r="N65" s="86">
        <v>-1.1682104804472084</v>
      </c>
      <c r="O65" s="86">
        <v>-0.34628422344231602</v>
      </c>
    </row>
    <row r="66" spans="1:16" s="61" customFormat="1">
      <c r="A66" s="277" t="s">
        <v>36</v>
      </c>
      <c r="B66" s="84">
        <v>7286</v>
      </c>
      <c r="C66" s="84">
        <v>3165</v>
      </c>
      <c r="D66" s="84">
        <v>719</v>
      </c>
      <c r="E66" s="84">
        <v>92</v>
      </c>
      <c r="F66" s="84">
        <v>466</v>
      </c>
      <c r="G66" s="84">
        <v>429</v>
      </c>
      <c r="H66" s="84">
        <v>2415</v>
      </c>
      <c r="I66" s="87">
        <v>3.8703658239529481E-2</v>
      </c>
      <c r="J66" s="87">
        <v>0.12206917207850942</v>
      </c>
      <c r="K66" s="87">
        <v>0.10954513433206126</v>
      </c>
      <c r="L66" s="87">
        <v>1.3313451754576933E-2</v>
      </c>
      <c r="M66" s="87">
        <v>8.7374668662898003E-2</v>
      </c>
      <c r="N66" s="87">
        <v>-0.4109602390232876</v>
      </c>
      <c r="O66" s="87">
        <v>-0.33261252140468311</v>
      </c>
    </row>
    <row r="67" spans="1:16" s="61" customFormat="1">
      <c r="A67" s="276" t="s">
        <v>37</v>
      </c>
      <c r="B67" s="85">
        <v>2511</v>
      </c>
      <c r="C67" s="85">
        <v>1287</v>
      </c>
      <c r="D67" s="85">
        <v>452</v>
      </c>
      <c r="E67" s="85">
        <v>39</v>
      </c>
      <c r="F67" s="85">
        <v>22</v>
      </c>
      <c r="G67" s="85">
        <v>4</v>
      </c>
      <c r="H67" s="85">
        <v>707</v>
      </c>
      <c r="I67" s="86">
        <v>-0.19000137805787931</v>
      </c>
      <c r="J67" s="86">
        <v>-0.26148075477634158</v>
      </c>
      <c r="K67" s="86">
        <v>0.10090891251680811</v>
      </c>
      <c r="L67" s="86">
        <v>-1.5191539595979908E-2</v>
      </c>
      <c r="M67" s="86">
        <v>-0.4405894640897996</v>
      </c>
      <c r="N67" s="86">
        <v>-0.68362181792201149</v>
      </c>
      <c r="O67" s="86">
        <v>-0.38510117027515234</v>
      </c>
    </row>
    <row r="68" spans="1:16" s="61" customFormat="1">
      <c r="A68" s="277" t="s">
        <v>38</v>
      </c>
      <c r="B68" s="84">
        <v>1310</v>
      </c>
      <c r="C68" s="84">
        <v>630</v>
      </c>
      <c r="D68" s="84">
        <v>59</v>
      </c>
      <c r="E68" s="84">
        <v>65</v>
      </c>
      <c r="F68" s="84">
        <v>90</v>
      </c>
      <c r="G68" s="84">
        <v>44</v>
      </c>
      <c r="H68" s="84">
        <v>422</v>
      </c>
      <c r="I68" s="87">
        <v>-0.29036484859129796</v>
      </c>
      <c r="J68" s="87">
        <v>-0.19267782086823715</v>
      </c>
      <c r="K68" s="87">
        <v>-0.40337135827246273</v>
      </c>
      <c r="L68" s="87">
        <v>-5.3469431319760896E-2</v>
      </c>
      <c r="M68" s="87">
        <v>-0.99842669336325596</v>
      </c>
      <c r="N68" s="87">
        <v>-1.2314742230047671</v>
      </c>
      <c r="O68" s="87">
        <v>-0.3127374254032862</v>
      </c>
    </row>
    <row r="69" spans="1:16" s="61" customFormat="1">
      <c r="A69" s="70"/>
      <c r="B69" s="71"/>
      <c r="C69" s="71"/>
      <c r="D69" s="71"/>
      <c r="E69" s="71"/>
      <c r="F69" s="71"/>
      <c r="G69" s="71"/>
      <c r="H69" s="71"/>
      <c r="I69" s="72"/>
      <c r="J69" s="72"/>
      <c r="K69" s="72"/>
      <c r="L69" s="72"/>
      <c r="M69" s="72"/>
      <c r="N69" s="72"/>
      <c r="O69" s="72"/>
    </row>
    <row r="70" spans="1:16" s="61" customFormat="1" ht="27" customHeight="1">
      <c r="A70" s="581" t="s">
        <v>158</v>
      </c>
      <c r="B70" s="581"/>
      <c r="C70" s="581"/>
      <c r="D70" s="581"/>
      <c r="E70" s="581"/>
      <c r="F70" s="581"/>
      <c r="G70" s="581"/>
      <c r="H70" s="581"/>
      <c r="I70" s="581"/>
      <c r="J70" s="581"/>
      <c r="K70" s="581"/>
      <c r="L70" s="581"/>
      <c r="M70" s="581"/>
      <c r="N70" s="581"/>
      <c r="O70" s="581"/>
    </row>
    <row r="71" spans="1:16" s="61" customFormat="1">
      <c r="A71" s="70"/>
      <c r="B71" s="71"/>
      <c r="C71" s="71"/>
      <c r="D71" s="71"/>
      <c r="E71" s="71"/>
      <c r="F71" s="71"/>
      <c r="G71" s="71"/>
      <c r="H71" s="71"/>
      <c r="I71" s="72"/>
      <c r="J71" s="72"/>
      <c r="K71" s="72"/>
      <c r="L71" s="72"/>
      <c r="M71" s="72"/>
      <c r="N71" s="72"/>
      <c r="O71" s="72"/>
    </row>
    <row r="72" spans="1:16" s="61" customFormat="1" ht="35.15" customHeight="1">
      <c r="A72" s="578" t="s">
        <v>107</v>
      </c>
      <c r="B72" s="578"/>
      <c r="C72" s="578"/>
      <c r="D72" s="578"/>
      <c r="E72" s="578"/>
      <c r="F72" s="578"/>
      <c r="G72" s="578"/>
      <c r="H72" s="578"/>
      <c r="I72" s="578"/>
      <c r="J72" s="578"/>
      <c r="K72" s="578"/>
      <c r="L72" s="578"/>
      <c r="M72" s="578"/>
      <c r="N72" s="578"/>
      <c r="O72" s="578"/>
      <c r="P72" s="578"/>
    </row>
    <row r="73" spans="1:16" s="61" customFormat="1">
      <c r="A73" s="122"/>
      <c r="B73" s="123"/>
      <c r="C73" s="123"/>
      <c r="D73" s="123"/>
      <c r="E73" s="123"/>
      <c r="F73" s="123"/>
      <c r="G73" s="123"/>
      <c r="H73" s="123"/>
      <c r="I73" s="124"/>
      <c r="J73" s="124"/>
      <c r="K73" s="124"/>
      <c r="L73" s="124"/>
      <c r="M73" s="124"/>
      <c r="N73" s="124"/>
      <c r="O73" s="124"/>
    </row>
    <row r="74" spans="1:16" s="61" customFormat="1">
      <c r="A74" s="125" t="s">
        <v>0</v>
      </c>
      <c r="B74" s="126" t="s">
        <v>2</v>
      </c>
      <c r="C74" s="123"/>
      <c r="D74" s="123"/>
      <c r="E74" s="123"/>
      <c r="F74" s="123"/>
      <c r="G74" s="123"/>
      <c r="H74" s="123"/>
      <c r="I74" s="124"/>
      <c r="J74" s="124"/>
      <c r="K74" s="124"/>
      <c r="L74" s="124"/>
      <c r="M74" s="124"/>
      <c r="N74" s="124"/>
      <c r="O74" s="124"/>
    </row>
    <row r="75" spans="1:16" s="61" customFormat="1">
      <c r="A75" s="125" t="s">
        <v>65</v>
      </c>
      <c r="B75" s="126" t="s">
        <v>66</v>
      </c>
      <c r="C75" s="123"/>
      <c r="D75" s="123"/>
      <c r="E75" s="123"/>
      <c r="F75" s="123"/>
      <c r="G75" s="123"/>
      <c r="H75" s="123"/>
      <c r="I75" s="124"/>
      <c r="J75" s="124"/>
      <c r="K75" s="124"/>
      <c r="L75" s="124"/>
      <c r="M75" s="124"/>
      <c r="N75" s="124"/>
      <c r="O75" s="124"/>
    </row>
    <row r="76" spans="1:16" s="61" customFormat="1">
      <c r="A76" s="127" t="s">
        <v>50</v>
      </c>
      <c r="B76" s="126" t="s">
        <v>67</v>
      </c>
      <c r="C76" s="123"/>
      <c r="D76" s="123"/>
      <c r="E76" s="123"/>
      <c r="F76" s="123"/>
      <c r="G76" s="123"/>
      <c r="H76" s="123"/>
      <c r="I76" s="124"/>
      <c r="J76" s="124"/>
      <c r="K76" s="124"/>
      <c r="L76" s="124"/>
      <c r="M76" s="124"/>
      <c r="N76" s="124"/>
      <c r="O76" s="124"/>
    </row>
    <row r="77" spans="1:16" ht="21" customHeight="1">
      <c r="A77" s="63"/>
    </row>
    <row r="78" spans="1:16" ht="15.75" customHeight="1">
      <c r="A78" s="549" t="s">
        <v>209</v>
      </c>
      <c r="B78" s="377"/>
      <c r="C78" s="377"/>
      <c r="D78" s="377"/>
      <c r="E78" s="377"/>
      <c r="F78" s="377"/>
      <c r="G78" s="377"/>
      <c r="H78" s="377"/>
      <c r="I78" s="377"/>
      <c r="J78" s="377"/>
      <c r="K78" s="377"/>
      <c r="L78" s="377"/>
      <c r="M78" s="377"/>
      <c r="N78" s="377"/>
      <c r="O78" s="377"/>
    </row>
    <row r="79" spans="1:16" ht="27.65" customHeight="1">
      <c r="A79" s="74"/>
      <c r="B79" s="74"/>
      <c r="C79" s="74"/>
      <c r="D79" s="74"/>
      <c r="E79" s="74"/>
      <c r="F79" s="74"/>
      <c r="G79" s="74"/>
      <c r="H79" s="74"/>
      <c r="I79" s="74"/>
      <c r="J79" s="74"/>
      <c r="K79" s="74"/>
      <c r="L79" s="74"/>
      <c r="M79" s="74"/>
      <c r="N79" s="74"/>
      <c r="O79" s="74"/>
    </row>
    <row r="84" spans="1:17" ht="12" thickBot="1"/>
    <row r="85" spans="1:17" ht="12">
      <c r="A85" s="525"/>
      <c r="B85" s="61"/>
      <c r="C85" s="61"/>
      <c r="D85" s="61"/>
      <c r="E85" s="61"/>
      <c r="F85" s="61"/>
      <c r="G85" s="526"/>
      <c r="H85" s="61"/>
      <c r="I85" s="61"/>
      <c r="J85" s="61"/>
      <c r="K85" s="61"/>
      <c r="L85" s="61"/>
      <c r="M85" s="61"/>
      <c r="N85" s="61"/>
      <c r="O85" s="61"/>
      <c r="P85" s="61"/>
      <c r="Q85" s="61"/>
    </row>
  </sheetData>
  <sheetProtection algorithmName="SHA-512" hashValue="TJqTDNDVluUkYDijOjYU2Ts56ddvREaWaO7RfMkBSlpgsMnf6wFTBuFl1Uw5pVXUjtQKqMihk3XnVrshtXdsPA==" saltValue="hb7dZGBhbxcssuC86O9Myg==" spinCount="100000" sheet="1" objects="1" scenarios="1"/>
  <mergeCells count="14">
    <mergeCell ref="A72:P72"/>
    <mergeCell ref="B28:O28"/>
    <mergeCell ref="B8:O8"/>
    <mergeCell ref="A5:A6"/>
    <mergeCell ref="B49:H49"/>
    <mergeCell ref="I49:O49"/>
    <mergeCell ref="B48:O48"/>
    <mergeCell ref="I7:O7"/>
    <mergeCell ref="B5:B6"/>
    <mergeCell ref="C5:H5"/>
    <mergeCell ref="I5:I6"/>
    <mergeCell ref="J5:O5"/>
    <mergeCell ref="B7:H7"/>
    <mergeCell ref="A70:O70"/>
  </mergeCells>
  <hyperlinks>
    <hyperlink ref="A1" location="Inhalt!A1" display="Zurück zum Inhalt"/>
  </hyperlinks>
  <pageMargins left="0.7" right="0.7" top="0.78740157499999996" bottom="0.78740157499999996"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0"/>
  <dimension ref="A1:H35"/>
  <sheetViews>
    <sheetView workbookViewId="0">
      <pane xSplit="1" ySplit="8" topLeftCell="B9" activePane="bottomRight" state="frozen"/>
      <selection pane="topRight" activeCell="B1" sqref="B1"/>
      <selection pane="bottomLeft" activeCell="A9" sqref="A9"/>
      <selection pane="bottomRight"/>
    </sheetView>
  </sheetViews>
  <sheetFormatPr baseColWidth="10" defaultColWidth="11.453125" defaultRowHeight="14.5"/>
  <cols>
    <col min="1" max="1" width="25.81640625" style="262" customWidth="1"/>
    <col min="2" max="5" width="24.453125" style="262" customWidth="1"/>
    <col min="6" max="16384" width="11.453125" style="262"/>
  </cols>
  <sheetData>
    <row r="1" spans="1:5">
      <c r="A1" s="413" t="s">
        <v>3</v>
      </c>
      <c r="B1" s="341"/>
      <c r="C1" s="405"/>
      <c r="D1" s="405"/>
      <c r="E1" s="405"/>
    </row>
    <row r="2" spans="1:5">
      <c r="B2" s="341"/>
      <c r="C2" s="405"/>
      <c r="D2" s="405"/>
      <c r="E2" s="405"/>
    </row>
    <row r="3" spans="1:5">
      <c r="A3" s="486" t="s">
        <v>202</v>
      </c>
      <c r="B3" s="405"/>
      <c r="C3" s="405"/>
      <c r="D3" s="405"/>
      <c r="E3" s="405"/>
    </row>
    <row r="4" spans="1:5">
      <c r="A4" s="405"/>
      <c r="B4" s="405"/>
      <c r="C4" s="405"/>
      <c r="D4" s="405"/>
      <c r="E4" s="405"/>
    </row>
    <row r="5" spans="1:5">
      <c r="A5" s="730" t="s">
        <v>18</v>
      </c>
      <c r="B5" s="722">
        <v>2020</v>
      </c>
      <c r="C5" s="723"/>
      <c r="D5" s="723"/>
      <c r="E5" s="724"/>
    </row>
    <row r="6" spans="1:5" ht="28" customHeight="1">
      <c r="A6" s="730"/>
      <c r="B6" s="727" t="s">
        <v>198</v>
      </c>
      <c r="C6" s="728"/>
      <c r="D6" s="727" t="s">
        <v>199</v>
      </c>
      <c r="E6" s="729"/>
    </row>
    <row r="7" spans="1:5" ht="50.5" customHeight="1">
      <c r="A7" s="731"/>
      <c r="B7" s="487" t="s">
        <v>200</v>
      </c>
      <c r="C7" s="489" t="s">
        <v>201</v>
      </c>
      <c r="D7" s="490" t="s">
        <v>200</v>
      </c>
      <c r="E7" s="488" t="s">
        <v>201</v>
      </c>
    </row>
    <row r="8" spans="1:5">
      <c r="A8" s="419"/>
      <c r="B8" s="725" t="s">
        <v>134</v>
      </c>
      <c r="C8" s="726"/>
      <c r="D8" s="726"/>
      <c r="E8" s="726"/>
    </row>
    <row r="9" spans="1:5">
      <c r="A9" s="420" t="s">
        <v>20</v>
      </c>
      <c r="B9" s="491">
        <v>3.9315025054807391</v>
      </c>
      <c r="C9" s="492">
        <v>3.4420494225087293</v>
      </c>
      <c r="D9" s="491">
        <v>8.3985995310057326</v>
      </c>
      <c r="E9" s="493">
        <v>7.5304878048780495</v>
      </c>
    </row>
    <row r="10" spans="1:5">
      <c r="A10" s="421" t="s">
        <v>21</v>
      </c>
      <c r="B10" s="494">
        <v>3.3191489361702122</v>
      </c>
      <c r="C10" s="495">
        <v>3.3077363896848135</v>
      </c>
      <c r="D10" s="494">
        <v>7.6265337423312882</v>
      </c>
      <c r="E10" s="496">
        <v>7.4405754795663048</v>
      </c>
    </row>
    <row r="11" spans="1:5">
      <c r="A11" s="422" t="s">
        <v>184</v>
      </c>
      <c r="B11" s="491">
        <v>5.2042207792207789</v>
      </c>
      <c r="C11" s="492">
        <v>4.8285254426148319</v>
      </c>
      <c r="D11" s="491">
        <v>10.303326810176126</v>
      </c>
      <c r="E11" s="493">
        <v>8.7594139262580981</v>
      </c>
    </row>
    <row r="12" spans="1:5">
      <c r="A12" s="417" t="s">
        <v>22</v>
      </c>
      <c r="B12" s="494">
        <v>3.39419795221843</v>
      </c>
      <c r="C12" s="495">
        <v>3.2253164556962028</v>
      </c>
      <c r="D12" s="494">
        <v>7.3125</v>
      </c>
      <c r="E12" s="496">
        <v>6.7385912698412707</v>
      </c>
    </row>
    <row r="13" spans="1:5">
      <c r="A13" s="418" t="s">
        <v>23</v>
      </c>
      <c r="B13" s="491">
        <v>4.0121912814650242</v>
      </c>
      <c r="C13" s="492">
        <v>3.8610157290307754</v>
      </c>
      <c r="D13" s="491">
        <v>7.4732142857142856</v>
      </c>
      <c r="E13" s="493">
        <v>6.6923076923076925</v>
      </c>
    </row>
    <row r="14" spans="1:5">
      <c r="A14" s="417" t="s">
        <v>24</v>
      </c>
      <c r="B14" s="494">
        <v>3.470842408054243</v>
      </c>
      <c r="C14" s="495">
        <v>3.4490785573122529</v>
      </c>
      <c r="D14" s="494">
        <v>7.5602258469259738</v>
      </c>
      <c r="E14" s="496">
        <v>6.9967112299465244</v>
      </c>
    </row>
    <row r="15" spans="1:5">
      <c r="A15" s="418" t="s">
        <v>25</v>
      </c>
      <c r="B15" s="491">
        <v>2.8811469544309598</v>
      </c>
      <c r="C15" s="492">
        <v>2.9011012585812361</v>
      </c>
      <c r="D15" s="491">
        <v>7.4563208766353366</v>
      </c>
      <c r="E15" s="493">
        <v>7.0770185495853903</v>
      </c>
    </row>
    <row r="16" spans="1:5">
      <c r="A16" s="417" t="s">
        <v>26</v>
      </c>
      <c r="B16" s="494">
        <v>3.4197156398104265</v>
      </c>
      <c r="C16" s="495">
        <v>3.3453079178885625</v>
      </c>
      <c r="D16" s="494">
        <v>7.8655462184873954</v>
      </c>
      <c r="E16" s="496">
        <v>7.7204081632653061</v>
      </c>
    </row>
    <row r="17" spans="1:5">
      <c r="A17" s="418" t="s">
        <v>27</v>
      </c>
      <c r="B17" s="491">
        <v>3.5616438356164384</v>
      </c>
      <c r="C17" s="492">
        <v>3.6092544987146531</v>
      </c>
      <c r="D17" s="491">
        <v>8.8935810810810807</v>
      </c>
      <c r="E17" s="493">
        <v>8.6618303571428577</v>
      </c>
    </row>
    <row r="18" spans="1:5">
      <c r="A18" s="417" t="s">
        <v>28</v>
      </c>
      <c r="B18" s="494">
        <v>3.5107895275189236</v>
      </c>
      <c r="C18" s="495">
        <v>3.2164257630589188</v>
      </c>
      <c r="D18" s="497">
        <v>7.9258064516129041</v>
      </c>
      <c r="E18" s="496">
        <v>7.6932064845486554</v>
      </c>
    </row>
    <row r="19" spans="1:5">
      <c r="A19" s="418" t="s">
        <v>29</v>
      </c>
      <c r="B19" s="491">
        <v>2.8542338709677417</v>
      </c>
      <c r="C19" s="492">
        <v>2.8</v>
      </c>
      <c r="D19" s="491">
        <v>6.3892968750000003</v>
      </c>
      <c r="E19" s="493">
        <v>6.3491483693897326</v>
      </c>
    </row>
    <row r="20" spans="1:5">
      <c r="A20" s="417" t="s">
        <v>30</v>
      </c>
      <c r="B20" s="494">
        <v>3.5007253384912955</v>
      </c>
      <c r="C20" s="495">
        <v>3.5220930232558141</v>
      </c>
      <c r="D20" s="494">
        <v>7.9670454545454561</v>
      </c>
      <c r="E20" s="496">
        <v>7.505802707930366</v>
      </c>
    </row>
    <row r="21" spans="1:5">
      <c r="A21" s="418" t="s">
        <v>31</v>
      </c>
      <c r="B21" s="491">
        <v>3.4390957676994978</v>
      </c>
      <c r="C21" s="492">
        <v>3.7218129885748645</v>
      </c>
      <c r="D21" s="498">
        <v>8.844161958568737</v>
      </c>
      <c r="E21" s="493">
        <v>9.4576101882957175</v>
      </c>
    </row>
    <row r="22" spans="1:5">
      <c r="A22" s="417" t="s">
        <v>33</v>
      </c>
      <c r="B22" s="494">
        <v>4.953844980164785</v>
      </c>
      <c r="C22" s="495">
        <v>4.7460258042353711</v>
      </c>
      <c r="D22" s="494">
        <v>8.0794392523364493</v>
      </c>
      <c r="E22" s="496">
        <v>7.2223101336718685</v>
      </c>
    </row>
    <row r="23" spans="1:5">
      <c r="A23" s="418" t="s">
        <v>34</v>
      </c>
      <c r="B23" s="491">
        <v>5.1035689386482943</v>
      </c>
      <c r="C23" s="492">
        <v>4.6858646616541355</v>
      </c>
      <c r="D23" s="491">
        <v>9.3779043057524074</v>
      </c>
      <c r="E23" s="493">
        <v>8.53125</v>
      </c>
    </row>
    <row r="24" spans="1:5">
      <c r="A24" s="417" t="s">
        <v>35</v>
      </c>
      <c r="B24" s="494">
        <v>5.6095890410958908</v>
      </c>
      <c r="C24" s="495">
        <v>5.3042134254448854</v>
      </c>
      <c r="D24" s="494">
        <v>12.112911468196502</v>
      </c>
      <c r="E24" s="496">
        <v>11.327205882352942</v>
      </c>
    </row>
    <row r="25" spans="1:5">
      <c r="A25" s="418" t="s">
        <v>36</v>
      </c>
      <c r="B25" s="491">
        <v>5.1449355432780841</v>
      </c>
      <c r="C25" s="492">
        <v>4.6870547810506071</v>
      </c>
      <c r="D25" s="491">
        <v>10.613571428571428</v>
      </c>
      <c r="E25" s="493">
        <v>9.8161016949152522</v>
      </c>
    </row>
    <row r="26" spans="1:5">
      <c r="A26" s="417" t="s">
        <v>37</v>
      </c>
      <c r="B26" s="494">
        <v>5.3163092189500638</v>
      </c>
      <c r="C26" s="495">
        <v>5.2565217391304344</v>
      </c>
      <c r="D26" s="494">
        <v>9.9611220472440944</v>
      </c>
      <c r="E26" s="496">
        <v>9.679145435104024</v>
      </c>
    </row>
    <row r="27" spans="1:5">
      <c r="A27" s="418" t="s">
        <v>38</v>
      </c>
      <c r="B27" s="491">
        <v>5.0479991958249908</v>
      </c>
      <c r="C27" s="492">
        <v>4.9025562760717136</v>
      </c>
      <c r="D27" s="491">
        <v>10.237499999999999</v>
      </c>
      <c r="E27" s="493">
        <v>10.139193431839136</v>
      </c>
    </row>
    <row r="28" spans="1:5">
      <c r="A28" s="405"/>
      <c r="B28" s="405"/>
      <c r="C28" s="405"/>
      <c r="D28" s="405"/>
      <c r="E28" s="405"/>
    </row>
    <row r="29" spans="1:5" ht="39.65" customHeight="1">
      <c r="A29" s="581" t="s">
        <v>203</v>
      </c>
      <c r="B29" s="581"/>
      <c r="C29" s="581"/>
      <c r="D29" s="581"/>
      <c r="E29" s="581"/>
    </row>
    <row r="30" spans="1:5">
      <c r="A30" s="3"/>
      <c r="B30" s="339"/>
      <c r="C30" s="405"/>
      <c r="D30" s="405"/>
      <c r="E30" s="405"/>
    </row>
    <row r="31" spans="1:5">
      <c r="A31" s="125" t="s">
        <v>0</v>
      </c>
      <c r="B31" s="126" t="s">
        <v>2</v>
      </c>
      <c r="C31" s="405"/>
      <c r="D31" s="405"/>
      <c r="E31" s="405"/>
    </row>
    <row r="32" spans="1:5">
      <c r="A32" s="125" t="s">
        <v>65</v>
      </c>
      <c r="B32" s="126" t="s">
        <v>66</v>
      </c>
      <c r="C32" s="405"/>
      <c r="D32" s="405"/>
      <c r="E32" s="405"/>
    </row>
    <row r="33" spans="1:8">
      <c r="A33" s="127" t="s">
        <v>50</v>
      </c>
      <c r="B33" s="126" t="s">
        <v>67</v>
      </c>
      <c r="C33" s="405"/>
      <c r="D33" s="405"/>
      <c r="E33" s="405"/>
    </row>
    <row r="34" spans="1:8">
      <c r="A34" s="405"/>
      <c r="B34" s="405"/>
      <c r="C34" s="405"/>
      <c r="D34" s="405"/>
      <c r="E34" s="405"/>
    </row>
    <row r="35" spans="1:8" ht="36" customHeight="1">
      <c r="A35" s="592" t="s">
        <v>213</v>
      </c>
      <c r="B35" s="592"/>
      <c r="C35" s="592"/>
      <c r="D35" s="592"/>
      <c r="E35" s="592"/>
      <c r="F35" s="423"/>
      <c r="G35" s="423"/>
      <c r="H35" s="423"/>
    </row>
  </sheetData>
  <sheetProtection algorithmName="SHA-512" hashValue="+F0jmTMnv7E+yIM3+2dbpWRnp1gYYmpEVDoKdQjMgiUnVqRqNOa/wUjI4DndqUh2uWLgiKoxAfySdL0DRRxT/w==" saltValue="msBQxTsRx28tjXb69DlqQQ==" spinCount="100000" sheet="1" objects="1" scenarios="1"/>
  <mergeCells count="7">
    <mergeCell ref="B5:E5"/>
    <mergeCell ref="B8:E8"/>
    <mergeCell ref="B6:C6"/>
    <mergeCell ref="D6:E6"/>
    <mergeCell ref="A35:E35"/>
    <mergeCell ref="A5:A7"/>
    <mergeCell ref="A29:E29"/>
  </mergeCells>
  <conditionalFormatting sqref="D18">
    <cfRule type="cellIs" dxfId="1" priority="9" stopIfTrue="1" operator="between">
      <formula>1</formula>
      <formula>2</formula>
    </cfRule>
  </conditionalFormatting>
  <conditionalFormatting sqref="D21">
    <cfRule type="cellIs" dxfId="0" priority="8" stopIfTrue="1" operator="between">
      <formula>1</formula>
      <formula>2</formula>
    </cfRule>
  </conditionalFormatting>
  <hyperlinks>
    <hyperlink ref="A1" location="Inhalt!A1" display="Zurück zum Inhalt"/>
  </hyperlink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J45"/>
  <sheetViews>
    <sheetView zoomScaleNormal="100" workbookViewId="0">
      <pane xSplit="1" ySplit="8" topLeftCell="B9" activePane="bottomRight" state="frozen"/>
      <selection pane="topRight" activeCell="B1" sqref="B1"/>
      <selection pane="bottomLeft" activeCell="A10" sqref="A10"/>
      <selection pane="bottomRight" activeCell="B5" sqref="B5:J5"/>
    </sheetView>
  </sheetViews>
  <sheetFormatPr baseColWidth="10" defaultColWidth="9.1796875" defaultRowHeight="11.5"/>
  <cols>
    <col min="1" max="1" width="24.1796875" style="9" customWidth="1"/>
    <col min="2" max="8" width="10.54296875" style="9" customWidth="1"/>
    <col min="9" max="10" width="19" style="9" customWidth="1"/>
    <col min="11" max="16384" width="9.1796875" style="9"/>
  </cols>
  <sheetData>
    <row r="1" spans="1:10" s="32" customFormat="1" ht="20.149999999999999" customHeight="1">
      <c r="A1" s="263" t="s">
        <v>3</v>
      </c>
      <c r="B1" s="43"/>
    </row>
    <row r="2" spans="1:10" ht="14.5" customHeight="1">
      <c r="A2" s="30"/>
    </row>
    <row r="3" spans="1:10" s="16" customFormat="1" ht="14.5" customHeight="1">
      <c r="A3" s="337" t="s">
        <v>118</v>
      </c>
    </row>
    <row r="4" spans="1:10" ht="14.5" customHeight="1">
      <c r="A4" s="32"/>
    </row>
    <row r="5" spans="1:10" ht="18.649999999999999" customHeight="1">
      <c r="A5" s="587" t="s">
        <v>18</v>
      </c>
      <c r="B5" s="594" t="s">
        <v>138</v>
      </c>
      <c r="C5" s="594"/>
      <c r="D5" s="594"/>
      <c r="E5" s="594"/>
      <c r="F5" s="594"/>
      <c r="G5" s="594"/>
      <c r="H5" s="594"/>
      <c r="I5" s="594"/>
      <c r="J5" s="594"/>
    </row>
    <row r="6" spans="1:10" ht="14.5" customHeight="1">
      <c r="A6" s="587"/>
      <c r="B6" s="590" t="s">
        <v>81</v>
      </c>
      <c r="C6" s="594" t="s">
        <v>19</v>
      </c>
      <c r="D6" s="594"/>
      <c r="E6" s="594"/>
      <c r="F6" s="594"/>
      <c r="G6" s="594"/>
      <c r="H6" s="594"/>
      <c r="I6" s="590" t="s">
        <v>175</v>
      </c>
      <c r="J6" s="590" t="s">
        <v>174</v>
      </c>
    </row>
    <row r="7" spans="1:10" ht="42.65" customHeight="1">
      <c r="A7" s="588"/>
      <c r="B7" s="591"/>
      <c r="C7" s="282" t="s">
        <v>6</v>
      </c>
      <c r="D7" s="282" t="s">
        <v>39</v>
      </c>
      <c r="E7" s="282" t="s">
        <v>40</v>
      </c>
      <c r="F7" s="282" t="s">
        <v>9</v>
      </c>
      <c r="G7" s="282" t="s">
        <v>11</v>
      </c>
      <c r="H7" s="282" t="s">
        <v>12</v>
      </c>
      <c r="I7" s="591"/>
      <c r="J7" s="591"/>
    </row>
    <row r="8" spans="1:10" ht="23.15" customHeight="1">
      <c r="A8" s="251"/>
      <c r="B8" s="593" t="s">
        <v>134</v>
      </c>
      <c r="C8" s="593"/>
      <c r="D8" s="593"/>
      <c r="E8" s="593"/>
      <c r="F8" s="593"/>
      <c r="G8" s="593"/>
      <c r="H8" s="593"/>
      <c r="I8" s="579" t="s">
        <v>135</v>
      </c>
      <c r="J8" s="579"/>
    </row>
    <row r="9" spans="1:10" ht="14.5" customHeight="1">
      <c r="A9" s="307" t="s">
        <v>20</v>
      </c>
      <c r="B9" s="308">
        <v>4.0625</v>
      </c>
      <c r="C9" s="308">
        <v>4.0235915492957748</v>
      </c>
      <c r="D9" s="308">
        <v>3.9792445998564885</v>
      </c>
      <c r="E9" s="308">
        <v>3.5334088335220835</v>
      </c>
      <c r="F9" s="308">
        <v>4.6826381059751974</v>
      </c>
      <c r="G9" s="308">
        <v>4.5882352941176467</v>
      </c>
      <c r="H9" s="308">
        <v>4.2545454545454549</v>
      </c>
      <c r="I9" s="297">
        <v>-0.76650943396226356</v>
      </c>
      <c r="J9" s="297">
        <v>-0.25</v>
      </c>
    </row>
    <row r="10" spans="1:10" ht="14.5" customHeight="1">
      <c r="A10" s="279" t="s">
        <v>21</v>
      </c>
      <c r="B10" s="88">
        <v>3.526460945884359</v>
      </c>
      <c r="C10" s="88">
        <v>3.3573113207547167</v>
      </c>
      <c r="D10" s="88">
        <v>3.6095241630168511</v>
      </c>
      <c r="E10" s="88">
        <v>3.4522532188841204</v>
      </c>
      <c r="F10" s="286" t="s">
        <v>106</v>
      </c>
      <c r="G10" s="88">
        <v>3.7504579872984856</v>
      </c>
      <c r="H10" s="378" t="s">
        <v>50</v>
      </c>
      <c r="I10" s="89">
        <v>-0.36261159773363927</v>
      </c>
      <c r="J10" s="89">
        <v>-5.1996500924151867E-2</v>
      </c>
    </row>
    <row r="11" spans="1:10" ht="14.5" customHeight="1">
      <c r="A11" s="280" t="s">
        <v>32</v>
      </c>
      <c r="B11" s="90">
        <v>5.5143442622950829</v>
      </c>
      <c r="C11" s="90">
        <v>5.4222289622720954</v>
      </c>
      <c r="D11" s="90">
        <v>5.7065918015901111</v>
      </c>
      <c r="E11" s="90">
        <v>5.488993858127432</v>
      </c>
      <c r="F11" s="90" t="s">
        <v>106</v>
      </c>
      <c r="G11" s="90">
        <v>5.6245426829268288</v>
      </c>
      <c r="H11" s="92" t="s">
        <v>50</v>
      </c>
      <c r="I11" s="91">
        <v>-0.83974697593808223</v>
      </c>
      <c r="J11" s="91">
        <v>-0.60336561725575688</v>
      </c>
    </row>
    <row r="12" spans="1:10" ht="14.5" customHeight="1">
      <c r="A12" s="276" t="s">
        <v>22</v>
      </c>
      <c r="B12" s="88">
        <v>3.6383327998079311</v>
      </c>
      <c r="C12" s="88">
        <v>3.6048630408776248</v>
      </c>
      <c r="D12" s="88">
        <v>3.7216155586527009</v>
      </c>
      <c r="E12" s="88">
        <v>3.25</v>
      </c>
      <c r="F12" s="88">
        <v>3.6548867071581106</v>
      </c>
      <c r="G12" s="88">
        <v>3.5427091050147874</v>
      </c>
      <c r="H12" s="88">
        <v>3.5825581395348838</v>
      </c>
      <c r="I12" s="89">
        <v>-0.36414229874462567</v>
      </c>
      <c r="J12" s="89">
        <v>-6.075810928297809E-2</v>
      </c>
    </row>
    <row r="13" spans="1:10" ht="14.5" customHeight="1">
      <c r="A13" s="277" t="s">
        <v>23</v>
      </c>
      <c r="B13" s="90">
        <v>4.2829736372967417</v>
      </c>
      <c r="C13" s="90">
        <v>4.3214139344262295</v>
      </c>
      <c r="D13" s="90">
        <v>4.3679999999999994</v>
      </c>
      <c r="E13" s="90">
        <v>3.233418367346939</v>
      </c>
      <c r="F13" s="90">
        <v>5.6960526315789481</v>
      </c>
      <c r="G13" s="90">
        <v>4.0703883495145634</v>
      </c>
      <c r="H13" s="90">
        <v>4.2554801086435532</v>
      </c>
      <c r="I13" s="91">
        <v>-1.4217618963421517</v>
      </c>
      <c r="J13" s="91">
        <v>-0.8411950760983089</v>
      </c>
    </row>
    <row r="14" spans="1:10" ht="14.5" customHeight="1">
      <c r="A14" s="276" t="s">
        <v>24</v>
      </c>
      <c r="B14" s="88">
        <v>3.6981282734401018</v>
      </c>
      <c r="C14" s="88">
        <v>3.5898383206239792</v>
      </c>
      <c r="D14" s="88">
        <v>3.7977474200452788</v>
      </c>
      <c r="E14" s="88">
        <v>3.7304347826086959</v>
      </c>
      <c r="F14" s="88">
        <v>3.9121350052016908</v>
      </c>
      <c r="G14" s="88">
        <v>3.77985012489592</v>
      </c>
      <c r="H14" s="88">
        <v>3.6111111111111107</v>
      </c>
      <c r="I14" s="89">
        <v>-0.53567634165352418</v>
      </c>
      <c r="J14" s="89">
        <v>-0.25540113832460465</v>
      </c>
    </row>
    <row r="15" spans="1:10" ht="14.5" customHeight="1">
      <c r="A15" s="277" t="s">
        <v>25</v>
      </c>
      <c r="B15" s="90">
        <v>3.1148172757475083</v>
      </c>
      <c r="C15" s="90">
        <v>3.3152173913043477</v>
      </c>
      <c r="D15" s="90">
        <v>3.093309084329591</v>
      </c>
      <c r="E15" s="90">
        <v>3.3913043478260869</v>
      </c>
      <c r="F15" s="90">
        <v>3.0389610389610389</v>
      </c>
      <c r="G15" s="90">
        <v>3.2012039756068642</v>
      </c>
      <c r="H15" s="90">
        <v>3.0650968064982753</v>
      </c>
      <c r="I15" s="91">
        <v>-9.9468438538205639E-2</v>
      </c>
      <c r="J15" s="91">
        <v>-0.17050881120901318</v>
      </c>
    </row>
    <row r="16" spans="1:10" ht="14.5" customHeight="1">
      <c r="A16" s="276" t="s">
        <v>26</v>
      </c>
      <c r="B16" s="88">
        <v>3.6689895470383278</v>
      </c>
      <c r="C16" s="88">
        <v>3.6325296442687747</v>
      </c>
      <c r="D16" s="88">
        <v>3.6751943005181351</v>
      </c>
      <c r="E16" s="88">
        <v>3.715763834093794</v>
      </c>
      <c r="F16" s="88">
        <v>3.8623188405797104</v>
      </c>
      <c r="G16" s="88">
        <v>3.7535211267605635</v>
      </c>
      <c r="H16" s="88">
        <v>3.6031984334203653</v>
      </c>
      <c r="I16" s="89">
        <v>-5.2907408465185046E-2</v>
      </c>
      <c r="J16" s="89">
        <v>2.6748167727983052E-2</v>
      </c>
    </row>
    <row r="17" spans="1:10" ht="14.5" customHeight="1">
      <c r="A17" s="277" t="s">
        <v>27</v>
      </c>
      <c r="B17" s="305">
        <v>3.8332963773019477</v>
      </c>
      <c r="C17" s="305">
        <v>3.8267223382045925</v>
      </c>
      <c r="D17" s="305">
        <v>3.9208185053380786</v>
      </c>
      <c r="E17" s="305">
        <v>3.87</v>
      </c>
      <c r="F17" s="305">
        <v>3.7450934579439252</v>
      </c>
      <c r="G17" s="305">
        <v>3.8223451327433628</v>
      </c>
      <c r="H17" s="305">
        <v>3.8055363321799307</v>
      </c>
      <c r="I17" s="289">
        <v>-0.24195142045028017</v>
      </c>
      <c r="J17" s="289">
        <v>1.2562579907020588E-2</v>
      </c>
    </row>
    <row r="18" spans="1:10" ht="14.5" customHeight="1">
      <c r="A18" s="276" t="s">
        <v>28</v>
      </c>
      <c r="B18" s="88">
        <v>3.6659986565158977</v>
      </c>
      <c r="C18" s="88">
        <v>3.6994775914215019</v>
      </c>
      <c r="D18" s="88">
        <v>3.6698120281328532</v>
      </c>
      <c r="E18" s="88">
        <v>3.68624876928126</v>
      </c>
      <c r="F18" s="286" t="s">
        <v>106</v>
      </c>
      <c r="G18" s="88">
        <v>3.5760077519379845</v>
      </c>
      <c r="H18" s="286" t="s">
        <v>106</v>
      </c>
      <c r="I18" s="89">
        <v>-0.32477180897366908</v>
      </c>
      <c r="J18" s="89">
        <v>7.7541863562080593E-2</v>
      </c>
    </row>
    <row r="19" spans="1:10" ht="14.5" customHeight="1">
      <c r="A19" s="277" t="s">
        <v>29</v>
      </c>
      <c r="B19" s="90">
        <v>3.0067855631504581</v>
      </c>
      <c r="C19" s="90">
        <v>2.9166666666666665</v>
      </c>
      <c r="D19" s="90">
        <v>3.0789473684210527</v>
      </c>
      <c r="E19" s="90">
        <v>2.9650684931506848</v>
      </c>
      <c r="F19" s="90">
        <v>3.247018532337457</v>
      </c>
      <c r="G19" s="90">
        <v>3.0528959456760534</v>
      </c>
      <c r="H19" s="90">
        <v>3.1659420289855071</v>
      </c>
      <c r="I19" s="91">
        <v>-0.45302812835734096</v>
      </c>
      <c r="J19" s="91">
        <v>-2.2045846327931606E-3</v>
      </c>
    </row>
    <row r="20" spans="1:10" ht="14.5" customHeight="1">
      <c r="A20" s="276" t="s">
        <v>30</v>
      </c>
      <c r="B20" s="88">
        <v>3.6546774193548384</v>
      </c>
      <c r="C20" s="88">
        <v>3.3559685751707122</v>
      </c>
      <c r="D20" s="88">
        <v>3.779494382022472</v>
      </c>
      <c r="E20" s="88">
        <v>3.7040669856459334</v>
      </c>
      <c r="F20" s="88">
        <v>3.645205871678026</v>
      </c>
      <c r="G20" s="88">
        <v>3.7433811929856646</v>
      </c>
      <c r="H20" s="88">
        <v>3.8647590361445783</v>
      </c>
      <c r="I20" s="89">
        <v>-0.34774682306940363</v>
      </c>
      <c r="J20" s="89">
        <v>-9.5322580645161192E-2</v>
      </c>
    </row>
    <row r="21" spans="1:10" ht="14.5" customHeight="1">
      <c r="A21" s="277" t="s">
        <v>31</v>
      </c>
      <c r="B21" s="90">
        <v>3.7242838951857324</v>
      </c>
      <c r="C21" s="90">
        <v>3.629032258064516</v>
      </c>
      <c r="D21" s="90">
        <v>3.5483870967741935</v>
      </c>
      <c r="E21" s="90">
        <v>4.1052631578947372</v>
      </c>
      <c r="F21" s="90">
        <v>3.5454545454545454</v>
      </c>
      <c r="G21" s="92" t="s">
        <v>50</v>
      </c>
      <c r="H21" s="90">
        <v>3.3973398276508053</v>
      </c>
      <c r="I21" s="91">
        <v>9.8167823757161266E-2</v>
      </c>
      <c r="J21" s="91">
        <v>0.1495787837833733</v>
      </c>
    </row>
    <row r="22" spans="1:10" ht="14.5" customHeight="1">
      <c r="A22" s="276" t="s">
        <v>33</v>
      </c>
      <c r="B22" s="306">
        <v>5.2236363636363636</v>
      </c>
      <c r="C22" s="306">
        <v>5.6690412013862153</v>
      </c>
      <c r="D22" s="306">
        <v>5.7583892617449663</v>
      </c>
      <c r="E22" s="306">
        <v>5.514344262295082</v>
      </c>
      <c r="F22" s="286" t="s">
        <v>106</v>
      </c>
      <c r="G22" s="93" t="s">
        <v>50</v>
      </c>
      <c r="H22" s="286" t="s">
        <v>106</v>
      </c>
      <c r="I22" s="291">
        <v>-4.7070428191355873E-2</v>
      </c>
      <c r="J22" s="291">
        <v>-0.61555032767602125</v>
      </c>
    </row>
    <row r="23" spans="1:10" ht="14.5" customHeight="1">
      <c r="A23" s="277" t="s">
        <v>34</v>
      </c>
      <c r="B23" s="90">
        <v>5.3413043478260871</v>
      </c>
      <c r="C23" s="90">
        <v>5.28125</v>
      </c>
      <c r="D23" s="90">
        <v>5.4375</v>
      </c>
      <c r="E23" s="90">
        <v>5.080985915492958</v>
      </c>
      <c r="F23" s="90">
        <v>5.2</v>
      </c>
      <c r="G23" s="90">
        <v>5.2061461794019932</v>
      </c>
      <c r="H23" s="90">
        <v>5.4962459415584419</v>
      </c>
      <c r="I23" s="91">
        <v>-1.2618702553485166</v>
      </c>
      <c r="J23" s="91">
        <v>-0.96179206315209775</v>
      </c>
    </row>
    <row r="24" spans="1:10" ht="14.5" customHeight="1">
      <c r="A24" s="276" t="s">
        <v>35</v>
      </c>
      <c r="B24" s="88">
        <v>5.8876276958002274</v>
      </c>
      <c r="C24" s="88">
        <v>5.9705593719332679</v>
      </c>
      <c r="D24" s="88">
        <v>6.2734063745019917</v>
      </c>
      <c r="E24" s="88">
        <v>5.7585937500000011</v>
      </c>
      <c r="F24" s="88">
        <v>5.583786552946389</v>
      </c>
      <c r="G24" s="88">
        <v>5.8590013805798433</v>
      </c>
      <c r="H24" s="88">
        <v>5.8762191239271591</v>
      </c>
      <c r="I24" s="89">
        <v>-0.21757652027355423</v>
      </c>
      <c r="J24" s="89">
        <v>-0.11237230419977262</v>
      </c>
    </row>
    <row r="25" spans="1:10" ht="14.5" customHeight="1">
      <c r="A25" s="277" t="s">
        <v>36</v>
      </c>
      <c r="B25" s="90">
        <v>5.5188679245283021</v>
      </c>
      <c r="C25" s="90">
        <v>5.4321428571428569</v>
      </c>
      <c r="D25" s="90">
        <v>5.7727940925970085</v>
      </c>
      <c r="E25" s="90">
        <v>5.6158708938120707</v>
      </c>
      <c r="F25" s="90">
        <v>5.6410714285714283</v>
      </c>
      <c r="G25" s="90">
        <v>5.5579390026335904</v>
      </c>
      <c r="H25" s="90">
        <v>5.5572237960339939</v>
      </c>
      <c r="I25" s="91">
        <v>-1.0529750163608043</v>
      </c>
      <c r="J25" s="91">
        <v>-0.91959361393323658</v>
      </c>
    </row>
    <row r="26" spans="1:10" ht="14.5" customHeight="1">
      <c r="A26" s="276" t="s">
        <v>37</v>
      </c>
      <c r="B26" s="88">
        <v>5.6</v>
      </c>
      <c r="C26" s="88">
        <v>5.4843750000000009</v>
      </c>
      <c r="D26" s="88">
        <v>5.8145122167080778</v>
      </c>
      <c r="E26" s="88">
        <v>5.9131175468483814</v>
      </c>
      <c r="F26" s="88">
        <v>5.8809235074626862</v>
      </c>
      <c r="G26" s="88">
        <v>5.2819309848088007</v>
      </c>
      <c r="H26" s="88">
        <v>5.7</v>
      </c>
      <c r="I26" s="89">
        <v>-1.3046250000000006</v>
      </c>
      <c r="J26" s="89">
        <v>-0.73022388059701537</v>
      </c>
    </row>
    <row r="27" spans="1:10" ht="14.5" customHeight="1">
      <c r="A27" s="277" t="s">
        <v>38</v>
      </c>
      <c r="B27" s="90">
        <v>5.3964619377162624</v>
      </c>
      <c r="C27" s="90">
        <v>5.2160493827160499</v>
      </c>
      <c r="D27" s="90">
        <v>5.3348011363636356</v>
      </c>
      <c r="E27" s="90">
        <v>5.1586376610070257</v>
      </c>
      <c r="F27" s="90">
        <v>5.7420535714285705</v>
      </c>
      <c r="G27" s="90">
        <v>5.6412828947368423</v>
      </c>
      <c r="H27" s="90">
        <v>5.4383444611251583</v>
      </c>
      <c r="I27" s="91">
        <v>7.9727243838711104E-2</v>
      </c>
      <c r="J27" s="91">
        <v>6.9869404932519252E-2</v>
      </c>
    </row>
    <row r="28" spans="1:10" ht="14.5" customHeight="1"/>
    <row r="29" spans="1:10" ht="44.5" customHeight="1">
      <c r="A29" s="581" t="s">
        <v>161</v>
      </c>
      <c r="B29" s="581"/>
      <c r="C29" s="581"/>
      <c r="D29" s="581"/>
      <c r="E29" s="581"/>
      <c r="F29" s="581"/>
      <c r="G29" s="581"/>
      <c r="H29" s="581"/>
      <c r="I29" s="581"/>
      <c r="J29" s="581"/>
    </row>
    <row r="30" spans="1:10" ht="14.5" customHeight="1"/>
    <row r="31" spans="1:10" s="341" customFormat="1" ht="39.65" customHeight="1">
      <c r="A31" s="578" t="s">
        <v>139</v>
      </c>
      <c r="B31" s="578"/>
      <c r="C31" s="578"/>
      <c r="D31" s="578"/>
      <c r="E31" s="578"/>
      <c r="F31" s="578"/>
      <c r="G31" s="578"/>
      <c r="H31" s="578"/>
      <c r="I31" s="578"/>
      <c r="J31" s="578"/>
    </row>
    <row r="32" spans="1:10" s="341" customFormat="1" ht="14.5" customHeight="1"/>
    <row r="33" spans="1:10" ht="14.5" customHeight="1">
      <c r="A33" s="125" t="s">
        <v>0</v>
      </c>
      <c r="B33" s="126" t="s">
        <v>2</v>
      </c>
    </row>
    <row r="34" spans="1:10" ht="14.5" customHeight="1">
      <c r="A34" s="125" t="s">
        <v>65</v>
      </c>
      <c r="B34" s="126" t="s">
        <v>66</v>
      </c>
    </row>
    <row r="35" spans="1:10" ht="14.5" customHeight="1">
      <c r="A35" s="127" t="s">
        <v>50</v>
      </c>
      <c r="B35" s="126" t="s">
        <v>67</v>
      </c>
    </row>
    <row r="36" spans="1:10" ht="14.5" customHeight="1"/>
    <row r="37" spans="1:10" ht="28.4" customHeight="1">
      <c r="A37" s="592" t="s">
        <v>209</v>
      </c>
      <c r="B37" s="592"/>
      <c r="C37" s="592"/>
      <c r="D37" s="592"/>
      <c r="E37" s="592"/>
      <c r="F37" s="592"/>
      <c r="G37" s="592"/>
      <c r="H37" s="592"/>
      <c r="I37" s="592"/>
      <c r="J37" s="592"/>
    </row>
    <row r="38" spans="1:10" ht="14.5" customHeight="1"/>
    <row r="39" spans="1:10" ht="14.5" customHeight="1"/>
    <row r="40" spans="1:10" ht="14.5" customHeight="1"/>
    <row r="41" spans="1:10" ht="14.5" customHeight="1"/>
    <row r="42" spans="1:10" ht="14.5" customHeight="1"/>
    <row r="43" spans="1:10" ht="14.5" customHeight="1"/>
    <row r="44" spans="1:10" ht="14.5" customHeight="1"/>
    <row r="45" spans="1:10" ht="18" customHeight="1"/>
  </sheetData>
  <sheetProtection algorithmName="SHA-512" hashValue="86CTetju043xrBJVWYAQ67k9Q7c8n/syC/+r81muT5oZy+jB7AO+IpGLuBl0bSmXE1oaW3VYUb1G4ARtgrdY2Q==" saltValue="lcTBiR3vbfOCA5KR8Ehx3g==" spinCount="100000" sheet="1" objects="1" scenarios="1"/>
  <mergeCells count="11">
    <mergeCell ref="A37:J37"/>
    <mergeCell ref="A31:J31"/>
    <mergeCell ref="A5:A7"/>
    <mergeCell ref="B8:H8"/>
    <mergeCell ref="I8:J8"/>
    <mergeCell ref="B5:J5"/>
    <mergeCell ref="B6:B7"/>
    <mergeCell ref="I6:I7"/>
    <mergeCell ref="J6:J7"/>
    <mergeCell ref="C6:H6"/>
    <mergeCell ref="A29:J29"/>
  </mergeCells>
  <hyperlinks>
    <hyperlink ref="A1" location="Inhalt!A1" display="Zurück zum Inhalt"/>
  </hyperlink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J40"/>
  <sheetViews>
    <sheetView zoomScaleNormal="100" workbookViewId="0">
      <pane xSplit="1" ySplit="8" topLeftCell="B9" activePane="bottomRight" state="frozen"/>
      <selection pane="topRight" activeCell="B1" sqref="B1"/>
      <selection pane="bottomLeft" activeCell="A9" sqref="A9"/>
      <selection pane="bottomRight"/>
    </sheetView>
  </sheetViews>
  <sheetFormatPr baseColWidth="10" defaultColWidth="8.81640625" defaultRowHeight="11.5"/>
  <cols>
    <col min="1" max="1" width="20.54296875" style="9" customWidth="1"/>
    <col min="2" max="2" width="15.54296875" style="9" customWidth="1"/>
    <col min="3" max="3" width="15.1796875" style="9" customWidth="1"/>
    <col min="4" max="4" width="15.54296875" style="9" customWidth="1"/>
    <col min="5" max="5" width="13.453125" style="9" customWidth="1"/>
    <col min="6" max="7" width="8.81640625" style="9"/>
    <col min="8" max="8" width="13.1796875" style="9" customWidth="1"/>
    <col min="9" max="16384" width="8.81640625" style="9"/>
  </cols>
  <sheetData>
    <row r="1" spans="1:10" s="32" customFormat="1" ht="20.149999999999999" customHeight="1">
      <c r="A1" s="263" t="s">
        <v>3</v>
      </c>
      <c r="B1" s="43"/>
      <c r="D1" s="43"/>
    </row>
    <row r="2" spans="1:10" ht="14.5" customHeight="1">
      <c r="A2" s="30"/>
    </row>
    <row r="3" spans="1:10" s="16" customFormat="1" ht="14.5" customHeight="1">
      <c r="A3" s="337" t="s">
        <v>119</v>
      </c>
    </row>
    <row r="4" spans="1:10" ht="14.5" customHeight="1">
      <c r="A4" s="32"/>
    </row>
    <row r="5" spans="1:10" ht="14.5" customHeight="1">
      <c r="A5" s="587" t="s">
        <v>18</v>
      </c>
      <c r="B5" s="587" t="s">
        <v>141</v>
      </c>
      <c r="C5" s="587"/>
      <c r="D5" s="587"/>
      <c r="E5" s="587"/>
      <c r="F5" s="587"/>
      <c r="G5" s="587"/>
      <c r="H5" s="587"/>
      <c r="J5" s="13"/>
    </row>
    <row r="6" spans="1:10" ht="14.5" customHeight="1">
      <c r="A6" s="587"/>
      <c r="B6" s="590" t="s">
        <v>81</v>
      </c>
      <c r="C6" s="587" t="s">
        <v>19</v>
      </c>
      <c r="D6" s="587"/>
      <c r="E6" s="587"/>
      <c r="F6" s="587"/>
      <c r="G6" s="587"/>
      <c r="H6" s="587"/>
      <c r="J6" s="13"/>
    </row>
    <row r="7" spans="1:10" ht="47.15" customHeight="1">
      <c r="A7" s="588"/>
      <c r="B7" s="591"/>
      <c r="C7" s="282" t="s">
        <v>6</v>
      </c>
      <c r="D7" s="282" t="s">
        <v>39</v>
      </c>
      <c r="E7" s="282" t="s">
        <v>40</v>
      </c>
      <c r="F7" s="282" t="s">
        <v>9</v>
      </c>
      <c r="G7" s="282" t="s">
        <v>11</v>
      </c>
      <c r="H7" s="282" t="s">
        <v>12</v>
      </c>
      <c r="I7" s="38"/>
    </row>
    <row r="8" spans="1:10" s="16" customFormat="1" ht="14.5" customHeight="1">
      <c r="A8" s="250"/>
      <c r="B8" s="593" t="s">
        <v>134</v>
      </c>
      <c r="C8" s="593"/>
      <c r="D8" s="593"/>
      <c r="E8" s="593"/>
      <c r="F8" s="593"/>
      <c r="G8" s="593"/>
      <c r="H8" s="593"/>
    </row>
    <row r="9" spans="1:10" ht="14.5" customHeight="1">
      <c r="A9" s="218"/>
      <c r="B9" s="597">
        <v>2012</v>
      </c>
      <c r="C9" s="598"/>
      <c r="D9" s="598"/>
      <c r="E9" s="598"/>
      <c r="F9" s="598"/>
      <c r="G9" s="598"/>
      <c r="H9" s="599"/>
    </row>
    <row r="10" spans="1:10" ht="14.5" customHeight="1">
      <c r="A10" s="278" t="s">
        <v>20</v>
      </c>
      <c r="B10" s="305">
        <v>4.8290094339622636</v>
      </c>
      <c r="C10" s="305">
        <v>5.0208102588951959</v>
      </c>
      <c r="D10" s="305">
        <v>4.6090657722513093</v>
      </c>
      <c r="E10" s="305">
        <v>3.8385826771653542</v>
      </c>
      <c r="F10" s="305">
        <v>5.5217111650485435</v>
      </c>
      <c r="G10" s="305">
        <v>5.6741835699797161</v>
      </c>
      <c r="H10" s="92" t="s">
        <v>50</v>
      </c>
    </row>
    <row r="11" spans="1:10" ht="14.5" customHeight="1">
      <c r="A11" s="279" t="s">
        <v>21</v>
      </c>
      <c r="B11" s="88">
        <v>3.8890725436179983</v>
      </c>
      <c r="C11" s="88">
        <v>3.7166541850220267</v>
      </c>
      <c r="D11" s="88">
        <v>4.0396231198242347</v>
      </c>
      <c r="E11" s="88">
        <v>3.7587743732590533</v>
      </c>
      <c r="F11" s="88">
        <v>3.9605825242718447</v>
      </c>
      <c r="G11" s="88">
        <v>4.3282710280373831</v>
      </c>
      <c r="H11" s="93" t="s">
        <v>50</v>
      </c>
    </row>
    <row r="12" spans="1:10" ht="14.5" customHeight="1">
      <c r="A12" s="280" t="s">
        <v>32</v>
      </c>
      <c r="B12" s="90">
        <v>6.3540912382331651</v>
      </c>
      <c r="C12" s="90">
        <v>6.3374999999999995</v>
      </c>
      <c r="D12" s="90">
        <v>6.2907817282787857</v>
      </c>
      <c r="E12" s="90">
        <v>5.7968620974401315</v>
      </c>
      <c r="F12" s="90">
        <v>6.2146759608138664</v>
      </c>
      <c r="G12" s="90">
        <v>6.1778017241379315</v>
      </c>
      <c r="H12" s="92" t="s">
        <v>50</v>
      </c>
    </row>
    <row r="13" spans="1:10" ht="14.5" customHeight="1">
      <c r="A13" s="216"/>
      <c r="B13" s="595">
        <v>2015</v>
      </c>
      <c r="C13" s="596"/>
      <c r="D13" s="596"/>
      <c r="E13" s="596"/>
      <c r="F13" s="596"/>
      <c r="G13" s="596"/>
      <c r="H13" s="596"/>
    </row>
    <row r="14" spans="1:10" ht="14.5" customHeight="1">
      <c r="A14" s="278" t="s">
        <v>20</v>
      </c>
      <c r="B14" s="305">
        <v>4.3125</v>
      </c>
      <c r="C14" s="305">
        <v>4.3440846767922867</v>
      </c>
      <c r="D14" s="305">
        <v>4.24</v>
      </c>
      <c r="E14" s="305">
        <v>3.5847744360902256</v>
      </c>
      <c r="F14" s="305">
        <v>4.9546803695077095</v>
      </c>
      <c r="G14" s="305">
        <v>5.1231390540191271</v>
      </c>
      <c r="H14" s="92" t="s">
        <v>50</v>
      </c>
    </row>
    <row r="15" spans="1:10" ht="14.5" customHeight="1">
      <c r="A15" s="279" t="s">
        <v>21</v>
      </c>
      <c r="B15" s="88">
        <v>3.5784574468085109</v>
      </c>
      <c r="C15" s="88">
        <v>3.3884943181818188</v>
      </c>
      <c r="D15" s="88">
        <v>3.7295081967213113</v>
      </c>
      <c r="E15" s="88">
        <v>3.4931818181818182</v>
      </c>
      <c r="F15" s="88">
        <v>3.7480519480519479</v>
      </c>
      <c r="G15" s="88">
        <v>3.7408647990255788</v>
      </c>
      <c r="H15" s="93" t="s">
        <v>50</v>
      </c>
    </row>
    <row r="16" spans="1:10" ht="14.5" customHeight="1">
      <c r="A16" s="280" t="s">
        <v>32</v>
      </c>
      <c r="B16" s="90">
        <v>6.1177098795508398</v>
      </c>
      <c r="C16" s="90">
        <v>6.086363636363636</v>
      </c>
      <c r="D16" s="90">
        <v>6.1800663576995998</v>
      </c>
      <c r="E16" s="90">
        <v>5.915</v>
      </c>
      <c r="F16" s="90">
        <v>6.0666666666666673</v>
      </c>
      <c r="G16" s="90">
        <v>6.1346476510067118</v>
      </c>
      <c r="H16" s="92" t="s">
        <v>50</v>
      </c>
    </row>
    <row r="17" spans="1:10" s="16" customFormat="1" ht="14.5" customHeight="1">
      <c r="A17" s="214"/>
      <c r="B17" s="595">
        <v>2020</v>
      </c>
      <c r="C17" s="596"/>
      <c r="D17" s="596"/>
      <c r="E17" s="596"/>
      <c r="F17" s="596"/>
      <c r="G17" s="596"/>
      <c r="H17" s="596"/>
    </row>
    <row r="18" spans="1:10" ht="14.5" customHeight="1">
      <c r="A18" s="213" t="s">
        <v>20</v>
      </c>
      <c r="B18" s="83">
        <v>4.0625</v>
      </c>
      <c r="C18" s="305">
        <v>4.0235915492957748</v>
      </c>
      <c r="D18" s="305">
        <v>3.9792445998564885</v>
      </c>
      <c r="E18" s="305">
        <v>3.5334088335220835</v>
      </c>
      <c r="F18" s="90" t="s">
        <v>106</v>
      </c>
      <c r="G18" s="305">
        <v>4.5882352941176467</v>
      </c>
      <c r="H18" s="90" t="s">
        <v>106</v>
      </c>
    </row>
    <row r="19" spans="1:10" ht="14.5" customHeight="1">
      <c r="A19" s="279" t="s">
        <v>21</v>
      </c>
      <c r="B19" s="88">
        <v>3.526460945884359</v>
      </c>
      <c r="C19" s="88">
        <v>3.3573113207547167</v>
      </c>
      <c r="D19" s="88">
        <v>3.6095241630168511</v>
      </c>
      <c r="E19" s="88">
        <v>3.4522532188841204</v>
      </c>
      <c r="F19" s="88" t="s">
        <v>106</v>
      </c>
      <c r="G19" s="88">
        <v>3.7504579872984856</v>
      </c>
      <c r="H19" s="88" t="s">
        <v>106</v>
      </c>
    </row>
    <row r="20" spans="1:10" ht="14.5" customHeight="1">
      <c r="A20" s="280" t="s">
        <v>32</v>
      </c>
      <c r="B20" s="90">
        <v>5.5143442622950829</v>
      </c>
      <c r="C20" s="90">
        <v>5.4222289622720954</v>
      </c>
      <c r="D20" s="90">
        <v>5.7065918015901111</v>
      </c>
      <c r="E20" s="90">
        <v>5.488993858127432</v>
      </c>
      <c r="F20" s="90" t="s">
        <v>106</v>
      </c>
      <c r="G20" s="90">
        <v>5.6245426829268288</v>
      </c>
      <c r="H20" s="90" t="s">
        <v>106</v>
      </c>
    </row>
    <row r="21" spans="1:10" ht="10.75" customHeight="1">
      <c r="A21" s="212"/>
      <c r="B21" s="595" t="s">
        <v>173</v>
      </c>
      <c r="C21" s="596"/>
      <c r="D21" s="596"/>
      <c r="E21" s="596"/>
      <c r="F21" s="596"/>
      <c r="G21" s="596"/>
      <c r="H21" s="596"/>
    </row>
    <row r="22" spans="1:10">
      <c r="A22" s="278" t="s">
        <v>20</v>
      </c>
      <c r="B22" s="305">
        <v>-0.76650943396226356</v>
      </c>
      <c r="C22" s="305">
        <v>-0.99721870959942116</v>
      </c>
      <c r="D22" s="305">
        <v>-0.62982117239482083</v>
      </c>
      <c r="E22" s="305">
        <v>-0.30517384364327071</v>
      </c>
      <c r="F22" s="308" t="s">
        <v>93</v>
      </c>
      <c r="G22" s="92">
        <v>-1.0859482758620693</v>
      </c>
      <c r="H22" s="308" t="s">
        <v>93</v>
      </c>
    </row>
    <row r="23" spans="1:10">
      <c r="A23" s="279" t="s">
        <v>21</v>
      </c>
      <c r="B23" s="88">
        <v>-0.36261159773363927</v>
      </c>
      <c r="C23" s="88">
        <v>-0.35934286426730999</v>
      </c>
      <c r="D23" s="88">
        <v>-0.43009895680738364</v>
      </c>
      <c r="E23" s="88">
        <v>-0.30652115437493288</v>
      </c>
      <c r="F23" s="306" t="s">
        <v>93</v>
      </c>
      <c r="G23" s="93">
        <v>-0.5778130407388975</v>
      </c>
      <c r="H23" s="306" t="s">
        <v>93</v>
      </c>
    </row>
    <row r="24" spans="1:10">
      <c r="A24" s="280" t="s">
        <v>32</v>
      </c>
      <c r="B24" s="305">
        <v>-0.83974697593808223</v>
      </c>
      <c r="C24" s="305">
        <v>-0.91527103772790408</v>
      </c>
      <c r="D24" s="305">
        <v>-0.58418992668867453</v>
      </c>
      <c r="E24" s="305">
        <v>-0.30786823931269947</v>
      </c>
      <c r="F24" s="112" t="s">
        <v>93</v>
      </c>
      <c r="G24" s="92">
        <v>-0.5532590412111027</v>
      </c>
      <c r="H24" s="112" t="s">
        <v>93</v>
      </c>
    </row>
    <row r="25" spans="1:10" ht="15" customHeight="1">
      <c r="A25" s="212"/>
      <c r="B25" s="595" t="s">
        <v>172</v>
      </c>
      <c r="C25" s="596"/>
      <c r="D25" s="596"/>
      <c r="E25" s="596"/>
      <c r="F25" s="596"/>
      <c r="G25" s="596"/>
      <c r="H25" s="596"/>
    </row>
    <row r="26" spans="1:10">
      <c r="A26" s="278" t="s">
        <v>20</v>
      </c>
      <c r="B26" s="305">
        <v>-0.25</v>
      </c>
      <c r="C26" s="305">
        <v>-0.32049312749651193</v>
      </c>
      <c r="D26" s="305">
        <v>-0.26075540014351173</v>
      </c>
      <c r="E26" s="305">
        <v>-5.1365602568142155E-2</v>
      </c>
      <c r="F26" s="308" t="s">
        <v>93</v>
      </c>
      <c r="G26" s="92">
        <v>-0.53490375990148031</v>
      </c>
      <c r="H26" s="308" t="s">
        <v>93</v>
      </c>
    </row>
    <row r="27" spans="1:10">
      <c r="A27" s="279" t="s">
        <v>21</v>
      </c>
      <c r="B27" s="88">
        <v>-5.1996500924151867E-2</v>
      </c>
      <c r="C27" s="88">
        <v>-3.1182997427102066E-2</v>
      </c>
      <c r="D27" s="88">
        <v>-0.1199840337044602</v>
      </c>
      <c r="E27" s="88">
        <v>-4.0928599297697765E-2</v>
      </c>
      <c r="F27" s="306" t="s">
        <v>93</v>
      </c>
      <c r="G27" s="93">
        <v>9.593188272906783E-3</v>
      </c>
      <c r="H27" s="306" t="s">
        <v>93</v>
      </c>
    </row>
    <row r="28" spans="1:10">
      <c r="A28" s="280" t="s">
        <v>32</v>
      </c>
      <c r="B28" s="305">
        <v>-0.60336561725575688</v>
      </c>
      <c r="C28" s="305">
        <v>-0.66413467409154059</v>
      </c>
      <c r="D28" s="305">
        <v>-0.47347455610948863</v>
      </c>
      <c r="E28" s="305">
        <v>-0.42600614187256802</v>
      </c>
      <c r="F28" s="112" t="s">
        <v>93</v>
      </c>
      <c r="G28" s="92">
        <v>-0.51010496807988304</v>
      </c>
      <c r="H28" s="112" t="s">
        <v>93</v>
      </c>
    </row>
    <row r="30" spans="1:10" ht="25.4" customHeight="1">
      <c r="A30" s="581" t="s">
        <v>142</v>
      </c>
      <c r="B30" s="581"/>
      <c r="C30" s="581"/>
      <c r="D30" s="581"/>
      <c r="E30" s="581"/>
      <c r="F30" s="581"/>
      <c r="G30" s="581"/>
      <c r="H30" s="581"/>
    </row>
    <row r="32" spans="1:10" s="341" customFormat="1" ht="37.75" customHeight="1">
      <c r="A32" s="578" t="s">
        <v>139</v>
      </c>
      <c r="B32" s="578"/>
      <c r="C32" s="578"/>
      <c r="D32" s="578"/>
      <c r="E32" s="578"/>
      <c r="F32" s="578"/>
      <c r="G32" s="578"/>
      <c r="H32" s="578"/>
      <c r="I32" s="578"/>
      <c r="J32" s="578"/>
    </row>
    <row r="33" spans="1:8" s="341" customFormat="1"/>
    <row r="34" spans="1:8">
      <c r="A34" s="125" t="s">
        <v>0</v>
      </c>
      <c r="B34" s="126" t="s">
        <v>2</v>
      </c>
    </row>
    <row r="35" spans="1:8">
      <c r="A35" s="125" t="s">
        <v>65</v>
      </c>
      <c r="B35" s="126" t="s">
        <v>66</v>
      </c>
    </row>
    <row r="36" spans="1:8">
      <c r="A36" s="127" t="s">
        <v>50</v>
      </c>
      <c r="B36" s="126" t="s">
        <v>67</v>
      </c>
      <c r="C36" s="68"/>
      <c r="D36" s="68"/>
    </row>
    <row r="38" spans="1:8" ht="24" customHeight="1">
      <c r="A38" s="592" t="s">
        <v>211</v>
      </c>
      <c r="B38" s="592"/>
      <c r="C38" s="592"/>
      <c r="D38" s="592"/>
      <c r="E38" s="592"/>
      <c r="F38" s="592"/>
      <c r="G38" s="592"/>
      <c r="H38" s="592"/>
    </row>
    <row r="40" spans="1:8" ht="36.65" customHeight="1"/>
  </sheetData>
  <sheetProtection algorithmName="SHA-512" hashValue="/Zke9DhPhSzkDmFYQqHHaPtavcVKORi8RgmkNMQtMV/JXPxTUQPzUSfqP7gacrt2plKfQrJKUUP8M0At19lgEw==" saltValue="hLbVE3qvcQi0sJ3276WeGw==" spinCount="100000" sheet="1" objects="1" scenarios="1"/>
  <mergeCells count="13">
    <mergeCell ref="A38:H38"/>
    <mergeCell ref="A32:J32"/>
    <mergeCell ref="B25:H25"/>
    <mergeCell ref="B5:H5"/>
    <mergeCell ref="B13:H13"/>
    <mergeCell ref="B17:H17"/>
    <mergeCell ref="B21:H21"/>
    <mergeCell ref="A5:A7"/>
    <mergeCell ref="B8:H8"/>
    <mergeCell ref="B9:H9"/>
    <mergeCell ref="B6:B7"/>
    <mergeCell ref="C6:H6"/>
    <mergeCell ref="A30:H30"/>
  </mergeCells>
  <hyperlinks>
    <hyperlink ref="A1" location="Inhalt!A1" display="Zurück zum Inhalt"/>
  </hyperlink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M63"/>
  <sheetViews>
    <sheetView zoomScaleNormal="100" workbookViewId="0">
      <pane xSplit="1" ySplit="8" topLeftCell="B9" activePane="bottomRight" state="frozen"/>
      <selection pane="topRight" activeCell="B1" sqref="B1"/>
      <selection pane="bottomLeft" activeCell="A9" sqref="A9"/>
      <selection pane="bottomRight"/>
    </sheetView>
  </sheetViews>
  <sheetFormatPr baseColWidth="10" defaultColWidth="8.81640625" defaultRowHeight="11.5"/>
  <cols>
    <col min="1" max="1" width="24.453125" style="9" customWidth="1"/>
    <col min="2" max="8" width="14.453125" style="9" customWidth="1"/>
    <col min="9" max="9" width="17.1796875" style="9" customWidth="1"/>
    <col min="10" max="10" width="17.54296875" style="9" customWidth="1"/>
    <col min="11" max="12" width="8.81640625" style="9"/>
    <col min="13" max="13" width="9.81640625" style="9" customWidth="1"/>
    <col min="14" max="16384" width="8.81640625" style="9"/>
  </cols>
  <sheetData>
    <row r="1" spans="1:13" s="32" customFormat="1" ht="20.149999999999999" customHeight="1">
      <c r="A1" s="263" t="s">
        <v>3</v>
      </c>
      <c r="B1" s="43"/>
    </row>
    <row r="2" spans="1:13" ht="14.5" customHeight="1">
      <c r="A2" s="30"/>
    </row>
    <row r="3" spans="1:13" s="16" customFormat="1" ht="14.5" customHeight="1">
      <c r="A3" s="337" t="s">
        <v>120</v>
      </c>
    </row>
    <row r="4" spans="1:13" ht="14.5" customHeight="1">
      <c r="A4" s="32"/>
    </row>
    <row r="5" spans="1:13" ht="14.5" customHeight="1">
      <c r="A5" s="587" t="s">
        <v>18</v>
      </c>
      <c r="B5" s="587" t="s">
        <v>136</v>
      </c>
      <c r="C5" s="587"/>
      <c r="D5" s="587"/>
      <c r="E5" s="587"/>
      <c r="F5" s="587"/>
      <c r="G5" s="587"/>
      <c r="H5" s="587"/>
      <c r="I5" s="587"/>
      <c r="J5" s="587"/>
    </row>
    <row r="6" spans="1:13" ht="16.5" customHeight="1">
      <c r="A6" s="587"/>
      <c r="B6" s="590" t="s">
        <v>102</v>
      </c>
      <c r="C6" s="587" t="s">
        <v>19</v>
      </c>
      <c r="D6" s="587"/>
      <c r="E6" s="587"/>
      <c r="F6" s="587"/>
      <c r="G6" s="587"/>
      <c r="H6" s="587"/>
      <c r="I6" s="587"/>
      <c r="J6" s="587"/>
    </row>
    <row r="7" spans="1:13" s="16" customFormat="1" ht="44.15" customHeight="1">
      <c r="A7" s="588"/>
      <c r="B7" s="591"/>
      <c r="C7" s="282" t="s">
        <v>6</v>
      </c>
      <c r="D7" s="282" t="s">
        <v>39</v>
      </c>
      <c r="E7" s="282" t="s">
        <v>40</v>
      </c>
      <c r="F7" s="282" t="s">
        <v>9</v>
      </c>
      <c r="G7" s="282" t="s">
        <v>11</v>
      </c>
      <c r="H7" s="282" t="s">
        <v>12</v>
      </c>
      <c r="I7" s="282" t="s">
        <v>175</v>
      </c>
      <c r="J7" s="282" t="s">
        <v>174</v>
      </c>
    </row>
    <row r="8" spans="1:13" s="16" customFormat="1" ht="20.5" customHeight="1">
      <c r="A8" s="251"/>
      <c r="B8" s="593" t="s">
        <v>134</v>
      </c>
      <c r="C8" s="593"/>
      <c r="D8" s="593"/>
      <c r="E8" s="593"/>
      <c r="F8" s="593"/>
      <c r="G8" s="593"/>
      <c r="H8" s="593"/>
      <c r="I8" s="579" t="s">
        <v>135</v>
      </c>
      <c r="J8" s="579"/>
    </row>
    <row r="9" spans="1:13" ht="14.5" customHeight="1">
      <c r="A9" s="307" t="s">
        <v>20</v>
      </c>
      <c r="B9" s="308">
        <v>8.6798780487804876</v>
      </c>
      <c r="C9" s="308">
        <v>8.6183035714285712</v>
      </c>
      <c r="D9" s="308">
        <v>8.7457382953181284</v>
      </c>
      <c r="E9" s="308">
        <v>8.4897196261682257</v>
      </c>
      <c r="F9" s="90" t="s">
        <v>106</v>
      </c>
      <c r="G9" s="90" t="s">
        <v>106</v>
      </c>
      <c r="H9" s="308">
        <v>8.689473684210526</v>
      </c>
      <c r="I9" s="308">
        <v>-1.0959856579462226</v>
      </c>
      <c r="J9" s="308">
        <v>-0.62012195121951308</v>
      </c>
      <c r="L9" s="69"/>
      <c r="M9" s="18"/>
    </row>
    <row r="10" spans="1:13" ht="14.5" customHeight="1">
      <c r="A10" s="279" t="s">
        <v>21</v>
      </c>
      <c r="B10" s="88">
        <v>8.1002265861027194</v>
      </c>
      <c r="C10" s="88">
        <v>7.955914523435986</v>
      </c>
      <c r="D10" s="88">
        <v>8.3686382393397523</v>
      </c>
      <c r="E10" s="88">
        <v>8.4323520439292263</v>
      </c>
      <c r="F10" s="88" t="s">
        <v>106</v>
      </c>
      <c r="G10" s="88" t="s">
        <v>106</v>
      </c>
      <c r="H10" s="88">
        <v>7.4917366382447756</v>
      </c>
      <c r="I10" s="88">
        <v>-1.1291573001532065</v>
      </c>
      <c r="J10" s="88">
        <v>-0.51719765632152281</v>
      </c>
      <c r="L10" s="69"/>
      <c r="M10" s="18"/>
    </row>
    <row r="11" spans="1:13" ht="14.5" customHeight="1">
      <c r="A11" s="280" t="s">
        <v>32</v>
      </c>
      <c r="B11" s="90">
        <v>11.032894736842106</v>
      </c>
      <c r="C11" s="90">
        <v>10.844387755102041</v>
      </c>
      <c r="D11" s="90">
        <v>11.298283261802576</v>
      </c>
      <c r="E11" s="90">
        <v>10.991935975609758</v>
      </c>
      <c r="F11" s="90" t="s">
        <v>106</v>
      </c>
      <c r="G11" s="90" t="s">
        <v>106</v>
      </c>
      <c r="H11" s="90">
        <v>10.809782608695652</v>
      </c>
      <c r="I11" s="90">
        <v>-1.788427700007821</v>
      </c>
      <c r="J11" s="90">
        <v>-1.2521052631578922</v>
      </c>
      <c r="L11" s="69"/>
      <c r="M11" s="18"/>
    </row>
    <row r="12" spans="1:13" ht="14.5" customHeight="1">
      <c r="A12" s="276" t="s">
        <v>22</v>
      </c>
      <c r="B12" s="88">
        <v>7.8285134037367987</v>
      </c>
      <c r="C12" s="88">
        <v>7.4456138959390863</v>
      </c>
      <c r="D12" s="88">
        <v>8.0703580203580216</v>
      </c>
      <c r="E12" s="88">
        <v>7.2985315186246416</v>
      </c>
      <c r="F12" s="88">
        <v>8.3156028368794317</v>
      </c>
      <c r="G12" s="88">
        <v>8.4122691292875995</v>
      </c>
      <c r="H12" s="88">
        <v>7.7874999999999996</v>
      </c>
      <c r="I12" s="88">
        <v>-1.2320926568692618</v>
      </c>
      <c r="J12" s="88">
        <v>-0.7939355758550386</v>
      </c>
      <c r="M12" s="18"/>
    </row>
    <row r="13" spans="1:13" ht="14.5" customHeight="1">
      <c r="A13" s="277" t="s">
        <v>23</v>
      </c>
      <c r="B13" s="90">
        <v>7.9122162060077734</v>
      </c>
      <c r="C13" s="90">
        <v>7.5284810126582284</v>
      </c>
      <c r="D13" s="90">
        <v>9.1117511520737331</v>
      </c>
      <c r="E13" s="90">
        <v>7.9575510053222951</v>
      </c>
      <c r="F13" s="90">
        <v>10.313745471014492</v>
      </c>
      <c r="G13" s="90">
        <v>7.6097560975609762</v>
      </c>
      <c r="H13" s="90">
        <v>7.6632196485623005</v>
      </c>
      <c r="I13" s="90">
        <v>-1.4525536022058425</v>
      </c>
      <c r="J13" s="90">
        <v>-0.79136130676905836</v>
      </c>
      <c r="M13" s="18"/>
    </row>
    <row r="14" spans="1:13" ht="14.5" customHeight="1">
      <c r="A14" s="276" t="s">
        <v>24</v>
      </c>
      <c r="B14" s="88">
        <v>7.9619905956112857</v>
      </c>
      <c r="C14" s="88">
        <v>7.8167355371900822</v>
      </c>
      <c r="D14" s="88">
        <v>8.0430611564474646</v>
      </c>
      <c r="E14" s="88">
        <v>8.3081249999999986</v>
      </c>
      <c r="F14" s="88">
        <v>8.0912863070539416</v>
      </c>
      <c r="G14" s="88">
        <v>8.1532463485872064</v>
      </c>
      <c r="H14" s="88">
        <v>7.6206896551724137</v>
      </c>
      <c r="I14" s="88">
        <v>-0.85394051310776486</v>
      </c>
      <c r="J14" s="88">
        <v>-0.47550940438871425</v>
      </c>
      <c r="M14" s="18"/>
    </row>
    <row r="15" spans="1:13" ht="14.5" customHeight="1">
      <c r="A15" s="277" t="s">
        <v>25</v>
      </c>
      <c r="B15" s="90">
        <v>7.8648650079070874</v>
      </c>
      <c r="C15" s="90">
        <v>7.921875</v>
      </c>
      <c r="D15" s="90">
        <v>8.4446636437688447</v>
      </c>
      <c r="E15" s="90">
        <v>9.3796162806663226</v>
      </c>
      <c r="F15" s="90">
        <v>6.8403034823122111</v>
      </c>
      <c r="G15" s="90">
        <v>8.7490022172949011</v>
      </c>
      <c r="H15" s="90">
        <v>6.4850917431192663</v>
      </c>
      <c r="I15" s="90">
        <v>-0.23734087444585317</v>
      </c>
      <c r="J15" s="90">
        <v>0.1380404364574046</v>
      </c>
      <c r="M15" s="18"/>
    </row>
    <row r="16" spans="1:13" ht="14.5" customHeight="1">
      <c r="A16" s="276" t="s">
        <v>26</v>
      </c>
      <c r="B16" s="88">
        <v>8.491935483870968</v>
      </c>
      <c r="C16" s="88">
        <v>8.3703179442508713</v>
      </c>
      <c r="D16" s="88">
        <v>9.0281595019967114</v>
      </c>
      <c r="E16" s="88">
        <v>8.9290256932078353</v>
      </c>
      <c r="F16" s="88">
        <v>8.2574728260869552</v>
      </c>
      <c r="G16" s="88">
        <v>8.1666666666666661</v>
      </c>
      <c r="H16" s="88">
        <v>7.9026315789473696</v>
      </c>
      <c r="I16" s="88">
        <v>-1.258064516129032</v>
      </c>
      <c r="J16" s="88">
        <v>-0.60621529849034061</v>
      </c>
      <c r="M16" s="18"/>
    </row>
    <row r="17" spans="1:13" ht="14.5" customHeight="1">
      <c r="A17" s="277" t="s">
        <v>27</v>
      </c>
      <c r="B17" s="305">
        <v>9.4808487330920173</v>
      </c>
      <c r="C17" s="305">
        <v>9.3068181818181817</v>
      </c>
      <c r="D17" s="305">
        <v>10.287916928886091</v>
      </c>
      <c r="E17" s="305">
        <v>10.069672131147541</v>
      </c>
      <c r="F17" s="305">
        <v>9.9920406732117826</v>
      </c>
      <c r="G17" s="305">
        <v>9.1427317510076129</v>
      </c>
      <c r="H17" s="305">
        <v>8.3735294117647072</v>
      </c>
      <c r="I17" s="305">
        <v>-0.53071112449587687</v>
      </c>
      <c r="J17" s="305">
        <v>-0.31953887726462682</v>
      </c>
      <c r="M17" s="18"/>
    </row>
    <row r="18" spans="1:13" ht="14.5" customHeight="1">
      <c r="A18" s="276" t="s">
        <v>28</v>
      </c>
      <c r="B18" s="88">
        <v>8.3631586524618484</v>
      </c>
      <c r="C18" s="88">
        <v>8.1640625</v>
      </c>
      <c r="D18" s="88">
        <v>8.4248263031292279</v>
      </c>
      <c r="E18" s="88">
        <v>8.6525974025974026</v>
      </c>
      <c r="F18" s="379" t="s">
        <v>106</v>
      </c>
      <c r="G18" s="379" t="s">
        <v>106</v>
      </c>
      <c r="H18" s="88">
        <v>7.7890008058017717</v>
      </c>
      <c r="I18" s="88">
        <v>-1.3334793459744301</v>
      </c>
      <c r="J18" s="88">
        <v>-0.3987458621243416</v>
      </c>
      <c r="M18" s="18"/>
    </row>
    <row r="19" spans="1:13" ht="14.5" customHeight="1">
      <c r="A19" s="277" t="s">
        <v>29</v>
      </c>
      <c r="B19" s="90">
        <v>6.6984732824427482</v>
      </c>
      <c r="C19" s="90">
        <v>6.4565502048335208</v>
      </c>
      <c r="D19" s="90">
        <v>7.3925802084188064</v>
      </c>
      <c r="E19" s="90">
        <v>7.0992304115920977</v>
      </c>
      <c r="F19" s="90">
        <v>5.7851242267263494</v>
      </c>
      <c r="G19" s="90">
        <v>6.9063314819632531</v>
      </c>
      <c r="H19" s="90">
        <v>5.8373101952277651</v>
      </c>
      <c r="I19" s="90">
        <v>-1.8739462497122776</v>
      </c>
      <c r="J19" s="90">
        <v>-0.6140267175572518</v>
      </c>
      <c r="M19" s="18"/>
    </row>
    <row r="20" spans="1:13" ht="14.5" customHeight="1">
      <c r="A20" s="276" t="s">
        <v>30</v>
      </c>
      <c r="B20" s="88">
        <v>8.2221241750923291</v>
      </c>
      <c r="C20" s="88">
        <v>8.0437499999999993</v>
      </c>
      <c r="D20" s="88">
        <v>8.53125</v>
      </c>
      <c r="E20" s="88">
        <v>8.5182251908396935</v>
      </c>
      <c r="F20" s="88">
        <v>8.2804783950617278</v>
      </c>
      <c r="G20" s="88">
        <v>7.9704166327444437</v>
      </c>
      <c r="H20" s="88">
        <v>7.4858891752577312</v>
      </c>
      <c r="I20" s="88">
        <v>-0.81537582490767058</v>
      </c>
      <c r="J20" s="88">
        <v>-0.5340048571657352</v>
      </c>
      <c r="M20" s="18"/>
    </row>
    <row r="21" spans="1:13" ht="14.5" customHeight="1">
      <c r="A21" s="277" t="s">
        <v>31</v>
      </c>
      <c r="B21" s="90">
        <v>9.764451581027668</v>
      </c>
      <c r="C21" s="90">
        <v>9.4070351758793969</v>
      </c>
      <c r="D21" s="90">
        <v>9.8044692737430168</v>
      </c>
      <c r="E21" s="90">
        <v>10.151470588235295</v>
      </c>
      <c r="F21" s="90">
        <v>8.7643114973262044</v>
      </c>
      <c r="G21" s="94" t="s">
        <v>50</v>
      </c>
      <c r="H21" s="90">
        <v>8.9834152334152346</v>
      </c>
      <c r="I21" s="90">
        <v>-0.23969533840361024</v>
      </c>
      <c r="J21" s="90">
        <v>0.20195158102766797</v>
      </c>
      <c r="M21" s="18"/>
    </row>
    <row r="22" spans="1:13" ht="14.5" customHeight="1">
      <c r="A22" s="276" t="s">
        <v>33</v>
      </c>
      <c r="B22" s="306">
        <v>8.2549388523047984</v>
      </c>
      <c r="C22" s="306">
        <v>9.4693124666089439</v>
      </c>
      <c r="D22" s="306">
        <v>9.8211453045685282</v>
      </c>
      <c r="E22" s="306">
        <v>10.061170212765958</v>
      </c>
      <c r="F22" s="379" t="s">
        <v>106</v>
      </c>
      <c r="G22" s="379" t="s">
        <v>106</v>
      </c>
      <c r="H22" s="306">
        <v>7.8120184899845908</v>
      </c>
      <c r="I22" s="306">
        <v>-0.20139047820789457</v>
      </c>
      <c r="J22" s="306">
        <v>-0.55681710007615415</v>
      </c>
      <c r="M22" s="18"/>
    </row>
    <row r="23" spans="1:13" ht="14.5" customHeight="1">
      <c r="A23" s="277" t="s">
        <v>34</v>
      </c>
      <c r="B23" s="90">
        <v>9.9489795918367356</v>
      </c>
      <c r="C23" s="90">
        <v>9.9720968244084691</v>
      </c>
      <c r="D23" s="90">
        <v>10.397384305835009</v>
      </c>
      <c r="E23" s="90">
        <v>10.526213063220398</v>
      </c>
      <c r="F23" s="90">
        <v>10.868644067796609</v>
      </c>
      <c r="G23" s="90">
        <v>10.115633672525439</v>
      </c>
      <c r="H23" s="90">
        <v>9.5191993906567376</v>
      </c>
      <c r="I23" s="90">
        <v>-1.6406430496726649</v>
      </c>
      <c r="J23" s="90">
        <v>-1.6180658627087183</v>
      </c>
      <c r="M23" s="18"/>
    </row>
    <row r="24" spans="1:13" ht="14.5" customHeight="1">
      <c r="A24" s="276" t="s">
        <v>35</v>
      </c>
      <c r="B24" s="88">
        <v>12.884764285714287</v>
      </c>
      <c r="C24" s="88">
        <v>13.353593900384984</v>
      </c>
      <c r="D24" s="88">
        <v>12.538071065989849</v>
      </c>
      <c r="E24" s="88">
        <v>11.025</v>
      </c>
      <c r="F24" s="88">
        <v>12.064028044103548</v>
      </c>
      <c r="G24" s="88">
        <v>13.27950163810484</v>
      </c>
      <c r="H24" s="88">
        <v>12.94090909090909</v>
      </c>
      <c r="I24" s="88">
        <v>-1.7854343897824023</v>
      </c>
      <c r="J24" s="88">
        <v>-1.166813705032574</v>
      </c>
      <c r="M24" s="18"/>
    </row>
    <row r="25" spans="1:13" ht="14.5" customHeight="1">
      <c r="A25" s="277" t="s">
        <v>36</v>
      </c>
      <c r="B25" s="90">
        <v>11.713492812024104</v>
      </c>
      <c r="C25" s="90">
        <v>11.640505743960972</v>
      </c>
      <c r="D25" s="90">
        <v>11.570332480818415</v>
      </c>
      <c r="E25" s="90">
        <v>10.883108108108106</v>
      </c>
      <c r="F25" s="90">
        <v>12.176575899171098</v>
      </c>
      <c r="G25" s="90">
        <v>11.808333333333334</v>
      </c>
      <c r="H25" s="90">
        <v>11.764462809917354</v>
      </c>
      <c r="I25" s="90">
        <v>-1.9505716338040404</v>
      </c>
      <c r="J25" s="90">
        <v>-1.8218013056229569</v>
      </c>
      <c r="M25" s="18"/>
    </row>
    <row r="26" spans="1:13" ht="14.5" customHeight="1">
      <c r="A26" s="276" t="s">
        <v>37</v>
      </c>
      <c r="B26" s="88">
        <v>10.671818181818182</v>
      </c>
      <c r="C26" s="88">
        <v>10.469262295081966</v>
      </c>
      <c r="D26" s="88">
        <v>10.617942165868806</v>
      </c>
      <c r="E26" s="88">
        <v>12.1875</v>
      </c>
      <c r="F26" s="88">
        <v>10.990478119935171</v>
      </c>
      <c r="G26" s="88">
        <v>11.245472503160556</v>
      </c>
      <c r="H26" s="88">
        <v>10.873995394427498</v>
      </c>
      <c r="I26" s="88">
        <v>-1.8300902151283829</v>
      </c>
      <c r="J26" s="88">
        <v>-1.2054545454545451</v>
      </c>
      <c r="M26" s="18"/>
    </row>
    <row r="27" spans="1:13" ht="14.5" customHeight="1">
      <c r="A27" s="277" t="s">
        <v>38</v>
      </c>
      <c r="B27" s="90">
        <v>11.11866611370834</v>
      </c>
      <c r="C27" s="90">
        <v>10.779487033666971</v>
      </c>
      <c r="D27" s="90">
        <v>11.425781249999998</v>
      </c>
      <c r="E27" s="90">
        <v>11.261722927964271</v>
      </c>
      <c r="F27" s="90">
        <v>11.700000000000001</v>
      </c>
      <c r="G27" s="90">
        <v>11.975543478260869</v>
      </c>
      <c r="H27" s="90">
        <v>10.908149171270718</v>
      </c>
      <c r="I27" s="90">
        <v>-0.31050055295832735</v>
      </c>
      <c r="J27" s="90">
        <v>-0.28969772781623249</v>
      </c>
      <c r="M27" s="18"/>
    </row>
    <row r="28" spans="1:13" ht="14.5" customHeight="1"/>
    <row r="29" spans="1:13" ht="28.4" customHeight="1">
      <c r="A29" s="581" t="s">
        <v>162</v>
      </c>
      <c r="B29" s="581"/>
      <c r="C29" s="581"/>
      <c r="D29" s="581"/>
      <c r="E29" s="581"/>
      <c r="F29" s="581"/>
      <c r="G29" s="581"/>
      <c r="H29" s="581"/>
      <c r="I29" s="581"/>
      <c r="J29" s="581"/>
    </row>
    <row r="30" spans="1:13" s="341" customFormat="1" ht="14.5" customHeight="1"/>
    <row r="31" spans="1:13" s="341" customFormat="1" ht="26.5" customHeight="1">
      <c r="A31" s="578" t="s">
        <v>140</v>
      </c>
      <c r="B31" s="578"/>
      <c r="C31" s="578"/>
      <c r="D31" s="578"/>
      <c r="E31" s="578"/>
      <c r="F31" s="578"/>
      <c r="G31" s="578"/>
      <c r="H31" s="578"/>
      <c r="I31" s="578"/>
      <c r="J31" s="578"/>
    </row>
    <row r="32" spans="1:13" ht="14.5" customHeight="1"/>
    <row r="33" spans="1:10" ht="14.5" customHeight="1">
      <c r="A33" s="125" t="s">
        <v>0</v>
      </c>
      <c r="B33" s="126" t="s">
        <v>2</v>
      </c>
    </row>
    <row r="34" spans="1:10" ht="14.5" customHeight="1">
      <c r="A34" s="125" t="s">
        <v>65</v>
      </c>
      <c r="B34" s="126" t="s">
        <v>66</v>
      </c>
    </row>
    <row r="35" spans="1:10" ht="14.5" customHeight="1">
      <c r="A35" s="127" t="s">
        <v>50</v>
      </c>
      <c r="B35" s="126" t="s">
        <v>67</v>
      </c>
    </row>
    <row r="36" spans="1:10" ht="14.5" customHeight="1">
      <c r="A36" s="281"/>
    </row>
    <row r="37" spans="1:10" ht="28.75" customHeight="1">
      <c r="A37" s="601" t="s">
        <v>211</v>
      </c>
      <c r="B37" s="602"/>
      <c r="C37" s="602"/>
      <c r="D37" s="602"/>
      <c r="E37" s="602"/>
      <c r="F37" s="602"/>
      <c r="G37" s="602"/>
      <c r="H37" s="602"/>
      <c r="I37" s="602"/>
      <c r="J37" s="602"/>
    </row>
    <row r="38" spans="1:10" ht="14.5" customHeight="1"/>
    <row r="39" spans="1:10" ht="14.5" customHeight="1"/>
    <row r="40" spans="1:10" ht="14.5" customHeight="1"/>
    <row r="41" spans="1:10" ht="14.5" customHeight="1"/>
    <row r="42" spans="1:10" ht="14.5" customHeight="1"/>
    <row r="43" spans="1:10" ht="18" customHeight="1"/>
    <row r="63" spans="1:4">
      <c r="A63" s="600"/>
      <c r="B63" s="600"/>
      <c r="C63" s="600"/>
      <c r="D63" s="600"/>
    </row>
  </sheetData>
  <sheetProtection algorithmName="SHA-512" hashValue="bEe1i6gk96Swpm/kwRptfScI7yiLq2al40IBadmKKdNjw0sxUeMfgWjG4473T1xY3glNKA9mEmpl+yPzMCWbIA==" saltValue="cX8egdI9oXBrmOsiYcu31g==" spinCount="100000" sheet="1" objects="1" scenarios="1"/>
  <mergeCells count="10">
    <mergeCell ref="A63:D63"/>
    <mergeCell ref="A5:A7"/>
    <mergeCell ref="B5:J5"/>
    <mergeCell ref="I8:J8"/>
    <mergeCell ref="B6:B7"/>
    <mergeCell ref="C6:J6"/>
    <mergeCell ref="B8:H8"/>
    <mergeCell ref="A31:J31"/>
    <mergeCell ref="A29:J29"/>
    <mergeCell ref="A37:J37"/>
  </mergeCells>
  <hyperlinks>
    <hyperlink ref="A1" location="Inhalt!A1" display="Zurück zum Inhalt"/>
  </hyperlink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dimension ref="A1:K41"/>
  <sheetViews>
    <sheetView zoomScaleNormal="100" workbookViewId="0">
      <pane xSplit="1" ySplit="8" topLeftCell="B9" activePane="bottomRight" state="frozen"/>
      <selection pane="topRight" activeCell="B1" sqref="B1"/>
      <selection pane="bottomLeft" activeCell="A9" sqref="A9"/>
      <selection pane="bottomRight"/>
    </sheetView>
  </sheetViews>
  <sheetFormatPr baseColWidth="10" defaultColWidth="8.81640625" defaultRowHeight="11.5"/>
  <cols>
    <col min="1" max="1" width="20.54296875" style="9" customWidth="1"/>
    <col min="2" max="8" width="15.1796875" style="9" customWidth="1"/>
    <col min="9" max="16384" width="8.81640625" style="9"/>
  </cols>
  <sheetData>
    <row r="1" spans="1:11" s="32" customFormat="1" ht="20.149999999999999" customHeight="1">
      <c r="A1" s="263" t="s">
        <v>3</v>
      </c>
      <c r="B1" s="43"/>
      <c r="D1" s="67"/>
    </row>
    <row r="2" spans="1:11" ht="14.5" customHeight="1">
      <c r="A2" s="30"/>
    </row>
    <row r="3" spans="1:11" s="16" customFormat="1" ht="14.5" customHeight="1">
      <c r="A3" s="337" t="s">
        <v>121</v>
      </c>
    </row>
    <row r="4" spans="1:11" ht="14.5" customHeight="1">
      <c r="A4" s="32"/>
    </row>
    <row r="5" spans="1:11" ht="14.5" customHeight="1">
      <c r="A5" s="587" t="s">
        <v>18</v>
      </c>
      <c r="B5" s="587" t="s">
        <v>137</v>
      </c>
      <c r="C5" s="587"/>
      <c r="D5" s="587"/>
      <c r="E5" s="587"/>
      <c r="F5" s="587"/>
      <c r="G5" s="587"/>
      <c r="H5" s="587"/>
    </row>
    <row r="6" spans="1:11" ht="14.5" customHeight="1">
      <c r="A6" s="587"/>
      <c r="B6" s="590" t="s">
        <v>82</v>
      </c>
      <c r="C6" s="587" t="s">
        <v>19</v>
      </c>
      <c r="D6" s="587"/>
      <c r="E6" s="587"/>
      <c r="F6" s="587"/>
      <c r="G6" s="587"/>
      <c r="H6" s="587"/>
    </row>
    <row r="7" spans="1:11" ht="47.15" customHeight="1">
      <c r="A7" s="588"/>
      <c r="B7" s="591"/>
      <c r="C7" s="282" t="s">
        <v>6</v>
      </c>
      <c r="D7" s="282" t="s">
        <v>39</v>
      </c>
      <c r="E7" s="282" t="s">
        <v>40</v>
      </c>
      <c r="F7" s="282" t="s">
        <v>9</v>
      </c>
      <c r="G7" s="282" t="s">
        <v>11</v>
      </c>
      <c r="H7" s="282" t="s">
        <v>12</v>
      </c>
      <c r="I7" s="38"/>
      <c r="J7" s="38"/>
      <c r="K7" s="38"/>
    </row>
    <row r="8" spans="1:11" s="16" customFormat="1" ht="14.5" customHeight="1">
      <c r="A8" s="205"/>
      <c r="B8" s="593" t="s">
        <v>134</v>
      </c>
      <c r="C8" s="593"/>
      <c r="D8" s="593"/>
      <c r="E8" s="593"/>
      <c r="F8" s="593"/>
      <c r="G8" s="593"/>
      <c r="H8" s="593"/>
    </row>
    <row r="9" spans="1:11" ht="14.5" customHeight="1">
      <c r="A9" s="215"/>
      <c r="B9" s="603">
        <v>2012</v>
      </c>
      <c r="C9" s="603"/>
      <c r="D9" s="603"/>
      <c r="E9" s="603"/>
      <c r="F9" s="603"/>
      <c r="G9" s="603"/>
      <c r="H9" s="603"/>
    </row>
    <row r="10" spans="1:11" ht="14.5" customHeight="1">
      <c r="A10" s="307" t="s">
        <v>20</v>
      </c>
      <c r="B10" s="308">
        <v>9.7758637067267102</v>
      </c>
      <c r="C10" s="308">
        <v>9.7245024407919924</v>
      </c>
      <c r="D10" s="308">
        <v>9.6932618683001532</v>
      </c>
      <c r="E10" s="308">
        <v>9.601685388826656</v>
      </c>
      <c r="F10" s="308">
        <v>10.570613409415122</v>
      </c>
      <c r="G10" s="308">
        <v>10.281818181818181</v>
      </c>
      <c r="H10" s="208" t="s">
        <v>50</v>
      </c>
    </row>
    <row r="11" spans="1:11" ht="14.5" customHeight="1">
      <c r="A11" s="279" t="s">
        <v>21</v>
      </c>
      <c r="B11" s="88">
        <v>9.2293838862559259</v>
      </c>
      <c r="C11" s="306">
        <v>9.074257425742573</v>
      </c>
      <c r="D11" s="306">
        <v>9.3888888888888875</v>
      </c>
      <c r="E11" s="306">
        <v>9.5713958033544131</v>
      </c>
      <c r="F11" s="306">
        <v>9.2502371916508537</v>
      </c>
      <c r="G11" s="306">
        <v>9.3205261715538512</v>
      </c>
      <c r="H11" s="95" t="s">
        <v>50</v>
      </c>
    </row>
    <row r="12" spans="1:11" ht="14.5" customHeight="1">
      <c r="A12" s="217" t="s">
        <v>32</v>
      </c>
      <c r="B12" s="211">
        <v>12.821322436849927</v>
      </c>
      <c r="C12" s="112">
        <v>12.470930232558141</v>
      </c>
      <c r="D12" s="112">
        <v>13.096729167468165</v>
      </c>
      <c r="E12" s="112">
        <v>11.980528851368453</v>
      </c>
      <c r="F12" s="112">
        <v>13.1015625</v>
      </c>
      <c r="G12" s="112">
        <v>13.472727272727273</v>
      </c>
      <c r="H12" s="207" t="s">
        <v>50</v>
      </c>
    </row>
    <row r="13" spans="1:11" ht="14.5" customHeight="1">
      <c r="A13" s="134"/>
      <c r="B13" s="603">
        <v>2015</v>
      </c>
      <c r="C13" s="603"/>
      <c r="D13" s="603"/>
      <c r="E13" s="603"/>
      <c r="F13" s="603"/>
      <c r="G13" s="603"/>
      <c r="H13" s="603"/>
      <c r="J13" s="67"/>
    </row>
    <row r="14" spans="1:11" ht="14.5" customHeight="1">
      <c r="A14" s="307" t="s">
        <v>20</v>
      </c>
      <c r="B14" s="308">
        <v>9.3000000000000007</v>
      </c>
      <c r="C14" s="308">
        <v>9.2782258064516139</v>
      </c>
      <c r="D14" s="308">
        <v>9.2905999999999995</v>
      </c>
      <c r="E14" s="308">
        <v>9.0215517241379306</v>
      </c>
      <c r="F14" s="308">
        <v>9.9767441860465116</v>
      </c>
      <c r="G14" s="308">
        <v>10.115123518624113</v>
      </c>
      <c r="H14" s="208" t="s">
        <v>50</v>
      </c>
    </row>
    <row r="15" spans="1:11" ht="14.5" customHeight="1">
      <c r="A15" s="279" t="s">
        <v>21</v>
      </c>
      <c r="B15" s="88">
        <v>8.6174242424242422</v>
      </c>
      <c r="C15" s="306">
        <v>8.4696061487731669</v>
      </c>
      <c r="D15" s="306">
        <v>8.8867999999999991</v>
      </c>
      <c r="E15" s="306">
        <v>8.9834152334152328</v>
      </c>
      <c r="F15" s="306">
        <v>8.4231635388739949</v>
      </c>
      <c r="G15" s="306">
        <v>8.9213414634146346</v>
      </c>
      <c r="H15" s="95" t="s">
        <v>50</v>
      </c>
    </row>
    <row r="16" spans="1:11" ht="14.5" customHeight="1">
      <c r="A16" s="217" t="s">
        <v>32</v>
      </c>
      <c r="B16" s="211">
        <v>12.284999999999998</v>
      </c>
      <c r="C16" s="112">
        <v>12.222321428571428</v>
      </c>
      <c r="D16" s="112">
        <v>12.48</v>
      </c>
      <c r="E16" s="112">
        <v>11.285106382978723</v>
      </c>
      <c r="F16" s="112">
        <v>12.813837129054519</v>
      </c>
      <c r="G16" s="112">
        <v>12.955075230316726</v>
      </c>
      <c r="H16" s="207" t="s">
        <v>50</v>
      </c>
      <c r="J16" s="67"/>
    </row>
    <row r="17" spans="1:10" s="16" customFormat="1" ht="14.5" customHeight="1">
      <c r="A17" s="250"/>
      <c r="B17" s="603">
        <v>2020</v>
      </c>
      <c r="C17" s="603"/>
      <c r="D17" s="603"/>
      <c r="E17" s="603"/>
      <c r="F17" s="603"/>
      <c r="G17" s="603"/>
      <c r="H17" s="603"/>
    </row>
    <row r="18" spans="1:10" ht="14.5" customHeight="1">
      <c r="A18" s="307" t="s">
        <v>20</v>
      </c>
      <c r="B18" s="308">
        <v>8.6798780487804876</v>
      </c>
      <c r="C18" s="308">
        <v>8.6183035714285712</v>
      </c>
      <c r="D18" s="308">
        <v>8.7457382953181284</v>
      </c>
      <c r="E18" s="308">
        <v>8.4897196261682257</v>
      </c>
      <c r="F18" s="90" t="s">
        <v>106</v>
      </c>
      <c r="G18" s="90" t="s">
        <v>106</v>
      </c>
      <c r="H18" s="210">
        <v>8.689473684210526</v>
      </c>
    </row>
    <row r="19" spans="1:10" ht="14.5" customHeight="1">
      <c r="A19" s="279" t="s">
        <v>21</v>
      </c>
      <c r="B19" s="88">
        <v>8.1002265861027194</v>
      </c>
      <c r="C19" s="88">
        <v>7.955914523435986</v>
      </c>
      <c r="D19" s="88">
        <v>8.3686382393397523</v>
      </c>
      <c r="E19" s="88">
        <v>8.4323520439292263</v>
      </c>
      <c r="F19" s="88" t="s">
        <v>106</v>
      </c>
      <c r="G19" s="88" t="s">
        <v>106</v>
      </c>
      <c r="H19" s="88">
        <v>7.4917366382447756</v>
      </c>
    </row>
    <row r="20" spans="1:10" ht="14.5" customHeight="1">
      <c r="A20" s="217" t="s">
        <v>32</v>
      </c>
      <c r="B20" s="112">
        <v>11.032894736842106</v>
      </c>
      <c r="C20" s="112">
        <v>10.844387755102041</v>
      </c>
      <c r="D20" s="112">
        <v>11.298283261802576</v>
      </c>
      <c r="E20" s="112">
        <v>10.991935975609758</v>
      </c>
      <c r="F20" s="90" t="s">
        <v>106</v>
      </c>
      <c r="G20" s="90" t="s">
        <v>106</v>
      </c>
      <c r="H20" s="211">
        <v>10.809782608695652</v>
      </c>
    </row>
    <row r="21" spans="1:10" ht="12" customHeight="1">
      <c r="A21" s="295"/>
      <c r="B21" s="603" t="s">
        <v>173</v>
      </c>
      <c r="C21" s="603"/>
      <c r="D21" s="603"/>
      <c r="E21" s="603"/>
      <c r="F21" s="603"/>
      <c r="G21" s="603"/>
      <c r="H21" s="603"/>
    </row>
    <row r="22" spans="1:10">
      <c r="A22" s="307" t="s">
        <v>20</v>
      </c>
      <c r="B22" s="308">
        <v>-1.0959856579462226</v>
      </c>
      <c r="C22" s="308">
        <v>-1.1061988693634213</v>
      </c>
      <c r="D22" s="308">
        <v>-0.94752357298202483</v>
      </c>
      <c r="E22" s="308">
        <v>-1.1119657626584303</v>
      </c>
      <c r="F22" s="308" t="s">
        <v>93</v>
      </c>
      <c r="G22" s="308" t="s">
        <v>93</v>
      </c>
      <c r="H22" s="308" t="s">
        <v>93</v>
      </c>
    </row>
    <row r="23" spans="1:10">
      <c r="A23" s="279" t="s">
        <v>21</v>
      </c>
      <c r="B23" s="88">
        <v>-1.1291573001532065</v>
      </c>
      <c r="C23" s="88">
        <v>-1.118342902306587</v>
      </c>
      <c r="D23" s="88">
        <v>-1.0202506495491352</v>
      </c>
      <c r="E23" s="88">
        <v>-1.1390437594251868</v>
      </c>
      <c r="F23" s="306" t="s">
        <v>93</v>
      </c>
      <c r="G23" s="306" t="s">
        <v>93</v>
      </c>
      <c r="H23" s="306" t="s">
        <v>93</v>
      </c>
    </row>
    <row r="24" spans="1:10">
      <c r="A24" s="217" t="s">
        <v>32</v>
      </c>
      <c r="B24" s="112">
        <v>-1.788427700007821</v>
      </c>
      <c r="C24" s="112">
        <v>-1.6265424774561001</v>
      </c>
      <c r="D24" s="112">
        <v>-1.7984459056655897</v>
      </c>
      <c r="E24" s="112">
        <v>-0.98859287575869459</v>
      </c>
      <c r="F24" s="112" t="s">
        <v>93</v>
      </c>
      <c r="G24" s="112" t="s">
        <v>93</v>
      </c>
      <c r="H24" s="112" t="s">
        <v>93</v>
      </c>
    </row>
    <row r="25" spans="1:10" ht="12.65" customHeight="1">
      <c r="A25" s="295"/>
      <c r="B25" s="603" t="s">
        <v>172</v>
      </c>
      <c r="C25" s="603"/>
      <c r="D25" s="603"/>
      <c r="E25" s="603"/>
      <c r="F25" s="603"/>
      <c r="G25" s="603"/>
      <c r="H25" s="603"/>
    </row>
    <row r="26" spans="1:10">
      <c r="A26" s="307" t="s">
        <v>20</v>
      </c>
      <c r="B26" s="308">
        <v>-0.62012195121951308</v>
      </c>
      <c r="C26" s="308">
        <v>-0.6599222350230427</v>
      </c>
      <c r="D26" s="308">
        <v>-0.54486170468187112</v>
      </c>
      <c r="E26" s="308">
        <v>-0.53183209796970488</v>
      </c>
      <c r="F26" s="308" t="s">
        <v>93</v>
      </c>
      <c r="G26" s="308" t="s">
        <v>93</v>
      </c>
      <c r="H26" s="308" t="s">
        <v>93</v>
      </c>
    </row>
    <row r="27" spans="1:10">
      <c r="A27" s="279" t="s">
        <v>21</v>
      </c>
      <c r="B27" s="88">
        <v>-0.51719765632152281</v>
      </c>
      <c r="C27" s="88">
        <v>-0.51369162533718082</v>
      </c>
      <c r="D27" s="88">
        <v>-0.51816176066024688</v>
      </c>
      <c r="E27" s="88">
        <v>-0.55106318948600652</v>
      </c>
      <c r="F27" s="306" t="s">
        <v>93</v>
      </c>
      <c r="G27" s="306" t="s">
        <v>93</v>
      </c>
      <c r="H27" s="306" t="s">
        <v>93</v>
      </c>
    </row>
    <row r="28" spans="1:10">
      <c r="A28" s="280" t="s">
        <v>32</v>
      </c>
      <c r="B28" s="305">
        <v>-1.2521052631578922</v>
      </c>
      <c r="C28" s="305">
        <v>-1.3779336734693874</v>
      </c>
      <c r="D28" s="305">
        <v>-1.1817167381974247</v>
      </c>
      <c r="E28" s="305">
        <v>-0.29317040736896516</v>
      </c>
      <c r="F28" s="305" t="s">
        <v>93</v>
      </c>
      <c r="G28" s="305" t="s">
        <v>93</v>
      </c>
      <c r="H28" s="305" t="s">
        <v>93</v>
      </c>
    </row>
    <row r="30" spans="1:10" ht="23.5" customHeight="1">
      <c r="A30" s="581" t="s">
        <v>159</v>
      </c>
      <c r="B30" s="581"/>
      <c r="C30" s="581"/>
      <c r="D30" s="581"/>
      <c r="E30" s="581"/>
      <c r="F30" s="581"/>
      <c r="G30" s="581"/>
      <c r="H30" s="581"/>
    </row>
    <row r="31" spans="1:10" s="341" customFormat="1"/>
    <row r="32" spans="1:10" s="341" customFormat="1" ht="23.15" customHeight="1">
      <c r="A32" s="578" t="s">
        <v>140</v>
      </c>
      <c r="B32" s="578"/>
      <c r="C32" s="578"/>
      <c r="D32" s="578"/>
      <c r="E32" s="578"/>
      <c r="F32" s="578"/>
      <c r="G32" s="578"/>
      <c r="H32" s="578"/>
      <c r="I32" s="578"/>
      <c r="J32" s="578"/>
    </row>
    <row r="34" spans="1:8">
      <c r="A34" s="125" t="s">
        <v>0</v>
      </c>
      <c r="B34" s="126" t="s">
        <v>2</v>
      </c>
    </row>
    <row r="35" spans="1:8">
      <c r="A35" s="125" t="s">
        <v>65</v>
      </c>
      <c r="B35" s="126" t="s">
        <v>66</v>
      </c>
    </row>
    <row r="36" spans="1:8">
      <c r="A36" s="127" t="s">
        <v>50</v>
      </c>
      <c r="B36" s="126" t="s">
        <v>67</v>
      </c>
      <c r="C36" s="68"/>
      <c r="D36" s="68"/>
    </row>
    <row r="38" spans="1:8" ht="24" customHeight="1">
      <c r="A38" s="592" t="s">
        <v>211</v>
      </c>
      <c r="B38" s="592"/>
      <c r="C38" s="592"/>
      <c r="D38" s="592"/>
      <c r="E38" s="592"/>
      <c r="F38" s="592"/>
      <c r="G38" s="592"/>
      <c r="H38" s="592"/>
    </row>
    <row r="41" spans="1:8">
      <c r="A41" s="68"/>
    </row>
  </sheetData>
  <sheetProtection algorithmName="SHA-512" hashValue="EgticezjJMUdAcLCssO218NqKeXCfFK8cogOz/e0GIO2ZOyUvviMH143/VGhBP6oQH+TEsNCRMqLCiXlj5QyRg==" saltValue="lfhprRD0riV/HySardHSDg==" spinCount="100000" sheet="1" objects="1" scenarios="1"/>
  <mergeCells count="13">
    <mergeCell ref="A38:H38"/>
    <mergeCell ref="A32:J32"/>
    <mergeCell ref="A5:A7"/>
    <mergeCell ref="B8:H8"/>
    <mergeCell ref="B9:H9"/>
    <mergeCell ref="B13:H13"/>
    <mergeCell ref="B5:H5"/>
    <mergeCell ref="B25:H25"/>
    <mergeCell ref="B17:H17"/>
    <mergeCell ref="B21:H21"/>
    <mergeCell ref="B6:B7"/>
    <mergeCell ref="C6:H6"/>
    <mergeCell ref="A30:H30"/>
  </mergeCells>
  <hyperlinks>
    <hyperlink ref="A1" location="Inhalt!A1" display="Zurück zum Inhalt"/>
  </hyperlink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1:BB179"/>
  <sheetViews>
    <sheetView zoomScale="80" zoomScaleNormal="80" workbookViewId="0">
      <pane xSplit="2" ySplit="8" topLeftCell="C9" activePane="bottomRight" state="frozen"/>
      <selection pane="topRight" activeCell="C1" sqref="C1"/>
      <selection pane="bottomLeft" activeCell="A9" sqref="A9"/>
      <selection pane="bottomRight" activeCell="A3" sqref="A3"/>
    </sheetView>
  </sheetViews>
  <sheetFormatPr baseColWidth="10" defaultColWidth="10.81640625" defaultRowHeight="11.5"/>
  <cols>
    <col min="1" max="1" width="22.54296875" style="9" customWidth="1"/>
    <col min="2" max="2" width="13" style="29" customWidth="1"/>
    <col min="3" max="3" width="11.453125" style="12" customWidth="1"/>
    <col min="4" max="4" width="9.7265625" style="12" customWidth="1"/>
    <col min="5" max="9" width="8.54296875" style="12" customWidth="1"/>
    <col min="10" max="10" width="10.453125" style="12" customWidth="1"/>
    <col min="11" max="11" width="9.54296875" style="12" customWidth="1"/>
    <col min="12" max="16" width="8.54296875" style="12" customWidth="1"/>
    <col min="17" max="17" width="10.54296875" style="12" customWidth="1"/>
    <col min="18" max="18" width="9.453125" style="12" customWidth="1"/>
    <col min="19" max="23" width="8.54296875" style="12" customWidth="1"/>
    <col min="24" max="24" width="11.26953125" style="12" customWidth="1"/>
    <col min="25" max="25" width="9.1796875" style="12" customWidth="1"/>
    <col min="26" max="30" width="8.54296875" style="12" customWidth="1"/>
    <col min="31" max="34" width="10.81640625" style="9"/>
    <col min="35" max="37" width="10" style="9" customWidth="1"/>
    <col min="38" max="41" width="10.81640625" style="9"/>
    <col min="42" max="44" width="10" style="9" customWidth="1"/>
    <col min="45" max="16384" width="10.81640625" style="9"/>
  </cols>
  <sheetData>
    <row r="1" spans="1:54" s="32" customFormat="1" ht="20.149999999999999" customHeight="1">
      <c r="A1" s="263" t="s">
        <v>3</v>
      </c>
      <c r="B1" s="31"/>
      <c r="C1" s="65"/>
      <c r="D1" s="56"/>
      <c r="E1" s="56"/>
      <c r="F1" s="56"/>
      <c r="G1" s="56"/>
      <c r="H1" s="56"/>
      <c r="I1" s="56"/>
      <c r="J1" s="65"/>
      <c r="K1" s="56"/>
      <c r="L1" s="56"/>
      <c r="M1" s="56"/>
      <c r="N1" s="56"/>
      <c r="O1" s="56"/>
      <c r="P1" s="56"/>
      <c r="Q1" s="56"/>
      <c r="R1" s="56"/>
      <c r="S1" s="56"/>
      <c r="T1" s="56"/>
      <c r="U1" s="56"/>
      <c r="V1" s="56"/>
      <c r="W1" s="56"/>
      <c r="X1" s="56"/>
      <c r="Y1" s="56"/>
      <c r="Z1" s="56"/>
      <c r="AA1" s="56"/>
      <c r="AB1" s="56"/>
      <c r="AC1" s="56"/>
      <c r="AD1" s="56"/>
    </row>
    <row r="2" spans="1:54" ht="14.5" customHeight="1">
      <c r="A2" s="33"/>
      <c r="B2" s="34"/>
      <c r="C2" s="66"/>
      <c r="J2" s="66"/>
    </row>
    <row r="3" spans="1:54" ht="14.5" customHeight="1">
      <c r="A3" s="338" t="s">
        <v>122</v>
      </c>
      <c r="B3" s="35"/>
      <c r="C3" s="52"/>
      <c r="J3" s="52"/>
    </row>
    <row r="4" spans="1:54" ht="14.5" customHeight="1"/>
    <row r="5" spans="1:54" ht="18" customHeight="1">
      <c r="A5" s="587" t="s">
        <v>18</v>
      </c>
      <c r="B5" s="590" t="s">
        <v>41</v>
      </c>
      <c r="C5" s="604">
        <v>2015</v>
      </c>
      <c r="D5" s="604"/>
      <c r="E5" s="604"/>
      <c r="F5" s="604"/>
      <c r="G5" s="604"/>
      <c r="H5" s="604"/>
      <c r="I5" s="604"/>
      <c r="J5" s="604"/>
      <c r="K5" s="604"/>
      <c r="L5" s="604"/>
      <c r="M5" s="604"/>
      <c r="N5" s="604"/>
      <c r="O5" s="604"/>
      <c r="P5" s="605"/>
      <c r="Q5" s="606">
        <v>2020</v>
      </c>
      <c r="R5" s="604"/>
      <c r="S5" s="604"/>
      <c r="T5" s="604"/>
      <c r="U5" s="604"/>
      <c r="V5" s="604"/>
      <c r="W5" s="604"/>
      <c r="X5" s="604"/>
      <c r="Y5" s="604"/>
      <c r="Z5" s="604"/>
      <c r="AA5" s="604"/>
      <c r="AB5" s="604"/>
      <c r="AC5" s="604"/>
      <c r="AD5" s="605"/>
      <c r="AE5" s="606" t="s">
        <v>172</v>
      </c>
      <c r="AF5" s="604"/>
      <c r="AG5" s="604"/>
      <c r="AH5" s="604"/>
      <c r="AI5" s="604"/>
      <c r="AJ5" s="604"/>
      <c r="AK5" s="604"/>
      <c r="AL5" s="604"/>
      <c r="AM5" s="604"/>
      <c r="AN5" s="604"/>
      <c r="AO5" s="604"/>
      <c r="AP5" s="604"/>
      <c r="AQ5" s="604"/>
      <c r="AR5" s="604"/>
    </row>
    <row r="6" spans="1:54" s="16" customFormat="1" ht="20.149999999999999" customHeight="1">
      <c r="A6" s="587"/>
      <c r="B6" s="590"/>
      <c r="C6" s="607" t="s">
        <v>5</v>
      </c>
      <c r="D6" s="609" t="s">
        <v>19</v>
      </c>
      <c r="E6" s="609"/>
      <c r="F6" s="609"/>
      <c r="G6" s="609"/>
      <c r="H6" s="609"/>
      <c r="I6" s="284"/>
      <c r="J6" s="607" t="s">
        <v>5</v>
      </c>
      <c r="K6" s="609" t="s">
        <v>19</v>
      </c>
      <c r="L6" s="609"/>
      <c r="M6" s="609"/>
      <c r="N6" s="609"/>
      <c r="O6" s="609"/>
      <c r="P6" s="614"/>
      <c r="Q6" s="621" t="s">
        <v>5</v>
      </c>
      <c r="R6" s="609" t="s">
        <v>19</v>
      </c>
      <c r="S6" s="609"/>
      <c r="T6" s="609"/>
      <c r="U6" s="609"/>
      <c r="V6" s="609"/>
      <c r="W6" s="530"/>
      <c r="X6" s="607" t="s">
        <v>5</v>
      </c>
      <c r="Y6" s="609" t="s">
        <v>19</v>
      </c>
      <c r="Z6" s="609"/>
      <c r="AA6" s="609"/>
      <c r="AB6" s="609"/>
      <c r="AC6" s="609"/>
      <c r="AD6" s="614"/>
      <c r="AE6" s="621" t="s">
        <v>5</v>
      </c>
      <c r="AF6" s="609" t="s">
        <v>19</v>
      </c>
      <c r="AG6" s="609"/>
      <c r="AH6" s="609"/>
      <c r="AI6" s="609"/>
      <c r="AJ6" s="609"/>
      <c r="AK6" s="530"/>
      <c r="AL6" s="607" t="s">
        <v>5</v>
      </c>
      <c r="AM6" s="609" t="s">
        <v>19</v>
      </c>
      <c r="AN6" s="609"/>
      <c r="AO6" s="609"/>
      <c r="AP6" s="609"/>
      <c r="AQ6" s="609"/>
      <c r="AR6" s="609"/>
    </row>
    <row r="7" spans="1:54" s="16" customFormat="1" ht="40.75" customHeight="1">
      <c r="A7" s="588"/>
      <c r="B7" s="591"/>
      <c r="C7" s="608"/>
      <c r="D7" s="330" t="s">
        <v>6</v>
      </c>
      <c r="E7" s="330" t="s">
        <v>39</v>
      </c>
      <c r="F7" s="330" t="s">
        <v>40</v>
      </c>
      <c r="G7" s="330" t="s">
        <v>9</v>
      </c>
      <c r="H7" s="330" t="s">
        <v>11</v>
      </c>
      <c r="I7" s="330" t="s">
        <v>48</v>
      </c>
      <c r="J7" s="608"/>
      <c r="K7" s="330" t="s">
        <v>6</v>
      </c>
      <c r="L7" s="330" t="s">
        <v>39</v>
      </c>
      <c r="M7" s="330" t="s">
        <v>40</v>
      </c>
      <c r="N7" s="330" t="s">
        <v>9</v>
      </c>
      <c r="O7" s="330" t="s">
        <v>11</v>
      </c>
      <c r="P7" s="331" t="s">
        <v>48</v>
      </c>
      <c r="Q7" s="622"/>
      <c r="R7" s="538" t="s">
        <v>6</v>
      </c>
      <c r="S7" s="538" t="s">
        <v>39</v>
      </c>
      <c r="T7" s="538" t="s">
        <v>40</v>
      </c>
      <c r="U7" s="538" t="s">
        <v>9</v>
      </c>
      <c r="V7" s="538" t="s">
        <v>11</v>
      </c>
      <c r="W7" s="538" t="s">
        <v>48</v>
      </c>
      <c r="X7" s="608"/>
      <c r="Y7" s="538" t="s">
        <v>6</v>
      </c>
      <c r="Z7" s="538" t="s">
        <v>39</v>
      </c>
      <c r="AA7" s="538" t="s">
        <v>40</v>
      </c>
      <c r="AB7" s="538" t="s">
        <v>9</v>
      </c>
      <c r="AC7" s="538" t="s">
        <v>11</v>
      </c>
      <c r="AD7" s="331" t="s">
        <v>48</v>
      </c>
      <c r="AE7" s="623"/>
      <c r="AF7" s="288" t="s">
        <v>6</v>
      </c>
      <c r="AG7" s="288" t="s">
        <v>39</v>
      </c>
      <c r="AH7" s="288" t="s">
        <v>40</v>
      </c>
      <c r="AI7" s="288" t="s">
        <v>9</v>
      </c>
      <c r="AJ7" s="288" t="s">
        <v>11</v>
      </c>
      <c r="AK7" s="288" t="s">
        <v>48</v>
      </c>
      <c r="AL7" s="624"/>
      <c r="AM7" s="288" t="s">
        <v>6</v>
      </c>
      <c r="AN7" s="288" t="s">
        <v>39</v>
      </c>
      <c r="AO7" s="288" t="s">
        <v>40</v>
      </c>
      <c r="AP7" s="288" t="s">
        <v>9</v>
      </c>
      <c r="AQ7" s="288" t="s">
        <v>11</v>
      </c>
      <c r="AR7" s="288" t="s">
        <v>48</v>
      </c>
    </row>
    <row r="8" spans="1:54" ht="15" customHeight="1">
      <c r="A8" s="323"/>
      <c r="B8" s="323"/>
      <c r="C8" s="610" t="s">
        <v>47</v>
      </c>
      <c r="D8" s="610"/>
      <c r="E8" s="610"/>
      <c r="F8" s="610"/>
      <c r="G8" s="610"/>
      <c r="H8" s="610"/>
      <c r="I8" s="610"/>
      <c r="J8" s="611" t="s">
        <v>96</v>
      </c>
      <c r="K8" s="611"/>
      <c r="L8" s="611"/>
      <c r="M8" s="611"/>
      <c r="N8" s="611"/>
      <c r="O8" s="611"/>
      <c r="P8" s="612"/>
      <c r="Q8" s="613" t="s">
        <v>47</v>
      </c>
      <c r="R8" s="610"/>
      <c r="S8" s="610"/>
      <c r="T8" s="610"/>
      <c r="U8" s="610"/>
      <c r="V8" s="610"/>
      <c r="W8" s="610"/>
      <c r="X8" s="611" t="s">
        <v>96</v>
      </c>
      <c r="Y8" s="611"/>
      <c r="Z8" s="611"/>
      <c r="AA8" s="611"/>
      <c r="AB8" s="611"/>
      <c r="AC8" s="611"/>
      <c r="AD8" s="612"/>
      <c r="AE8" s="613" t="s">
        <v>47</v>
      </c>
      <c r="AF8" s="610"/>
      <c r="AG8" s="610"/>
      <c r="AH8" s="610"/>
      <c r="AI8" s="610"/>
      <c r="AJ8" s="610"/>
      <c r="AK8" s="610"/>
      <c r="AL8" s="611" t="s">
        <v>96</v>
      </c>
      <c r="AM8" s="611"/>
      <c r="AN8" s="611"/>
      <c r="AO8" s="611"/>
      <c r="AP8" s="611"/>
      <c r="AQ8" s="611"/>
      <c r="AR8" s="611"/>
    </row>
    <row r="9" spans="1:54" ht="12.65" customHeight="1">
      <c r="A9" s="616" t="s">
        <v>20</v>
      </c>
      <c r="B9" s="198" t="s">
        <v>42</v>
      </c>
      <c r="C9" s="118">
        <v>68955</v>
      </c>
      <c r="D9" s="118">
        <v>21820</v>
      </c>
      <c r="E9" s="118">
        <v>10052</v>
      </c>
      <c r="F9" s="118">
        <v>13160</v>
      </c>
      <c r="G9" s="118">
        <v>3673</v>
      </c>
      <c r="H9" s="118">
        <v>1986</v>
      </c>
      <c r="I9" s="118">
        <v>18264</v>
      </c>
      <c r="J9" s="308">
        <v>12.423787079477645</v>
      </c>
      <c r="K9" s="210">
        <v>11.610335433339008</v>
      </c>
      <c r="L9" s="210">
        <v>11.573711601344815</v>
      </c>
      <c r="M9" s="210">
        <v>13.244366615339715</v>
      </c>
      <c r="N9" s="210">
        <v>13.016514281664184</v>
      </c>
      <c r="O9" s="210">
        <v>12.395456247659469</v>
      </c>
      <c r="P9" s="199">
        <v>13.367195333484592</v>
      </c>
      <c r="Q9" s="309">
        <v>88753</v>
      </c>
      <c r="R9" s="118">
        <v>27680</v>
      </c>
      <c r="S9" s="118">
        <v>12925</v>
      </c>
      <c r="T9" s="118">
        <v>16395</v>
      </c>
      <c r="U9" s="118">
        <v>4554</v>
      </c>
      <c r="V9" s="118">
        <v>2995</v>
      </c>
      <c r="W9" s="118">
        <v>24204</v>
      </c>
      <c r="X9" s="308">
        <v>13.13604037623308</v>
      </c>
      <c r="Y9" s="210">
        <v>12.044627782709345</v>
      </c>
      <c r="Z9" s="210">
        <v>12.286939245006797</v>
      </c>
      <c r="AA9" s="210">
        <v>14.174065652854265</v>
      </c>
      <c r="AB9" s="210">
        <v>13.666236533325332</v>
      </c>
      <c r="AC9" s="210">
        <v>13.882451098544543</v>
      </c>
      <c r="AD9" s="199">
        <v>14.231452191399038</v>
      </c>
      <c r="AE9" s="312">
        <v>19798</v>
      </c>
      <c r="AF9" s="312">
        <v>5860</v>
      </c>
      <c r="AG9" s="312">
        <v>2873</v>
      </c>
      <c r="AH9" s="312">
        <v>3235</v>
      </c>
      <c r="AI9" s="312">
        <v>881</v>
      </c>
      <c r="AJ9" s="312">
        <v>1009</v>
      </c>
      <c r="AK9" s="312">
        <v>5940</v>
      </c>
      <c r="AL9" s="312">
        <v>0.71225329675543492</v>
      </c>
      <c r="AM9" s="312">
        <v>0.43429234937033634</v>
      </c>
      <c r="AN9" s="312">
        <v>0.71322764366198221</v>
      </c>
      <c r="AO9" s="312">
        <v>0.92969903751455085</v>
      </c>
      <c r="AP9" s="312">
        <v>0.64972225166114761</v>
      </c>
      <c r="AQ9" s="312">
        <v>1.4869948508850737</v>
      </c>
      <c r="AR9" s="312">
        <v>0.86425685791444629</v>
      </c>
      <c r="AT9" s="414"/>
      <c r="AU9" s="414"/>
      <c r="AV9" s="414"/>
      <c r="AW9" s="414"/>
      <c r="AX9" s="414"/>
      <c r="AY9" s="414"/>
      <c r="AZ9" s="339"/>
      <c r="BB9" s="12"/>
    </row>
    <row r="10" spans="1:54" ht="12.65" customHeight="1">
      <c r="A10" s="617"/>
      <c r="B10" s="80" t="s">
        <v>43</v>
      </c>
      <c r="C10" s="272">
        <v>133213</v>
      </c>
      <c r="D10" s="272">
        <v>42410</v>
      </c>
      <c r="E10" s="272">
        <v>19494</v>
      </c>
      <c r="F10" s="272">
        <v>21190</v>
      </c>
      <c r="G10" s="272">
        <v>7148</v>
      </c>
      <c r="H10" s="272">
        <v>3898</v>
      </c>
      <c r="I10" s="272">
        <v>39073</v>
      </c>
      <c r="J10" s="305">
        <v>24.00130444809594</v>
      </c>
      <c r="K10" s="90">
        <v>22.566192746466882</v>
      </c>
      <c r="L10" s="90">
        <v>22.445078984939897</v>
      </c>
      <c r="M10" s="90">
        <v>21.325845636705814</v>
      </c>
      <c r="N10" s="90">
        <v>25.33134878446382</v>
      </c>
      <c r="O10" s="90">
        <v>24.329047559605542</v>
      </c>
      <c r="P10" s="96">
        <v>28.597044637825412</v>
      </c>
      <c r="Q10" s="268">
        <v>171719</v>
      </c>
      <c r="R10" s="272">
        <v>55920</v>
      </c>
      <c r="S10" s="272">
        <v>24739</v>
      </c>
      <c r="T10" s="272">
        <v>24798</v>
      </c>
      <c r="U10" s="272">
        <v>9299</v>
      </c>
      <c r="V10" s="272">
        <v>5765</v>
      </c>
      <c r="W10" s="272">
        <v>51198</v>
      </c>
      <c r="X10" s="305">
        <v>25.415565866690347</v>
      </c>
      <c r="Y10" s="90">
        <v>24.332933006109343</v>
      </c>
      <c r="Z10" s="90">
        <v>23.51772456342152</v>
      </c>
      <c r="AA10" s="90">
        <v>21.438760601371154</v>
      </c>
      <c r="AB10" s="90">
        <v>27.905650751733035</v>
      </c>
      <c r="AC10" s="90">
        <v>26.721980161305275</v>
      </c>
      <c r="AD10" s="96">
        <v>30.103366769759042</v>
      </c>
      <c r="AE10" s="312">
        <v>38506</v>
      </c>
      <c r="AF10" s="312">
        <v>13510</v>
      </c>
      <c r="AG10" s="312">
        <v>5245</v>
      </c>
      <c r="AH10" s="312">
        <v>3608</v>
      </c>
      <c r="AI10" s="312">
        <v>2151</v>
      </c>
      <c r="AJ10" s="312">
        <v>1867</v>
      </c>
      <c r="AK10" s="312">
        <v>12125</v>
      </c>
      <c r="AL10" s="312">
        <v>1.4142614185944069</v>
      </c>
      <c r="AM10" s="312">
        <v>1.7667402596424608</v>
      </c>
      <c r="AN10" s="312">
        <v>1.0726455784816231</v>
      </c>
      <c r="AO10" s="312">
        <v>0.11291496466533957</v>
      </c>
      <c r="AP10" s="312">
        <v>2.5743019672692142</v>
      </c>
      <c r="AQ10" s="312">
        <v>2.3929326016997337</v>
      </c>
      <c r="AR10" s="312">
        <v>1.5063221319336293</v>
      </c>
      <c r="AT10" s="414"/>
      <c r="AU10" s="414"/>
      <c r="AV10" s="414"/>
      <c r="AW10" s="414"/>
      <c r="AX10" s="414"/>
      <c r="AY10" s="414"/>
      <c r="AZ10" s="339"/>
    </row>
    <row r="11" spans="1:54" ht="12.65" customHeight="1">
      <c r="A11" s="617"/>
      <c r="B11" s="80" t="s">
        <v>44</v>
      </c>
      <c r="C11" s="272">
        <v>125154</v>
      </c>
      <c r="D11" s="272">
        <v>41567</v>
      </c>
      <c r="E11" s="272">
        <v>20275</v>
      </c>
      <c r="F11" s="272">
        <v>24490</v>
      </c>
      <c r="G11" s="272">
        <v>6201</v>
      </c>
      <c r="H11" s="272">
        <v>3695</v>
      </c>
      <c r="I11" s="272">
        <v>28926</v>
      </c>
      <c r="J11" s="305">
        <v>22.54929516561446</v>
      </c>
      <c r="K11" s="90">
        <v>22.117635790907542</v>
      </c>
      <c r="L11" s="90">
        <v>23.344309860452263</v>
      </c>
      <c r="M11" s="90">
        <v>24.647001398911065</v>
      </c>
      <c r="N11" s="90">
        <v>21.975334892621731</v>
      </c>
      <c r="O11" s="90">
        <v>23.062039695418797</v>
      </c>
      <c r="P11" s="96">
        <v>21.170581045574639</v>
      </c>
      <c r="Q11" s="268">
        <v>153901</v>
      </c>
      <c r="R11" s="272">
        <v>51600</v>
      </c>
      <c r="S11" s="272">
        <v>24281</v>
      </c>
      <c r="T11" s="272">
        <v>27235</v>
      </c>
      <c r="U11" s="272">
        <v>7574</v>
      </c>
      <c r="V11" s="272">
        <v>4917</v>
      </c>
      <c r="W11" s="272">
        <v>38294</v>
      </c>
      <c r="X11" s="305">
        <v>22.778382138549091</v>
      </c>
      <c r="Y11" s="90">
        <v>22.453135606495746</v>
      </c>
      <c r="Z11" s="90">
        <v>23.082334375861514</v>
      </c>
      <c r="AA11" s="90">
        <v>23.54563452610466</v>
      </c>
      <c r="AB11" s="90">
        <v>22.72904600426132</v>
      </c>
      <c r="AC11" s="90">
        <v>22.791322888662279</v>
      </c>
      <c r="AD11" s="96">
        <v>22.51608123522702</v>
      </c>
      <c r="AE11" s="312">
        <v>28747</v>
      </c>
      <c r="AF11" s="312">
        <v>10033</v>
      </c>
      <c r="AG11" s="312">
        <v>4006</v>
      </c>
      <c r="AH11" s="312">
        <v>2745</v>
      </c>
      <c r="AI11" s="312">
        <v>1373</v>
      </c>
      <c r="AJ11" s="312">
        <v>1222</v>
      </c>
      <c r="AK11" s="312">
        <v>9368</v>
      </c>
      <c r="AL11" s="312">
        <v>0.22908697293463121</v>
      </c>
      <c r="AM11" s="312">
        <v>0.33549981558820363</v>
      </c>
      <c r="AN11" s="312">
        <v>-0.26197548459074937</v>
      </c>
      <c r="AO11" s="312">
        <v>-1.1013668728064054</v>
      </c>
      <c r="AP11" s="312">
        <v>0.75371111163958915</v>
      </c>
      <c r="AQ11" s="312">
        <v>-0.27071680675651777</v>
      </c>
      <c r="AR11" s="312">
        <v>1.3455001896523804</v>
      </c>
      <c r="AT11" s="414"/>
      <c r="AU11" s="414"/>
      <c r="AV11" s="414"/>
      <c r="AW11" s="414"/>
      <c r="AX11" s="414"/>
      <c r="AY11" s="414"/>
      <c r="AZ11" s="339"/>
    </row>
    <row r="12" spans="1:54" ht="12.65" customHeight="1">
      <c r="A12" s="617"/>
      <c r="B12" s="80" t="s">
        <v>45</v>
      </c>
      <c r="C12" s="272">
        <v>140071</v>
      </c>
      <c r="D12" s="272">
        <v>50485</v>
      </c>
      <c r="E12" s="272">
        <v>22774</v>
      </c>
      <c r="F12" s="272">
        <v>24575</v>
      </c>
      <c r="G12" s="272">
        <v>6774</v>
      </c>
      <c r="H12" s="272">
        <v>3940</v>
      </c>
      <c r="I12" s="272">
        <v>31523</v>
      </c>
      <c r="J12" s="305">
        <v>25.23692669145839</v>
      </c>
      <c r="K12" s="90">
        <v>26.862868210454621</v>
      </c>
      <c r="L12" s="90">
        <v>26.221618385299127</v>
      </c>
      <c r="M12" s="90">
        <v>24.732546320058773</v>
      </c>
      <c r="N12" s="90">
        <v>24.005953646608546</v>
      </c>
      <c r="O12" s="90">
        <v>24.591187117713144</v>
      </c>
      <c r="P12" s="96">
        <v>23.071293172220475</v>
      </c>
      <c r="Q12" s="268">
        <v>143318</v>
      </c>
      <c r="R12" s="272">
        <v>51440</v>
      </c>
      <c r="S12" s="272">
        <v>23681</v>
      </c>
      <c r="T12" s="272">
        <v>26102</v>
      </c>
      <c r="U12" s="272">
        <v>6535</v>
      </c>
      <c r="V12" s="272">
        <v>4346</v>
      </c>
      <c r="W12" s="272">
        <v>31214</v>
      </c>
      <c r="X12" s="305">
        <v>21.212027026026981</v>
      </c>
      <c r="Y12" s="90">
        <v>22.383513480584131</v>
      </c>
      <c r="Z12" s="90">
        <v>22.511954217485954</v>
      </c>
      <c r="AA12" s="90">
        <v>22.566115380957733</v>
      </c>
      <c r="AB12" s="90">
        <v>19.611079434624735</v>
      </c>
      <c r="AC12" s="90">
        <v>20.144618522295353</v>
      </c>
      <c r="AD12" s="96">
        <v>18.353187436057244</v>
      </c>
      <c r="AE12" s="312">
        <v>3247</v>
      </c>
      <c r="AF12" s="312">
        <v>955</v>
      </c>
      <c r="AG12" s="312">
        <v>907</v>
      </c>
      <c r="AH12" s="312">
        <v>1527</v>
      </c>
      <c r="AI12" s="312">
        <v>-239</v>
      </c>
      <c r="AJ12" s="312">
        <v>406</v>
      </c>
      <c r="AK12" s="312">
        <v>-309</v>
      </c>
      <c r="AL12" s="312">
        <v>-4.0248996654314091</v>
      </c>
      <c r="AM12" s="312">
        <v>-4.4793547298704901</v>
      </c>
      <c r="AN12" s="312">
        <v>-3.7096641678131732</v>
      </c>
      <c r="AO12" s="312">
        <v>-2.1664309391010406</v>
      </c>
      <c r="AP12" s="312">
        <v>-4.3948742119838116</v>
      </c>
      <c r="AQ12" s="312">
        <v>-4.4465685954177907</v>
      </c>
      <c r="AR12" s="312">
        <v>-4.7181057361632313</v>
      </c>
      <c r="AT12" s="414"/>
      <c r="AU12" s="414"/>
      <c r="AV12" s="414"/>
      <c r="AW12" s="414"/>
      <c r="AX12" s="414"/>
      <c r="AY12" s="414"/>
      <c r="AZ12" s="339"/>
    </row>
    <row r="13" spans="1:54" ht="12.65" customHeight="1">
      <c r="A13" s="617"/>
      <c r="B13" s="80" t="s">
        <v>46</v>
      </c>
      <c r="C13" s="272">
        <v>87631</v>
      </c>
      <c r="D13" s="272">
        <v>31654</v>
      </c>
      <c r="E13" s="272">
        <v>14257</v>
      </c>
      <c r="F13" s="272">
        <v>15948</v>
      </c>
      <c r="G13" s="272">
        <v>4422</v>
      </c>
      <c r="H13" s="272">
        <v>2503</v>
      </c>
      <c r="I13" s="272">
        <v>18847</v>
      </c>
      <c r="J13" s="305">
        <v>15.788686615353569</v>
      </c>
      <c r="K13" s="90">
        <v>16.842967818831941</v>
      </c>
      <c r="L13" s="90">
        <v>16.415281167963894</v>
      </c>
      <c r="M13" s="90">
        <v>16.050240028984632</v>
      </c>
      <c r="N13" s="90">
        <v>15.670848394641718</v>
      </c>
      <c r="O13" s="90">
        <v>15.622269379603045</v>
      </c>
      <c r="P13" s="96">
        <v>13.79388581089488</v>
      </c>
      <c r="Q13" s="268">
        <v>117954</v>
      </c>
      <c r="R13" s="272">
        <v>43172</v>
      </c>
      <c r="S13" s="272">
        <v>19567</v>
      </c>
      <c r="T13" s="272">
        <v>21139</v>
      </c>
      <c r="U13" s="272">
        <v>5361</v>
      </c>
      <c r="V13" s="272">
        <v>3551</v>
      </c>
      <c r="W13" s="272">
        <v>25164</v>
      </c>
      <c r="X13" s="305">
        <v>17.457984592500502</v>
      </c>
      <c r="Y13" s="90">
        <v>18.785790124101439</v>
      </c>
      <c r="Z13" s="90">
        <v>18.601047598224216</v>
      </c>
      <c r="AA13" s="90">
        <v>18.275423838712186</v>
      </c>
      <c r="AB13" s="90">
        <v>16.087987276055575</v>
      </c>
      <c r="AC13" s="90">
        <v>16.459627329192546</v>
      </c>
      <c r="AD13" s="96">
        <v>14.795912367557651</v>
      </c>
      <c r="AE13" s="312">
        <v>30323</v>
      </c>
      <c r="AF13" s="312">
        <v>11518</v>
      </c>
      <c r="AG13" s="312">
        <v>5310</v>
      </c>
      <c r="AH13" s="312">
        <v>5191</v>
      </c>
      <c r="AI13" s="312">
        <v>939</v>
      </c>
      <c r="AJ13" s="312">
        <v>1048</v>
      </c>
      <c r="AK13" s="312">
        <v>6317</v>
      </c>
      <c r="AL13" s="312">
        <v>1.6692979771469325</v>
      </c>
      <c r="AM13" s="312">
        <v>1.9428223052694982</v>
      </c>
      <c r="AN13" s="312">
        <v>2.1857664302603226</v>
      </c>
      <c r="AO13" s="312">
        <v>2.2251838097275538</v>
      </c>
      <c r="AP13" s="312">
        <v>0.41713888141385702</v>
      </c>
      <c r="AQ13" s="312">
        <v>0.83735794958950116</v>
      </c>
      <c r="AR13" s="312">
        <v>1.0020265566627717</v>
      </c>
      <c r="AT13" s="414"/>
      <c r="AU13" s="414"/>
      <c r="AV13" s="414"/>
      <c r="AW13" s="414"/>
      <c r="AX13" s="414"/>
      <c r="AY13" s="414"/>
      <c r="AZ13" s="339"/>
    </row>
    <row r="14" spans="1:54" ht="12.65" customHeight="1">
      <c r="A14" s="617"/>
      <c r="B14" s="176" t="s">
        <v>5</v>
      </c>
      <c r="C14" s="272">
        <v>555024</v>
      </c>
      <c r="D14" s="272">
        <v>187936</v>
      </c>
      <c r="E14" s="266">
        <v>86852</v>
      </c>
      <c r="F14" s="266">
        <v>99363</v>
      </c>
      <c r="G14" s="266">
        <v>28218</v>
      </c>
      <c r="H14" s="266">
        <v>16022</v>
      </c>
      <c r="I14" s="266">
        <v>136633</v>
      </c>
      <c r="J14" s="266">
        <v>100</v>
      </c>
      <c r="K14" s="266">
        <v>100</v>
      </c>
      <c r="L14" s="266">
        <v>100</v>
      </c>
      <c r="M14" s="266">
        <v>100</v>
      </c>
      <c r="N14" s="266">
        <v>100</v>
      </c>
      <c r="O14" s="266">
        <v>100</v>
      </c>
      <c r="P14" s="269">
        <v>100</v>
      </c>
      <c r="Q14" s="268">
        <v>675645</v>
      </c>
      <c r="R14" s="266">
        <v>229812</v>
      </c>
      <c r="S14" s="266">
        <v>105193</v>
      </c>
      <c r="T14" s="266">
        <v>115669</v>
      </c>
      <c r="U14" s="266">
        <v>33323</v>
      </c>
      <c r="V14" s="266">
        <v>21574</v>
      </c>
      <c r="W14" s="266">
        <v>170074</v>
      </c>
      <c r="X14" s="266">
        <v>100</v>
      </c>
      <c r="Y14" s="266">
        <v>100</v>
      </c>
      <c r="Z14" s="266">
        <v>100</v>
      </c>
      <c r="AA14" s="266">
        <v>100</v>
      </c>
      <c r="AB14" s="266">
        <v>100</v>
      </c>
      <c r="AC14" s="266">
        <v>100</v>
      </c>
      <c r="AD14" s="269">
        <v>100</v>
      </c>
      <c r="AE14" s="312">
        <v>120621</v>
      </c>
      <c r="AF14" s="312">
        <v>41876</v>
      </c>
      <c r="AG14" s="312">
        <v>18341</v>
      </c>
      <c r="AH14" s="312">
        <v>16306</v>
      </c>
      <c r="AI14" s="312">
        <v>5105</v>
      </c>
      <c r="AJ14" s="312">
        <v>5552</v>
      </c>
      <c r="AK14" s="312">
        <v>33441</v>
      </c>
      <c r="AL14" s="312">
        <v>0</v>
      </c>
      <c r="AM14" s="312">
        <v>0</v>
      </c>
      <c r="AN14" s="312">
        <v>0</v>
      </c>
      <c r="AO14" s="312">
        <v>0</v>
      </c>
      <c r="AP14" s="312">
        <v>0</v>
      </c>
      <c r="AQ14" s="312">
        <v>0</v>
      </c>
      <c r="AR14" s="312">
        <v>0</v>
      </c>
      <c r="AT14" s="339"/>
      <c r="AU14" s="339"/>
      <c r="AV14" s="339"/>
      <c r="AW14" s="339"/>
      <c r="AX14" s="339"/>
      <c r="AY14" s="339"/>
      <c r="AZ14" s="339"/>
    </row>
    <row r="15" spans="1:54" ht="12.65" customHeight="1">
      <c r="A15" s="618" t="s">
        <v>97</v>
      </c>
      <c r="B15" s="79" t="s">
        <v>42</v>
      </c>
      <c r="C15" s="273">
        <v>58857</v>
      </c>
      <c r="D15" s="273">
        <v>19302</v>
      </c>
      <c r="E15" s="273">
        <v>8945</v>
      </c>
      <c r="F15" s="273">
        <v>12856</v>
      </c>
      <c r="G15" s="273">
        <v>2999</v>
      </c>
      <c r="H15" s="273">
        <v>1563</v>
      </c>
      <c r="I15" s="273">
        <v>13192</v>
      </c>
      <c r="J15" s="306">
        <v>14.056712147519409</v>
      </c>
      <c r="K15" s="88">
        <v>13.441316973301207</v>
      </c>
      <c r="L15" s="88">
        <v>12.445044242862709</v>
      </c>
      <c r="M15" s="88">
        <v>13.369106299785777</v>
      </c>
      <c r="N15" s="88">
        <v>15.924175649126532</v>
      </c>
      <c r="O15" s="88">
        <v>14.58975077009241</v>
      </c>
      <c r="P15" s="98">
        <v>17.016446307642696</v>
      </c>
      <c r="Q15" s="320">
        <v>74024</v>
      </c>
      <c r="R15" s="301">
        <v>24186</v>
      </c>
      <c r="S15" s="301">
        <v>11415</v>
      </c>
      <c r="T15" s="301">
        <v>16097</v>
      </c>
      <c r="U15" s="301">
        <v>3663</v>
      </c>
      <c r="V15" s="301">
        <v>2356</v>
      </c>
      <c r="W15" s="301">
        <v>16307</v>
      </c>
      <c r="X15" s="97">
        <v>14.545568871570863</v>
      </c>
      <c r="Y15" s="97">
        <v>13.737440289902816</v>
      </c>
      <c r="Z15" s="97">
        <v>13.124461052026446</v>
      </c>
      <c r="AA15" s="306">
        <v>14.35399445351025</v>
      </c>
      <c r="AB15" s="306">
        <v>15.943416757344941</v>
      </c>
      <c r="AC15" s="306">
        <v>15.463376214229458</v>
      </c>
      <c r="AD15" s="311">
        <v>17.071281262104414</v>
      </c>
      <c r="AE15" s="539">
        <v>15167</v>
      </c>
      <c r="AF15" s="539">
        <v>4884</v>
      </c>
      <c r="AG15" s="539">
        <v>2470</v>
      </c>
      <c r="AH15" s="539">
        <v>3241</v>
      </c>
      <c r="AI15" s="539">
        <v>664</v>
      </c>
      <c r="AJ15" s="539">
        <v>793</v>
      </c>
      <c r="AK15" s="539">
        <v>3115</v>
      </c>
      <c r="AL15" s="539">
        <v>0.48885672405145364</v>
      </c>
      <c r="AM15" s="539">
        <v>0.29612331660160862</v>
      </c>
      <c r="AN15" s="539">
        <v>0.6794168091637367</v>
      </c>
      <c r="AO15" s="539">
        <v>0.98488815372447291</v>
      </c>
      <c r="AP15" s="539">
        <v>1.9241108218409408E-2</v>
      </c>
      <c r="AQ15" s="539">
        <v>0.87362544413704768</v>
      </c>
      <c r="AR15" s="539">
        <v>5.4834954461718155E-2</v>
      </c>
    </row>
    <row r="16" spans="1:54" ht="12.65" customHeight="1">
      <c r="A16" s="618"/>
      <c r="B16" s="79" t="s">
        <v>43</v>
      </c>
      <c r="C16" s="273">
        <v>100942</v>
      </c>
      <c r="D16" s="273">
        <v>33463</v>
      </c>
      <c r="E16" s="273">
        <v>16045</v>
      </c>
      <c r="F16" s="273">
        <v>20579</v>
      </c>
      <c r="G16" s="273">
        <v>5125</v>
      </c>
      <c r="H16" s="273">
        <v>2724</v>
      </c>
      <c r="I16" s="273">
        <v>23006</v>
      </c>
      <c r="J16" s="306">
        <v>24.107797502334545</v>
      </c>
      <c r="K16" s="88">
        <v>23.302600242336457</v>
      </c>
      <c r="L16" s="88">
        <v>22.323167677667094</v>
      </c>
      <c r="M16" s="88">
        <v>21.400345250722737</v>
      </c>
      <c r="N16" s="88">
        <v>27.212871024265915</v>
      </c>
      <c r="O16" s="88">
        <v>25.427051246149539</v>
      </c>
      <c r="P16" s="98">
        <v>29.675588519832313</v>
      </c>
      <c r="Q16" s="270">
        <v>126215</v>
      </c>
      <c r="R16" s="273">
        <v>42314</v>
      </c>
      <c r="S16" s="273">
        <v>20132</v>
      </c>
      <c r="T16" s="273">
        <v>23989</v>
      </c>
      <c r="U16" s="273">
        <v>6499</v>
      </c>
      <c r="V16" s="273">
        <v>4101</v>
      </c>
      <c r="W16" s="273">
        <v>29180</v>
      </c>
      <c r="X16" s="306">
        <v>24.800996637919006</v>
      </c>
      <c r="Y16" s="88">
        <v>24.033988606092276</v>
      </c>
      <c r="Z16" s="88">
        <v>23.146881287726359</v>
      </c>
      <c r="AA16" s="88">
        <v>21.391437717913735</v>
      </c>
      <c r="AB16" s="88">
        <v>28.287268770402612</v>
      </c>
      <c r="AC16" s="88">
        <v>26.91651352060908</v>
      </c>
      <c r="AD16" s="98">
        <v>30.547616804329849</v>
      </c>
      <c r="AE16" s="539">
        <v>25273</v>
      </c>
      <c r="AF16" s="539">
        <v>8851</v>
      </c>
      <c r="AG16" s="539">
        <v>4087</v>
      </c>
      <c r="AH16" s="539">
        <v>3410</v>
      </c>
      <c r="AI16" s="539">
        <v>1374</v>
      </c>
      <c r="AJ16" s="539">
        <v>1377</v>
      </c>
      <c r="AK16" s="539">
        <v>6174</v>
      </c>
      <c r="AL16" s="539">
        <v>0.69319913558446089</v>
      </c>
      <c r="AM16" s="539">
        <v>0.73138836375581917</v>
      </c>
      <c r="AN16" s="539">
        <v>0.82371361005926502</v>
      </c>
      <c r="AO16" s="539">
        <v>-8.9075328090011396E-3</v>
      </c>
      <c r="AP16" s="539">
        <v>1.0743977461366967</v>
      </c>
      <c r="AQ16" s="539">
        <v>1.4894622744595409</v>
      </c>
      <c r="AR16" s="539">
        <v>0.87202828449753511</v>
      </c>
    </row>
    <row r="17" spans="1:44" ht="12.65" customHeight="1">
      <c r="A17" s="618"/>
      <c r="B17" s="79" t="s">
        <v>44</v>
      </c>
      <c r="C17" s="273">
        <v>98686</v>
      </c>
      <c r="D17" s="273">
        <v>34027</v>
      </c>
      <c r="E17" s="273">
        <v>16857</v>
      </c>
      <c r="F17" s="273">
        <v>23723</v>
      </c>
      <c r="G17" s="273">
        <v>4559</v>
      </c>
      <c r="H17" s="273">
        <v>2760</v>
      </c>
      <c r="I17" s="273">
        <v>16760</v>
      </c>
      <c r="J17" s="306">
        <v>23.569001053232423</v>
      </c>
      <c r="K17" s="88">
        <v>23.695352432417376</v>
      </c>
      <c r="L17" s="88">
        <v>23.452891090210919</v>
      </c>
      <c r="M17" s="88">
        <v>24.669827998585721</v>
      </c>
      <c r="N17" s="88">
        <v>24.20750809748845</v>
      </c>
      <c r="O17" s="88">
        <v>25.763091570988518</v>
      </c>
      <c r="P17" s="98">
        <v>21.618832634633989</v>
      </c>
      <c r="Q17" s="270">
        <v>117697</v>
      </c>
      <c r="R17" s="273">
        <v>41043</v>
      </c>
      <c r="S17" s="273">
        <v>20009</v>
      </c>
      <c r="T17" s="273">
        <v>26443</v>
      </c>
      <c r="U17" s="273">
        <v>5473</v>
      </c>
      <c r="V17" s="273">
        <v>3680</v>
      </c>
      <c r="W17" s="273">
        <v>21049</v>
      </c>
      <c r="X17" s="306">
        <v>23.127226568103261</v>
      </c>
      <c r="Y17" s="88">
        <v>23.312071521478593</v>
      </c>
      <c r="Z17" s="88">
        <v>23.005461339465363</v>
      </c>
      <c r="AA17" s="88">
        <v>23.579715185076196</v>
      </c>
      <c r="AB17" s="88">
        <v>23.821545157780196</v>
      </c>
      <c r="AC17" s="88">
        <v>24.153321081648727</v>
      </c>
      <c r="AD17" s="98">
        <v>22.035530709881389</v>
      </c>
      <c r="AE17" s="539">
        <v>19011</v>
      </c>
      <c r="AF17" s="539">
        <v>7016</v>
      </c>
      <c r="AG17" s="539">
        <v>3152</v>
      </c>
      <c r="AH17" s="539">
        <v>2720</v>
      </c>
      <c r="AI17" s="539">
        <v>914</v>
      </c>
      <c r="AJ17" s="539">
        <v>920</v>
      </c>
      <c r="AK17" s="539">
        <v>4289</v>
      </c>
      <c r="AL17" s="539">
        <v>-0.44177448512916229</v>
      </c>
      <c r="AM17" s="539">
        <v>-0.38328091093878314</v>
      </c>
      <c r="AN17" s="539">
        <v>-0.44742975074555602</v>
      </c>
      <c r="AO17" s="539">
        <v>-1.0901128135095242</v>
      </c>
      <c r="AP17" s="539">
        <v>-0.38596293970825357</v>
      </c>
      <c r="AQ17" s="539">
        <v>-1.6097704893397911</v>
      </c>
      <c r="AR17" s="539">
        <v>0.41669807524739966</v>
      </c>
    </row>
    <row r="18" spans="1:44" ht="12.65" customHeight="1">
      <c r="A18" s="618"/>
      <c r="B18" s="79" t="s">
        <v>45</v>
      </c>
      <c r="C18" s="273">
        <v>100323</v>
      </c>
      <c r="D18" s="273">
        <v>35856</v>
      </c>
      <c r="E18" s="273">
        <v>18489</v>
      </c>
      <c r="F18" s="273">
        <v>23617</v>
      </c>
      <c r="G18" s="95" t="s">
        <v>50</v>
      </c>
      <c r="H18" s="95" t="s">
        <v>50</v>
      </c>
      <c r="I18" s="95" t="s">
        <v>50</v>
      </c>
      <c r="J18" s="306">
        <v>23.959962838330018</v>
      </c>
      <c r="K18" s="88">
        <v>24.96901157365496</v>
      </c>
      <c r="L18" s="88">
        <v>25.723468195225109</v>
      </c>
      <c r="M18" s="88">
        <v>24.559597346145047</v>
      </c>
      <c r="N18" s="306" t="s">
        <v>65</v>
      </c>
      <c r="O18" s="306" t="s">
        <v>65</v>
      </c>
      <c r="P18" s="311" t="s">
        <v>65</v>
      </c>
      <c r="Q18" s="270">
        <v>106652</v>
      </c>
      <c r="R18" s="273">
        <v>38353</v>
      </c>
      <c r="S18" s="273">
        <v>19263</v>
      </c>
      <c r="T18" s="273">
        <v>25172</v>
      </c>
      <c r="U18" s="273">
        <v>4309</v>
      </c>
      <c r="V18" s="273">
        <v>2998</v>
      </c>
      <c r="W18" s="273">
        <v>16557</v>
      </c>
      <c r="X18" s="306">
        <v>20.956906020895598</v>
      </c>
      <c r="Y18" s="88">
        <v>21.784174623279696</v>
      </c>
      <c r="Z18" s="88">
        <v>22.147743604484045</v>
      </c>
      <c r="AA18" s="88">
        <v>22.446340832686836</v>
      </c>
      <c r="AB18" s="88">
        <v>18.755168661588684</v>
      </c>
      <c r="AC18" s="88">
        <v>19.677080598582304</v>
      </c>
      <c r="AD18" s="98">
        <v>17.332998335479413</v>
      </c>
      <c r="AE18" s="539">
        <v>6329</v>
      </c>
      <c r="AF18" s="539">
        <v>2497</v>
      </c>
      <c r="AG18" s="539">
        <v>774</v>
      </c>
      <c r="AH18" s="539">
        <v>1555</v>
      </c>
      <c r="AI18" s="286" t="s">
        <v>65</v>
      </c>
      <c r="AJ18" s="286" t="s">
        <v>65</v>
      </c>
      <c r="AK18" s="286" t="s">
        <v>65</v>
      </c>
      <c r="AL18" s="539">
        <v>-3.0030568174344197</v>
      </c>
      <c r="AM18" s="539">
        <v>-3.1848369503752636</v>
      </c>
      <c r="AN18" s="539">
        <v>-3.5757245907410642</v>
      </c>
      <c r="AO18" s="539">
        <v>-2.1132565134582109</v>
      </c>
      <c r="AP18" s="286" t="s">
        <v>65</v>
      </c>
      <c r="AQ18" s="286" t="s">
        <v>65</v>
      </c>
      <c r="AR18" s="286" t="s">
        <v>65</v>
      </c>
    </row>
    <row r="19" spans="1:44" ht="12.65" customHeight="1">
      <c r="A19" s="618"/>
      <c r="B19" s="79" t="s">
        <v>46</v>
      </c>
      <c r="C19" s="273">
        <v>59903</v>
      </c>
      <c r="D19" s="273">
        <v>20954</v>
      </c>
      <c r="E19" s="273">
        <v>11540</v>
      </c>
      <c r="F19" s="273">
        <v>15387</v>
      </c>
      <c r="G19" s="95" t="s">
        <v>50</v>
      </c>
      <c r="H19" s="95" t="s">
        <v>50</v>
      </c>
      <c r="I19" s="95" t="s">
        <v>50</v>
      </c>
      <c r="J19" s="306">
        <v>14.306526458583605</v>
      </c>
      <c r="K19" s="88">
        <v>14.591718778289998</v>
      </c>
      <c r="L19" s="88">
        <v>16.055428794034171</v>
      </c>
      <c r="M19" s="88">
        <v>16.001123104760715</v>
      </c>
      <c r="N19" s="306" t="s">
        <v>65</v>
      </c>
      <c r="O19" s="306" t="s">
        <v>65</v>
      </c>
      <c r="P19" s="311" t="s">
        <v>65</v>
      </c>
      <c r="Q19" s="270">
        <v>84323</v>
      </c>
      <c r="R19" s="273">
        <v>30163</v>
      </c>
      <c r="S19" s="273">
        <v>16156</v>
      </c>
      <c r="T19" s="273">
        <v>20442</v>
      </c>
      <c r="U19" s="273">
        <v>3031</v>
      </c>
      <c r="V19" s="273">
        <v>2101</v>
      </c>
      <c r="W19" s="273">
        <v>12430</v>
      </c>
      <c r="X19" s="306">
        <v>16.569301901511267</v>
      </c>
      <c r="Y19" s="88">
        <v>17.132324959246617</v>
      </c>
      <c r="Z19" s="88">
        <v>18.575452716297786</v>
      </c>
      <c r="AA19" s="88">
        <v>18.228511810812982</v>
      </c>
      <c r="AB19" s="88">
        <v>13.192600652883568</v>
      </c>
      <c r="AC19" s="88">
        <v>13.789708584930427</v>
      </c>
      <c r="AD19" s="98">
        <v>13.012572888204934</v>
      </c>
      <c r="AE19" s="539">
        <v>24420</v>
      </c>
      <c r="AF19" s="539">
        <v>9209</v>
      </c>
      <c r="AG19" s="539">
        <v>4616</v>
      </c>
      <c r="AH19" s="539">
        <v>5055</v>
      </c>
      <c r="AI19" s="286" t="s">
        <v>65</v>
      </c>
      <c r="AJ19" s="286" t="s">
        <v>65</v>
      </c>
      <c r="AK19" s="286" t="s">
        <v>65</v>
      </c>
      <c r="AL19" s="539">
        <v>2.2627754429276621</v>
      </c>
      <c r="AM19" s="539">
        <v>2.5406061809566189</v>
      </c>
      <c r="AN19" s="539">
        <v>2.5200239222636149</v>
      </c>
      <c r="AO19" s="539">
        <v>2.2273887060522668</v>
      </c>
      <c r="AP19" s="286" t="s">
        <v>65</v>
      </c>
      <c r="AQ19" s="286" t="s">
        <v>65</v>
      </c>
      <c r="AR19" s="286" t="s">
        <v>65</v>
      </c>
    </row>
    <row r="20" spans="1:44" ht="12.65" customHeight="1">
      <c r="A20" s="618"/>
      <c r="B20" s="186" t="s">
        <v>5</v>
      </c>
      <c r="C20" s="273">
        <v>418711</v>
      </c>
      <c r="D20" s="273">
        <v>143602</v>
      </c>
      <c r="E20" s="273">
        <v>71876</v>
      </c>
      <c r="F20" s="273">
        <v>96162</v>
      </c>
      <c r="G20" s="273">
        <v>18833</v>
      </c>
      <c r="H20" s="273">
        <v>10713</v>
      </c>
      <c r="I20" s="273">
        <v>77525</v>
      </c>
      <c r="J20" s="267">
        <v>100</v>
      </c>
      <c r="K20" s="273">
        <v>100</v>
      </c>
      <c r="L20" s="273">
        <v>100</v>
      </c>
      <c r="M20" s="273">
        <v>100</v>
      </c>
      <c r="N20" s="273">
        <v>100</v>
      </c>
      <c r="O20" s="273">
        <v>100</v>
      </c>
      <c r="P20" s="117">
        <v>100</v>
      </c>
      <c r="Q20" s="270">
        <v>508911</v>
      </c>
      <c r="R20" s="273">
        <v>176059</v>
      </c>
      <c r="S20" s="273">
        <v>86975</v>
      </c>
      <c r="T20" s="273">
        <v>112143</v>
      </c>
      <c r="U20" s="273">
        <v>22975</v>
      </c>
      <c r="V20" s="273">
        <v>15236</v>
      </c>
      <c r="W20" s="273">
        <v>95523</v>
      </c>
      <c r="X20" s="267">
        <v>100</v>
      </c>
      <c r="Y20" s="273">
        <v>100</v>
      </c>
      <c r="Z20" s="273">
        <v>100</v>
      </c>
      <c r="AA20" s="273">
        <v>100</v>
      </c>
      <c r="AB20" s="273">
        <v>100</v>
      </c>
      <c r="AC20" s="273">
        <v>100</v>
      </c>
      <c r="AD20" s="117">
        <v>100</v>
      </c>
      <c r="AE20" s="539">
        <v>90200</v>
      </c>
      <c r="AF20" s="539">
        <v>32457</v>
      </c>
      <c r="AG20" s="539">
        <v>15099</v>
      </c>
      <c r="AH20" s="539">
        <v>15981</v>
      </c>
      <c r="AI20" s="539">
        <v>4142</v>
      </c>
      <c r="AJ20" s="539">
        <v>4523</v>
      </c>
      <c r="AK20" s="539">
        <v>17998</v>
      </c>
      <c r="AL20" s="539">
        <v>0</v>
      </c>
      <c r="AM20" s="539">
        <v>0</v>
      </c>
      <c r="AN20" s="539">
        <v>0</v>
      </c>
      <c r="AO20" s="539">
        <v>0</v>
      </c>
      <c r="AP20" s="539">
        <v>0</v>
      </c>
      <c r="AQ20" s="539">
        <v>0</v>
      </c>
      <c r="AR20" s="539">
        <v>0</v>
      </c>
    </row>
    <row r="21" spans="1:44" ht="12.65" customHeight="1">
      <c r="A21" s="619" t="s">
        <v>94</v>
      </c>
      <c r="B21" s="198" t="s">
        <v>42</v>
      </c>
      <c r="C21" s="266">
        <v>6206</v>
      </c>
      <c r="D21" s="272">
        <v>2140</v>
      </c>
      <c r="E21" s="272">
        <v>696</v>
      </c>
      <c r="F21" s="272">
        <v>187</v>
      </c>
      <c r="G21" s="272">
        <v>566</v>
      </c>
      <c r="H21" s="272">
        <v>331</v>
      </c>
      <c r="I21" s="272">
        <v>2286</v>
      </c>
      <c r="J21" s="305">
        <v>6.7485863418877772</v>
      </c>
      <c r="K21" s="90">
        <v>5.7900432900432905</v>
      </c>
      <c r="L21" s="90">
        <v>7.3806998939554616</v>
      </c>
      <c r="M21" s="90">
        <v>9.6640826873385013</v>
      </c>
      <c r="N21" s="90">
        <v>7.1891273974342695</v>
      </c>
      <c r="O21" s="90">
        <v>7.1583044982698958</v>
      </c>
      <c r="P21" s="96">
        <v>7.3415119789324939</v>
      </c>
      <c r="Q21" s="268">
        <v>8678</v>
      </c>
      <c r="R21" s="272">
        <v>3044</v>
      </c>
      <c r="S21" s="272">
        <v>1013</v>
      </c>
      <c r="T21" s="272">
        <v>175</v>
      </c>
      <c r="U21" s="272">
        <v>738</v>
      </c>
      <c r="V21" s="272">
        <v>538</v>
      </c>
      <c r="W21" s="272">
        <v>3170</v>
      </c>
      <c r="X21" s="305">
        <v>7.9644636973540504</v>
      </c>
      <c r="Y21" s="90">
        <v>6.7994996426018588</v>
      </c>
      <c r="Z21" s="90">
        <v>8.8556692018533081</v>
      </c>
      <c r="AA21" s="90">
        <v>8.4951456310679614</v>
      </c>
      <c r="AB21" s="90">
        <v>8.4516720109940451</v>
      </c>
      <c r="AC21" s="90">
        <v>9.9060946418707427</v>
      </c>
      <c r="AD21" s="96">
        <v>8.6780366284322046</v>
      </c>
      <c r="AE21" s="312">
        <v>2472</v>
      </c>
      <c r="AF21" s="312">
        <v>904</v>
      </c>
      <c r="AG21" s="312">
        <v>317</v>
      </c>
      <c r="AH21" s="312">
        <v>-12</v>
      </c>
      <c r="AI21" s="312">
        <v>172</v>
      </c>
      <c r="AJ21" s="312">
        <v>207</v>
      </c>
      <c r="AK21" s="312">
        <v>884</v>
      </c>
      <c r="AL21" s="312">
        <v>1.2158773554662732</v>
      </c>
      <c r="AM21" s="312">
        <v>1.0094563525585682</v>
      </c>
      <c r="AN21" s="312">
        <v>1.4749693078978465</v>
      </c>
      <c r="AO21" s="312">
        <v>-1.1689370562705399</v>
      </c>
      <c r="AP21" s="312">
        <v>1.2625446135597755</v>
      </c>
      <c r="AQ21" s="312">
        <v>2.7477901436008469</v>
      </c>
      <c r="AR21" s="312">
        <v>1.3365246494997107</v>
      </c>
    </row>
    <row r="22" spans="1:44" ht="12.65" customHeight="1">
      <c r="A22" s="619"/>
      <c r="B22" s="80" t="s">
        <v>43</v>
      </c>
      <c r="C22" s="266">
        <v>19834</v>
      </c>
      <c r="D22" s="272">
        <v>7571</v>
      </c>
      <c r="E22" s="272">
        <v>2082</v>
      </c>
      <c r="F22" s="272">
        <v>331</v>
      </c>
      <c r="G22" s="272">
        <v>1642</v>
      </c>
      <c r="H22" s="272">
        <v>987</v>
      </c>
      <c r="I22" s="272">
        <v>7221</v>
      </c>
      <c r="J22" s="305">
        <v>21.568073075250108</v>
      </c>
      <c r="K22" s="90">
        <v>20.484307359307362</v>
      </c>
      <c r="L22" s="90">
        <v>22.078472958642632</v>
      </c>
      <c r="M22" s="90">
        <v>17.105943152454781</v>
      </c>
      <c r="N22" s="90">
        <v>20.8560904356662</v>
      </c>
      <c r="O22" s="90">
        <v>21.34515570934256</v>
      </c>
      <c r="P22" s="96">
        <v>23.190314085683088</v>
      </c>
      <c r="Q22" s="268">
        <v>28697</v>
      </c>
      <c r="R22" s="272">
        <v>11464</v>
      </c>
      <c r="S22" s="272">
        <v>2862</v>
      </c>
      <c r="T22" s="272">
        <v>460</v>
      </c>
      <c r="U22" s="272">
        <v>2339</v>
      </c>
      <c r="V22" s="272">
        <v>1411</v>
      </c>
      <c r="W22" s="272">
        <v>10161</v>
      </c>
      <c r="X22" s="305">
        <v>26.337429675382484</v>
      </c>
      <c r="Y22" s="90">
        <v>25.607576840600426</v>
      </c>
      <c r="Z22" s="90">
        <v>25.019669551534225</v>
      </c>
      <c r="AA22" s="90">
        <v>22.330097087378643</v>
      </c>
      <c r="AB22" s="90">
        <v>26.786532295006872</v>
      </c>
      <c r="AC22" s="90">
        <v>25.980482415761369</v>
      </c>
      <c r="AD22" s="96">
        <v>27.816255577760135</v>
      </c>
      <c r="AE22" s="312">
        <v>8863</v>
      </c>
      <c r="AF22" s="312">
        <v>3893</v>
      </c>
      <c r="AG22" s="312">
        <v>780</v>
      </c>
      <c r="AH22" s="312">
        <v>129</v>
      </c>
      <c r="AI22" s="312">
        <v>697</v>
      </c>
      <c r="AJ22" s="312">
        <v>424</v>
      </c>
      <c r="AK22" s="312">
        <v>2940</v>
      </c>
      <c r="AL22" s="312">
        <v>4.7693566001323759</v>
      </c>
      <c r="AM22" s="312">
        <v>5.1232694812930646</v>
      </c>
      <c r="AN22" s="312">
        <v>2.9411965928915933</v>
      </c>
      <c r="AO22" s="312">
        <v>5.2241539349238622</v>
      </c>
      <c r="AP22" s="312">
        <v>5.9304418593406716</v>
      </c>
      <c r="AQ22" s="312">
        <v>4.6353267064188088</v>
      </c>
      <c r="AR22" s="312">
        <v>4.6259414920770467</v>
      </c>
    </row>
    <row r="23" spans="1:44" ht="12.65" customHeight="1">
      <c r="A23" s="619"/>
      <c r="B23" s="80" t="s">
        <v>44</v>
      </c>
      <c r="C23" s="266">
        <v>16872</v>
      </c>
      <c r="D23" s="272">
        <v>6459</v>
      </c>
      <c r="E23" s="272">
        <v>2100</v>
      </c>
      <c r="F23" s="272">
        <v>445</v>
      </c>
      <c r="G23" s="272">
        <v>1262</v>
      </c>
      <c r="H23" s="272">
        <v>760</v>
      </c>
      <c r="I23" s="272">
        <v>5846</v>
      </c>
      <c r="J23" s="305">
        <v>18.347107438016529</v>
      </c>
      <c r="K23" s="90">
        <v>17.475649350649348</v>
      </c>
      <c r="L23" s="90">
        <v>22.269353128313892</v>
      </c>
      <c r="M23" s="90">
        <v>22.997416020671835</v>
      </c>
      <c r="N23" s="90">
        <v>16.029467801346371</v>
      </c>
      <c r="O23" s="90">
        <v>16.435986159169548</v>
      </c>
      <c r="P23" s="96">
        <v>18.774487764146702</v>
      </c>
      <c r="Q23" s="268">
        <v>22217</v>
      </c>
      <c r="R23" s="272">
        <v>8843</v>
      </c>
      <c r="S23" s="272">
        <v>2548</v>
      </c>
      <c r="T23" s="272">
        <v>410</v>
      </c>
      <c r="U23" s="272">
        <v>1671</v>
      </c>
      <c r="V23" s="272">
        <v>1008</v>
      </c>
      <c r="W23" s="272">
        <v>7737</v>
      </c>
      <c r="X23" s="305">
        <v>20.390238530089299</v>
      </c>
      <c r="Y23" s="90">
        <v>19.75294853466762</v>
      </c>
      <c r="Z23" s="90">
        <v>22.274674359646824</v>
      </c>
      <c r="AA23" s="90">
        <v>19.902912621359224</v>
      </c>
      <c r="AB23" s="90">
        <v>19.136509390746678</v>
      </c>
      <c r="AC23" s="90">
        <v>18.560117842018045</v>
      </c>
      <c r="AD23" s="96">
        <v>21.180431985545731</v>
      </c>
      <c r="AE23" s="312">
        <v>5345</v>
      </c>
      <c r="AF23" s="312">
        <v>2384</v>
      </c>
      <c r="AG23" s="312">
        <v>448</v>
      </c>
      <c r="AH23" s="312">
        <v>-35</v>
      </c>
      <c r="AI23" s="312">
        <v>409</v>
      </c>
      <c r="AJ23" s="312">
        <v>248</v>
      </c>
      <c r="AK23" s="312">
        <v>1891</v>
      </c>
      <c r="AL23" s="312">
        <v>2.0431310920727697</v>
      </c>
      <c r="AM23" s="312">
        <v>2.2772991840182719</v>
      </c>
      <c r="AN23" s="312">
        <v>5.3212313329318306E-3</v>
      </c>
      <c r="AO23" s="312">
        <v>-3.094503399312611</v>
      </c>
      <c r="AP23" s="312">
        <v>3.1070415894003069</v>
      </c>
      <c r="AQ23" s="312">
        <v>2.1241316828484962</v>
      </c>
      <c r="AR23" s="312">
        <v>2.4059442213990287</v>
      </c>
    </row>
    <row r="24" spans="1:44" ht="12.65" customHeight="1">
      <c r="A24" s="619"/>
      <c r="B24" s="80" t="s">
        <v>45</v>
      </c>
      <c r="C24" s="266">
        <v>27903</v>
      </c>
      <c r="D24" s="272">
        <v>11764</v>
      </c>
      <c r="E24" s="272">
        <v>2772</v>
      </c>
      <c r="F24" s="272">
        <v>616</v>
      </c>
      <c r="G24" s="272">
        <v>2399</v>
      </c>
      <c r="H24" s="272">
        <v>1357</v>
      </c>
      <c r="I24" s="272">
        <v>8995</v>
      </c>
      <c r="J24" s="305">
        <v>30.342540234884734</v>
      </c>
      <c r="K24" s="90">
        <v>31.829004329004327</v>
      </c>
      <c r="L24" s="90">
        <v>29.395546129374338</v>
      </c>
      <c r="M24" s="90">
        <v>31.834625322997418</v>
      </c>
      <c r="N24" s="90">
        <v>30.471230788771752</v>
      </c>
      <c r="O24" s="90">
        <v>29.346885813148788</v>
      </c>
      <c r="P24" s="96">
        <v>28.887532917978032</v>
      </c>
      <c r="Q24" s="268">
        <v>25242</v>
      </c>
      <c r="R24" s="272">
        <v>10774</v>
      </c>
      <c r="S24" s="272">
        <v>2894</v>
      </c>
      <c r="T24" s="272">
        <v>592</v>
      </c>
      <c r="U24" s="272">
        <v>1906</v>
      </c>
      <c r="V24" s="272">
        <v>1158</v>
      </c>
      <c r="W24" s="272">
        <v>7918</v>
      </c>
      <c r="X24" s="305">
        <v>23.166512174304096</v>
      </c>
      <c r="Y24" s="90">
        <v>24.066297355253752</v>
      </c>
      <c r="Z24" s="90">
        <v>25.299414284465428</v>
      </c>
      <c r="AA24" s="90">
        <v>28.737864077669901</v>
      </c>
      <c r="AB24" s="90">
        <v>21.827759963353184</v>
      </c>
      <c r="AC24" s="90">
        <v>21.322040139937396</v>
      </c>
      <c r="AD24" s="96">
        <v>21.675928714172301</v>
      </c>
      <c r="AE24" s="312">
        <v>-2661</v>
      </c>
      <c r="AF24" s="312">
        <v>-990</v>
      </c>
      <c r="AG24" s="312">
        <v>122</v>
      </c>
      <c r="AH24" s="312">
        <v>-24</v>
      </c>
      <c r="AI24" s="312">
        <v>-493</v>
      </c>
      <c r="AJ24" s="312">
        <v>-199</v>
      </c>
      <c r="AK24" s="312">
        <v>-1077</v>
      </c>
      <c r="AL24" s="312">
        <v>-7.1760280605806379</v>
      </c>
      <c r="AM24" s="312">
        <v>-7.7627069737505749</v>
      </c>
      <c r="AN24" s="312">
        <v>-4.0961318449089106</v>
      </c>
      <c r="AO24" s="312">
        <v>-3.0967612453275173</v>
      </c>
      <c r="AP24" s="312">
        <v>-8.6434708254185679</v>
      </c>
      <c r="AQ24" s="312">
        <v>-8.0248456732113915</v>
      </c>
      <c r="AR24" s="312">
        <v>-7.2116042038057309</v>
      </c>
    </row>
    <row r="25" spans="1:44" ht="12.65" customHeight="1">
      <c r="A25" s="619"/>
      <c r="B25" s="80" t="s">
        <v>46</v>
      </c>
      <c r="C25" s="266">
        <v>21145</v>
      </c>
      <c r="D25" s="272">
        <v>9026</v>
      </c>
      <c r="E25" s="272">
        <v>1780</v>
      </c>
      <c r="F25" s="272">
        <v>356</v>
      </c>
      <c r="G25" s="272">
        <v>2004</v>
      </c>
      <c r="H25" s="272">
        <v>1189</v>
      </c>
      <c r="I25" s="272">
        <v>6790</v>
      </c>
      <c r="J25" s="305">
        <v>22.993692909960853</v>
      </c>
      <c r="K25" s="90">
        <v>24.420995670995673</v>
      </c>
      <c r="L25" s="90">
        <v>18.87592788971368</v>
      </c>
      <c r="M25" s="90">
        <v>18.39793281653747</v>
      </c>
      <c r="N25" s="90">
        <v>25.454083576781407</v>
      </c>
      <c r="O25" s="90">
        <v>25.713667820069201</v>
      </c>
      <c r="P25" s="96">
        <v>21.806153253259684</v>
      </c>
      <c r="Q25" s="268">
        <v>24125</v>
      </c>
      <c r="R25" s="272">
        <v>10643</v>
      </c>
      <c r="S25" s="272">
        <v>2122</v>
      </c>
      <c r="T25" s="272">
        <v>423</v>
      </c>
      <c r="U25" s="272">
        <v>2078</v>
      </c>
      <c r="V25" s="272">
        <v>1316</v>
      </c>
      <c r="W25" s="272">
        <v>7543</v>
      </c>
      <c r="X25" s="305">
        <v>22.141355922870069</v>
      </c>
      <c r="Y25" s="90">
        <v>23.773677626876342</v>
      </c>
      <c r="Z25" s="90">
        <v>18.550572602500218</v>
      </c>
      <c r="AA25" s="90">
        <v>20.533980582524272</v>
      </c>
      <c r="AB25" s="90">
        <v>23.797526339899221</v>
      </c>
      <c r="AC25" s="90">
        <v>24.231264960412446</v>
      </c>
      <c r="AD25" s="96">
        <v>20.649347094089627</v>
      </c>
      <c r="AE25" s="312">
        <v>2980</v>
      </c>
      <c r="AF25" s="312">
        <v>1617</v>
      </c>
      <c r="AG25" s="312">
        <v>342</v>
      </c>
      <c r="AH25" s="312">
        <v>67</v>
      </c>
      <c r="AI25" s="312">
        <v>74</v>
      </c>
      <c r="AJ25" s="312">
        <v>127</v>
      </c>
      <c r="AK25" s="312">
        <v>753</v>
      </c>
      <c r="AL25" s="312">
        <v>-0.85233698709078354</v>
      </c>
      <c r="AM25" s="312">
        <v>-0.64731804411933069</v>
      </c>
      <c r="AN25" s="312">
        <v>-0.32535528721346196</v>
      </c>
      <c r="AO25" s="312">
        <v>2.1360477659868025</v>
      </c>
      <c r="AP25" s="312">
        <v>-1.6565572368821861</v>
      </c>
      <c r="AQ25" s="312">
        <v>-1.4824028596567551</v>
      </c>
      <c r="AR25" s="312">
        <v>-1.1568061591700562</v>
      </c>
    </row>
    <row r="26" spans="1:44" ht="12.65" customHeight="1">
      <c r="A26" s="619"/>
      <c r="B26" s="176" t="s">
        <v>5</v>
      </c>
      <c r="C26" s="266">
        <v>91960</v>
      </c>
      <c r="D26" s="272">
        <v>36960</v>
      </c>
      <c r="E26" s="266">
        <v>9430</v>
      </c>
      <c r="F26" s="266">
        <v>1935</v>
      </c>
      <c r="G26" s="266">
        <v>7873</v>
      </c>
      <c r="H26" s="266">
        <v>4624</v>
      </c>
      <c r="I26" s="266">
        <v>31138</v>
      </c>
      <c r="J26" s="266">
        <v>100</v>
      </c>
      <c r="K26" s="266">
        <v>100</v>
      </c>
      <c r="L26" s="266">
        <v>100</v>
      </c>
      <c r="M26" s="266">
        <v>100</v>
      </c>
      <c r="N26" s="266">
        <v>100</v>
      </c>
      <c r="O26" s="266">
        <v>100</v>
      </c>
      <c r="P26" s="269">
        <v>100</v>
      </c>
      <c r="Q26" s="268">
        <v>108959</v>
      </c>
      <c r="R26" s="266">
        <v>44768</v>
      </c>
      <c r="S26" s="266">
        <v>11439</v>
      </c>
      <c r="T26" s="266">
        <v>2060</v>
      </c>
      <c r="U26" s="266">
        <v>8732</v>
      </c>
      <c r="V26" s="266">
        <v>5431</v>
      </c>
      <c r="W26" s="266">
        <v>36529</v>
      </c>
      <c r="X26" s="266">
        <v>100</v>
      </c>
      <c r="Y26" s="266">
        <v>100</v>
      </c>
      <c r="Z26" s="266">
        <v>100</v>
      </c>
      <c r="AA26" s="266">
        <v>100</v>
      </c>
      <c r="AB26" s="266">
        <v>100</v>
      </c>
      <c r="AC26" s="266">
        <v>100</v>
      </c>
      <c r="AD26" s="269">
        <v>100</v>
      </c>
      <c r="AE26" s="312">
        <v>16999</v>
      </c>
      <c r="AF26" s="312">
        <v>7808</v>
      </c>
      <c r="AG26" s="312">
        <v>2009</v>
      </c>
      <c r="AH26" s="312">
        <v>125</v>
      </c>
      <c r="AI26" s="312">
        <v>859</v>
      </c>
      <c r="AJ26" s="312">
        <v>807</v>
      </c>
      <c r="AK26" s="312">
        <v>5391</v>
      </c>
      <c r="AL26" s="312">
        <v>0</v>
      </c>
      <c r="AM26" s="312">
        <v>0</v>
      </c>
      <c r="AN26" s="312">
        <v>0</v>
      </c>
      <c r="AO26" s="312">
        <v>0</v>
      </c>
      <c r="AP26" s="312">
        <v>0</v>
      </c>
      <c r="AQ26" s="312">
        <v>0</v>
      </c>
      <c r="AR26" s="312">
        <v>0</v>
      </c>
    </row>
    <row r="27" spans="1:44" ht="12.65" customHeight="1">
      <c r="A27" s="618" t="s">
        <v>64</v>
      </c>
      <c r="B27" s="79" t="s">
        <v>42</v>
      </c>
      <c r="C27" s="267">
        <f>C9-C21-C15</f>
        <v>3892</v>
      </c>
      <c r="D27" s="267">
        <f t="shared" ref="D27:I27" si="0">D9-D21-D15</f>
        <v>378</v>
      </c>
      <c r="E27" s="267">
        <f t="shared" si="0"/>
        <v>411</v>
      </c>
      <c r="F27" s="267">
        <f t="shared" si="0"/>
        <v>117</v>
      </c>
      <c r="G27" s="267">
        <f t="shared" si="0"/>
        <v>108</v>
      </c>
      <c r="H27" s="267">
        <f t="shared" si="0"/>
        <v>92</v>
      </c>
      <c r="I27" s="267">
        <f t="shared" si="0"/>
        <v>2786</v>
      </c>
      <c r="J27" s="306">
        <f>C27/C$32*100</f>
        <v>8.7750546749938003</v>
      </c>
      <c r="K27" s="306">
        <f t="shared" ref="K27:M31" si="1">D27/D$32*100</f>
        <v>5.1261187957689174</v>
      </c>
      <c r="L27" s="306">
        <f t="shared" si="1"/>
        <v>7.4107464839523978</v>
      </c>
      <c r="M27" s="306">
        <f t="shared" si="1"/>
        <v>9.24170616113744</v>
      </c>
      <c r="N27" s="306" t="s">
        <v>65</v>
      </c>
      <c r="O27" s="306" t="s">
        <v>65</v>
      </c>
      <c r="P27" s="311" t="s">
        <v>65</v>
      </c>
      <c r="Q27" s="270">
        <v>6051</v>
      </c>
      <c r="R27" s="267">
        <v>450</v>
      </c>
      <c r="S27" s="267">
        <v>497</v>
      </c>
      <c r="T27" s="267">
        <v>123</v>
      </c>
      <c r="U27" s="267">
        <v>153</v>
      </c>
      <c r="V27" s="267">
        <v>101</v>
      </c>
      <c r="W27" s="267">
        <v>4727</v>
      </c>
      <c r="X27" s="306">
        <v>10.473388143660753</v>
      </c>
      <c r="Y27" s="306">
        <v>5.0083472454090154</v>
      </c>
      <c r="Z27" s="306">
        <v>7.3314648178197368</v>
      </c>
      <c r="AA27" s="306">
        <v>8.3901773533424286</v>
      </c>
      <c r="AB27" s="306">
        <v>9.467821782178218</v>
      </c>
      <c r="AC27" s="306">
        <v>11.135611907386989</v>
      </c>
      <c r="AD27" s="311">
        <v>12.432276050707484</v>
      </c>
      <c r="AE27" s="539">
        <v>2159</v>
      </c>
      <c r="AF27" s="539">
        <v>72</v>
      </c>
      <c r="AG27" s="539">
        <v>86</v>
      </c>
      <c r="AH27" s="539">
        <v>6</v>
      </c>
      <c r="AI27" s="539">
        <v>45</v>
      </c>
      <c r="AJ27" s="539">
        <v>9</v>
      </c>
      <c r="AK27" s="539">
        <v>1941</v>
      </c>
      <c r="AL27" s="539">
        <v>1.6983334686669522</v>
      </c>
      <c r="AM27" s="539">
        <v>-0.11777155035990194</v>
      </c>
      <c r="AN27" s="539">
        <v>-7.9281666132660966E-2</v>
      </c>
      <c r="AO27" s="539">
        <v>-0.85152880779501139</v>
      </c>
      <c r="AP27" s="286" t="s">
        <v>65</v>
      </c>
      <c r="AQ27" s="286" t="s">
        <v>65</v>
      </c>
      <c r="AR27" s="286" t="s">
        <v>65</v>
      </c>
    </row>
    <row r="28" spans="1:44" ht="12.65" customHeight="1">
      <c r="A28" s="618"/>
      <c r="B28" s="79" t="s">
        <v>43</v>
      </c>
      <c r="C28" s="267">
        <f t="shared" ref="C28:I32" si="2">C10-C22-C16</f>
        <v>12437</v>
      </c>
      <c r="D28" s="267">
        <f t="shared" si="2"/>
        <v>1376</v>
      </c>
      <c r="E28" s="267">
        <f t="shared" si="2"/>
        <v>1367</v>
      </c>
      <c r="F28" s="267">
        <f t="shared" si="2"/>
        <v>280</v>
      </c>
      <c r="G28" s="267">
        <f t="shared" si="2"/>
        <v>381</v>
      </c>
      <c r="H28" s="267">
        <f t="shared" si="2"/>
        <v>187</v>
      </c>
      <c r="I28" s="267">
        <f t="shared" si="2"/>
        <v>8846</v>
      </c>
      <c r="J28" s="306">
        <f t="shared" ref="J28:J31" si="3">C28/C$32*100</f>
        <v>28.040944242779521</v>
      </c>
      <c r="K28" s="306">
        <f t="shared" si="1"/>
        <v>18.660157309465692</v>
      </c>
      <c r="L28" s="306">
        <f t="shared" si="1"/>
        <v>24.648395239812476</v>
      </c>
      <c r="M28" s="306">
        <f t="shared" si="1"/>
        <v>22.116903633491312</v>
      </c>
      <c r="N28" s="306" t="s">
        <v>65</v>
      </c>
      <c r="O28" s="306" t="s">
        <v>65</v>
      </c>
      <c r="P28" s="311" t="s">
        <v>65</v>
      </c>
      <c r="Q28" s="270">
        <v>16807</v>
      </c>
      <c r="R28" s="267">
        <v>2142</v>
      </c>
      <c r="S28" s="267">
        <v>1745</v>
      </c>
      <c r="T28" s="267">
        <v>349</v>
      </c>
      <c r="U28" s="267">
        <v>461</v>
      </c>
      <c r="V28" s="267">
        <v>253</v>
      </c>
      <c r="W28" s="267">
        <v>11857</v>
      </c>
      <c r="X28" s="306">
        <v>29.090437040242318</v>
      </c>
      <c r="Y28" s="306">
        <v>23.839732888146912</v>
      </c>
      <c r="Z28" s="306">
        <v>25.741259772827853</v>
      </c>
      <c r="AA28" s="306">
        <v>23.806275579809004</v>
      </c>
      <c r="AB28" s="306">
        <v>28.527227722772274</v>
      </c>
      <c r="AC28" s="306">
        <v>27.894156560088202</v>
      </c>
      <c r="AD28" s="311">
        <v>31.184577349955291</v>
      </c>
      <c r="AE28" s="539">
        <v>4370</v>
      </c>
      <c r="AF28" s="539">
        <v>766</v>
      </c>
      <c r="AG28" s="539">
        <v>378</v>
      </c>
      <c r="AH28" s="539">
        <v>69</v>
      </c>
      <c r="AI28" s="539">
        <v>80</v>
      </c>
      <c r="AJ28" s="539">
        <v>66</v>
      </c>
      <c r="AK28" s="539">
        <v>3011</v>
      </c>
      <c r="AL28" s="539">
        <v>1.049492797462797</v>
      </c>
      <c r="AM28" s="539">
        <v>5.1795755786812201</v>
      </c>
      <c r="AN28" s="539">
        <v>1.0928645330153763</v>
      </c>
      <c r="AO28" s="539">
        <v>1.6893719463176922</v>
      </c>
      <c r="AP28" s="286" t="s">
        <v>65</v>
      </c>
      <c r="AQ28" s="286" t="s">
        <v>65</v>
      </c>
      <c r="AR28" s="286" t="s">
        <v>65</v>
      </c>
    </row>
    <row r="29" spans="1:44" ht="12.65" customHeight="1">
      <c r="A29" s="618"/>
      <c r="B29" s="79" t="s">
        <v>44</v>
      </c>
      <c r="C29" s="267">
        <f t="shared" si="2"/>
        <v>9596</v>
      </c>
      <c r="D29" s="267">
        <f t="shared" si="2"/>
        <v>1081</v>
      </c>
      <c r="E29" s="267">
        <f t="shared" si="2"/>
        <v>1318</v>
      </c>
      <c r="F29" s="267">
        <f t="shared" si="2"/>
        <v>322</v>
      </c>
      <c r="G29" s="267">
        <f t="shared" si="2"/>
        <v>380</v>
      </c>
      <c r="H29" s="267">
        <f t="shared" si="2"/>
        <v>175</v>
      </c>
      <c r="I29" s="267">
        <f t="shared" si="2"/>
        <v>6320</v>
      </c>
      <c r="J29" s="306">
        <f t="shared" si="3"/>
        <v>21.635515072261178</v>
      </c>
      <c r="K29" s="306">
        <f t="shared" si="1"/>
        <v>14.659614863032274</v>
      </c>
      <c r="L29" s="306">
        <f t="shared" si="1"/>
        <v>23.764875586007932</v>
      </c>
      <c r="M29" s="306">
        <f t="shared" si="1"/>
        <v>25.434439178515007</v>
      </c>
      <c r="N29" s="306" t="s">
        <v>65</v>
      </c>
      <c r="O29" s="306" t="s">
        <v>65</v>
      </c>
      <c r="P29" s="311" t="s">
        <v>65</v>
      </c>
      <c r="Q29" s="270">
        <v>13987</v>
      </c>
      <c r="R29" s="267">
        <v>1714</v>
      </c>
      <c r="S29" s="267">
        <v>1724</v>
      </c>
      <c r="T29" s="267">
        <v>382</v>
      </c>
      <c r="U29" s="267">
        <v>430</v>
      </c>
      <c r="V29" s="267">
        <v>229</v>
      </c>
      <c r="W29" s="267">
        <v>9508</v>
      </c>
      <c r="X29" s="306">
        <v>24.20943314582432</v>
      </c>
      <c r="Y29" s="306">
        <v>19.076238174735671</v>
      </c>
      <c r="Z29" s="306">
        <v>25.431479569258002</v>
      </c>
      <c r="AA29" s="306">
        <v>26.057298772169169</v>
      </c>
      <c r="AB29" s="306">
        <v>26.60891089108911</v>
      </c>
      <c r="AC29" s="306">
        <v>25.248070562293272</v>
      </c>
      <c r="AD29" s="311">
        <v>25.006575140708009</v>
      </c>
      <c r="AE29" s="539">
        <v>4391</v>
      </c>
      <c r="AF29" s="539">
        <v>633</v>
      </c>
      <c r="AG29" s="539">
        <v>406</v>
      </c>
      <c r="AH29" s="539">
        <v>60</v>
      </c>
      <c r="AI29" s="539">
        <v>50</v>
      </c>
      <c r="AJ29" s="539">
        <v>54</v>
      </c>
      <c r="AK29" s="539">
        <v>3188</v>
      </c>
      <c r="AL29" s="539">
        <v>2.5739180735631422</v>
      </c>
      <c r="AM29" s="539">
        <v>4.4166233117033968</v>
      </c>
      <c r="AN29" s="539">
        <v>1.6666039832500701</v>
      </c>
      <c r="AO29" s="539">
        <v>0.62285959365416232</v>
      </c>
      <c r="AP29" s="286" t="s">
        <v>65</v>
      </c>
      <c r="AQ29" s="286" t="s">
        <v>65</v>
      </c>
      <c r="AR29" s="286" t="s">
        <v>65</v>
      </c>
    </row>
    <row r="30" spans="1:44" ht="12.65" customHeight="1">
      <c r="A30" s="618"/>
      <c r="B30" s="79" t="s">
        <v>45</v>
      </c>
      <c r="C30" s="267">
        <f t="shared" si="2"/>
        <v>11845</v>
      </c>
      <c r="D30" s="267">
        <f t="shared" si="2"/>
        <v>2865</v>
      </c>
      <c r="E30" s="267">
        <f t="shared" si="2"/>
        <v>1513</v>
      </c>
      <c r="F30" s="267">
        <f t="shared" si="2"/>
        <v>342</v>
      </c>
      <c r="G30" s="95" t="s">
        <v>50</v>
      </c>
      <c r="H30" s="95" t="s">
        <v>50</v>
      </c>
      <c r="I30" s="95" t="s">
        <v>50</v>
      </c>
      <c r="J30" s="306">
        <f t="shared" si="3"/>
        <v>26.706198002389918</v>
      </c>
      <c r="K30" s="306">
        <f t="shared" si="1"/>
        <v>38.852725793327906</v>
      </c>
      <c r="L30" s="306">
        <f t="shared" si="1"/>
        <v>27.280923187883161</v>
      </c>
      <c r="M30" s="306">
        <f t="shared" si="1"/>
        <v>27.014218009478675</v>
      </c>
      <c r="N30" s="306" t="s">
        <v>65</v>
      </c>
      <c r="O30" s="306" t="s">
        <v>65</v>
      </c>
      <c r="P30" s="311" t="s">
        <v>65</v>
      </c>
      <c r="Q30" s="270">
        <v>11424</v>
      </c>
      <c r="R30" s="267">
        <v>2313</v>
      </c>
      <c r="S30" s="267">
        <v>1524</v>
      </c>
      <c r="T30" s="267">
        <v>338</v>
      </c>
      <c r="U30" s="267">
        <v>320</v>
      </c>
      <c r="V30" s="267">
        <v>190</v>
      </c>
      <c r="W30" s="267">
        <v>6739</v>
      </c>
      <c r="X30" s="306">
        <v>19.773258329727391</v>
      </c>
      <c r="Y30" s="306">
        <v>25.742904841402336</v>
      </c>
      <c r="Z30" s="306">
        <v>22.481191916211831</v>
      </c>
      <c r="AA30" s="306">
        <v>23.05593451568895</v>
      </c>
      <c r="AB30" s="306">
        <v>19.801980198019802</v>
      </c>
      <c r="AC30" s="306">
        <v>20.948180815876515</v>
      </c>
      <c r="AD30" s="311">
        <v>17.72394929251486</v>
      </c>
      <c r="AE30" s="539">
        <v>-421</v>
      </c>
      <c r="AF30" s="539">
        <v>-552</v>
      </c>
      <c r="AG30" s="539">
        <v>11</v>
      </c>
      <c r="AH30" s="539">
        <v>-4</v>
      </c>
      <c r="AI30" s="286" t="s">
        <v>65</v>
      </c>
      <c r="AJ30" s="286" t="s">
        <v>65</v>
      </c>
      <c r="AK30" s="286" t="s">
        <v>65</v>
      </c>
      <c r="AL30" s="539">
        <v>-6.9329396726625276</v>
      </c>
      <c r="AM30" s="539">
        <v>-13.10982095192557</v>
      </c>
      <c r="AN30" s="539">
        <v>-4.7997312716713303</v>
      </c>
      <c r="AO30" s="539">
        <v>-3.9582834937897253</v>
      </c>
      <c r="AP30" s="286" t="s">
        <v>65</v>
      </c>
      <c r="AQ30" s="286" t="s">
        <v>65</v>
      </c>
      <c r="AR30" s="286" t="s">
        <v>65</v>
      </c>
    </row>
    <row r="31" spans="1:44" ht="12.65" customHeight="1">
      <c r="A31" s="618"/>
      <c r="B31" s="79" t="s">
        <v>46</v>
      </c>
      <c r="C31" s="267">
        <f t="shared" si="2"/>
        <v>6583</v>
      </c>
      <c r="D31" s="267">
        <f t="shared" si="2"/>
        <v>1674</v>
      </c>
      <c r="E31" s="267">
        <f t="shared" si="2"/>
        <v>937</v>
      </c>
      <c r="F31" s="267">
        <f t="shared" si="2"/>
        <v>205</v>
      </c>
      <c r="G31" s="95" t="s">
        <v>50</v>
      </c>
      <c r="H31" s="95" t="s">
        <v>50</v>
      </c>
      <c r="I31" s="95" t="s">
        <v>50</v>
      </c>
      <c r="J31" s="306">
        <f t="shared" si="3"/>
        <v>14.842288007575588</v>
      </c>
      <c r="K31" s="306">
        <f t="shared" si="1"/>
        <v>22.701383238405207</v>
      </c>
      <c r="L31" s="306">
        <f t="shared" si="1"/>
        <v>16.895059502344033</v>
      </c>
      <c r="M31" s="306">
        <f t="shared" si="1"/>
        <v>16.192733017377567</v>
      </c>
      <c r="N31" s="306" t="s">
        <v>65</v>
      </c>
      <c r="O31" s="306" t="s">
        <v>65</v>
      </c>
      <c r="P31" s="311" t="s">
        <v>65</v>
      </c>
      <c r="Q31" s="270">
        <v>9506</v>
      </c>
      <c r="R31" s="267">
        <v>2366</v>
      </c>
      <c r="S31" s="267">
        <v>1289</v>
      </c>
      <c r="T31" s="267">
        <v>274</v>
      </c>
      <c r="U31" s="267">
        <v>252</v>
      </c>
      <c r="V31" s="267">
        <v>134</v>
      </c>
      <c r="W31" s="267">
        <v>5191</v>
      </c>
      <c r="X31" s="306">
        <v>16.453483340545219</v>
      </c>
      <c r="Y31" s="306">
        <v>26.332776850306068</v>
      </c>
      <c r="Z31" s="306">
        <v>19.014603923882579</v>
      </c>
      <c r="AA31" s="306">
        <v>18.690313778990451</v>
      </c>
      <c r="AB31" s="306">
        <v>15.594059405940595</v>
      </c>
      <c r="AC31" s="306">
        <v>14.773980154355016</v>
      </c>
      <c r="AD31" s="311">
        <v>13.652622166114355</v>
      </c>
      <c r="AE31" s="539">
        <v>2923</v>
      </c>
      <c r="AF31" s="539">
        <v>692</v>
      </c>
      <c r="AG31" s="539">
        <v>352</v>
      </c>
      <c r="AH31" s="539">
        <v>69</v>
      </c>
      <c r="AI31" s="286" t="s">
        <v>65</v>
      </c>
      <c r="AJ31" s="286" t="s">
        <v>65</v>
      </c>
      <c r="AK31" s="286" t="s">
        <v>65</v>
      </c>
      <c r="AL31" s="539">
        <v>1.6111953329696309</v>
      </c>
      <c r="AM31" s="539">
        <v>3.6313936119008616</v>
      </c>
      <c r="AN31" s="539">
        <v>2.1195444215385457</v>
      </c>
      <c r="AO31" s="539">
        <v>2.497580761612884</v>
      </c>
      <c r="AP31" s="286" t="s">
        <v>65</v>
      </c>
      <c r="AQ31" s="286" t="s">
        <v>65</v>
      </c>
      <c r="AR31" s="286" t="s">
        <v>65</v>
      </c>
    </row>
    <row r="32" spans="1:44" ht="12.65" customHeight="1">
      <c r="A32" s="618"/>
      <c r="B32" s="186" t="s">
        <v>5</v>
      </c>
      <c r="C32" s="267">
        <f t="shared" si="2"/>
        <v>44353</v>
      </c>
      <c r="D32" s="267">
        <f t="shared" si="2"/>
        <v>7374</v>
      </c>
      <c r="E32" s="267">
        <f t="shared" si="2"/>
        <v>5546</v>
      </c>
      <c r="F32" s="267">
        <f t="shared" si="2"/>
        <v>1266</v>
      </c>
      <c r="G32" s="95" t="s">
        <v>50</v>
      </c>
      <c r="H32" s="95" t="s">
        <v>50</v>
      </c>
      <c r="I32" s="95" t="s">
        <v>50</v>
      </c>
      <c r="J32" s="267">
        <v>100</v>
      </c>
      <c r="K32" s="273">
        <v>100</v>
      </c>
      <c r="L32" s="273">
        <v>100</v>
      </c>
      <c r="M32" s="273">
        <v>100</v>
      </c>
      <c r="N32" s="273">
        <v>100</v>
      </c>
      <c r="O32" s="273">
        <v>100</v>
      </c>
      <c r="P32" s="117">
        <v>100</v>
      </c>
      <c r="Q32" s="270">
        <v>57775</v>
      </c>
      <c r="R32" s="267">
        <v>8985</v>
      </c>
      <c r="S32" s="267">
        <v>6779</v>
      </c>
      <c r="T32" s="267">
        <v>1466</v>
      </c>
      <c r="U32" s="267">
        <v>1616</v>
      </c>
      <c r="V32" s="267">
        <v>907</v>
      </c>
      <c r="W32" s="267">
        <v>38022</v>
      </c>
      <c r="X32" s="267">
        <v>100</v>
      </c>
      <c r="Y32" s="273">
        <v>100</v>
      </c>
      <c r="Z32" s="273">
        <v>100</v>
      </c>
      <c r="AA32" s="273">
        <v>100</v>
      </c>
      <c r="AB32" s="273">
        <v>100</v>
      </c>
      <c r="AC32" s="273">
        <v>100</v>
      </c>
      <c r="AD32" s="117">
        <v>100</v>
      </c>
      <c r="AE32" s="539">
        <v>13422</v>
      </c>
      <c r="AF32" s="539">
        <v>1611</v>
      </c>
      <c r="AG32" s="539">
        <v>1233</v>
      </c>
      <c r="AH32" s="539">
        <v>200</v>
      </c>
      <c r="AI32" s="286" t="s">
        <v>65</v>
      </c>
      <c r="AJ32" s="286" t="s">
        <v>65</v>
      </c>
      <c r="AK32" s="286" t="s">
        <v>65</v>
      </c>
      <c r="AL32" s="539">
        <v>0</v>
      </c>
      <c r="AM32" s="539">
        <v>0</v>
      </c>
      <c r="AN32" s="539">
        <v>0</v>
      </c>
      <c r="AO32" s="539">
        <v>0</v>
      </c>
      <c r="AP32" s="539">
        <v>0</v>
      </c>
      <c r="AQ32" s="539">
        <v>0</v>
      </c>
      <c r="AR32" s="539">
        <v>0</v>
      </c>
    </row>
    <row r="33" spans="1:44" ht="12.65" customHeight="1">
      <c r="A33" s="620" t="s">
        <v>22</v>
      </c>
      <c r="B33" s="198" t="s">
        <v>42</v>
      </c>
      <c r="C33" s="266">
        <v>1873</v>
      </c>
      <c r="D33" s="272">
        <v>420</v>
      </c>
      <c r="E33" s="272">
        <v>536</v>
      </c>
      <c r="F33" s="272">
        <v>45</v>
      </c>
      <c r="G33" s="272">
        <v>136</v>
      </c>
      <c r="H33" s="272">
        <v>99</v>
      </c>
      <c r="I33" s="272">
        <v>637</v>
      </c>
      <c r="J33" s="305">
        <v>10.559846648249422</v>
      </c>
      <c r="K33" s="90">
        <v>9.6219931271477677</v>
      </c>
      <c r="L33" s="90">
        <v>9.7277676950998195</v>
      </c>
      <c r="M33" s="90">
        <v>13.846153846153847</v>
      </c>
      <c r="N33" s="90">
        <v>10.405508798775823</v>
      </c>
      <c r="O33" s="90">
        <v>9.4017094017094021</v>
      </c>
      <c r="P33" s="96">
        <v>12.304423411242032</v>
      </c>
      <c r="Q33" s="321">
        <v>2274</v>
      </c>
      <c r="R33" s="302">
        <v>482</v>
      </c>
      <c r="S33" s="302">
        <v>696</v>
      </c>
      <c r="T33" s="302">
        <v>60</v>
      </c>
      <c r="U33" s="302">
        <v>127</v>
      </c>
      <c r="V33" s="302">
        <v>115</v>
      </c>
      <c r="W33" s="302">
        <v>794</v>
      </c>
      <c r="X33" s="101">
        <v>10.440771349862258</v>
      </c>
      <c r="Y33" s="101">
        <v>8.7972257711261168</v>
      </c>
      <c r="Z33" s="101">
        <v>9.4835808693282466</v>
      </c>
      <c r="AA33" s="305">
        <v>16.172506738544474</v>
      </c>
      <c r="AB33" s="305">
        <v>9.1630591630591631</v>
      </c>
      <c r="AC33" s="305">
        <v>9.3954248366013076</v>
      </c>
      <c r="AD33" s="310">
        <v>13.275372011369335</v>
      </c>
      <c r="AE33" s="312">
        <v>401</v>
      </c>
      <c r="AF33" s="312">
        <v>62</v>
      </c>
      <c r="AG33" s="312">
        <v>160</v>
      </c>
      <c r="AH33" s="312">
        <v>15</v>
      </c>
      <c r="AI33" s="312">
        <v>-9</v>
      </c>
      <c r="AJ33" s="312">
        <v>16</v>
      </c>
      <c r="AK33" s="312">
        <v>157</v>
      </c>
      <c r="AL33" s="312">
        <v>-0.11907529838716435</v>
      </c>
      <c r="AM33" s="312">
        <v>-0.82476735602165085</v>
      </c>
      <c r="AN33" s="312">
        <v>-0.24418682577157291</v>
      </c>
      <c r="AO33" s="312">
        <v>2.3263528923906271</v>
      </c>
      <c r="AP33" s="312">
        <v>-1.2424496357166603</v>
      </c>
      <c r="AQ33" s="312">
        <v>-6.2845651080944975E-3</v>
      </c>
      <c r="AR33" s="312">
        <v>0.97094860012730244</v>
      </c>
    </row>
    <row r="34" spans="1:44" ht="12.65" customHeight="1">
      <c r="A34" s="620"/>
      <c r="B34" s="80" t="s">
        <v>43</v>
      </c>
      <c r="C34" s="266">
        <v>3911</v>
      </c>
      <c r="D34" s="272">
        <v>902</v>
      </c>
      <c r="E34" s="272">
        <v>1111</v>
      </c>
      <c r="F34" s="272">
        <v>78</v>
      </c>
      <c r="G34" s="272">
        <v>298</v>
      </c>
      <c r="H34" s="272">
        <v>262</v>
      </c>
      <c r="I34" s="272">
        <v>1260</v>
      </c>
      <c r="J34" s="305">
        <v>22.049952077577945</v>
      </c>
      <c r="K34" s="90">
        <v>20.664375715922105</v>
      </c>
      <c r="L34" s="90">
        <v>20.163339382940109</v>
      </c>
      <c r="M34" s="90">
        <v>24</v>
      </c>
      <c r="N34" s="90">
        <v>22.800306044376434</v>
      </c>
      <c r="O34" s="90">
        <v>24.881291547958213</v>
      </c>
      <c r="P34" s="96">
        <v>24.338419934324897</v>
      </c>
      <c r="Q34" s="268">
        <v>5320</v>
      </c>
      <c r="R34" s="272">
        <v>1294</v>
      </c>
      <c r="S34" s="272">
        <v>1691</v>
      </c>
      <c r="T34" s="272">
        <v>87</v>
      </c>
      <c r="U34" s="272">
        <v>364</v>
      </c>
      <c r="V34" s="272">
        <v>315</v>
      </c>
      <c r="W34" s="272">
        <v>1569</v>
      </c>
      <c r="X34" s="305">
        <v>24.426078971533517</v>
      </c>
      <c r="Y34" s="90">
        <v>23.617448439496258</v>
      </c>
      <c r="Z34" s="90">
        <v>23.041286278784575</v>
      </c>
      <c r="AA34" s="90">
        <v>23.450134770889488</v>
      </c>
      <c r="AB34" s="90">
        <v>26.262626262626267</v>
      </c>
      <c r="AC34" s="90">
        <v>25.735294117647058</v>
      </c>
      <c r="AD34" s="96">
        <v>26.233071392743689</v>
      </c>
      <c r="AE34" s="312">
        <v>1409</v>
      </c>
      <c r="AF34" s="312">
        <v>392</v>
      </c>
      <c r="AG34" s="312">
        <v>580</v>
      </c>
      <c r="AH34" s="312">
        <v>9</v>
      </c>
      <c r="AI34" s="312">
        <v>66</v>
      </c>
      <c r="AJ34" s="312">
        <v>53</v>
      </c>
      <c r="AK34" s="312">
        <v>309</v>
      </c>
      <c r="AL34" s="312">
        <v>2.376126893955572</v>
      </c>
      <c r="AM34" s="312">
        <v>2.9530727235741523</v>
      </c>
      <c r="AN34" s="312">
        <v>2.8779468958444667</v>
      </c>
      <c r="AO34" s="312">
        <v>-0.54986522911051239</v>
      </c>
      <c r="AP34" s="312">
        <v>3.4623202182498325</v>
      </c>
      <c r="AQ34" s="312">
        <v>0.85400256968884491</v>
      </c>
      <c r="AR34" s="312">
        <v>1.8946514584187923</v>
      </c>
    </row>
    <row r="35" spans="1:44" ht="12.65" customHeight="1">
      <c r="A35" s="620"/>
      <c r="B35" s="80" t="s">
        <v>44</v>
      </c>
      <c r="C35" s="266">
        <v>4513</v>
      </c>
      <c r="D35" s="272">
        <v>1134</v>
      </c>
      <c r="E35" s="272">
        <v>1376</v>
      </c>
      <c r="F35" s="272">
        <v>80</v>
      </c>
      <c r="G35" s="272">
        <v>391</v>
      </c>
      <c r="H35" s="272">
        <v>293</v>
      </c>
      <c r="I35" s="272">
        <v>1239</v>
      </c>
      <c r="J35" s="305">
        <v>25.443987145515024</v>
      </c>
      <c r="K35" s="90">
        <v>25.979381443298973</v>
      </c>
      <c r="L35" s="90">
        <v>24.972776769509984</v>
      </c>
      <c r="M35" s="90">
        <v>24.615384615384617</v>
      </c>
      <c r="N35" s="90">
        <v>29.915837796480488</v>
      </c>
      <c r="O35" s="90">
        <v>27.825261158594493</v>
      </c>
      <c r="P35" s="96">
        <v>23.93277960208615</v>
      </c>
      <c r="Q35" s="268">
        <v>5107</v>
      </c>
      <c r="R35" s="272">
        <v>1305</v>
      </c>
      <c r="S35" s="272">
        <v>1693</v>
      </c>
      <c r="T35" s="272">
        <v>75</v>
      </c>
      <c r="U35" s="272">
        <v>355</v>
      </c>
      <c r="V35" s="272">
        <v>311</v>
      </c>
      <c r="W35" s="272">
        <v>1368</v>
      </c>
      <c r="X35" s="305">
        <v>23.448117539026629</v>
      </c>
      <c r="Y35" s="90">
        <v>23.818215002737723</v>
      </c>
      <c r="Z35" s="90">
        <v>23.068537947949309</v>
      </c>
      <c r="AA35" s="90">
        <v>20.215633423180591</v>
      </c>
      <c r="AB35" s="90">
        <v>25.613275613275615</v>
      </c>
      <c r="AC35" s="90">
        <v>25.408496732026144</v>
      </c>
      <c r="AD35" s="96">
        <v>22.872429359638858</v>
      </c>
      <c r="AE35" s="312">
        <v>594</v>
      </c>
      <c r="AF35" s="312">
        <v>171</v>
      </c>
      <c r="AG35" s="312">
        <v>317</v>
      </c>
      <c r="AH35" s="312">
        <v>-5</v>
      </c>
      <c r="AI35" s="312">
        <v>-36</v>
      </c>
      <c r="AJ35" s="312">
        <v>18</v>
      </c>
      <c r="AK35" s="312">
        <v>129</v>
      </c>
      <c r="AL35" s="312">
        <v>-1.9958696064883945</v>
      </c>
      <c r="AM35" s="312">
        <v>-2.1611664405612494</v>
      </c>
      <c r="AN35" s="312">
        <v>-1.9042388215606749</v>
      </c>
      <c r="AO35" s="312">
        <v>-4.3997511922040253</v>
      </c>
      <c r="AP35" s="312">
        <v>-4.3025621832048735</v>
      </c>
      <c r="AQ35" s="312">
        <v>-2.4167644265683492</v>
      </c>
      <c r="AR35" s="312">
        <v>-1.0603502424472921</v>
      </c>
    </row>
    <row r="36" spans="1:44" ht="12.65" customHeight="1">
      <c r="A36" s="620"/>
      <c r="B36" s="80" t="s">
        <v>45</v>
      </c>
      <c r="C36" s="266">
        <v>4870</v>
      </c>
      <c r="D36" s="272">
        <v>1268</v>
      </c>
      <c r="E36" s="272">
        <v>1588</v>
      </c>
      <c r="F36" s="272">
        <v>87</v>
      </c>
      <c r="G36" s="272">
        <v>324</v>
      </c>
      <c r="H36" s="272">
        <v>253</v>
      </c>
      <c r="I36" s="272">
        <v>1350</v>
      </c>
      <c r="J36" s="305">
        <v>27.456728871849805</v>
      </c>
      <c r="K36" s="90">
        <v>29.049255441008022</v>
      </c>
      <c r="L36" s="90">
        <v>28.820326678765877</v>
      </c>
      <c r="M36" s="90">
        <v>26.769230769230766</v>
      </c>
      <c r="N36" s="90">
        <v>24.789594491201225</v>
      </c>
      <c r="O36" s="90">
        <v>24.026590693257361</v>
      </c>
      <c r="P36" s="96">
        <v>26.076878501062389</v>
      </c>
      <c r="Q36" s="268">
        <v>5235</v>
      </c>
      <c r="R36" s="272">
        <v>1423</v>
      </c>
      <c r="S36" s="272">
        <v>1854</v>
      </c>
      <c r="T36" s="272">
        <v>81</v>
      </c>
      <c r="U36" s="272">
        <v>319</v>
      </c>
      <c r="V36" s="272">
        <v>276</v>
      </c>
      <c r="W36" s="272">
        <v>1282</v>
      </c>
      <c r="X36" s="305">
        <v>24.035812672176309</v>
      </c>
      <c r="Y36" s="90">
        <v>25.971892681146198</v>
      </c>
      <c r="Z36" s="90">
        <v>25.262297315710587</v>
      </c>
      <c r="AA36" s="90">
        <v>21.832884097035041</v>
      </c>
      <c r="AB36" s="90">
        <v>23.015873015873016</v>
      </c>
      <c r="AC36" s="90">
        <v>22.549019607843139</v>
      </c>
      <c r="AD36" s="96">
        <v>21.434542718608927</v>
      </c>
      <c r="AE36" s="312">
        <v>365</v>
      </c>
      <c r="AF36" s="312">
        <v>155</v>
      </c>
      <c r="AG36" s="312">
        <v>266</v>
      </c>
      <c r="AH36" s="312">
        <v>-6</v>
      </c>
      <c r="AI36" s="312">
        <v>-5</v>
      </c>
      <c r="AJ36" s="312">
        <v>23</v>
      </c>
      <c r="AK36" s="312">
        <v>-68</v>
      </c>
      <c r="AL36" s="312">
        <v>-3.4209161996734956</v>
      </c>
      <c r="AM36" s="312">
        <v>-3.0773627598618241</v>
      </c>
      <c r="AN36" s="312">
        <v>-3.5580293630552902</v>
      </c>
      <c r="AO36" s="312">
        <v>-4.9363466721957252</v>
      </c>
      <c r="AP36" s="312">
        <v>-1.7737214753282089</v>
      </c>
      <c r="AQ36" s="312">
        <v>-1.4775710854142226</v>
      </c>
      <c r="AR36" s="312">
        <v>-4.6423357824534612</v>
      </c>
    </row>
    <row r="37" spans="1:44" ht="12.65" customHeight="1">
      <c r="A37" s="620"/>
      <c r="B37" s="80" t="s">
        <v>46</v>
      </c>
      <c r="C37" s="266">
        <v>2570</v>
      </c>
      <c r="D37" s="272">
        <v>641</v>
      </c>
      <c r="E37" s="272">
        <v>899</v>
      </c>
      <c r="F37" s="272">
        <v>35</v>
      </c>
      <c r="G37" s="272">
        <v>158</v>
      </c>
      <c r="H37" s="272">
        <v>146</v>
      </c>
      <c r="I37" s="272">
        <v>691</v>
      </c>
      <c r="J37" s="305">
        <v>14.489485256807802</v>
      </c>
      <c r="K37" s="90">
        <v>14.68499427262314</v>
      </c>
      <c r="L37" s="90">
        <v>16.315789473684212</v>
      </c>
      <c r="M37" s="90">
        <v>10.76923076923077</v>
      </c>
      <c r="N37" s="90">
        <v>12.088752869166029</v>
      </c>
      <c r="O37" s="90">
        <v>13.865147198480532</v>
      </c>
      <c r="P37" s="96">
        <v>13.347498551284529</v>
      </c>
      <c r="Q37" s="268">
        <v>3844</v>
      </c>
      <c r="R37" s="272">
        <v>975</v>
      </c>
      <c r="S37" s="272">
        <v>1405</v>
      </c>
      <c r="T37" s="272">
        <v>68</v>
      </c>
      <c r="U37" s="272">
        <v>221</v>
      </c>
      <c r="V37" s="272">
        <v>207</v>
      </c>
      <c r="W37" s="272">
        <v>968</v>
      </c>
      <c r="X37" s="305">
        <v>17.649219467401288</v>
      </c>
      <c r="Y37" s="90">
        <v>17.795218105493703</v>
      </c>
      <c r="Z37" s="90">
        <v>19.144297588227278</v>
      </c>
      <c r="AA37" s="90">
        <v>18.328840970350406</v>
      </c>
      <c r="AB37" s="90">
        <v>15.945165945165945</v>
      </c>
      <c r="AC37" s="90">
        <v>16.911764705882355</v>
      </c>
      <c r="AD37" s="96">
        <v>16.184584517639191</v>
      </c>
      <c r="AE37" s="312">
        <v>1274</v>
      </c>
      <c r="AF37" s="312">
        <v>334</v>
      </c>
      <c r="AG37" s="312">
        <v>506</v>
      </c>
      <c r="AH37" s="312">
        <v>33</v>
      </c>
      <c r="AI37" s="312">
        <v>63</v>
      </c>
      <c r="AJ37" s="312">
        <v>61</v>
      </c>
      <c r="AK37" s="312">
        <v>277</v>
      </c>
      <c r="AL37" s="312">
        <v>3.159734210593486</v>
      </c>
      <c r="AM37" s="312">
        <v>3.1102238328705631</v>
      </c>
      <c r="AN37" s="312">
        <v>2.8285081145430659</v>
      </c>
      <c r="AO37" s="312">
        <v>7.5596102011196358</v>
      </c>
      <c r="AP37" s="312">
        <v>3.8564130759999156</v>
      </c>
      <c r="AQ37" s="312">
        <v>3.0466175074018231</v>
      </c>
      <c r="AR37" s="312">
        <v>2.8370859663546621</v>
      </c>
    </row>
    <row r="38" spans="1:44" ht="12.65" customHeight="1">
      <c r="A38" s="620"/>
      <c r="B38" s="176" t="s">
        <v>5</v>
      </c>
      <c r="C38" s="266">
        <v>17737</v>
      </c>
      <c r="D38" s="272">
        <v>4365</v>
      </c>
      <c r="E38" s="272">
        <v>5510</v>
      </c>
      <c r="F38" s="272">
        <v>325</v>
      </c>
      <c r="G38" s="272">
        <v>1307</v>
      </c>
      <c r="H38" s="272">
        <v>1053</v>
      </c>
      <c r="I38" s="272">
        <v>5177</v>
      </c>
      <c r="J38" s="266">
        <v>100</v>
      </c>
      <c r="K38" s="266">
        <v>100</v>
      </c>
      <c r="L38" s="266">
        <v>100</v>
      </c>
      <c r="M38" s="266">
        <v>100</v>
      </c>
      <c r="N38" s="266">
        <v>100</v>
      </c>
      <c r="O38" s="266">
        <v>100</v>
      </c>
      <c r="P38" s="269">
        <v>100</v>
      </c>
      <c r="Q38" s="268">
        <v>21780</v>
      </c>
      <c r="R38" s="272">
        <v>5479</v>
      </c>
      <c r="S38" s="272">
        <v>7339</v>
      </c>
      <c r="T38" s="272">
        <v>371</v>
      </c>
      <c r="U38" s="272">
        <v>1386</v>
      </c>
      <c r="V38" s="272">
        <v>1224</v>
      </c>
      <c r="W38" s="272">
        <v>5981</v>
      </c>
      <c r="X38" s="266">
        <v>100</v>
      </c>
      <c r="Y38" s="266">
        <v>100</v>
      </c>
      <c r="Z38" s="266">
        <v>100</v>
      </c>
      <c r="AA38" s="266">
        <v>100</v>
      </c>
      <c r="AB38" s="266">
        <v>100</v>
      </c>
      <c r="AC38" s="266">
        <v>100</v>
      </c>
      <c r="AD38" s="269">
        <v>100</v>
      </c>
      <c r="AE38" s="312">
        <v>4043</v>
      </c>
      <c r="AF38" s="312">
        <v>1114</v>
      </c>
      <c r="AG38" s="312">
        <v>1829</v>
      </c>
      <c r="AH38" s="312">
        <v>46</v>
      </c>
      <c r="AI38" s="312">
        <v>79</v>
      </c>
      <c r="AJ38" s="312">
        <v>171</v>
      </c>
      <c r="AK38" s="312">
        <v>804</v>
      </c>
      <c r="AL38" s="312">
        <v>0</v>
      </c>
      <c r="AM38" s="312">
        <v>0</v>
      </c>
      <c r="AN38" s="312">
        <v>0</v>
      </c>
      <c r="AO38" s="312">
        <v>0</v>
      </c>
      <c r="AP38" s="312">
        <v>0</v>
      </c>
      <c r="AQ38" s="312">
        <v>0</v>
      </c>
      <c r="AR38" s="312">
        <v>0</v>
      </c>
    </row>
    <row r="39" spans="1:44" ht="12.65" customHeight="1">
      <c r="A39" s="615" t="s">
        <v>24</v>
      </c>
      <c r="B39" s="79" t="s">
        <v>42</v>
      </c>
      <c r="C39" s="301">
        <v>5832</v>
      </c>
      <c r="D39" s="273">
        <v>1559</v>
      </c>
      <c r="E39" s="273">
        <v>1155</v>
      </c>
      <c r="F39" s="273">
        <v>802</v>
      </c>
      <c r="G39" s="273">
        <v>254</v>
      </c>
      <c r="H39" s="273">
        <v>405</v>
      </c>
      <c r="I39" s="273">
        <v>1657</v>
      </c>
      <c r="J39" s="97">
        <v>12.137104326652931</v>
      </c>
      <c r="K39" s="97">
        <v>10.863354470071771</v>
      </c>
      <c r="L39" s="97">
        <v>10.552763819095476</v>
      </c>
      <c r="M39" s="306">
        <v>12.334666256536449</v>
      </c>
      <c r="N39" s="306">
        <v>11.63003663003663</v>
      </c>
      <c r="O39" s="306">
        <v>10.963724959393611</v>
      </c>
      <c r="P39" s="311">
        <v>15.971084337349398</v>
      </c>
      <c r="Q39" s="320">
        <v>7961</v>
      </c>
      <c r="R39" s="301">
        <v>2235</v>
      </c>
      <c r="S39" s="301">
        <v>1624</v>
      </c>
      <c r="T39" s="301">
        <v>1146</v>
      </c>
      <c r="U39" s="301">
        <v>353</v>
      </c>
      <c r="V39" s="301">
        <v>634</v>
      </c>
      <c r="W39" s="301">
        <v>1969</v>
      </c>
      <c r="X39" s="97">
        <v>12.809744480916521</v>
      </c>
      <c r="Y39" s="97">
        <v>11.586314152410575</v>
      </c>
      <c r="Z39" s="97">
        <v>11.443066516347237</v>
      </c>
      <c r="AA39" s="306">
        <v>13.414491396464943</v>
      </c>
      <c r="AB39" s="306">
        <v>12.539964476021314</v>
      </c>
      <c r="AC39" s="306">
        <v>12.178255858624663</v>
      </c>
      <c r="AD39" s="311">
        <v>16.270038010246239</v>
      </c>
      <c r="AE39" s="539">
        <v>2129</v>
      </c>
      <c r="AF39" s="539">
        <v>676</v>
      </c>
      <c r="AG39" s="539">
        <v>469</v>
      </c>
      <c r="AH39" s="539">
        <v>344</v>
      </c>
      <c r="AI39" s="539">
        <v>99</v>
      </c>
      <c r="AJ39" s="539">
        <v>229</v>
      </c>
      <c r="AK39" s="539">
        <v>312</v>
      </c>
      <c r="AL39" s="539">
        <v>0.67264015426358981</v>
      </c>
      <c r="AM39" s="539">
        <v>0.72295968233880359</v>
      </c>
      <c r="AN39" s="539">
        <v>0.89030269725176048</v>
      </c>
      <c r="AO39" s="539">
        <v>1.0798251399284933</v>
      </c>
      <c r="AP39" s="539">
        <v>0.90992784598468468</v>
      </c>
      <c r="AQ39" s="539">
        <v>1.2145308992310522</v>
      </c>
      <c r="AR39" s="539">
        <v>0.29895367289684138</v>
      </c>
    </row>
    <row r="40" spans="1:44" ht="12.65" customHeight="1">
      <c r="A40" s="615"/>
      <c r="B40" s="79" t="s">
        <v>43</v>
      </c>
      <c r="C40" s="267">
        <v>10761</v>
      </c>
      <c r="D40" s="273">
        <v>3032</v>
      </c>
      <c r="E40" s="273">
        <v>2327</v>
      </c>
      <c r="F40" s="273">
        <v>1395</v>
      </c>
      <c r="G40" s="273">
        <v>476</v>
      </c>
      <c r="H40" s="273">
        <v>828</v>
      </c>
      <c r="I40" s="273">
        <v>2703</v>
      </c>
      <c r="J40" s="306">
        <v>22.394955359930073</v>
      </c>
      <c r="K40" s="88">
        <v>21.127447564629641</v>
      </c>
      <c r="L40" s="88">
        <v>21.260849703060757</v>
      </c>
      <c r="M40" s="88">
        <v>21.454936942479236</v>
      </c>
      <c r="N40" s="88">
        <v>21.794871794871796</v>
      </c>
      <c r="O40" s="88">
        <v>22.414726583649163</v>
      </c>
      <c r="P40" s="98">
        <v>26.05301204819277</v>
      </c>
      <c r="Q40" s="270">
        <v>15543</v>
      </c>
      <c r="R40" s="273">
        <v>4708</v>
      </c>
      <c r="S40" s="273">
        <v>3438</v>
      </c>
      <c r="T40" s="273">
        <v>2058</v>
      </c>
      <c r="U40" s="273">
        <v>738</v>
      </c>
      <c r="V40" s="273">
        <v>1258</v>
      </c>
      <c r="W40" s="273">
        <v>3343</v>
      </c>
      <c r="X40" s="306">
        <v>25.009654373431161</v>
      </c>
      <c r="Y40" s="88">
        <v>24.406428201140486</v>
      </c>
      <c r="Z40" s="88">
        <v>24.224915445321308</v>
      </c>
      <c r="AA40" s="88">
        <v>24.089898162238089</v>
      </c>
      <c r="AB40" s="88">
        <v>26.216696269982236</v>
      </c>
      <c r="AC40" s="88">
        <v>24.164425662696889</v>
      </c>
      <c r="AD40" s="98">
        <v>27.623533300280943</v>
      </c>
      <c r="AE40" s="539">
        <v>4782</v>
      </c>
      <c r="AF40" s="539">
        <v>1676</v>
      </c>
      <c r="AG40" s="539">
        <v>1111</v>
      </c>
      <c r="AH40" s="539">
        <v>663</v>
      </c>
      <c r="AI40" s="539">
        <v>262</v>
      </c>
      <c r="AJ40" s="539">
        <v>430</v>
      </c>
      <c r="AK40" s="539">
        <v>640</v>
      </c>
      <c r="AL40" s="539">
        <v>2.6146990135010881</v>
      </c>
      <c r="AM40" s="539">
        <v>3.2789806365108447</v>
      </c>
      <c r="AN40" s="539">
        <v>2.9640657422605514</v>
      </c>
      <c r="AO40" s="539">
        <v>2.6349612197588534</v>
      </c>
      <c r="AP40" s="539">
        <v>4.4218244751104407</v>
      </c>
      <c r="AQ40" s="539">
        <v>1.7496990790477263</v>
      </c>
      <c r="AR40" s="539">
        <v>1.5705212520881737</v>
      </c>
    </row>
    <row r="41" spans="1:44" ht="12.65" customHeight="1">
      <c r="A41" s="615"/>
      <c r="B41" s="79" t="s">
        <v>44</v>
      </c>
      <c r="C41" s="267">
        <v>11097</v>
      </c>
      <c r="D41" s="273">
        <v>3309</v>
      </c>
      <c r="E41" s="273">
        <v>2512</v>
      </c>
      <c r="F41" s="273">
        <v>1592</v>
      </c>
      <c r="G41" s="273">
        <v>511</v>
      </c>
      <c r="H41" s="273">
        <v>968</v>
      </c>
      <c r="I41" s="273">
        <v>2205</v>
      </c>
      <c r="J41" s="306">
        <v>23.094212399325716</v>
      </c>
      <c r="K41" s="88">
        <v>23.057626646226744</v>
      </c>
      <c r="L41" s="88">
        <v>22.951119232526267</v>
      </c>
      <c r="M41" s="88">
        <v>24.484773915718243</v>
      </c>
      <c r="N41" s="88">
        <v>23.397435897435898</v>
      </c>
      <c r="O41" s="88">
        <v>26.204656199242017</v>
      </c>
      <c r="P41" s="98">
        <v>21.253012048192772</v>
      </c>
      <c r="Q41" s="270">
        <v>13782</v>
      </c>
      <c r="R41" s="273">
        <v>4160</v>
      </c>
      <c r="S41" s="273">
        <v>3131</v>
      </c>
      <c r="T41" s="273">
        <v>1887</v>
      </c>
      <c r="U41" s="273">
        <v>601</v>
      </c>
      <c r="V41" s="273">
        <v>1271</v>
      </c>
      <c r="W41" s="273">
        <v>2732</v>
      </c>
      <c r="X41" s="306">
        <v>22.176095771384439</v>
      </c>
      <c r="Y41" s="88">
        <v>21.565578019699327</v>
      </c>
      <c r="Z41" s="88">
        <v>22.061724915445321</v>
      </c>
      <c r="AA41" s="88">
        <v>22.088259393655623</v>
      </c>
      <c r="AB41" s="88">
        <v>21.349911190053287</v>
      </c>
      <c r="AC41" s="88">
        <v>24.414137533615062</v>
      </c>
      <c r="AD41" s="98">
        <v>22.574781027929266</v>
      </c>
      <c r="AE41" s="539">
        <v>2685</v>
      </c>
      <c r="AF41" s="539">
        <v>851</v>
      </c>
      <c r="AG41" s="539">
        <v>619</v>
      </c>
      <c r="AH41" s="539">
        <v>295</v>
      </c>
      <c r="AI41" s="539">
        <v>90</v>
      </c>
      <c r="AJ41" s="539">
        <v>303</v>
      </c>
      <c r="AK41" s="539">
        <v>527</v>
      </c>
      <c r="AL41" s="539">
        <v>-0.91811662794127713</v>
      </c>
      <c r="AM41" s="539">
        <v>-1.4920486265274171</v>
      </c>
      <c r="AN41" s="539">
        <v>-0.88939431708094574</v>
      </c>
      <c r="AO41" s="539">
        <v>-2.3965145220626205</v>
      </c>
      <c r="AP41" s="539">
        <v>-2.0475247073826104</v>
      </c>
      <c r="AQ41" s="539">
        <v>-1.7905186656269549</v>
      </c>
      <c r="AR41" s="539">
        <v>1.3217689797364933</v>
      </c>
    </row>
    <row r="42" spans="1:44" ht="12.65" customHeight="1">
      <c r="A42" s="615"/>
      <c r="B42" s="79" t="s">
        <v>45</v>
      </c>
      <c r="C42" s="267">
        <v>12987</v>
      </c>
      <c r="D42" s="273">
        <v>4089</v>
      </c>
      <c r="E42" s="273">
        <v>3111</v>
      </c>
      <c r="F42" s="273">
        <v>1795</v>
      </c>
      <c r="G42" s="273">
        <v>593</v>
      </c>
      <c r="H42" s="273">
        <v>985</v>
      </c>
      <c r="I42" s="273">
        <v>2414</v>
      </c>
      <c r="J42" s="306">
        <v>27.027533245926204</v>
      </c>
      <c r="K42" s="88">
        <v>28.492787959027243</v>
      </c>
      <c r="L42" s="88">
        <v>28.423937871174054</v>
      </c>
      <c r="M42" s="88">
        <v>27.606890187634576</v>
      </c>
      <c r="N42" s="88">
        <v>27.15201465201465</v>
      </c>
      <c r="O42" s="88">
        <v>26.664861938278289</v>
      </c>
      <c r="P42" s="98">
        <v>23.267469879518071</v>
      </c>
      <c r="Q42" s="270">
        <v>13912</v>
      </c>
      <c r="R42" s="273">
        <v>4639</v>
      </c>
      <c r="S42" s="273">
        <v>3186</v>
      </c>
      <c r="T42" s="273">
        <v>2004</v>
      </c>
      <c r="U42" s="273">
        <v>614</v>
      </c>
      <c r="V42" s="273">
        <v>1187</v>
      </c>
      <c r="W42" s="273">
        <v>2282</v>
      </c>
      <c r="X42" s="306">
        <v>22.385273862392999</v>
      </c>
      <c r="Y42" s="88">
        <v>24.048729911871437</v>
      </c>
      <c r="Z42" s="88">
        <v>22.449267192784667</v>
      </c>
      <c r="AA42" s="88">
        <v>23.457801709001522</v>
      </c>
      <c r="AB42" s="88">
        <v>21.811722912966253</v>
      </c>
      <c r="AC42" s="88">
        <v>22.800614675374568</v>
      </c>
      <c r="AD42" s="98">
        <v>18.856387373987772</v>
      </c>
      <c r="AE42" s="539">
        <v>925</v>
      </c>
      <c r="AF42" s="539">
        <v>550</v>
      </c>
      <c r="AG42" s="539">
        <v>75</v>
      </c>
      <c r="AH42" s="539">
        <v>209</v>
      </c>
      <c r="AI42" s="539">
        <v>21</v>
      </c>
      <c r="AJ42" s="539">
        <v>202</v>
      </c>
      <c r="AK42" s="539">
        <v>-132</v>
      </c>
      <c r="AL42" s="539">
        <v>-4.6422593835332044</v>
      </c>
      <c r="AM42" s="539">
        <v>-4.4440580471558064</v>
      </c>
      <c r="AN42" s="539">
        <v>-5.974670678389387</v>
      </c>
      <c r="AO42" s="539">
        <v>-4.149088478633054</v>
      </c>
      <c r="AP42" s="539">
        <v>-5.3402917390483964</v>
      </c>
      <c r="AQ42" s="539">
        <v>-3.8642472629037208</v>
      </c>
      <c r="AR42" s="539">
        <v>-4.4110825055302989</v>
      </c>
    </row>
    <row r="43" spans="1:44" ht="12.65" customHeight="1">
      <c r="A43" s="615"/>
      <c r="B43" s="79" t="s">
        <v>46</v>
      </c>
      <c r="C43" s="267">
        <v>7374</v>
      </c>
      <c r="D43" s="273">
        <v>2362</v>
      </c>
      <c r="E43" s="273">
        <v>1840</v>
      </c>
      <c r="F43" s="273">
        <v>918</v>
      </c>
      <c r="G43" s="273">
        <v>350</v>
      </c>
      <c r="H43" s="273">
        <v>508</v>
      </c>
      <c r="I43" s="273">
        <v>1396</v>
      </c>
      <c r="J43" s="306">
        <v>15.346194668165076</v>
      </c>
      <c r="K43" s="88">
        <v>16.458783360044595</v>
      </c>
      <c r="L43" s="88">
        <v>16.811329374143444</v>
      </c>
      <c r="M43" s="88">
        <v>14.118732697631497</v>
      </c>
      <c r="N43" s="88">
        <v>16.025641025641026</v>
      </c>
      <c r="O43" s="88">
        <v>13.752030319436926</v>
      </c>
      <c r="P43" s="98">
        <v>13.455421686746988</v>
      </c>
      <c r="Q43" s="270">
        <v>10950</v>
      </c>
      <c r="R43" s="273">
        <v>3548</v>
      </c>
      <c r="S43" s="273">
        <v>2813</v>
      </c>
      <c r="T43" s="273">
        <v>1448</v>
      </c>
      <c r="U43" s="273">
        <v>509</v>
      </c>
      <c r="V43" s="273">
        <v>856</v>
      </c>
      <c r="W43" s="273">
        <v>1776</v>
      </c>
      <c r="X43" s="306">
        <v>17.619231511874879</v>
      </c>
      <c r="Y43" s="88">
        <v>18.392949714878178</v>
      </c>
      <c r="Z43" s="88">
        <v>19.821025930101467</v>
      </c>
      <c r="AA43" s="88">
        <v>16.949549338639823</v>
      </c>
      <c r="AB43" s="88">
        <v>18.081705150976909</v>
      </c>
      <c r="AC43" s="88">
        <v>16.442566269688822</v>
      </c>
      <c r="AD43" s="98">
        <v>14.675260287555774</v>
      </c>
      <c r="AE43" s="539">
        <v>3576</v>
      </c>
      <c r="AF43" s="539">
        <v>1186</v>
      </c>
      <c r="AG43" s="539">
        <v>973</v>
      </c>
      <c r="AH43" s="539">
        <v>530</v>
      </c>
      <c r="AI43" s="539">
        <v>159</v>
      </c>
      <c r="AJ43" s="539">
        <v>348</v>
      </c>
      <c r="AK43" s="539">
        <v>380</v>
      </c>
      <c r="AL43" s="539">
        <v>2.2730368437098036</v>
      </c>
      <c r="AM43" s="539">
        <v>1.9341663548335823</v>
      </c>
      <c r="AN43" s="539">
        <v>3.0096965559580227</v>
      </c>
      <c r="AO43" s="539">
        <v>2.830816641008326</v>
      </c>
      <c r="AP43" s="539">
        <v>2.0560641253358831</v>
      </c>
      <c r="AQ43" s="539">
        <v>2.6905359502518955</v>
      </c>
      <c r="AR43" s="539">
        <v>1.2198386008087869</v>
      </c>
    </row>
    <row r="44" spans="1:44" ht="12.65" customHeight="1">
      <c r="A44" s="615"/>
      <c r="B44" s="186" t="s">
        <v>5</v>
      </c>
      <c r="C44" s="267">
        <v>48051</v>
      </c>
      <c r="D44" s="273">
        <v>14351</v>
      </c>
      <c r="E44" s="273">
        <v>10945</v>
      </c>
      <c r="F44" s="273">
        <v>6502</v>
      </c>
      <c r="G44" s="273">
        <v>2184</v>
      </c>
      <c r="H44" s="273">
        <v>3694</v>
      </c>
      <c r="I44" s="273">
        <v>10375</v>
      </c>
      <c r="J44" s="267">
        <v>100</v>
      </c>
      <c r="K44" s="273">
        <v>100</v>
      </c>
      <c r="L44" s="273">
        <v>100</v>
      </c>
      <c r="M44" s="273">
        <v>100</v>
      </c>
      <c r="N44" s="273">
        <v>100</v>
      </c>
      <c r="O44" s="273">
        <v>100</v>
      </c>
      <c r="P44" s="117">
        <v>100</v>
      </c>
      <c r="Q44" s="270">
        <v>62148</v>
      </c>
      <c r="R44" s="273">
        <v>19290</v>
      </c>
      <c r="S44" s="273">
        <v>14192</v>
      </c>
      <c r="T44" s="273">
        <v>8543</v>
      </c>
      <c r="U44" s="273">
        <v>2815</v>
      </c>
      <c r="V44" s="273">
        <v>5206</v>
      </c>
      <c r="W44" s="273">
        <v>12102</v>
      </c>
      <c r="X44" s="267">
        <v>100</v>
      </c>
      <c r="Y44" s="273">
        <v>100</v>
      </c>
      <c r="Z44" s="273">
        <v>100</v>
      </c>
      <c r="AA44" s="273">
        <v>100</v>
      </c>
      <c r="AB44" s="273">
        <v>100</v>
      </c>
      <c r="AC44" s="273">
        <v>100</v>
      </c>
      <c r="AD44" s="117">
        <v>100</v>
      </c>
      <c r="AE44" s="539">
        <v>14097</v>
      </c>
      <c r="AF44" s="539">
        <v>4939</v>
      </c>
      <c r="AG44" s="539">
        <v>3247</v>
      </c>
      <c r="AH44" s="539">
        <v>2041</v>
      </c>
      <c r="AI44" s="539">
        <v>631</v>
      </c>
      <c r="AJ44" s="539">
        <v>1512</v>
      </c>
      <c r="AK44" s="539">
        <v>1727</v>
      </c>
      <c r="AL44" s="539">
        <v>0</v>
      </c>
      <c r="AM44" s="539">
        <v>0</v>
      </c>
      <c r="AN44" s="539">
        <v>0</v>
      </c>
      <c r="AO44" s="539">
        <v>0</v>
      </c>
      <c r="AP44" s="539">
        <v>0</v>
      </c>
      <c r="AQ44" s="539">
        <v>0</v>
      </c>
      <c r="AR44" s="539">
        <v>0</v>
      </c>
    </row>
    <row r="45" spans="1:44" ht="12.65" customHeight="1">
      <c r="A45" s="620" t="s">
        <v>26</v>
      </c>
      <c r="B45" s="198" t="s">
        <v>42</v>
      </c>
      <c r="C45" s="266">
        <v>12989</v>
      </c>
      <c r="D45" s="272">
        <v>3404</v>
      </c>
      <c r="E45" s="272">
        <v>1868</v>
      </c>
      <c r="F45" s="272">
        <v>2900</v>
      </c>
      <c r="G45" s="272">
        <v>1162</v>
      </c>
      <c r="H45" s="272">
        <v>658</v>
      </c>
      <c r="I45" s="272">
        <v>2997</v>
      </c>
      <c r="J45" s="101">
        <v>12.395148438320085</v>
      </c>
      <c r="K45" s="101">
        <v>11.338351875291453</v>
      </c>
      <c r="L45" s="101">
        <v>11.786232569878226</v>
      </c>
      <c r="M45" s="305">
        <v>11.083508503726353</v>
      </c>
      <c r="N45" s="305">
        <v>13.851472165931577</v>
      </c>
      <c r="O45" s="305">
        <v>16.076227705839237</v>
      </c>
      <c r="P45" s="310">
        <v>14.783209194495143</v>
      </c>
      <c r="Q45" s="321">
        <v>16450</v>
      </c>
      <c r="R45" s="302">
        <v>3822</v>
      </c>
      <c r="S45" s="302">
        <v>2259</v>
      </c>
      <c r="T45" s="302">
        <v>3563</v>
      </c>
      <c r="U45" s="302">
        <v>1509</v>
      </c>
      <c r="V45" s="302">
        <v>988</v>
      </c>
      <c r="W45" s="302">
        <v>4309</v>
      </c>
      <c r="X45" s="101">
        <v>13.206274786853134</v>
      </c>
      <c r="Y45" s="101">
        <v>11.404189294026377</v>
      </c>
      <c r="Z45" s="101">
        <v>12.143855499408666</v>
      </c>
      <c r="AA45" s="305">
        <v>11.88498615697655</v>
      </c>
      <c r="AB45" s="305">
        <v>14.581118948690694</v>
      </c>
      <c r="AC45" s="305">
        <v>16.86582451348583</v>
      </c>
      <c r="AD45" s="310">
        <v>16.40898705255141</v>
      </c>
      <c r="AE45" s="312">
        <v>3461</v>
      </c>
      <c r="AF45" s="312">
        <v>418</v>
      </c>
      <c r="AG45" s="312">
        <v>391</v>
      </c>
      <c r="AH45" s="312">
        <v>663</v>
      </c>
      <c r="AI45" s="312">
        <v>347</v>
      </c>
      <c r="AJ45" s="312">
        <v>330</v>
      </c>
      <c r="AK45" s="312">
        <v>1312</v>
      </c>
      <c r="AL45" s="312">
        <v>0.81112634853304932</v>
      </c>
      <c r="AM45" s="312">
        <v>6.5837418734924213E-2</v>
      </c>
      <c r="AN45" s="312">
        <v>0.35762292953043939</v>
      </c>
      <c r="AO45" s="312">
        <v>0.80147765325019726</v>
      </c>
      <c r="AP45" s="312">
        <v>0.72964678275911687</v>
      </c>
      <c r="AQ45" s="312">
        <v>0.78959680764659268</v>
      </c>
      <c r="AR45" s="312">
        <v>1.6257778580562672</v>
      </c>
    </row>
    <row r="46" spans="1:44" ht="12.65" customHeight="1">
      <c r="A46" s="620"/>
      <c r="B46" s="80" t="s">
        <v>43</v>
      </c>
      <c r="C46" s="266">
        <v>25070</v>
      </c>
      <c r="D46" s="272">
        <v>6955</v>
      </c>
      <c r="E46" s="272">
        <v>3660</v>
      </c>
      <c r="F46" s="272">
        <v>5274</v>
      </c>
      <c r="G46" s="272">
        <v>2183</v>
      </c>
      <c r="H46" s="272">
        <v>1096</v>
      </c>
      <c r="I46" s="272">
        <v>5902</v>
      </c>
      <c r="J46" s="305">
        <v>23.923810250880322</v>
      </c>
      <c r="K46" s="90">
        <v>23.166344680567583</v>
      </c>
      <c r="L46" s="90">
        <v>23.092939617641491</v>
      </c>
      <c r="M46" s="90">
        <v>20.156697878845787</v>
      </c>
      <c r="N46" s="90">
        <v>26.022171891763023</v>
      </c>
      <c r="O46" s="90">
        <v>26.777424871732226</v>
      </c>
      <c r="P46" s="96">
        <v>29.112612834804914</v>
      </c>
      <c r="Q46" s="268">
        <v>31525</v>
      </c>
      <c r="R46" s="272">
        <v>8018</v>
      </c>
      <c r="S46" s="272">
        <v>4619</v>
      </c>
      <c r="T46" s="272">
        <v>6188</v>
      </c>
      <c r="U46" s="272">
        <v>2838</v>
      </c>
      <c r="V46" s="272">
        <v>1704</v>
      </c>
      <c r="W46" s="272">
        <v>8158</v>
      </c>
      <c r="X46" s="305">
        <v>25.30868162039787</v>
      </c>
      <c r="Y46" s="90">
        <v>23.924330130691651</v>
      </c>
      <c r="Z46" s="90">
        <v>24.830663369530161</v>
      </c>
      <c r="AA46" s="90">
        <v>20.641115447479901</v>
      </c>
      <c r="AB46" s="90">
        <v>27.422939414436176</v>
      </c>
      <c r="AC46" s="90">
        <v>29.088426083987713</v>
      </c>
      <c r="AD46" s="96">
        <v>31.066260472201069</v>
      </c>
      <c r="AE46" s="312">
        <v>6455</v>
      </c>
      <c r="AF46" s="312">
        <v>1063</v>
      </c>
      <c r="AG46" s="312">
        <v>959</v>
      </c>
      <c r="AH46" s="312">
        <v>914</v>
      </c>
      <c r="AI46" s="312">
        <v>655</v>
      </c>
      <c r="AJ46" s="312">
        <v>608</v>
      </c>
      <c r="AK46" s="312">
        <v>2256</v>
      </c>
      <c r="AL46" s="312">
        <v>1.3848713695175476</v>
      </c>
      <c r="AM46" s="312">
        <v>0.75798545012406748</v>
      </c>
      <c r="AN46" s="312">
        <v>1.7377237518886695</v>
      </c>
      <c r="AO46" s="312">
        <v>0.48441756863411456</v>
      </c>
      <c r="AP46" s="312">
        <v>1.4007675226731529</v>
      </c>
      <c r="AQ46" s="312">
        <v>2.311001212255487</v>
      </c>
      <c r="AR46" s="312">
        <v>1.9536476373961555</v>
      </c>
    </row>
    <row r="47" spans="1:44" ht="12.65" customHeight="1">
      <c r="A47" s="620"/>
      <c r="B47" s="80" t="s">
        <v>44</v>
      </c>
      <c r="C47" s="266">
        <v>25183</v>
      </c>
      <c r="D47" s="272">
        <v>7434</v>
      </c>
      <c r="E47" s="272">
        <v>3677</v>
      </c>
      <c r="F47" s="272">
        <v>6201</v>
      </c>
      <c r="G47" s="272">
        <v>2196</v>
      </c>
      <c r="H47" s="272">
        <v>1079</v>
      </c>
      <c r="I47" s="272">
        <v>4596</v>
      </c>
      <c r="J47" s="305">
        <v>24.031643938887882</v>
      </c>
      <c r="K47" s="90">
        <v>24.761841316367995</v>
      </c>
      <c r="L47" s="90">
        <v>23.200201905482995</v>
      </c>
      <c r="M47" s="90">
        <v>23.699598700554176</v>
      </c>
      <c r="N47" s="90">
        <v>26.177136726665871</v>
      </c>
      <c r="O47" s="90">
        <v>26.362081602736382</v>
      </c>
      <c r="P47" s="96">
        <v>22.670547032999554</v>
      </c>
      <c r="Q47" s="268">
        <v>28658</v>
      </c>
      <c r="R47" s="272">
        <v>8069</v>
      </c>
      <c r="S47" s="272">
        <v>4196</v>
      </c>
      <c r="T47" s="272">
        <v>6643</v>
      </c>
      <c r="U47" s="272">
        <v>2585</v>
      </c>
      <c r="V47" s="272">
        <v>1395</v>
      </c>
      <c r="W47" s="272">
        <v>5770</v>
      </c>
      <c r="X47" s="305">
        <v>23.007016586117757</v>
      </c>
      <c r="Y47" s="90">
        <v>24.076505341051501</v>
      </c>
      <c r="Z47" s="90">
        <v>22.556714331792278</v>
      </c>
      <c r="AA47" s="90">
        <v>22.158844524500484</v>
      </c>
      <c r="AB47" s="90">
        <v>24.978258768963187</v>
      </c>
      <c r="AC47" s="90">
        <v>23.813588255377262</v>
      </c>
      <c r="AD47" s="96">
        <v>21.972581873571972</v>
      </c>
      <c r="AE47" s="312">
        <v>3475</v>
      </c>
      <c r="AF47" s="312">
        <v>635</v>
      </c>
      <c r="AG47" s="312">
        <v>519</v>
      </c>
      <c r="AH47" s="312">
        <v>442</v>
      </c>
      <c r="AI47" s="312">
        <v>389</v>
      </c>
      <c r="AJ47" s="312">
        <v>316</v>
      </c>
      <c r="AK47" s="312">
        <v>1174</v>
      </c>
      <c r="AL47" s="312">
        <v>-1.0246273527701248</v>
      </c>
      <c r="AM47" s="312">
        <v>-0.68533597531649448</v>
      </c>
      <c r="AN47" s="312">
        <v>-0.64348757369071663</v>
      </c>
      <c r="AO47" s="312">
        <v>-1.5407541760536922</v>
      </c>
      <c r="AP47" s="312">
        <v>-1.1988779577026847</v>
      </c>
      <c r="AQ47" s="312">
        <v>-2.5484933473591198</v>
      </c>
      <c r="AR47" s="312">
        <v>-0.69796515942758219</v>
      </c>
    </row>
    <row r="48" spans="1:44" s="62" customFormat="1" ht="12.65" customHeight="1">
      <c r="A48" s="620"/>
      <c r="B48" s="80" t="s">
        <v>45</v>
      </c>
      <c r="C48" s="266">
        <v>25445</v>
      </c>
      <c r="D48" s="272">
        <v>7717</v>
      </c>
      <c r="E48" s="272">
        <v>3966</v>
      </c>
      <c r="F48" s="272">
        <v>6789</v>
      </c>
      <c r="G48" s="272">
        <v>1842</v>
      </c>
      <c r="H48" s="272">
        <v>847</v>
      </c>
      <c r="I48" s="272">
        <v>4284</v>
      </c>
      <c r="J48" s="305">
        <v>24.281665410197441</v>
      </c>
      <c r="K48" s="90">
        <v>25.704483378855507</v>
      </c>
      <c r="L48" s="90">
        <v>25.023660798788566</v>
      </c>
      <c r="M48" s="90">
        <v>25.946875597171793</v>
      </c>
      <c r="N48" s="90">
        <v>21.95732506854214</v>
      </c>
      <c r="O48" s="90">
        <v>20.693867578793064</v>
      </c>
      <c r="P48" s="96">
        <v>21.131554284023085</v>
      </c>
      <c r="Q48" s="268">
        <v>25999</v>
      </c>
      <c r="R48" s="272">
        <v>7425</v>
      </c>
      <c r="S48" s="272">
        <v>4010</v>
      </c>
      <c r="T48" s="272">
        <v>7018</v>
      </c>
      <c r="U48" s="272">
        <v>2025</v>
      </c>
      <c r="V48" s="272">
        <v>1052</v>
      </c>
      <c r="W48" s="272">
        <v>4469</v>
      </c>
      <c r="X48" s="305">
        <v>20.872336667683562</v>
      </c>
      <c r="Y48" s="90">
        <v>22.154920331801637</v>
      </c>
      <c r="Z48" s="90">
        <v>21.556821847113213</v>
      </c>
      <c r="AA48" s="90">
        <v>23.409720137429535</v>
      </c>
      <c r="AB48" s="90">
        <v>19.567107933133638</v>
      </c>
      <c r="AC48" s="90">
        <v>17.95834755889382</v>
      </c>
      <c r="AD48" s="96">
        <v>17.018278750952017</v>
      </c>
      <c r="AE48" s="312">
        <v>554</v>
      </c>
      <c r="AF48" s="312">
        <v>-292</v>
      </c>
      <c r="AG48" s="312">
        <v>44</v>
      </c>
      <c r="AH48" s="312">
        <v>229</v>
      </c>
      <c r="AI48" s="312">
        <v>183</v>
      </c>
      <c r="AJ48" s="312">
        <v>205</v>
      </c>
      <c r="AK48" s="312">
        <v>185</v>
      </c>
      <c r="AL48" s="312">
        <v>-3.4093287425138783</v>
      </c>
      <c r="AM48" s="312">
        <v>-3.5495630470538693</v>
      </c>
      <c r="AN48" s="312">
        <v>-3.4668389516753528</v>
      </c>
      <c r="AO48" s="312">
        <v>-2.5371554597422588</v>
      </c>
      <c r="AP48" s="312">
        <v>-2.390217135408502</v>
      </c>
      <c r="AQ48" s="312">
        <v>-2.7355200198992442</v>
      </c>
      <c r="AR48" s="312">
        <v>-4.113275533071068</v>
      </c>
    </row>
    <row r="49" spans="1:44" s="62" customFormat="1" ht="12.65" customHeight="1">
      <c r="A49" s="620"/>
      <c r="B49" s="80" t="s">
        <v>46</v>
      </c>
      <c r="C49" s="266">
        <v>16104</v>
      </c>
      <c r="D49" s="272">
        <v>4512</v>
      </c>
      <c r="E49" s="272">
        <v>2678</v>
      </c>
      <c r="F49" s="272">
        <v>5001</v>
      </c>
      <c r="G49" s="272">
        <v>1006</v>
      </c>
      <c r="H49" s="272">
        <v>413</v>
      </c>
      <c r="I49" s="272">
        <v>2494</v>
      </c>
      <c r="J49" s="305">
        <v>15.36773196171427</v>
      </c>
      <c r="K49" s="90">
        <v>15.02897874891746</v>
      </c>
      <c r="L49" s="90">
        <v>16.896965108208718</v>
      </c>
      <c r="M49" s="90">
        <v>19.11331931970189</v>
      </c>
      <c r="N49" s="90">
        <v>11.991894147097391</v>
      </c>
      <c r="O49" s="90">
        <v>10.090398240899095</v>
      </c>
      <c r="P49" s="96">
        <v>12.302076653677304</v>
      </c>
      <c r="Q49" s="268">
        <v>21930</v>
      </c>
      <c r="R49" s="272">
        <v>6180</v>
      </c>
      <c r="S49" s="272">
        <v>3518</v>
      </c>
      <c r="T49" s="272">
        <v>6567</v>
      </c>
      <c r="U49" s="272">
        <v>1392</v>
      </c>
      <c r="V49" s="272">
        <v>719</v>
      </c>
      <c r="W49" s="272">
        <v>3554</v>
      </c>
      <c r="X49" s="305">
        <v>17.605690338947671</v>
      </c>
      <c r="Y49" s="90">
        <v>18.440054902428834</v>
      </c>
      <c r="Z49" s="90">
        <v>18.911944952155682</v>
      </c>
      <c r="AA49" s="90">
        <v>21.905333733613531</v>
      </c>
      <c r="AB49" s="90">
        <v>13.450574934776308</v>
      </c>
      <c r="AC49" s="90">
        <v>12.273813588255377</v>
      </c>
      <c r="AD49" s="96">
        <v>13.533891850723535</v>
      </c>
      <c r="AE49" s="312">
        <v>5826</v>
      </c>
      <c r="AF49" s="312">
        <v>1668</v>
      </c>
      <c r="AG49" s="312">
        <v>840</v>
      </c>
      <c r="AH49" s="312">
        <v>1566</v>
      </c>
      <c r="AI49" s="312">
        <v>386</v>
      </c>
      <c r="AJ49" s="312">
        <v>306</v>
      </c>
      <c r="AK49" s="312">
        <v>1060</v>
      </c>
      <c r="AL49" s="312">
        <v>2.2379583772334009</v>
      </c>
      <c r="AM49" s="312">
        <v>3.4110761535113738</v>
      </c>
      <c r="AN49" s="312">
        <v>2.0149798439469642</v>
      </c>
      <c r="AO49" s="312">
        <v>2.792014413911641</v>
      </c>
      <c r="AP49" s="312">
        <v>1.458680787678917</v>
      </c>
      <c r="AQ49" s="312">
        <v>2.1834153473562825</v>
      </c>
      <c r="AR49" s="312">
        <v>1.231815197046231</v>
      </c>
    </row>
    <row r="50" spans="1:44" ht="12.65" customHeight="1">
      <c r="A50" s="620"/>
      <c r="B50" s="176" t="s">
        <v>5</v>
      </c>
      <c r="C50" s="266">
        <v>104791</v>
      </c>
      <c r="D50" s="272">
        <v>30022</v>
      </c>
      <c r="E50" s="272">
        <v>15849</v>
      </c>
      <c r="F50" s="272">
        <v>26165</v>
      </c>
      <c r="G50" s="272">
        <v>8389</v>
      </c>
      <c r="H50" s="272">
        <v>4093</v>
      </c>
      <c r="I50" s="272">
        <v>20273</v>
      </c>
      <c r="J50" s="266">
        <v>100</v>
      </c>
      <c r="K50" s="266">
        <v>100</v>
      </c>
      <c r="L50" s="266">
        <v>100</v>
      </c>
      <c r="M50" s="266">
        <v>100</v>
      </c>
      <c r="N50" s="266">
        <v>100</v>
      </c>
      <c r="O50" s="266">
        <v>100</v>
      </c>
      <c r="P50" s="269">
        <v>100</v>
      </c>
      <c r="Q50" s="268">
        <v>124562</v>
      </c>
      <c r="R50" s="272">
        <v>33514</v>
      </c>
      <c r="S50" s="272">
        <v>18602</v>
      </c>
      <c r="T50" s="272">
        <v>29979</v>
      </c>
      <c r="U50" s="272">
        <v>10349</v>
      </c>
      <c r="V50" s="272">
        <v>5858</v>
      </c>
      <c r="W50" s="272">
        <v>26260</v>
      </c>
      <c r="X50" s="266">
        <v>100</v>
      </c>
      <c r="Y50" s="266">
        <v>100</v>
      </c>
      <c r="Z50" s="266">
        <v>100</v>
      </c>
      <c r="AA50" s="266">
        <v>100</v>
      </c>
      <c r="AB50" s="266">
        <v>100</v>
      </c>
      <c r="AC50" s="266">
        <v>100</v>
      </c>
      <c r="AD50" s="269">
        <v>100</v>
      </c>
      <c r="AE50" s="312">
        <v>19771</v>
      </c>
      <c r="AF50" s="312">
        <v>3492</v>
      </c>
      <c r="AG50" s="312">
        <v>2753</v>
      </c>
      <c r="AH50" s="312">
        <v>3814</v>
      </c>
      <c r="AI50" s="312">
        <v>1960</v>
      </c>
      <c r="AJ50" s="312">
        <v>1765</v>
      </c>
      <c r="AK50" s="312">
        <v>5987</v>
      </c>
      <c r="AL50" s="312">
        <v>0</v>
      </c>
      <c r="AM50" s="312">
        <v>0</v>
      </c>
      <c r="AN50" s="312">
        <v>0</v>
      </c>
      <c r="AO50" s="312">
        <v>0</v>
      </c>
      <c r="AP50" s="312">
        <v>0</v>
      </c>
      <c r="AQ50" s="312">
        <v>0</v>
      </c>
      <c r="AR50" s="312">
        <v>0</v>
      </c>
    </row>
    <row r="51" spans="1:44" ht="12.65" customHeight="1">
      <c r="A51" s="615" t="s">
        <v>27</v>
      </c>
      <c r="B51" s="79" t="s">
        <v>42</v>
      </c>
      <c r="C51" s="267">
        <v>5864</v>
      </c>
      <c r="D51" s="273">
        <v>2063</v>
      </c>
      <c r="E51" s="273">
        <v>939</v>
      </c>
      <c r="F51" s="273">
        <v>680</v>
      </c>
      <c r="G51" s="273">
        <v>193</v>
      </c>
      <c r="H51" s="273">
        <v>57</v>
      </c>
      <c r="I51" s="273">
        <v>1932</v>
      </c>
      <c r="J51" s="306">
        <v>12.672890733056708</v>
      </c>
      <c r="K51" s="88">
        <v>10.324291862676409</v>
      </c>
      <c r="L51" s="88">
        <v>11.884571573218579</v>
      </c>
      <c r="M51" s="88">
        <v>12.359142130134497</v>
      </c>
      <c r="N51" s="88">
        <v>17.35611510791367</v>
      </c>
      <c r="O51" s="88">
        <v>17.53846153846154</v>
      </c>
      <c r="P51" s="98">
        <v>16.873362445414848</v>
      </c>
      <c r="Q51" s="270">
        <v>7119</v>
      </c>
      <c r="R51" s="273">
        <v>2703</v>
      </c>
      <c r="S51" s="273">
        <v>1090</v>
      </c>
      <c r="T51" s="273">
        <v>752</v>
      </c>
      <c r="U51" s="273">
        <v>239</v>
      </c>
      <c r="V51" s="273">
        <v>94</v>
      </c>
      <c r="W51" s="273">
        <v>2241</v>
      </c>
      <c r="X51" s="306">
        <v>13.286674132138856</v>
      </c>
      <c r="Y51" s="88">
        <v>11.549307810630662</v>
      </c>
      <c r="Z51" s="88">
        <v>12.005727503028968</v>
      </c>
      <c r="AA51" s="88">
        <v>12.481327800829876</v>
      </c>
      <c r="AB51" s="88">
        <v>17.61238025055269</v>
      </c>
      <c r="AC51" s="88">
        <v>19.222903885480573</v>
      </c>
      <c r="AD51" s="98">
        <v>16.943898381974897</v>
      </c>
      <c r="AE51" s="539">
        <v>1255</v>
      </c>
      <c r="AF51" s="539">
        <v>640</v>
      </c>
      <c r="AG51" s="539">
        <v>151</v>
      </c>
      <c r="AH51" s="539">
        <v>72</v>
      </c>
      <c r="AI51" s="539">
        <v>46</v>
      </c>
      <c r="AJ51" s="539">
        <v>37</v>
      </c>
      <c r="AK51" s="539">
        <v>309</v>
      </c>
      <c r="AL51" s="539">
        <v>0.61378339908214841</v>
      </c>
      <c r="AM51" s="539">
        <v>1.2250159479542528</v>
      </c>
      <c r="AN51" s="539">
        <v>0.12115592981038859</v>
      </c>
      <c r="AO51" s="539">
        <v>0.12218567069537833</v>
      </c>
      <c r="AP51" s="539">
        <v>0.25626514263901967</v>
      </c>
      <c r="AQ51" s="539">
        <v>1.6844423470190328</v>
      </c>
      <c r="AR51" s="539">
        <v>7.053593656004864E-2</v>
      </c>
    </row>
    <row r="52" spans="1:44" ht="12.65" customHeight="1">
      <c r="A52" s="615"/>
      <c r="B52" s="79" t="s">
        <v>43</v>
      </c>
      <c r="C52" s="267">
        <v>11473</v>
      </c>
      <c r="D52" s="273">
        <v>4627</v>
      </c>
      <c r="E52" s="273">
        <v>1661</v>
      </c>
      <c r="F52" s="273">
        <v>1093</v>
      </c>
      <c r="G52" s="273">
        <v>323</v>
      </c>
      <c r="H52" s="273">
        <v>82</v>
      </c>
      <c r="I52" s="273">
        <v>3687</v>
      </c>
      <c r="J52" s="306">
        <v>24.79469225449516</v>
      </c>
      <c r="K52" s="88">
        <v>23.155840256230608</v>
      </c>
      <c r="L52" s="88">
        <v>21.022655360081004</v>
      </c>
      <c r="M52" s="88">
        <v>19.865503453289712</v>
      </c>
      <c r="N52" s="88">
        <v>29.046762589928061</v>
      </c>
      <c r="O52" s="88">
        <v>25.23076923076923</v>
      </c>
      <c r="P52" s="98">
        <v>32.200873362445414</v>
      </c>
      <c r="Q52" s="270">
        <v>13284</v>
      </c>
      <c r="R52" s="273">
        <v>5360</v>
      </c>
      <c r="S52" s="273">
        <v>1978</v>
      </c>
      <c r="T52" s="273">
        <v>1218</v>
      </c>
      <c r="U52" s="273">
        <v>424</v>
      </c>
      <c r="V52" s="273">
        <v>136</v>
      </c>
      <c r="W52" s="273">
        <v>4168</v>
      </c>
      <c r="X52" s="306">
        <v>24.792833146696527</v>
      </c>
      <c r="Y52" s="88">
        <v>22.902068022560247</v>
      </c>
      <c r="Z52" s="88">
        <v>21.786540367881926</v>
      </c>
      <c r="AA52" s="88">
        <v>20.215767634854771</v>
      </c>
      <c r="AB52" s="88">
        <v>31.245394252026532</v>
      </c>
      <c r="AC52" s="88">
        <v>27.811860940695297</v>
      </c>
      <c r="AD52" s="98">
        <v>31.513685165582945</v>
      </c>
      <c r="AE52" s="539">
        <v>1811</v>
      </c>
      <c r="AF52" s="539">
        <v>733</v>
      </c>
      <c r="AG52" s="539">
        <v>317</v>
      </c>
      <c r="AH52" s="539">
        <v>125</v>
      </c>
      <c r="AI52" s="539">
        <v>101</v>
      </c>
      <c r="AJ52" s="539">
        <v>54</v>
      </c>
      <c r="AK52" s="539">
        <v>481</v>
      </c>
      <c r="AL52" s="539">
        <v>-1.8591077986336302E-3</v>
      </c>
      <c r="AM52" s="539">
        <v>-0.25377223367036095</v>
      </c>
      <c r="AN52" s="539">
        <v>0.76388500780092272</v>
      </c>
      <c r="AO52" s="539">
        <v>0.35026418156505912</v>
      </c>
      <c r="AP52" s="539">
        <v>2.1986316620984709</v>
      </c>
      <c r="AQ52" s="539">
        <v>2.5810917099260671</v>
      </c>
      <c r="AR52" s="539">
        <v>-0.68718819686246846</v>
      </c>
    </row>
    <row r="53" spans="1:44" ht="12.65" customHeight="1">
      <c r="A53" s="615"/>
      <c r="B53" s="79" t="s">
        <v>44</v>
      </c>
      <c r="C53" s="267">
        <v>10537</v>
      </c>
      <c r="D53" s="273">
        <v>4669</v>
      </c>
      <c r="E53" s="273">
        <v>1841</v>
      </c>
      <c r="F53" s="273">
        <v>1264</v>
      </c>
      <c r="G53" s="273">
        <v>241</v>
      </c>
      <c r="H53" s="273">
        <v>73</v>
      </c>
      <c r="I53" s="273">
        <v>2449</v>
      </c>
      <c r="J53" s="306">
        <v>22.771870677731673</v>
      </c>
      <c r="K53" s="88">
        <v>23.366029426483838</v>
      </c>
      <c r="L53" s="88">
        <v>23.300847993924819</v>
      </c>
      <c r="M53" s="88">
        <v>22.973464194838243</v>
      </c>
      <c r="N53" s="88">
        <v>21.6726618705036</v>
      </c>
      <c r="O53" s="88">
        <v>22.46153846153846</v>
      </c>
      <c r="P53" s="98">
        <v>21.388646288209607</v>
      </c>
      <c r="Q53" s="270">
        <v>12511</v>
      </c>
      <c r="R53" s="273">
        <v>5641</v>
      </c>
      <c r="S53" s="273">
        <v>2126</v>
      </c>
      <c r="T53" s="273">
        <v>1408</v>
      </c>
      <c r="U53" s="273">
        <v>327</v>
      </c>
      <c r="V53" s="273">
        <v>116</v>
      </c>
      <c r="W53" s="273">
        <v>2893</v>
      </c>
      <c r="X53" s="306">
        <v>23.350130645763343</v>
      </c>
      <c r="Y53" s="88">
        <v>24.102717484190737</v>
      </c>
      <c r="Z53" s="88">
        <v>23.416675845357418</v>
      </c>
      <c r="AA53" s="88">
        <v>23.369294605809131</v>
      </c>
      <c r="AB53" s="88">
        <v>24.097273397199707</v>
      </c>
      <c r="AC53" s="88">
        <v>23.721881390593047</v>
      </c>
      <c r="AD53" s="98">
        <v>21.873582337819446</v>
      </c>
      <c r="AE53" s="539">
        <v>1974</v>
      </c>
      <c r="AF53" s="539">
        <v>972</v>
      </c>
      <c r="AG53" s="539">
        <v>285</v>
      </c>
      <c r="AH53" s="539">
        <v>144</v>
      </c>
      <c r="AI53" s="539">
        <v>86</v>
      </c>
      <c r="AJ53" s="539">
        <v>43</v>
      </c>
      <c r="AK53" s="539">
        <v>444</v>
      </c>
      <c r="AL53" s="539">
        <v>0.57825996803167001</v>
      </c>
      <c r="AM53" s="539">
        <v>0.73668805770689971</v>
      </c>
      <c r="AN53" s="539">
        <v>0.11582785143259855</v>
      </c>
      <c r="AO53" s="539">
        <v>0.39583041097088767</v>
      </c>
      <c r="AP53" s="539">
        <v>2.4246115266961077</v>
      </c>
      <c r="AQ53" s="539">
        <v>1.2603429290545876</v>
      </c>
      <c r="AR53" s="539">
        <v>0.48493604960983916</v>
      </c>
    </row>
    <row r="54" spans="1:44" ht="12.65" customHeight="1">
      <c r="A54" s="615"/>
      <c r="B54" s="79" t="s">
        <v>45</v>
      </c>
      <c r="C54" s="267">
        <v>11629</v>
      </c>
      <c r="D54" s="273">
        <v>5488</v>
      </c>
      <c r="E54" s="273">
        <v>2137</v>
      </c>
      <c r="F54" s="273">
        <v>1466</v>
      </c>
      <c r="G54" s="273">
        <v>227</v>
      </c>
      <c r="H54" s="273">
        <v>80</v>
      </c>
      <c r="I54" s="273">
        <v>2231</v>
      </c>
      <c r="J54" s="306">
        <v>25.131829183955741</v>
      </c>
      <c r="K54" s="88">
        <v>27.464718246421782</v>
      </c>
      <c r="L54" s="88">
        <v>27.047209214023543</v>
      </c>
      <c r="M54" s="88">
        <v>26.644856415848782</v>
      </c>
      <c r="N54" s="88">
        <v>20.413669064748202</v>
      </c>
      <c r="O54" s="88">
        <v>24.615384615384617</v>
      </c>
      <c r="P54" s="98">
        <v>19.484716157205241</v>
      </c>
      <c r="Q54" s="270">
        <v>10992</v>
      </c>
      <c r="R54" s="273">
        <v>5157</v>
      </c>
      <c r="S54" s="273">
        <v>2007</v>
      </c>
      <c r="T54" s="273">
        <v>1299</v>
      </c>
      <c r="U54" s="273">
        <v>208</v>
      </c>
      <c r="V54" s="273">
        <v>88</v>
      </c>
      <c r="W54" s="273">
        <v>2233</v>
      </c>
      <c r="X54" s="306">
        <v>20.51511758118701</v>
      </c>
      <c r="Y54" s="88">
        <v>22.034694923944624</v>
      </c>
      <c r="Z54" s="88">
        <v>22.105958806035908</v>
      </c>
      <c r="AA54" s="88">
        <v>21.560165975103736</v>
      </c>
      <c r="AB54" s="88">
        <v>15.327929255711128</v>
      </c>
      <c r="AC54" s="88">
        <v>17.995910020449898</v>
      </c>
      <c r="AD54" s="98">
        <v>16.883411462271283</v>
      </c>
      <c r="AE54" s="539">
        <v>-637</v>
      </c>
      <c r="AF54" s="539">
        <v>-331</v>
      </c>
      <c r="AG54" s="539">
        <v>-130</v>
      </c>
      <c r="AH54" s="539">
        <v>-167</v>
      </c>
      <c r="AI54" s="539">
        <v>-19</v>
      </c>
      <c r="AJ54" s="539">
        <v>8</v>
      </c>
      <c r="AK54" s="539">
        <v>2</v>
      </c>
      <c r="AL54" s="539">
        <v>-4.6167116027687314</v>
      </c>
      <c r="AM54" s="539">
        <v>-5.4300233224771581</v>
      </c>
      <c r="AN54" s="539">
        <v>-4.9412504079876349</v>
      </c>
      <c r="AO54" s="539">
        <v>-5.0846904407450459</v>
      </c>
      <c r="AP54" s="539">
        <v>-5.085739809037074</v>
      </c>
      <c r="AQ54" s="539">
        <v>-6.6194745949347187</v>
      </c>
      <c r="AR54" s="539">
        <v>-2.6013046949339582</v>
      </c>
    </row>
    <row r="55" spans="1:44" ht="12.65" customHeight="1">
      <c r="A55" s="615"/>
      <c r="B55" s="79" t="s">
        <v>46</v>
      </c>
      <c r="C55" s="267">
        <v>6769</v>
      </c>
      <c r="D55" s="273">
        <v>3135</v>
      </c>
      <c r="E55" s="273">
        <v>1323</v>
      </c>
      <c r="F55" s="273">
        <v>999</v>
      </c>
      <c r="G55" s="273">
        <v>128</v>
      </c>
      <c r="H55" s="273">
        <v>33</v>
      </c>
      <c r="I55" s="273">
        <v>1151</v>
      </c>
      <c r="J55" s="306">
        <v>14.628717150760719</v>
      </c>
      <c r="K55" s="88">
        <v>15.689120208187369</v>
      </c>
      <c r="L55" s="88">
        <v>16.744715858752059</v>
      </c>
      <c r="M55" s="88">
        <v>18.157033805888766</v>
      </c>
      <c r="N55" s="88">
        <v>11.510791366906476</v>
      </c>
      <c r="O55" s="88">
        <v>10.153846153846153</v>
      </c>
      <c r="P55" s="98">
        <v>10.052401746724891</v>
      </c>
      <c r="Q55" s="270">
        <v>9674</v>
      </c>
      <c r="R55" s="273">
        <v>4543</v>
      </c>
      <c r="S55" s="273">
        <v>1878</v>
      </c>
      <c r="T55" s="273">
        <v>1348</v>
      </c>
      <c r="U55" s="273">
        <v>159</v>
      </c>
      <c r="V55" s="273">
        <v>55</v>
      </c>
      <c r="W55" s="273">
        <v>1691</v>
      </c>
      <c r="X55" s="306">
        <v>18.055244494214261</v>
      </c>
      <c r="Y55" s="88">
        <v>19.41121175867373</v>
      </c>
      <c r="Z55" s="88">
        <v>20.685097477695784</v>
      </c>
      <c r="AA55" s="88">
        <v>22.373443983402488</v>
      </c>
      <c r="AB55" s="88">
        <v>11.717022844509948</v>
      </c>
      <c r="AC55" s="88">
        <v>11.247443762781186</v>
      </c>
      <c r="AD55" s="98">
        <v>12.78542265235143</v>
      </c>
      <c r="AE55" s="539">
        <v>2905</v>
      </c>
      <c r="AF55" s="539">
        <v>1408</v>
      </c>
      <c r="AG55" s="539">
        <v>555</v>
      </c>
      <c r="AH55" s="539">
        <v>349</v>
      </c>
      <c r="AI55" s="539">
        <v>31</v>
      </c>
      <c r="AJ55" s="539">
        <v>22</v>
      </c>
      <c r="AK55" s="539">
        <v>540</v>
      </c>
      <c r="AL55" s="539">
        <v>3.4265273434535413</v>
      </c>
      <c r="AM55" s="539">
        <v>3.7220915504863612</v>
      </c>
      <c r="AN55" s="539">
        <v>3.9403816189437251</v>
      </c>
      <c r="AO55" s="539">
        <v>4.2164101775137226</v>
      </c>
      <c r="AP55" s="539">
        <v>0.20623147760347216</v>
      </c>
      <c r="AQ55" s="539">
        <v>1.093597608935033</v>
      </c>
      <c r="AR55" s="539">
        <v>2.7330209056265389</v>
      </c>
    </row>
    <row r="56" spans="1:44" ht="12.65" customHeight="1">
      <c r="A56" s="615"/>
      <c r="B56" s="186" t="s">
        <v>5</v>
      </c>
      <c r="C56" s="267">
        <v>46272</v>
      </c>
      <c r="D56" s="273">
        <v>19982</v>
      </c>
      <c r="E56" s="273">
        <v>7901</v>
      </c>
      <c r="F56" s="267">
        <v>5502</v>
      </c>
      <c r="G56" s="267">
        <v>1112</v>
      </c>
      <c r="H56" s="267">
        <v>325</v>
      </c>
      <c r="I56" s="267">
        <v>11450</v>
      </c>
      <c r="J56" s="267">
        <v>100</v>
      </c>
      <c r="K56" s="273">
        <v>100</v>
      </c>
      <c r="L56" s="273">
        <v>100</v>
      </c>
      <c r="M56" s="273">
        <v>100</v>
      </c>
      <c r="N56" s="273">
        <v>100</v>
      </c>
      <c r="O56" s="273">
        <v>100</v>
      </c>
      <c r="P56" s="117">
        <v>100</v>
      </c>
      <c r="Q56" s="270">
        <v>53580</v>
      </c>
      <c r="R56" s="267">
        <v>23404</v>
      </c>
      <c r="S56" s="267">
        <v>9079</v>
      </c>
      <c r="T56" s="267">
        <v>6025</v>
      </c>
      <c r="U56" s="267">
        <v>1357</v>
      </c>
      <c r="V56" s="267">
        <v>489</v>
      </c>
      <c r="W56" s="267">
        <v>13226</v>
      </c>
      <c r="X56" s="267">
        <v>100</v>
      </c>
      <c r="Y56" s="273">
        <v>100</v>
      </c>
      <c r="Z56" s="273">
        <v>100</v>
      </c>
      <c r="AA56" s="273">
        <v>100</v>
      </c>
      <c r="AB56" s="273">
        <v>100</v>
      </c>
      <c r="AC56" s="273">
        <v>100</v>
      </c>
      <c r="AD56" s="117">
        <v>100</v>
      </c>
      <c r="AE56" s="539">
        <v>7308</v>
      </c>
      <c r="AF56" s="539">
        <v>3422</v>
      </c>
      <c r="AG56" s="539">
        <v>1178</v>
      </c>
      <c r="AH56" s="539">
        <v>523</v>
      </c>
      <c r="AI56" s="539">
        <v>245</v>
      </c>
      <c r="AJ56" s="539">
        <v>164</v>
      </c>
      <c r="AK56" s="539">
        <v>1776</v>
      </c>
      <c r="AL56" s="539">
        <v>0</v>
      </c>
      <c r="AM56" s="539">
        <v>0</v>
      </c>
      <c r="AN56" s="539">
        <v>0</v>
      </c>
      <c r="AO56" s="539">
        <v>0</v>
      </c>
      <c r="AP56" s="539">
        <v>0</v>
      </c>
      <c r="AQ56" s="539">
        <v>0</v>
      </c>
      <c r="AR56" s="539">
        <v>0</v>
      </c>
    </row>
    <row r="57" spans="1:44" ht="12.65" customHeight="1">
      <c r="A57" s="620" t="s">
        <v>28</v>
      </c>
      <c r="B57" s="198" t="s">
        <v>42</v>
      </c>
      <c r="C57" s="266">
        <v>3547</v>
      </c>
      <c r="D57" s="272">
        <v>1620</v>
      </c>
      <c r="E57" s="272">
        <v>581</v>
      </c>
      <c r="F57" s="272">
        <v>925</v>
      </c>
      <c r="G57" s="272">
        <v>15</v>
      </c>
      <c r="H57" s="272">
        <v>19</v>
      </c>
      <c r="I57" s="272">
        <v>387</v>
      </c>
      <c r="J57" s="101">
        <v>12.265292714132576</v>
      </c>
      <c r="K57" s="101">
        <v>12.204309175832455</v>
      </c>
      <c r="L57" s="101">
        <v>11.891117478510029</v>
      </c>
      <c r="M57" s="305">
        <v>11.001427212178877</v>
      </c>
      <c r="N57" s="305">
        <v>21.428571428571427</v>
      </c>
      <c r="O57" s="305">
        <v>23.170731707317074</v>
      </c>
      <c r="P57" s="310">
        <v>17.598908594815825</v>
      </c>
      <c r="Q57" s="321">
        <v>3942</v>
      </c>
      <c r="R57" s="302">
        <v>1948</v>
      </c>
      <c r="S57" s="302">
        <v>633</v>
      </c>
      <c r="T57" s="302">
        <v>929</v>
      </c>
      <c r="U57" s="302">
        <v>12</v>
      </c>
      <c r="V57" s="302">
        <v>12</v>
      </c>
      <c r="W57" s="302">
        <v>408</v>
      </c>
      <c r="X57" s="101">
        <v>11.661686832529657</v>
      </c>
      <c r="Y57" s="101">
        <v>11.845545758589235</v>
      </c>
      <c r="Z57" s="101">
        <v>11.763612711391934</v>
      </c>
      <c r="AA57" s="305">
        <v>10.177475898334794</v>
      </c>
      <c r="AB57" s="305">
        <v>14.814814814814813</v>
      </c>
      <c r="AC57" s="305">
        <v>11.009174311926607</v>
      </c>
      <c r="AD57" s="310">
        <v>15.344114328694999</v>
      </c>
      <c r="AE57" s="312">
        <v>395</v>
      </c>
      <c r="AF57" s="312">
        <v>328</v>
      </c>
      <c r="AG57" s="312">
        <v>52</v>
      </c>
      <c r="AH57" s="312">
        <v>4</v>
      </c>
      <c r="AI57" s="312">
        <v>-3</v>
      </c>
      <c r="AJ57" s="312">
        <v>-7</v>
      </c>
      <c r="AK57" s="312">
        <v>21</v>
      </c>
      <c r="AL57" s="312">
        <v>-0.60360588160291861</v>
      </c>
      <c r="AM57" s="312">
        <v>-0.35876341724321925</v>
      </c>
      <c r="AN57" s="312">
        <v>-0.12750476711809533</v>
      </c>
      <c r="AO57" s="312">
        <v>-0.82395131384408238</v>
      </c>
      <c r="AP57" s="312">
        <v>-6.6137566137566139</v>
      </c>
      <c r="AQ57" s="312">
        <v>-12.161557395390467</v>
      </c>
      <c r="AR57" s="312">
        <v>-2.2547942661208253</v>
      </c>
    </row>
    <row r="58" spans="1:44" ht="12.65" customHeight="1">
      <c r="A58" s="620"/>
      <c r="B58" s="80" t="s">
        <v>43</v>
      </c>
      <c r="C58" s="266">
        <v>6737</v>
      </c>
      <c r="D58" s="272">
        <v>3144</v>
      </c>
      <c r="E58" s="272">
        <v>1129</v>
      </c>
      <c r="F58" s="272">
        <v>1816</v>
      </c>
      <c r="G58" s="272">
        <v>20</v>
      </c>
      <c r="H58" s="272">
        <v>25</v>
      </c>
      <c r="I58" s="272">
        <v>603</v>
      </c>
      <c r="J58" s="305">
        <v>23.296102908122688</v>
      </c>
      <c r="K58" s="90">
        <v>23.685400030134097</v>
      </c>
      <c r="L58" s="90">
        <v>23.106835857552191</v>
      </c>
      <c r="M58" s="90">
        <v>21.59847764034253</v>
      </c>
      <c r="N58" s="90">
        <v>28.571428571428569</v>
      </c>
      <c r="O58" s="90">
        <v>30.487804878048781</v>
      </c>
      <c r="P58" s="96">
        <v>27.421555252387446</v>
      </c>
      <c r="Q58" s="268">
        <v>7921</v>
      </c>
      <c r="R58" s="272">
        <v>3974</v>
      </c>
      <c r="S58" s="272">
        <v>1133</v>
      </c>
      <c r="T58" s="272">
        <v>2019</v>
      </c>
      <c r="U58" s="272">
        <v>26</v>
      </c>
      <c r="V58" s="272">
        <v>31</v>
      </c>
      <c r="W58" s="272">
        <v>738</v>
      </c>
      <c r="X58" s="305">
        <v>23.432831405496554</v>
      </c>
      <c r="Y58" s="90">
        <v>24.165399817573729</v>
      </c>
      <c r="Z58" s="90">
        <v>21.055565879947967</v>
      </c>
      <c r="AA58" s="90">
        <v>22.118755477651185</v>
      </c>
      <c r="AB58" s="90">
        <v>32.098765432098766</v>
      </c>
      <c r="AC58" s="90">
        <v>28.440366972477065</v>
      </c>
      <c r="AD58" s="96">
        <v>27.754795035727721</v>
      </c>
      <c r="AE58" s="312">
        <v>1184</v>
      </c>
      <c r="AF58" s="312">
        <v>830</v>
      </c>
      <c r="AG58" s="312">
        <v>4</v>
      </c>
      <c r="AH58" s="312">
        <v>203</v>
      </c>
      <c r="AI58" s="312">
        <v>6</v>
      </c>
      <c r="AJ58" s="312">
        <v>6</v>
      </c>
      <c r="AK58" s="312">
        <v>135</v>
      </c>
      <c r="AL58" s="312">
        <v>0.13672849737386628</v>
      </c>
      <c r="AM58" s="312">
        <v>0.47999978743963112</v>
      </c>
      <c r="AN58" s="312">
        <v>-2.0512699776042247</v>
      </c>
      <c r="AO58" s="312">
        <v>0.52027783730865451</v>
      </c>
      <c r="AP58" s="312">
        <v>3.5273368606701965</v>
      </c>
      <c r="AQ58" s="312">
        <v>-2.0474379055717158</v>
      </c>
      <c r="AR58" s="312">
        <v>0.33323978334027515</v>
      </c>
    </row>
    <row r="59" spans="1:44" ht="12.65" customHeight="1">
      <c r="A59" s="620"/>
      <c r="B59" s="80" t="s">
        <v>44</v>
      </c>
      <c r="C59" s="266">
        <v>7112</v>
      </c>
      <c r="D59" s="272">
        <v>3385</v>
      </c>
      <c r="E59" s="272">
        <v>1150</v>
      </c>
      <c r="F59" s="272">
        <v>2047</v>
      </c>
      <c r="G59" s="272">
        <v>18</v>
      </c>
      <c r="H59" s="272">
        <v>16</v>
      </c>
      <c r="I59" s="272">
        <v>496</v>
      </c>
      <c r="J59" s="305">
        <v>24.592828244406792</v>
      </c>
      <c r="K59" s="90">
        <v>25.500979358143738</v>
      </c>
      <c r="L59" s="90">
        <v>23.536635284486287</v>
      </c>
      <c r="M59" s="90">
        <v>24.345861084681257</v>
      </c>
      <c r="N59" s="90">
        <v>25.714285714285712</v>
      </c>
      <c r="O59" s="90">
        <v>19.512195121951219</v>
      </c>
      <c r="P59" s="96">
        <v>22.555707139608913</v>
      </c>
      <c r="Q59" s="268">
        <v>8510</v>
      </c>
      <c r="R59" s="272">
        <v>4188</v>
      </c>
      <c r="S59" s="272">
        <v>1419</v>
      </c>
      <c r="T59" s="272">
        <v>2253</v>
      </c>
      <c r="U59" s="272">
        <v>20</v>
      </c>
      <c r="V59" s="272">
        <v>25</v>
      </c>
      <c r="W59" s="272">
        <v>605</v>
      </c>
      <c r="X59" s="305">
        <v>25.175280300565039</v>
      </c>
      <c r="Y59" s="90">
        <v>25.46670720583764</v>
      </c>
      <c r="Z59" s="90">
        <v>26.370563092362016</v>
      </c>
      <c r="AA59" s="90">
        <v>24.682296231375986</v>
      </c>
      <c r="AB59" s="90">
        <v>24.691358024691358</v>
      </c>
      <c r="AC59" s="90">
        <v>22.935779816513762</v>
      </c>
      <c r="AD59" s="96">
        <v>22.752914629559985</v>
      </c>
      <c r="AE59" s="312">
        <v>1398</v>
      </c>
      <c r="AF59" s="312">
        <v>803</v>
      </c>
      <c r="AG59" s="312">
        <v>269</v>
      </c>
      <c r="AH59" s="312">
        <v>206</v>
      </c>
      <c r="AI59" s="312">
        <v>2</v>
      </c>
      <c r="AJ59" s="312">
        <v>9</v>
      </c>
      <c r="AK59" s="312">
        <v>109</v>
      </c>
      <c r="AL59" s="312">
        <v>0.58245205615824602</v>
      </c>
      <c r="AM59" s="312">
        <v>-3.4272152306098036E-2</v>
      </c>
      <c r="AN59" s="312">
        <v>2.8339278078757282</v>
      </c>
      <c r="AO59" s="312">
        <v>0.33643514669472907</v>
      </c>
      <c r="AP59" s="312">
        <v>-1.0229276895943542</v>
      </c>
      <c r="AQ59" s="312">
        <v>3.4235846945625426</v>
      </c>
      <c r="AR59" s="312">
        <v>0.19720748995107229</v>
      </c>
    </row>
    <row r="60" spans="1:44" ht="12.65" customHeight="1">
      <c r="A60" s="620"/>
      <c r="B60" s="80" t="s">
        <v>45</v>
      </c>
      <c r="C60" s="266">
        <v>7122</v>
      </c>
      <c r="D60" s="272">
        <v>3185</v>
      </c>
      <c r="E60" s="272">
        <v>1192</v>
      </c>
      <c r="F60" s="272">
        <v>2260</v>
      </c>
      <c r="G60" s="94" t="s">
        <v>50</v>
      </c>
      <c r="H60" s="94" t="s">
        <v>50</v>
      </c>
      <c r="I60" s="94" t="s">
        <v>50</v>
      </c>
      <c r="J60" s="305">
        <v>24.627407586707701</v>
      </c>
      <c r="K60" s="90">
        <v>23.994274521621215</v>
      </c>
      <c r="L60" s="90">
        <v>24.396234138354483</v>
      </c>
      <c r="M60" s="90">
        <v>26.879162702188392</v>
      </c>
      <c r="N60" s="90" t="s">
        <v>65</v>
      </c>
      <c r="O60" s="90" t="s">
        <v>65</v>
      </c>
      <c r="P60" s="96" t="s">
        <v>65</v>
      </c>
      <c r="Q60" s="268">
        <v>7399</v>
      </c>
      <c r="R60" s="272">
        <v>3592</v>
      </c>
      <c r="S60" s="272">
        <v>1162</v>
      </c>
      <c r="T60" s="272">
        <v>2092</v>
      </c>
      <c r="U60" s="272">
        <v>15</v>
      </c>
      <c r="V60" s="272">
        <v>27</v>
      </c>
      <c r="W60" s="272">
        <v>511</v>
      </c>
      <c r="X60" s="305">
        <v>21.888589770138744</v>
      </c>
      <c r="Y60" s="90">
        <v>21.84250532076619</v>
      </c>
      <c r="Z60" s="90">
        <v>21.594499163724215</v>
      </c>
      <c r="AA60" s="90">
        <v>22.91849255039439</v>
      </c>
      <c r="AB60" s="90">
        <v>18.518518518518519</v>
      </c>
      <c r="AC60" s="90">
        <v>24.770642201834864</v>
      </c>
      <c r="AD60" s="96">
        <v>19.217751034223394</v>
      </c>
      <c r="AE60" s="312">
        <v>277</v>
      </c>
      <c r="AF60" s="312">
        <v>407</v>
      </c>
      <c r="AG60" s="312">
        <v>-30</v>
      </c>
      <c r="AH60" s="312">
        <v>-168</v>
      </c>
      <c r="AI60" s="312" t="s">
        <v>65</v>
      </c>
      <c r="AJ60" s="312" t="s">
        <v>65</v>
      </c>
      <c r="AK60" s="312" t="s">
        <v>65</v>
      </c>
      <c r="AL60" s="312">
        <v>-2.7388178165689574</v>
      </c>
      <c r="AM60" s="312">
        <v>-2.1517692008550249</v>
      </c>
      <c r="AN60" s="312">
        <v>-2.8017349746302678</v>
      </c>
      <c r="AO60" s="312">
        <v>-3.9606701517940017</v>
      </c>
      <c r="AP60" s="312" t="s">
        <v>65</v>
      </c>
      <c r="AQ60" s="312" t="s">
        <v>65</v>
      </c>
      <c r="AR60" s="312" t="s">
        <v>65</v>
      </c>
    </row>
    <row r="61" spans="1:44" ht="12.65" customHeight="1">
      <c r="A61" s="620"/>
      <c r="B61" s="80" t="s">
        <v>46</v>
      </c>
      <c r="C61" s="266">
        <v>4401</v>
      </c>
      <c r="D61" s="272">
        <v>1940</v>
      </c>
      <c r="E61" s="272">
        <v>834</v>
      </c>
      <c r="F61" s="272">
        <v>1360</v>
      </c>
      <c r="G61" s="94" t="s">
        <v>50</v>
      </c>
      <c r="H61" s="94" t="s">
        <v>50</v>
      </c>
      <c r="I61" s="94" t="s">
        <v>50</v>
      </c>
      <c r="J61" s="305">
        <v>15.218368546630243</v>
      </c>
      <c r="K61" s="90">
        <v>14.615036914268495</v>
      </c>
      <c r="L61" s="90">
        <v>17.069177241097012</v>
      </c>
      <c r="M61" s="90">
        <v>16.175071360608946</v>
      </c>
      <c r="N61" s="90" t="s">
        <v>65</v>
      </c>
      <c r="O61" s="90" t="s">
        <v>65</v>
      </c>
      <c r="P61" s="96" t="s">
        <v>65</v>
      </c>
      <c r="Q61" s="268">
        <v>6031</v>
      </c>
      <c r="R61" s="272">
        <v>2743</v>
      </c>
      <c r="S61" s="272">
        <v>1034</v>
      </c>
      <c r="T61" s="272">
        <v>1835</v>
      </c>
      <c r="U61" s="272">
        <v>8</v>
      </c>
      <c r="V61" s="272">
        <v>14</v>
      </c>
      <c r="W61" s="272">
        <v>397</v>
      </c>
      <c r="X61" s="305">
        <v>17.841611691270007</v>
      </c>
      <c r="Y61" s="90">
        <v>16.679841897233203</v>
      </c>
      <c r="Z61" s="90">
        <v>19.21575915257387</v>
      </c>
      <c r="AA61" s="90">
        <v>20.102979842243645</v>
      </c>
      <c r="AB61" s="90">
        <v>9.8765432098765427</v>
      </c>
      <c r="AC61" s="90">
        <v>12.844036697247708</v>
      </c>
      <c r="AD61" s="96">
        <v>14.930424971793906</v>
      </c>
      <c r="AE61" s="312">
        <v>1630</v>
      </c>
      <c r="AF61" s="312">
        <v>803</v>
      </c>
      <c r="AG61" s="312">
        <v>200</v>
      </c>
      <c r="AH61" s="312">
        <v>475</v>
      </c>
      <c r="AI61" s="312" t="s">
        <v>65</v>
      </c>
      <c r="AJ61" s="312" t="s">
        <v>65</v>
      </c>
      <c r="AK61" s="312" t="s">
        <v>65</v>
      </c>
      <c r="AL61" s="312">
        <v>2.6232431446397637</v>
      </c>
      <c r="AM61" s="312">
        <v>2.0648049829647075</v>
      </c>
      <c r="AN61" s="312">
        <v>2.1465819114768578</v>
      </c>
      <c r="AO61" s="312">
        <v>3.9279084816346987</v>
      </c>
      <c r="AP61" s="312" t="s">
        <v>65</v>
      </c>
      <c r="AQ61" s="312" t="s">
        <v>65</v>
      </c>
      <c r="AR61" s="312" t="s">
        <v>65</v>
      </c>
    </row>
    <row r="62" spans="1:44" ht="12.65" customHeight="1">
      <c r="A62" s="620"/>
      <c r="B62" s="176" t="s">
        <v>5</v>
      </c>
      <c r="C62" s="266">
        <v>28919</v>
      </c>
      <c r="D62" s="272">
        <v>13274</v>
      </c>
      <c r="E62" s="272">
        <v>4886</v>
      </c>
      <c r="F62" s="272">
        <v>8408</v>
      </c>
      <c r="G62" s="272">
        <v>70</v>
      </c>
      <c r="H62" s="272">
        <v>82</v>
      </c>
      <c r="I62" s="272">
        <v>2199</v>
      </c>
      <c r="J62" s="266">
        <v>100</v>
      </c>
      <c r="K62" s="266">
        <v>100</v>
      </c>
      <c r="L62" s="266">
        <v>100</v>
      </c>
      <c r="M62" s="266">
        <v>100</v>
      </c>
      <c r="N62" s="266">
        <v>100</v>
      </c>
      <c r="O62" s="266">
        <v>100</v>
      </c>
      <c r="P62" s="269">
        <v>100</v>
      </c>
      <c r="Q62" s="268">
        <v>33803</v>
      </c>
      <c r="R62" s="272">
        <v>16445</v>
      </c>
      <c r="S62" s="272">
        <v>5381</v>
      </c>
      <c r="T62" s="272">
        <v>9128</v>
      </c>
      <c r="U62" s="272">
        <v>81</v>
      </c>
      <c r="V62" s="272">
        <v>109</v>
      </c>
      <c r="W62" s="272">
        <v>2659</v>
      </c>
      <c r="X62" s="266">
        <v>100</v>
      </c>
      <c r="Y62" s="266">
        <v>100</v>
      </c>
      <c r="Z62" s="266">
        <v>100</v>
      </c>
      <c r="AA62" s="266">
        <v>100</v>
      </c>
      <c r="AB62" s="266">
        <v>100</v>
      </c>
      <c r="AC62" s="266">
        <v>100</v>
      </c>
      <c r="AD62" s="269">
        <v>100</v>
      </c>
      <c r="AE62" s="312">
        <v>4884</v>
      </c>
      <c r="AF62" s="312">
        <v>3171</v>
      </c>
      <c r="AG62" s="312">
        <v>495</v>
      </c>
      <c r="AH62" s="312">
        <v>720</v>
      </c>
      <c r="AI62" s="312">
        <v>11</v>
      </c>
      <c r="AJ62" s="312">
        <v>27</v>
      </c>
      <c r="AK62" s="312">
        <v>460</v>
      </c>
      <c r="AL62" s="312">
        <v>0</v>
      </c>
      <c r="AM62" s="312">
        <v>0</v>
      </c>
      <c r="AN62" s="312">
        <v>0</v>
      </c>
      <c r="AO62" s="312">
        <v>0</v>
      </c>
      <c r="AP62" s="312">
        <v>0</v>
      </c>
      <c r="AQ62" s="312">
        <v>0</v>
      </c>
      <c r="AR62" s="312">
        <v>0</v>
      </c>
    </row>
    <row r="63" spans="1:44" ht="12.65" customHeight="1">
      <c r="A63" s="615" t="s">
        <v>29</v>
      </c>
      <c r="B63" s="79" t="s">
        <v>42</v>
      </c>
      <c r="C63" s="267">
        <v>13249</v>
      </c>
      <c r="D63" s="273">
        <v>5909</v>
      </c>
      <c r="E63" s="273">
        <v>1755</v>
      </c>
      <c r="F63" s="273">
        <v>2732</v>
      </c>
      <c r="G63" s="273">
        <v>262</v>
      </c>
      <c r="H63" s="273">
        <v>34</v>
      </c>
      <c r="I63" s="273">
        <v>2557</v>
      </c>
      <c r="J63" s="306">
        <v>16.220617042115574</v>
      </c>
      <c r="K63" s="88">
        <v>16.850119767309227</v>
      </c>
      <c r="L63" s="88">
        <v>12.985571587125417</v>
      </c>
      <c r="M63" s="88">
        <v>14.471872020341136</v>
      </c>
      <c r="N63" s="88">
        <v>23.043095866314864</v>
      </c>
      <c r="O63" s="88">
        <v>22.222222222222221</v>
      </c>
      <c r="P63" s="98">
        <v>19.777244953205972</v>
      </c>
      <c r="Q63" s="270">
        <v>16388</v>
      </c>
      <c r="R63" s="273">
        <v>7277</v>
      </c>
      <c r="S63" s="273">
        <v>2133</v>
      </c>
      <c r="T63" s="273">
        <v>3543</v>
      </c>
      <c r="U63" s="273">
        <v>324</v>
      </c>
      <c r="V63" s="273">
        <v>51</v>
      </c>
      <c r="W63" s="273">
        <v>3060</v>
      </c>
      <c r="X63" s="306">
        <v>16.450511945392492</v>
      </c>
      <c r="Y63" s="88">
        <v>16.563858602872557</v>
      </c>
      <c r="Z63" s="88">
        <v>13.664317745035234</v>
      </c>
      <c r="AA63" s="88">
        <v>15.774008281020436</v>
      </c>
      <c r="AB63" s="88">
        <v>23.159399571122229</v>
      </c>
      <c r="AC63" s="88">
        <v>22.972972972972975</v>
      </c>
      <c r="AD63" s="98">
        <v>19.130978430759612</v>
      </c>
      <c r="AE63" s="539">
        <v>3139</v>
      </c>
      <c r="AF63" s="539">
        <v>1368</v>
      </c>
      <c r="AG63" s="539">
        <v>378</v>
      </c>
      <c r="AH63" s="539">
        <v>811</v>
      </c>
      <c r="AI63" s="539">
        <v>62</v>
      </c>
      <c r="AJ63" s="539">
        <v>17</v>
      </c>
      <c r="AK63" s="539">
        <v>503</v>
      </c>
      <c r="AL63" s="539">
        <v>0.22989490327691797</v>
      </c>
      <c r="AM63" s="539">
        <v>-0.28626116443667016</v>
      </c>
      <c r="AN63" s="539">
        <v>0.67874615790981707</v>
      </c>
      <c r="AO63" s="539">
        <v>1.3021362606792994</v>
      </c>
      <c r="AP63" s="539">
        <v>0.11630370480736474</v>
      </c>
      <c r="AQ63" s="539">
        <v>0.75075075075075404</v>
      </c>
      <c r="AR63" s="539">
        <v>-0.64626652244636063</v>
      </c>
    </row>
    <row r="64" spans="1:44" ht="12.65" customHeight="1">
      <c r="A64" s="615"/>
      <c r="B64" s="79" t="s">
        <v>43</v>
      </c>
      <c r="C64" s="267">
        <v>19994</v>
      </c>
      <c r="D64" s="273">
        <v>8370</v>
      </c>
      <c r="E64" s="273">
        <v>2927</v>
      </c>
      <c r="F64" s="273">
        <v>4189</v>
      </c>
      <c r="G64" s="273">
        <v>380</v>
      </c>
      <c r="H64" s="273">
        <v>45</v>
      </c>
      <c r="I64" s="273">
        <v>4083</v>
      </c>
      <c r="J64" s="306">
        <v>24.478452497551419</v>
      </c>
      <c r="K64" s="88">
        <v>23.867913767537356</v>
      </c>
      <c r="L64" s="88">
        <v>21.657417684054753</v>
      </c>
      <c r="M64" s="88">
        <v>22.189850619769043</v>
      </c>
      <c r="N64" s="88">
        <v>33.421284080914688</v>
      </c>
      <c r="O64" s="88">
        <v>29.411764705882355</v>
      </c>
      <c r="P64" s="98">
        <v>31.580168613195141</v>
      </c>
      <c r="Q64" s="270">
        <v>24092</v>
      </c>
      <c r="R64" s="273">
        <v>10680</v>
      </c>
      <c r="S64" s="273">
        <v>3122</v>
      </c>
      <c r="T64" s="273">
        <v>4666</v>
      </c>
      <c r="U64" s="273">
        <v>441</v>
      </c>
      <c r="V64" s="273">
        <v>71</v>
      </c>
      <c r="W64" s="273">
        <v>5112</v>
      </c>
      <c r="X64" s="306">
        <v>24.183898815498896</v>
      </c>
      <c r="Y64" s="88">
        <v>24.309744383493044</v>
      </c>
      <c r="Z64" s="88">
        <v>20</v>
      </c>
      <c r="AA64" s="88">
        <v>20.773785672944214</v>
      </c>
      <c r="AB64" s="88">
        <v>31.522516082916368</v>
      </c>
      <c r="AC64" s="88">
        <v>31.981981981981981</v>
      </c>
      <c r="AD64" s="98">
        <v>31.959987496092531</v>
      </c>
      <c r="AE64" s="539">
        <v>4098</v>
      </c>
      <c r="AF64" s="539">
        <v>2310</v>
      </c>
      <c r="AG64" s="539">
        <v>195</v>
      </c>
      <c r="AH64" s="539">
        <v>477</v>
      </c>
      <c r="AI64" s="539">
        <v>61</v>
      </c>
      <c r="AJ64" s="539">
        <v>26</v>
      </c>
      <c r="AK64" s="539">
        <v>1029</v>
      </c>
      <c r="AL64" s="539">
        <v>-0.29455368205252341</v>
      </c>
      <c r="AM64" s="539">
        <v>0.44183061595568773</v>
      </c>
      <c r="AN64" s="539">
        <v>-1.657417684054753</v>
      </c>
      <c r="AO64" s="539">
        <v>-1.4160649468248288</v>
      </c>
      <c r="AP64" s="539">
        <v>-1.8987679979983199</v>
      </c>
      <c r="AQ64" s="539">
        <v>2.5702172760996262</v>
      </c>
      <c r="AR64" s="539">
        <v>0.37981888289738919</v>
      </c>
    </row>
    <row r="65" spans="1:44" ht="12.65" customHeight="1">
      <c r="A65" s="615"/>
      <c r="B65" s="79" t="s">
        <v>44</v>
      </c>
      <c r="C65" s="267">
        <v>18276</v>
      </c>
      <c r="D65" s="273">
        <v>7683</v>
      </c>
      <c r="E65" s="273">
        <v>3149</v>
      </c>
      <c r="F65" s="273">
        <v>4620</v>
      </c>
      <c r="G65" s="273">
        <v>200</v>
      </c>
      <c r="H65" s="273">
        <v>33</v>
      </c>
      <c r="I65" s="273">
        <v>2591</v>
      </c>
      <c r="J65" s="306">
        <v>22.375122428991183</v>
      </c>
      <c r="K65" s="88">
        <v>21.908862780882856</v>
      </c>
      <c r="L65" s="88">
        <v>23.300036995930448</v>
      </c>
      <c r="M65" s="88">
        <v>24.472931454603241</v>
      </c>
      <c r="N65" s="88">
        <v>17.590149516270888</v>
      </c>
      <c r="O65" s="88">
        <v>21.568627450980394</v>
      </c>
      <c r="P65" s="98">
        <v>20.040219661226701</v>
      </c>
      <c r="Q65" s="270">
        <v>21853</v>
      </c>
      <c r="R65" s="273">
        <v>9484</v>
      </c>
      <c r="S65" s="273">
        <v>3527</v>
      </c>
      <c r="T65" s="273">
        <v>5216</v>
      </c>
      <c r="U65" s="273">
        <v>279</v>
      </c>
      <c r="V65" s="273">
        <v>46</v>
      </c>
      <c r="W65" s="273">
        <v>3301</v>
      </c>
      <c r="X65" s="306">
        <v>21.936358161011846</v>
      </c>
      <c r="Y65" s="88">
        <v>21.58741720346892</v>
      </c>
      <c r="Z65" s="88">
        <v>22.594490711082642</v>
      </c>
      <c r="AA65" s="88">
        <v>23.222474511375275</v>
      </c>
      <c r="AB65" s="88">
        <v>19.942816297355254</v>
      </c>
      <c r="AC65" s="88">
        <v>20.72072072072072</v>
      </c>
      <c r="AD65" s="98">
        <v>20.63769928102532</v>
      </c>
      <c r="AE65" s="539">
        <v>3577</v>
      </c>
      <c r="AF65" s="539">
        <v>1801</v>
      </c>
      <c r="AG65" s="539">
        <v>378</v>
      </c>
      <c r="AH65" s="539">
        <v>596</v>
      </c>
      <c r="AI65" s="539">
        <v>79</v>
      </c>
      <c r="AJ65" s="539">
        <v>13</v>
      </c>
      <c r="AK65" s="539">
        <v>710</v>
      </c>
      <c r="AL65" s="539">
        <v>-0.43876426797933732</v>
      </c>
      <c r="AM65" s="539">
        <v>-0.32144557741393598</v>
      </c>
      <c r="AN65" s="539">
        <v>-0.70554628484780579</v>
      </c>
      <c r="AO65" s="539">
        <v>-1.2504569432279666</v>
      </c>
      <c r="AP65" s="539">
        <v>2.3526667810843662</v>
      </c>
      <c r="AQ65" s="539">
        <v>-0.84790673025967322</v>
      </c>
      <c r="AR65" s="539">
        <v>0.59747961979861941</v>
      </c>
    </row>
    <row r="66" spans="1:44" ht="12.65" customHeight="1">
      <c r="A66" s="615"/>
      <c r="B66" s="79" t="s">
        <v>45</v>
      </c>
      <c r="C66" s="267">
        <v>19094</v>
      </c>
      <c r="D66" s="273">
        <v>8434</v>
      </c>
      <c r="E66" s="273">
        <v>3548</v>
      </c>
      <c r="F66" s="273">
        <v>4450</v>
      </c>
      <c r="G66" s="273">
        <v>208</v>
      </c>
      <c r="H66" s="273">
        <v>29</v>
      </c>
      <c r="I66" s="273">
        <v>2425</v>
      </c>
      <c r="J66" s="306">
        <v>23.376591576885406</v>
      </c>
      <c r="K66" s="88">
        <v>24.050416333979697</v>
      </c>
      <c r="L66" s="88">
        <v>26.252312245652977</v>
      </c>
      <c r="M66" s="88">
        <v>23.57241233181481</v>
      </c>
      <c r="N66" s="88">
        <v>18.293755496921722</v>
      </c>
      <c r="O66" s="88">
        <v>18.954248366013072</v>
      </c>
      <c r="P66" s="98">
        <v>18.756284322066673</v>
      </c>
      <c r="Q66" s="270">
        <v>21123</v>
      </c>
      <c r="R66" s="273">
        <v>9373</v>
      </c>
      <c r="S66" s="273">
        <v>3758</v>
      </c>
      <c r="T66" s="273">
        <v>5165</v>
      </c>
      <c r="U66" s="273">
        <v>214</v>
      </c>
      <c r="V66" s="273">
        <v>33</v>
      </c>
      <c r="W66" s="273">
        <v>2580</v>
      </c>
      <c r="X66" s="306">
        <v>21.203573579602487</v>
      </c>
      <c r="Y66" s="88">
        <v>21.334759747797783</v>
      </c>
      <c r="Z66" s="88">
        <v>24.07431133888533</v>
      </c>
      <c r="AA66" s="88">
        <v>22.995414273629848</v>
      </c>
      <c r="AB66" s="88">
        <v>15.296640457469621</v>
      </c>
      <c r="AC66" s="88">
        <v>14.864864864864865</v>
      </c>
      <c r="AD66" s="98">
        <v>16.130040637699281</v>
      </c>
      <c r="AE66" s="539">
        <v>2029</v>
      </c>
      <c r="AF66" s="539">
        <v>939</v>
      </c>
      <c r="AG66" s="539">
        <v>210</v>
      </c>
      <c r="AH66" s="539">
        <v>715</v>
      </c>
      <c r="AI66" s="539">
        <v>6</v>
      </c>
      <c r="AJ66" s="539">
        <v>4</v>
      </c>
      <c r="AK66" s="539">
        <v>155</v>
      </c>
      <c r="AL66" s="539">
        <v>-2.1730179972829191</v>
      </c>
      <c r="AM66" s="539">
        <v>-2.7156565861819146</v>
      </c>
      <c r="AN66" s="539">
        <v>-2.1780009067676467</v>
      </c>
      <c r="AO66" s="539">
        <v>-0.5769980581849623</v>
      </c>
      <c r="AP66" s="539">
        <v>-2.9971150394521011</v>
      </c>
      <c r="AQ66" s="539">
        <v>-4.0893835011482071</v>
      </c>
      <c r="AR66" s="539">
        <v>-2.6262436843673918</v>
      </c>
    </row>
    <row r="67" spans="1:44" ht="12.65" customHeight="1">
      <c r="A67" s="615"/>
      <c r="B67" s="79" t="s">
        <v>46</v>
      </c>
      <c r="C67" s="267">
        <v>11067</v>
      </c>
      <c r="D67" s="273">
        <v>4672</v>
      </c>
      <c r="E67" s="273">
        <v>2136</v>
      </c>
      <c r="F67" s="273">
        <v>2887</v>
      </c>
      <c r="G67" s="273">
        <v>87</v>
      </c>
      <c r="H67" s="273">
        <v>12</v>
      </c>
      <c r="I67" s="273">
        <v>1273</v>
      </c>
      <c r="J67" s="306">
        <v>13.549216454456413</v>
      </c>
      <c r="K67" s="88">
        <v>13.322687350290863</v>
      </c>
      <c r="L67" s="88">
        <v>15.804661487236405</v>
      </c>
      <c r="M67" s="88">
        <v>15.292933573471764</v>
      </c>
      <c r="N67" s="88">
        <v>7.6517150395778364</v>
      </c>
      <c r="O67" s="88">
        <v>7.8431372549019605</v>
      </c>
      <c r="P67" s="98">
        <v>9.8460824503055147</v>
      </c>
      <c r="Q67" s="270">
        <v>16164</v>
      </c>
      <c r="R67" s="273">
        <v>7119</v>
      </c>
      <c r="S67" s="273">
        <v>3070</v>
      </c>
      <c r="T67" s="273">
        <v>3871</v>
      </c>
      <c r="U67" s="273">
        <v>141</v>
      </c>
      <c r="V67" s="273">
        <v>21</v>
      </c>
      <c r="W67" s="273">
        <v>1942</v>
      </c>
      <c r="X67" s="306">
        <v>16.225657498494279</v>
      </c>
      <c r="Y67" s="88">
        <v>16.204220062367696</v>
      </c>
      <c r="Z67" s="88">
        <v>19.666880204996797</v>
      </c>
      <c r="AA67" s="88">
        <v>17.234317261030231</v>
      </c>
      <c r="AB67" s="88">
        <v>10.078627591136526</v>
      </c>
      <c r="AC67" s="88">
        <v>9.4594594594594597</v>
      </c>
      <c r="AD67" s="98">
        <v>12.141294154423257</v>
      </c>
      <c r="AE67" s="539">
        <v>5097</v>
      </c>
      <c r="AF67" s="539">
        <v>2447</v>
      </c>
      <c r="AG67" s="539">
        <v>934</v>
      </c>
      <c r="AH67" s="539">
        <v>984</v>
      </c>
      <c r="AI67" s="539">
        <v>54</v>
      </c>
      <c r="AJ67" s="539">
        <v>9</v>
      </c>
      <c r="AK67" s="539">
        <v>669</v>
      </c>
      <c r="AL67" s="539">
        <v>2.6764410440378654</v>
      </c>
      <c r="AM67" s="539">
        <v>2.881532712076833</v>
      </c>
      <c r="AN67" s="539">
        <v>3.8622187177603919</v>
      </c>
      <c r="AO67" s="539">
        <v>1.9413836875584671</v>
      </c>
      <c r="AP67" s="539">
        <v>2.4269125515586891</v>
      </c>
      <c r="AQ67" s="539">
        <v>1.6163222045574992</v>
      </c>
      <c r="AR67" s="539">
        <v>2.295211704117742</v>
      </c>
    </row>
    <row r="68" spans="1:44" ht="12.65" customHeight="1">
      <c r="A68" s="615"/>
      <c r="B68" s="186" t="s">
        <v>5</v>
      </c>
      <c r="C68" s="267">
        <v>81680</v>
      </c>
      <c r="D68" s="273">
        <v>35068</v>
      </c>
      <c r="E68" s="273">
        <v>13515</v>
      </c>
      <c r="F68" s="267">
        <v>18878</v>
      </c>
      <c r="G68" s="267">
        <v>1137</v>
      </c>
      <c r="H68" s="267">
        <v>153</v>
      </c>
      <c r="I68" s="267">
        <v>12929</v>
      </c>
      <c r="J68" s="267">
        <v>100</v>
      </c>
      <c r="K68" s="273">
        <v>100</v>
      </c>
      <c r="L68" s="273">
        <v>100</v>
      </c>
      <c r="M68" s="273">
        <v>100</v>
      </c>
      <c r="N68" s="273">
        <v>100</v>
      </c>
      <c r="O68" s="273">
        <v>100</v>
      </c>
      <c r="P68" s="117">
        <v>100</v>
      </c>
      <c r="Q68" s="270">
        <v>99620</v>
      </c>
      <c r="R68" s="267">
        <v>43933</v>
      </c>
      <c r="S68" s="267">
        <v>15610</v>
      </c>
      <c r="T68" s="267">
        <v>22461</v>
      </c>
      <c r="U68" s="267">
        <v>1399</v>
      </c>
      <c r="V68" s="267">
        <v>222</v>
      </c>
      <c r="W68" s="267">
        <v>15995</v>
      </c>
      <c r="X68" s="267">
        <v>100</v>
      </c>
      <c r="Y68" s="273">
        <v>100</v>
      </c>
      <c r="Z68" s="273">
        <v>100</v>
      </c>
      <c r="AA68" s="273">
        <v>100</v>
      </c>
      <c r="AB68" s="273">
        <v>100</v>
      </c>
      <c r="AC68" s="273">
        <v>100</v>
      </c>
      <c r="AD68" s="117">
        <v>100</v>
      </c>
      <c r="AE68" s="539">
        <v>17940</v>
      </c>
      <c r="AF68" s="539">
        <v>8865</v>
      </c>
      <c r="AG68" s="539">
        <v>2095</v>
      </c>
      <c r="AH68" s="539">
        <v>3583</v>
      </c>
      <c r="AI68" s="539">
        <v>262</v>
      </c>
      <c r="AJ68" s="539">
        <v>69</v>
      </c>
      <c r="AK68" s="539">
        <v>3066</v>
      </c>
      <c r="AL68" s="539">
        <v>0</v>
      </c>
      <c r="AM68" s="539">
        <v>0</v>
      </c>
      <c r="AN68" s="539">
        <v>0</v>
      </c>
      <c r="AO68" s="539">
        <v>0</v>
      </c>
      <c r="AP68" s="539">
        <v>0</v>
      </c>
      <c r="AQ68" s="539">
        <v>0</v>
      </c>
      <c r="AR68" s="539">
        <v>0</v>
      </c>
    </row>
    <row r="69" spans="1:44" ht="12.65" customHeight="1">
      <c r="A69" s="620" t="s">
        <v>30</v>
      </c>
      <c r="B69" s="198" t="s">
        <v>42</v>
      </c>
      <c r="C69" s="266">
        <v>14574</v>
      </c>
      <c r="D69" s="272">
        <v>4062</v>
      </c>
      <c r="E69" s="272">
        <v>2033</v>
      </c>
      <c r="F69" s="272">
        <v>4392</v>
      </c>
      <c r="G69" s="272">
        <v>904</v>
      </c>
      <c r="H69" s="272">
        <v>291</v>
      </c>
      <c r="I69" s="272">
        <v>2892</v>
      </c>
      <c r="J69" s="101">
        <v>17.121107103837975</v>
      </c>
      <c r="K69" s="101">
        <v>16.458670988654781</v>
      </c>
      <c r="L69" s="101">
        <v>16.071146245059289</v>
      </c>
      <c r="M69" s="305">
        <v>15.83159108932305</v>
      </c>
      <c r="N69" s="305">
        <v>21.255584293439924</v>
      </c>
      <c r="O69" s="305">
        <v>22.162985529322164</v>
      </c>
      <c r="P69" s="310">
        <v>19.965481532619954</v>
      </c>
      <c r="Q69" s="321">
        <v>18960</v>
      </c>
      <c r="R69" s="302">
        <v>5446</v>
      </c>
      <c r="S69" s="302">
        <v>2908</v>
      </c>
      <c r="T69" s="302">
        <v>5702</v>
      </c>
      <c r="U69" s="302">
        <v>1037</v>
      </c>
      <c r="V69" s="302">
        <v>462</v>
      </c>
      <c r="W69" s="302">
        <v>3405</v>
      </c>
      <c r="X69" s="101">
        <v>17.80298406557808</v>
      </c>
      <c r="Y69" s="101">
        <v>17.13386817681296</v>
      </c>
      <c r="Z69" s="101">
        <v>18.078955548647809</v>
      </c>
      <c r="AA69" s="305">
        <v>17.406435069296052</v>
      </c>
      <c r="AB69" s="305">
        <v>19.926979246733282</v>
      </c>
      <c r="AC69" s="305">
        <v>21.710526315789476</v>
      </c>
      <c r="AD69" s="310">
        <v>18.366686444792059</v>
      </c>
      <c r="AE69" s="312">
        <v>4386</v>
      </c>
      <c r="AF69" s="312">
        <v>1384</v>
      </c>
      <c r="AG69" s="312">
        <v>875</v>
      </c>
      <c r="AH69" s="312">
        <v>1310</v>
      </c>
      <c r="AI69" s="312">
        <v>133</v>
      </c>
      <c r="AJ69" s="312">
        <v>171</v>
      </c>
      <c r="AK69" s="312">
        <v>513</v>
      </c>
      <c r="AL69" s="312">
        <v>0.68187696174010526</v>
      </c>
      <c r="AM69" s="312">
        <v>0.67519718815817953</v>
      </c>
      <c r="AN69" s="312">
        <v>2.0078093035885196</v>
      </c>
      <c r="AO69" s="312">
        <v>1.5748439799730019</v>
      </c>
      <c r="AP69" s="312">
        <v>-1.3286050467066417</v>
      </c>
      <c r="AQ69" s="312">
        <v>-0.4524592135326877</v>
      </c>
      <c r="AR69" s="312">
        <v>-1.5987950878278951</v>
      </c>
    </row>
    <row r="70" spans="1:44" ht="12.65" customHeight="1">
      <c r="A70" s="620"/>
      <c r="B70" s="80" t="s">
        <v>43</v>
      </c>
      <c r="C70" s="266">
        <v>21575</v>
      </c>
      <c r="D70" s="272">
        <v>5984</v>
      </c>
      <c r="E70" s="272">
        <v>3086</v>
      </c>
      <c r="F70" s="272">
        <v>6187</v>
      </c>
      <c r="G70" s="272">
        <v>1340</v>
      </c>
      <c r="H70" s="272">
        <v>386</v>
      </c>
      <c r="I70" s="272">
        <v>4592</v>
      </c>
      <c r="J70" s="305">
        <v>25.345676256710874</v>
      </c>
      <c r="K70" s="90">
        <v>24.246353322528364</v>
      </c>
      <c r="L70" s="90">
        <v>24.395256916996047</v>
      </c>
      <c r="M70" s="90">
        <v>22.301924879244467</v>
      </c>
      <c r="N70" s="90">
        <v>31.507171408417591</v>
      </c>
      <c r="O70" s="90">
        <v>29.398324447829399</v>
      </c>
      <c r="P70" s="96">
        <v>31.701760441836385</v>
      </c>
      <c r="Q70" s="268">
        <v>26668</v>
      </c>
      <c r="R70" s="272">
        <v>7685</v>
      </c>
      <c r="S70" s="272">
        <v>3957</v>
      </c>
      <c r="T70" s="272">
        <v>7050</v>
      </c>
      <c r="U70" s="272">
        <v>1536</v>
      </c>
      <c r="V70" s="272">
        <v>586</v>
      </c>
      <c r="W70" s="272">
        <v>5854</v>
      </c>
      <c r="X70" s="305">
        <v>25.040610709959715</v>
      </c>
      <c r="Y70" s="90">
        <v>24.178071417335222</v>
      </c>
      <c r="Z70" s="90">
        <v>24.6005595275101</v>
      </c>
      <c r="AA70" s="90">
        <v>21.521460406618232</v>
      </c>
      <c r="AB70" s="90">
        <v>29.515757109915448</v>
      </c>
      <c r="AC70" s="90">
        <v>27.537593984962406</v>
      </c>
      <c r="AD70" s="96">
        <v>31.576676196127085</v>
      </c>
      <c r="AE70" s="312">
        <v>5093</v>
      </c>
      <c r="AF70" s="312">
        <v>1701</v>
      </c>
      <c r="AG70" s="312">
        <v>871</v>
      </c>
      <c r="AH70" s="312">
        <v>863</v>
      </c>
      <c r="AI70" s="312">
        <v>196</v>
      </c>
      <c r="AJ70" s="312">
        <v>200</v>
      </c>
      <c r="AK70" s="312">
        <v>1262</v>
      </c>
      <c r="AL70" s="312">
        <v>-0.30506554675115893</v>
      </c>
      <c r="AM70" s="312">
        <v>-6.8281905193142478E-2</v>
      </c>
      <c r="AN70" s="312">
        <v>0.20530261051405319</v>
      </c>
      <c r="AO70" s="312">
        <v>-0.78046447262623531</v>
      </c>
      <c r="AP70" s="312">
        <v>-1.9914142985021428</v>
      </c>
      <c r="AQ70" s="312">
        <v>-1.860730462866993</v>
      </c>
      <c r="AR70" s="312">
        <v>-0.12508424570929932</v>
      </c>
    </row>
    <row r="71" spans="1:44" ht="12.65" customHeight="1">
      <c r="A71" s="620"/>
      <c r="B71" s="80" t="s">
        <v>44</v>
      </c>
      <c r="C71" s="266">
        <v>20501</v>
      </c>
      <c r="D71" s="272">
        <v>5962</v>
      </c>
      <c r="E71" s="272">
        <v>2991</v>
      </c>
      <c r="F71" s="272">
        <v>7307</v>
      </c>
      <c r="G71" s="272">
        <v>907</v>
      </c>
      <c r="H71" s="272">
        <v>298</v>
      </c>
      <c r="I71" s="272">
        <v>3036</v>
      </c>
      <c r="J71" s="305">
        <v>24.083972604349</v>
      </c>
      <c r="K71" s="90">
        <v>24.157212317666126</v>
      </c>
      <c r="L71" s="90">
        <v>23.644268774703558</v>
      </c>
      <c r="M71" s="90">
        <v>26.339124792733038</v>
      </c>
      <c r="N71" s="90">
        <v>21.326122736891605</v>
      </c>
      <c r="O71" s="90">
        <v>22.696115765422697</v>
      </c>
      <c r="P71" s="96">
        <v>20.959613393165345</v>
      </c>
      <c r="Q71" s="268">
        <v>25690</v>
      </c>
      <c r="R71" s="272">
        <v>7664</v>
      </c>
      <c r="S71" s="272">
        <v>3754</v>
      </c>
      <c r="T71" s="272">
        <v>8343</v>
      </c>
      <c r="U71" s="272">
        <v>1228</v>
      </c>
      <c r="V71" s="272">
        <v>516</v>
      </c>
      <c r="W71" s="272">
        <v>4185</v>
      </c>
      <c r="X71" s="305">
        <v>24.122292228096036</v>
      </c>
      <c r="Y71" s="90">
        <v>24.11200251691049</v>
      </c>
      <c r="Z71" s="90">
        <v>23.338514143612059</v>
      </c>
      <c r="AA71" s="90">
        <v>25.468587825874593</v>
      </c>
      <c r="AB71" s="90">
        <v>23.597232897770944</v>
      </c>
      <c r="AC71" s="90">
        <v>24.248120300751879</v>
      </c>
      <c r="AD71" s="96">
        <v>22.574033119369975</v>
      </c>
      <c r="AE71" s="312">
        <v>5189</v>
      </c>
      <c r="AF71" s="312">
        <v>1702</v>
      </c>
      <c r="AG71" s="312">
        <v>763</v>
      </c>
      <c r="AH71" s="312">
        <v>1036</v>
      </c>
      <c r="AI71" s="312">
        <v>321</v>
      </c>
      <c r="AJ71" s="312">
        <v>218</v>
      </c>
      <c r="AK71" s="312">
        <v>1149</v>
      </c>
      <c r="AL71" s="312">
        <v>3.8319623747035791E-2</v>
      </c>
      <c r="AM71" s="312">
        <v>-4.5209800755635854E-2</v>
      </c>
      <c r="AN71" s="312">
        <v>-0.30575463109149936</v>
      </c>
      <c r="AO71" s="312">
        <v>-0.87053696685844528</v>
      </c>
      <c r="AP71" s="312">
        <v>2.2711101608793385</v>
      </c>
      <c r="AQ71" s="312">
        <v>1.552004535329182</v>
      </c>
      <c r="AR71" s="312">
        <v>1.6144197262046305</v>
      </c>
    </row>
    <row r="72" spans="1:44" ht="12.65" customHeight="1">
      <c r="A72" s="620"/>
      <c r="B72" s="80" t="s">
        <v>45</v>
      </c>
      <c r="C72" s="266">
        <v>17800</v>
      </c>
      <c r="D72" s="272">
        <v>5254</v>
      </c>
      <c r="E72" s="272">
        <v>2814</v>
      </c>
      <c r="F72" s="272">
        <v>6115</v>
      </c>
      <c r="G72" s="272">
        <v>720</v>
      </c>
      <c r="H72" s="272">
        <v>221</v>
      </c>
      <c r="I72" s="272">
        <v>2676</v>
      </c>
      <c r="J72" s="305">
        <v>20.910917143427746</v>
      </c>
      <c r="K72" s="90">
        <v>21.288492706645059</v>
      </c>
      <c r="L72" s="90">
        <v>22.245059288537551</v>
      </c>
      <c r="M72" s="90">
        <v>22.042390599091629</v>
      </c>
      <c r="N72" s="90">
        <v>16.929226428403478</v>
      </c>
      <c r="O72" s="90">
        <v>16.831683168316832</v>
      </c>
      <c r="P72" s="96">
        <v>18.474283741801862</v>
      </c>
      <c r="Q72" s="268">
        <v>20595</v>
      </c>
      <c r="R72" s="272">
        <v>6294</v>
      </c>
      <c r="S72" s="272">
        <v>3145</v>
      </c>
      <c r="T72" s="272">
        <v>6895</v>
      </c>
      <c r="U72" s="272">
        <v>848</v>
      </c>
      <c r="V72" s="272">
        <v>335</v>
      </c>
      <c r="W72" s="272">
        <v>3078</v>
      </c>
      <c r="X72" s="305">
        <v>19.338209748448342</v>
      </c>
      <c r="Y72" s="90">
        <v>19.801793298725816</v>
      </c>
      <c r="Z72" s="90">
        <v>19.552377991917936</v>
      </c>
      <c r="AA72" s="90">
        <v>21.04829354661457</v>
      </c>
      <c r="AB72" s="90">
        <v>16.295157571099157</v>
      </c>
      <c r="AC72" s="90">
        <v>15.742481203007518</v>
      </c>
      <c r="AD72" s="96">
        <v>16.602837261988242</v>
      </c>
      <c r="AE72" s="312">
        <v>2795</v>
      </c>
      <c r="AF72" s="312">
        <v>1040</v>
      </c>
      <c r="AG72" s="312">
        <v>331</v>
      </c>
      <c r="AH72" s="312">
        <v>780</v>
      </c>
      <c r="AI72" s="312">
        <v>128</v>
      </c>
      <c r="AJ72" s="312">
        <v>114</v>
      </c>
      <c r="AK72" s="312">
        <v>402</v>
      </c>
      <c r="AL72" s="312">
        <v>-1.5727073949794033</v>
      </c>
      <c r="AM72" s="312">
        <v>-1.486699407919243</v>
      </c>
      <c r="AN72" s="312">
        <v>-2.6926812966196145</v>
      </c>
      <c r="AO72" s="312">
        <v>-0.99409705247705915</v>
      </c>
      <c r="AP72" s="312">
        <v>-0.63406885730432094</v>
      </c>
      <c r="AQ72" s="312">
        <v>-1.0892019653093143</v>
      </c>
      <c r="AR72" s="312">
        <v>-1.8714464798136206</v>
      </c>
    </row>
    <row r="73" spans="1:44" ht="12.65" customHeight="1">
      <c r="A73" s="620"/>
      <c r="B73" s="80" t="s">
        <v>46</v>
      </c>
      <c r="C73" s="266">
        <v>10673</v>
      </c>
      <c r="D73" s="272">
        <v>3418</v>
      </c>
      <c r="E73" s="272">
        <v>1726</v>
      </c>
      <c r="F73" s="272">
        <v>3741</v>
      </c>
      <c r="G73" s="272">
        <v>382</v>
      </c>
      <c r="H73" s="272">
        <v>117</v>
      </c>
      <c r="I73" s="272">
        <v>1289</v>
      </c>
      <c r="J73" s="305">
        <v>12.538326891674402</v>
      </c>
      <c r="K73" s="90">
        <v>13.849270664505672</v>
      </c>
      <c r="L73" s="90">
        <v>13.644268774703558</v>
      </c>
      <c r="M73" s="90">
        <v>13.484968639607814</v>
      </c>
      <c r="N73" s="90">
        <v>8.9818951328474022</v>
      </c>
      <c r="O73" s="90">
        <v>8.9108910891089099</v>
      </c>
      <c r="P73" s="96">
        <v>8.8988608905764579</v>
      </c>
      <c r="Q73" s="268">
        <v>14586</v>
      </c>
      <c r="R73" s="272">
        <v>4696</v>
      </c>
      <c r="S73" s="272">
        <v>2321</v>
      </c>
      <c r="T73" s="272">
        <v>4768</v>
      </c>
      <c r="U73" s="272">
        <v>555</v>
      </c>
      <c r="V73" s="272">
        <v>229</v>
      </c>
      <c r="W73" s="272">
        <v>2017</v>
      </c>
      <c r="X73" s="305">
        <v>13.695903247917821</v>
      </c>
      <c r="Y73" s="90">
        <v>14.774264590215511</v>
      </c>
      <c r="Z73" s="90">
        <v>14.429592788312092</v>
      </c>
      <c r="AA73" s="90">
        <v>14.555223151596556</v>
      </c>
      <c r="AB73" s="90">
        <v>10.664873174481167</v>
      </c>
      <c r="AC73" s="90">
        <v>10.761278195488721</v>
      </c>
      <c r="AD73" s="96">
        <v>10.879766977722639</v>
      </c>
      <c r="AE73" s="312">
        <v>3913</v>
      </c>
      <c r="AF73" s="312">
        <v>1278</v>
      </c>
      <c r="AG73" s="312">
        <v>595</v>
      </c>
      <c r="AH73" s="312">
        <v>1027</v>
      </c>
      <c r="AI73" s="312">
        <v>173</v>
      </c>
      <c r="AJ73" s="312">
        <v>112</v>
      </c>
      <c r="AK73" s="312">
        <v>728</v>
      </c>
      <c r="AL73" s="312">
        <v>1.1575763562434194</v>
      </c>
      <c r="AM73" s="312">
        <v>0.92499392570983829</v>
      </c>
      <c r="AN73" s="312">
        <v>0.78532401360853399</v>
      </c>
      <c r="AO73" s="312">
        <v>1.0702545119887414</v>
      </c>
      <c r="AP73" s="312">
        <v>1.6829780416337652</v>
      </c>
      <c r="AQ73" s="312">
        <v>1.8503871063798112</v>
      </c>
      <c r="AR73" s="312">
        <v>1.980906087146181</v>
      </c>
    </row>
    <row r="74" spans="1:44" ht="12.65" customHeight="1">
      <c r="A74" s="620"/>
      <c r="B74" s="176" t="s">
        <v>5</v>
      </c>
      <c r="C74" s="266">
        <v>85123</v>
      </c>
      <c r="D74" s="272">
        <v>24680</v>
      </c>
      <c r="E74" s="272">
        <v>12650</v>
      </c>
      <c r="F74" s="272">
        <v>27742</v>
      </c>
      <c r="G74" s="272">
        <v>4253</v>
      </c>
      <c r="H74" s="272">
        <v>1313</v>
      </c>
      <c r="I74" s="272">
        <v>14485</v>
      </c>
      <c r="J74" s="266">
        <v>100</v>
      </c>
      <c r="K74" s="266">
        <v>100</v>
      </c>
      <c r="L74" s="266">
        <v>100</v>
      </c>
      <c r="M74" s="266">
        <v>100</v>
      </c>
      <c r="N74" s="266">
        <v>100</v>
      </c>
      <c r="O74" s="266">
        <v>100</v>
      </c>
      <c r="P74" s="269">
        <v>100</v>
      </c>
      <c r="Q74" s="268">
        <v>106499</v>
      </c>
      <c r="R74" s="272">
        <v>31785</v>
      </c>
      <c r="S74" s="272">
        <v>16085</v>
      </c>
      <c r="T74" s="272">
        <v>32758</v>
      </c>
      <c r="U74" s="272">
        <v>5204</v>
      </c>
      <c r="V74" s="272">
        <v>2128</v>
      </c>
      <c r="W74" s="272">
        <v>18539</v>
      </c>
      <c r="X74" s="266">
        <v>100</v>
      </c>
      <c r="Y74" s="266">
        <v>100</v>
      </c>
      <c r="Z74" s="266">
        <v>100</v>
      </c>
      <c r="AA74" s="266">
        <v>100</v>
      </c>
      <c r="AB74" s="266">
        <v>100</v>
      </c>
      <c r="AC74" s="266">
        <v>100</v>
      </c>
      <c r="AD74" s="269">
        <v>100</v>
      </c>
      <c r="AE74" s="312">
        <v>21376</v>
      </c>
      <c r="AF74" s="312">
        <v>7105</v>
      </c>
      <c r="AG74" s="312">
        <v>3435</v>
      </c>
      <c r="AH74" s="312">
        <v>5016</v>
      </c>
      <c r="AI74" s="312">
        <v>951</v>
      </c>
      <c r="AJ74" s="312">
        <v>815</v>
      </c>
      <c r="AK74" s="312">
        <v>4054</v>
      </c>
      <c r="AL74" s="312">
        <v>0</v>
      </c>
      <c r="AM74" s="312">
        <v>0</v>
      </c>
      <c r="AN74" s="312">
        <v>0</v>
      </c>
      <c r="AO74" s="312">
        <v>0</v>
      </c>
      <c r="AP74" s="312">
        <v>0</v>
      </c>
      <c r="AQ74" s="312">
        <v>0</v>
      </c>
      <c r="AR74" s="312">
        <v>0</v>
      </c>
    </row>
    <row r="75" spans="1:44" ht="12.65" customHeight="1">
      <c r="A75" s="615" t="s">
        <v>31</v>
      </c>
      <c r="B75" s="79" t="s">
        <v>42</v>
      </c>
      <c r="C75" s="267">
        <v>929</v>
      </c>
      <c r="D75" s="273">
        <v>265</v>
      </c>
      <c r="E75" s="273">
        <v>78</v>
      </c>
      <c r="F75" s="273">
        <v>380</v>
      </c>
      <c r="G75" s="273">
        <v>73</v>
      </c>
      <c r="H75" s="273">
        <v>0</v>
      </c>
      <c r="I75" s="273">
        <v>133</v>
      </c>
      <c r="J75" s="306">
        <v>15.135223199739329</v>
      </c>
      <c r="K75" s="88">
        <v>14.24731182795699</v>
      </c>
      <c r="L75" s="88">
        <v>12.580645161290322</v>
      </c>
      <c r="M75" s="88">
        <v>14.393939393939394</v>
      </c>
      <c r="N75" s="88">
        <v>19.160104986876643</v>
      </c>
      <c r="O75" s="95" t="s">
        <v>50</v>
      </c>
      <c r="P75" s="98">
        <v>20.87912087912088</v>
      </c>
      <c r="Q75" s="270">
        <v>930</v>
      </c>
      <c r="R75" s="273">
        <v>273</v>
      </c>
      <c r="S75" s="273">
        <v>72</v>
      </c>
      <c r="T75" s="273">
        <v>402</v>
      </c>
      <c r="U75" s="273">
        <v>62</v>
      </c>
      <c r="V75" s="95" t="s">
        <v>50</v>
      </c>
      <c r="W75" s="273">
        <v>121</v>
      </c>
      <c r="X75" s="306">
        <v>13.441248735366381</v>
      </c>
      <c r="Y75" s="88">
        <v>12.358533272974197</v>
      </c>
      <c r="Z75" s="88">
        <v>10.480349344978166</v>
      </c>
      <c r="AA75" s="88">
        <v>13.968033356497568</v>
      </c>
      <c r="AB75" s="88">
        <v>16.145833333333336</v>
      </c>
      <c r="AC75" s="88" t="s">
        <v>65</v>
      </c>
      <c r="AD75" s="98">
        <v>15.900131406044679</v>
      </c>
      <c r="AE75" s="539">
        <v>1</v>
      </c>
      <c r="AF75" s="539">
        <v>8</v>
      </c>
      <c r="AG75" s="539">
        <v>-6</v>
      </c>
      <c r="AH75" s="539">
        <v>22</v>
      </c>
      <c r="AI75" s="539">
        <v>-11</v>
      </c>
      <c r="AJ75" s="539" t="s">
        <v>208</v>
      </c>
      <c r="AK75" s="539">
        <v>-12</v>
      </c>
      <c r="AL75" s="539">
        <v>-1.693974464372948</v>
      </c>
      <c r="AM75" s="539">
        <v>-1.8887785549827925</v>
      </c>
      <c r="AN75" s="539">
        <v>-2.1002958163121566</v>
      </c>
      <c r="AO75" s="539">
        <v>-0.42590603744182687</v>
      </c>
      <c r="AP75" s="539">
        <v>-3.0142716535433074</v>
      </c>
      <c r="AQ75" s="539" t="s">
        <v>65</v>
      </c>
      <c r="AR75" s="539">
        <v>-4.9789894730762008</v>
      </c>
    </row>
    <row r="76" spans="1:44" ht="12.65" customHeight="1">
      <c r="A76" s="615"/>
      <c r="B76" s="79" t="s">
        <v>43</v>
      </c>
      <c r="C76" s="267">
        <v>1421</v>
      </c>
      <c r="D76" s="273">
        <v>449</v>
      </c>
      <c r="E76" s="273">
        <v>144</v>
      </c>
      <c r="F76" s="273">
        <v>547</v>
      </c>
      <c r="G76" s="273">
        <v>105</v>
      </c>
      <c r="H76" s="273">
        <v>0</v>
      </c>
      <c r="I76" s="273">
        <v>176</v>
      </c>
      <c r="J76" s="306">
        <v>23.150863473444119</v>
      </c>
      <c r="K76" s="88">
        <v>24.13978494623656</v>
      </c>
      <c r="L76" s="88">
        <v>23.225806451612904</v>
      </c>
      <c r="M76" s="88">
        <v>20.719696969696969</v>
      </c>
      <c r="N76" s="88">
        <v>27.559055118110237</v>
      </c>
      <c r="O76" s="95" t="s">
        <v>50</v>
      </c>
      <c r="P76" s="98">
        <v>27.629513343799054</v>
      </c>
      <c r="Q76" s="270">
        <v>1862</v>
      </c>
      <c r="R76" s="273">
        <v>595</v>
      </c>
      <c r="S76" s="273">
        <v>194</v>
      </c>
      <c r="T76" s="273">
        <v>703</v>
      </c>
      <c r="U76" s="273">
        <v>132</v>
      </c>
      <c r="V76" s="95" t="s">
        <v>50</v>
      </c>
      <c r="W76" s="273">
        <v>238</v>
      </c>
      <c r="X76" s="306">
        <v>26.911403381991615</v>
      </c>
      <c r="Y76" s="88">
        <v>26.935264825712991</v>
      </c>
      <c r="Z76" s="88">
        <v>28.238719068413392</v>
      </c>
      <c r="AA76" s="88">
        <v>24.426685198054205</v>
      </c>
      <c r="AB76" s="88">
        <v>34.375</v>
      </c>
      <c r="AC76" s="88" t="s">
        <v>65</v>
      </c>
      <c r="AD76" s="98">
        <v>31.274638633377133</v>
      </c>
      <c r="AE76" s="539">
        <v>441</v>
      </c>
      <c r="AF76" s="539">
        <v>146</v>
      </c>
      <c r="AG76" s="539">
        <v>50</v>
      </c>
      <c r="AH76" s="539">
        <v>156</v>
      </c>
      <c r="AI76" s="539">
        <v>27</v>
      </c>
      <c r="AJ76" s="539" t="s">
        <v>208</v>
      </c>
      <c r="AK76" s="539">
        <v>62</v>
      </c>
      <c r="AL76" s="539">
        <v>3.7605399085474964</v>
      </c>
      <c r="AM76" s="539">
        <v>2.7954798794764315</v>
      </c>
      <c r="AN76" s="539">
        <v>5.0129126168004881</v>
      </c>
      <c r="AO76" s="539">
        <v>3.7069882283572362</v>
      </c>
      <c r="AP76" s="539">
        <v>6.815944881889763</v>
      </c>
      <c r="AQ76" s="539" t="s">
        <v>65</v>
      </c>
      <c r="AR76" s="539">
        <v>3.645125289578079</v>
      </c>
    </row>
    <row r="77" spans="1:44" ht="12.65" customHeight="1">
      <c r="A77" s="615"/>
      <c r="B77" s="79" t="s">
        <v>44</v>
      </c>
      <c r="C77" s="267">
        <v>1467</v>
      </c>
      <c r="D77" s="273">
        <v>451</v>
      </c>
      <c r="E77" s="273">
        <v>161</v>
      </c>
      <c r="F77" s="273">
        <v>612</v>
      </c>
      <c r="G77" s="273">
        <v>95</v>
      </c>
      <c r="H77" s="273">
        <v>0</v>
      </c>
      <c r="I77" s="273">
        <v>148</v>
      </c>
      <c r="J77" s="306">
        <v>23.900293255131967</v>
      </c>
      <c r="K77" s="88">
        <v>24.247311827956988</v>
      </c>
      <c r="L77" s="88">
        <v>25.967741935483872</v>
      </c>
      <c r="M77" s="88">
        <v>23.18181818181818</v>
      </c>
      <c r="N77" s="88">
        <v>24.934383202099738</v>
      </c>
      <c r="O77" s="95" t="s">
        <v>50</v>
      </c>
      <c r="P77" s="98">
        <v>23.233908948194664</v>
      </c>
      <c r="Q77" s="270">
        <v>1586</v>
      </c>
      <c r="R77" s="273">
        <v>532</v>
      </c>
      <c r="S77" s="273">
        <v>163</v>
      </c>
      <c r="T77" s="273">
        <v>618</v>
      </c>
      <c r="U77" s="273">
        <v>78</v>
      </c>
      <c r="V77" s="95" t="s">
        <v>50</v>
      </c>
      <c r="W77" s="273">
        <v>195</v>
      </c>
      <c r="X77" s="306">
        <v>22.922387628269981</v>
      </c>
      <c r="Y77" s="88">
        <v>24.083295608872792</v>
      </c>
      <c r="Z77" s="88">
        <v>23.726346433770015</v>
      </c>
      <c r="AA77" s="88">
        <v>21.473245309242532</v>
      </c>
      <c r="AB77" s="88">
        <v>20.3125</v>
      </c>
      <c r="AC77" s="88" t="s">
        <v>65</v>
      </c>
      <c r="AD77" s="98">
        <v>25.624178712220765</v>
      </c>
      <c r="AE77" s="539">
        <v>119</v>
      </c>
      <c r="AF77" s="539">
        <v>81</v>
      </c>
      <c r="AG77" s="539">
        <v>2</v>
      </c>
      <c r="AH77" s="539">
        <v>6</v>
      </c>
      <c r="AI77" s="539">
        <v>-17</v>
      </c>
      <c r="AJ77" s="539" t="s">
        <v>208</v>
      </c>
      <c r="AK77" s="539">
        <v>47</v>
      </c>
      <c r="AL77" s="539">
        <v>-0.97790562686198612</v>
      </c>
      <c r="AM77" s="539">
        <v>-0.16401621908419628</v>
      </c>
      <c r="AN77" s="539">
        <v>-2.2413955017138569</v>
      </c>
      <c r="AO77" s="539">
        <v>-1.7085728725756475</v>
      </c>
      <c r="AP77" s="539">
        <v>-4.6218832020997382</v>
      </c>
      <c r="AQ77" s="539" t="s">
        <v>65</v>
      </c>
      <c r="AR77" s="539">
        <v>2.390269764026101</v>
      </c>
    </row>
    <row r="78" spans="1:44" ht="12.65" customHeight="1">
      <c r="A78" s="615"/>
      <c r="B78" s="79" t="s">
        <v>45</v>
      </c>
      <c r="C78" s="267">
        <v>1376</v>
      </c>
      <c r="D78" s="273">
        <v>421</v>
      </c>
      <c r="E78" s="273">
        <v>133</v>
      </c>
      <c r="F78" s="273">
        <v>655</v>
      </c>
      <c r="G78" s="273">
        <v>67</v>
      </c>
      <c r="H78" s="273">
        <v>0</v>
      </c>
      <c r="I78" s="273">
        <v>100</v>
      </c>
      <c r="J78" s="306">
        <v>22.417725643532098</v>
      </c>
      <c r="K78" s="88">
        <v>22.63440860215054</v>
      </c>
      <c r="L78" s="88">
        <v>21.451612903225804</v>
      </c>
      <c r="M78" s="88">
        <v>24.810606060606062</v>
      </c>
      <c r="N78" s="88">
        <v>17.585301837270343</v>
      </c>
      <c r="O78" s="95" t="s">
        <v>50</v>
      </c>
      <c r="P78" s="98">
        <v>15.698587127158556</v>
      </c>
      <c r="Q78" s="270">
        <v>1397</v>
      </c>
      <c r="R78" s="273">
        <v>450</v>
      </c>
      <c r="S78" s="273">
        <v>141</v>
      </c>
      <c r="T78" s="273">
        <v>618</v>
      </c>
      <c r="U78" s="273">
        <v>66</v>
      </c>
      <c r="V78" s="95" t="s">
        <v>50</v>
      </c>
      <c r="W78" s="273">
        <v>122</v>
      </c>
      <c r="X78" s="306">
        <v>20.190779014308426</v>
      </c>
      <c r="Y78" s="88">
        <v>20.371208691715708</v>
      </c>
      <c r="Z78" s="88">
        <v>20.52401746724891</v>
      </c>
      <c r="AA78" s="88">
        <v>21.473245309242532</v>
      </c>
      <c r="AB78" s="88">
        <v>17.1875</v>
      </c>
      <c r="AC78" s="88" t="s">
        <v>65</v>
      </c>
      <c r="AD78" s="98">
        <v>16.031537450722734</v>
      </c>
      <c r="AE78" s="539">
        <v>21</v>
      </c>
      <c r="AF78" s="539">
        <v>29</v>
      </c>
      <c r="AG78" s="539">
        <v>8</v>
      </c>
      <c r="AH78" s="539">
        <v>-37</v>
      </c>
      <c r="AI78" s="539">
        <v>-1</v>
      </c>
      <c r="AJ78" s="539" t="s">
        <v>208</v>
      </c>
      <c r="AK78" s="539">
        <v>22</v>
      </c>
      <c r="AL78" s="539">
        <v>-2.2269466292236721</v>
      </c>
      <c r="AM78" s="539">
        <v>-2.2631999104348317</v>
      </c>
      <c r="AN78" s="539">
        <v>-0.92759543597689387</v>
      </c>
      <c r="AO78" s="539">
        <v>-3.3373607513635299</v>
      </c>
      <c r="AP78" s="539">
        <v>-0.39780183727034313</v>
      </c>
      <c r="AQ78" s="539" t="s">
        <v>65</v>
      </c>
      <c r="AR78" s="286">
        <v>0.33295032356417842</v>
      </c>
    </row>
    <row r="79" spans="1:44" ht="12.65" customHeight="1">
      <c r="A79" s="615"/>
      <c r="B79" s="79" t="s">
        <v>46</v>
      </c>
      <c r="C79" s="267">
        <v>945</v>
      </c>
      <c r="D79" s="273">
        <v>274</v>
      </c>
      <c r="E79" s="273">
        <v>104</v>
      </c>
      <c r="F79" s="273">
        <v>446</v>
      </c>
      <c r="G79" s="273">
        <v>41</v>
      </c>
      <c r="H79" s="273">
        <v>0</v>
      </c>
      <c r="I79" s="273">
        <v>80</v>
      </c>
      <c r="J79" s="306">
        <v>15.395894428152493</v>
      </c>
      <c r="K79" s="88">
        <v>14.731182795698924</v>
      </c>
      <c r="L79" s="88">
        <v>16.7741935483871</v>
      </c>
      <c r="M79" s="88">
        <v>16.893939393939394</v>
      </c>
      <c r="N79" s="88">
        <v>10.761154855643044</v>
      </c>
      <c r="O79" s="95" t="s">
        <v>50</v>
      </c>
      <c r="P79" s="98">
        <v>12.558869701726843</v>
      </c>
      <c r="Q79" s="270">
        <v>1144</v>
      </c>
      <c r="R79" s="273">
        <v>359</v>
      </c>
      <c r="S79" s="273">
        <v>117</v>
      </c>
      <c r="T79" s="273">
        <v>537</v>
      </c>
      <c r="U79" s="273">
        <v>46</v>
      </c>
      <c r="V79" s="95" t="s">
        <v>50</v>
      </c>
      <c r="W79" s="273">
        <v>85</v>
      </c>
      <c r="X79" s="306">
        <v>16.534181240063592</v>
      </c>
      <c r="Y79" s="88">
        <v>16.251697600724309</v>
      </c>
      <c r="Z79" s="88">
        <v>17.030567685589521</v>
      </c>
      <c r="AA79" s="88">
        <v>18.658790826963166</v>
      </c>
      <c r="AB79" s="88">
        <v>11.979166666666668</v>
      </c>
      <c r="AC79" s="88" t="s">
        <v>65</v>
      </c>
      <c r="AD79" s="98">
        <v>11.169513797634691</v>
      </c>
      <c r="AE79" s="539">
        <v>199</v>
      </c>
      <c r="AF79" s="539">
        <v>85</v>
      </c>
      <c r="AG79" s="539">
        <v>13</v>
      </c>
      <c r="AH79" s="539">
        <v>91</v>
      </c>
      <c r="AI79" s="539">
        <v>5</v>
      </c>
      <c r="AJ79" s="539" t="s">
        <v>208</v>
      </c>
      <c r="AK79" s="539">
        <v>5</v>
      </c>
      <c r="AL79" s="539">
        <v>1.1382868119110992</v>
      </c>
      <c r="AM79" s="539">
        <v>1.5205148050253854</v>
      </c>
      <c r="AN79" s="539">
        <v>0.25637413720242108</v>
      </c>
      <c r="AO79" s="539">
        <v>1.7648514330237717</v>
      </c>
      <c r="AP79" s="539">
        <v>1.218011811023624</v>
      </c>
      <c r="AQ79" s="539" t="s">
        <v>65</v>
      </c>
      <c r="AR79" s="539">
        <v>-1.3893559040921524</v>
      </c>
    </row>
    <row r="80" spans="1:44" ht="12.65" customHeight="1">
      <c r="A80" s="615"/>
      <c r="B80" s="186" t="s">
        <v>5</v>
      </c>
      <c r="C80" s="267">
        <v>6138</v>
      </c>
      <c r="D80" s="273">
        <v>1860</v>
      </c>
      <c r="E80" s="273">
        <v>620</v>
      </c>
      <c r="F80" s="267">
        <v>2640</v>
      </c>
      <c r="G80" s="267">
        <v>381</v>
      </c>
      <c r="H80" s="267">
        <v>0</v>
      </c>
      <c r="I80" s="267">
        <v>637</v>
      </c>
      <c r="J80" s="267">
        <v>100</v>
      </c>
      <c r="K80" s="273">
        <v>100</v>
      </c>
      <c r="L80" s="273">
        <v>100</v>
      </c>
      <c r="M80" s="273">
        <v>100</v>
      </c>
      <c r="N80" s="273">
        <v>100</v>
      </c>
      <c r="O80" s="273">
        <v>100</v>
      </c>
      <c r="P80" s="117">
        <v>100</v>
      </c>
      <c r="Q80" s="270">
        <v>6919</v>
      </c>
      <c r="R80" s="267">
        <v>2209</v>
      </c>
      <c r="S80" s="267">
        <v>687</v>
      </c>
      <c r="T80" s="267">
        <v>2878</v>
      </c>
      <c r="U80" s="267">
        <v>384</v>
      </c>
      <c r="V80" s="95" t="s">
        <v>50</v>
      </c>
      <c r="W80" s="267">
        <v>761</v>
      </c>
      <c r="X80" s="267">
        <v>100</v>
      </c>
      <c r="Y80" s="273">
        <v>100</v>
      </c>
      <c r="Z80" s="273">
        <v>100</v>
      </c>
      <c r="AA80" s="273">
        <v>100</v>
      </c>
      <c r="AB80" s="273">
        <v>100</v>
      </c>
      <c r="AC80" s="273">
        <v>100</v>
      </c>
      <c r="AD80" s="117">
        <v>100</v>
      </c>
      <c r="AE80" s="539">
        <v>781</v>
      </c>
      <c r="AF80" s="539">
        <v>349</v>
      </c>
      <c r="AG80" s="539">
        <v>67</v>
      </c>
      <c r="AH80" s="539">
        <v>238</v>
      </c>
      <c r="AI80" s="539">
        <v>3</v>
      </c>
      <c r="AJ80" s="539" t="s">
        <v>208</v>
      </c>
      <c r="AK80" s="539">
        <v>124</v>
      </c>
      <c r="AL80" s="539">
        <v>0</v>
      </c>
      <c r="AM80" s="539">
        <v>0</v>
      </c>
      <c r="AN80" s="539">
        <v>0</v>
      </c>
      <c r="AO80" s="539">
        <v>0</v>
      </c>
      <c r="AP80" s="539">
        <v>0</v>
      </c>
      <c r="AQ80" s="539">
        <v>0</v>
      </c>
      <c r="AR80" s="539">
        <v>0</v>
      </c>
    </row>
    <row r="81" spans="1:44" ht="12.65" customHeight="1">
      <c r="A81" s="620" t="s">
        <v>34</v>
      </c>
      <c r="B81" s="198" t="s">
        <v>42</v>
      </c>
      <c r="C81" s="266">
        <v>1041</v>
      </c>
      <c r="D81" s="272">
        <v>459</v>
      </c>
      <c r="E81" s="272">
        <v>98</v>
      </c>
      <c r="F81" s="272">
        <v>14</v>
      </c>
      <c r="G81" s="272">
        <v>62</v>
      </c>
      <c r="H81" s="272">
        <v>41</v>
      </c>
      <c r="I81" s="272">
        <v>367</v>
      </c>
      <c r="J81" s="305">
        <v>5.6686996297103027</v>
      </c>
      <c r="K81" s="90">
        <v>4.8178860081872577</v>
      </c>
      <c r="L81" s="90">
        <v>6.707734428473648</v>
      </c>
      <c r="M81" s="90">
        <v>7.4468085106382977</v>
      </c>
      <c r="N81" s="90">
        <v>5.0488599348534207</v>
      </c>
      <c r="O81" s="90">
        <v>6.5810593900481535</v>
      </c>
      <c r="P81" s="96">
        <v>6.8765223908562865</v>
      </c>
      <c r="Q81" s="268">
        <v>1653</v>
      </c>
      <c r="R81" s="272">
        <v>752</v>
      </c>
      <c r="S81" s="272">
        <v>178</v>
      </c>
      <c r="T81" s="272">
        <v>5</v>
      </c>
      <c r="U81" s="272">
        <v>116</v>
      </c>
      <c r="V81" s="272">
        <v>78</v>
      </c>
      <c r="W81" s="272">
        <v>524</v>
      </c>
      <c r="X81" s="305">
        <v>7.1604938271604937</v>
      </c>
      <c r="Y81" s="90">
        <v>6.214876033057851</v>
      </c>
      <c r="Z81" s="90">
        <v>8.9357429718875494</v>
      </c>
      <c r="AA81" s="90">
        <v>3.0487804878048781</v>
      </c>
      <c r="AB81" s="90">
        <v>8.169014084507042</v>
      </c>
      <c r="AC81" s="90">
        <v>9.8734177215189867</v>
      </c>
      <c r="AD81" s="96">
        <v>7.9166037165735004</v>
      </c>
      <c r="AE81" s="312">
        <v>612</v>
      </c>
      <c r="AF81" s="312">
        <v>293</v>
      </c>
      <c r="AG81" s="312">
        <v>80</v>
      </c>
      <c r="AH81" s="312">
        <v>-9</v>
      </c>
      <c r="AI81" s="312">
        <v>54</v>
      </c>
      <c r="AJ81" s="312">
        <v>37</v>
      </c>
      <c r="AK81" s="312">
        <v>157</v>
      </c>
      <c r="AL81" s="312">
        <v>1.4917941974501909</v>
      </c>
      <c r="AM81" s="312">
        <v>1.3969900248705933</v>
      </c>
      <c r="AN81" s="312">
        <v>2.2280085434139014</v>
      </c>
      <c r="AO81" s="312">
        <v>-4.3980280228334196</v>
      </c>
      <c r="AP81" s="312">
        <v>3.1201541496536214</v>
      </c>
      <c r="AQ81" s="312">
        <v>3.2923583314708331</v>
      </c>
      <c r="AR81" s="312">
        <v>1.0400813257172139</v>
      </c>
    </row>
    <row r="82" spans="1:44" ht="12.65" customHeight="1">
      <c r="A82" s="620"/>
      <c r="B82" s="80" t="s">
        <v>43</v>
      </c>
      <c r="C82" s="266">
        <v>4015</v>
      </c>
      <c r="D82" s="272">
        <v>1933</v>
      </c>
      <c r="E82" s="272">
        <v>328</v>
      </c>
      <c r="F82" s="272">
        <v>26</v>
      </c>
      <c r="G82" s="272">
        <v>287</v>
      </c>
      <c r="H82" s="272">
        <v>133</v>
      </c>
      <c r="I82" s="272">
        <v>1308</v>
      </c>
      <c r="J82" s="305">
        <v>21.863428446961446</v>
      </c>
      <c r="K82" s="90">
        <v>20.289702949511916</v>
      </c>
      <c r="L82" s="90">
        <v>22.45037645448323</v>
      </c>
      <c r="M82" s="90">
        <v>13.829787234042554</v>
      </c>
      <c r="N82" s="90">
        <v>23.371335504885991</v>
      </c>
      <c r="O82" s="90">
        <v>21.348314606741571</v>
      </c>
      <c r="P82" s="96">
        <v>24.508150646430579</v>
      </c>
      <c r="Q82" s="268">
        <v>5965</v>
      </c>
      <c r="R82" s="272">
        <v>3025</v>
      </c>
      <c r="S82" s="272">
        <v>472</v>
      </c>
      <c r="T82" s="272">
        <v>32</v>
      </c>
      <c r="U82" s="272">
        <v>392</v>
      </c>
      <c r="V82" s="272">
        <v>204</v>
      </c>
      <c r="W82" s="272">
        <v>1840</v>
      </c>
      <c r="X82" s="305">
        <v>25.839289581979642</v>
      </c>
      <c r="Y82" s="90">
        <v>25</v>
      </c>
      <c r="Z82" s="90">
        <v>23.694779116465863</v>
      </c>
      <c r="AA82" s="90">
        <v>19.512195121951219</v>
      </c>
      <c r="AB82" s="90">
        <v>27.605633802816904</v>
      </c>
      <c r="AC82" s="90">
        <v>25.822784810126581</v>
      </c>
      <c r="AD82" s="96">
        <v>27.798761142166491</v>
      </c>
      <c r="AE82" s="312">
        <v>1950</v>
      </c>
      <c r="AF82" s="312">
        <v>1092</v>
      </c>
      <c r="AG82" s="312">
        <v>144</v>
      </c>
      <c r="AH82" s="312">
        <v>6</v>
      </c>
      <c r="AI82" s="312">
        <v>105</v>
      </c>
      <c r="AJ82" s="312">
        <v>71</v>
      </c>
      <c r="AK82" s="312">
        <v>532</v>
      </c>
      <c r="AL82" s="312">
        <v>3.9758611350181958</v>
      </c>
      <c r="AM82" s="312">
        <v>4.7102970504880837</v>
      </c>
      <c r="AN82" s="312">
        <v>1.2444026619826332</v>
      </c>
      <c r="AO82" s="312">
        <v>5.6824078879086652</v>
      </c>
      <c r="AP82" s="312">
        <v>4.2342982979309127</v>
      </c>
      <c r="AQ82" s="312">
        <v>4.4744702033850103</v>
      </c>
      <c r="AR82" s="312">
        <v>3.2906104957359119</v>
      </c>
    </row>
    <row r="83" spans="1:44" ht="12.65" customHeight="1">
      <c r="A83" s="620"/>
      <c r="B83" s="80" t="s">
        <v>44</v>
      </c>
      <c r="C83" s="266">
        <v>3587</v>
      </c>
      <c r="D83" s="272">
        <v>1820</v>
      </c>
      <c r="E83" s="272">
        <v>366</v>
      </c>
      <c r="F83" s="272">
        <v>59</v>
      </c>
      <c r="G83" s="272">
        <v>210</v>
      </c>
      <c r="H83" s="272">
        <v>120</v>
      </c>
      <c r="I83" s="272">
        <v>1012</v>
      </c>
      <c r="J83" s="305">
        <v>19.532781529078633</v>
      </c>
      <c r="K83" s="90">
        <v>19.103600293901543</v>
      </c>
      <c r="L83" s="90">
        <v>25.051334702258725</v>
      </c>
      <c r="M83" s="90">
        <v>31.382978723404253</v>
      </c>
      <c r="N83" s="90">
        <v>17.100977198697066</v>
      </c>
      <c r="O83" s="90">
        <v>19.261637239165331</v>
      </c>
      <c r="P83" s="96">
        <v>18.961963649990633</v>
      </c>
      <c r="Q83" s="268">
        <v>5260</v>
      </c>
      <c r="R83" s="272">
        <v>2623</v>
      </c>
      <c r="S83" s="272">
        <v>525</v>
      </c>
      <c r="T83" s="272">
        <v>37</v>
      </c>
      <c r="U83" s="272">
        <v>328</v>
      </c>
      <c r="V83" s="272">
        <v>176</v>
      </c>
      <c r="W83" s="272">
        <v>1571</v>
      </c>
      <c r="X83" s="305">
        <v>22.785358457873077</v>
      </c>
      <c r="Y83" s="90">
        <v>21.677685950413224</v>
      </c>
      <c r="Z83" s="90">
        <v>26.35542168674699</v>
      </c>
      <c r="AA83" s="90">
        <v>22.560975609756099</v>
      </c>
      <c r="AB83" s="90">
        <v>23.098591549295776</v>
      </c>
      <c r="AC83" s="90">
        <v>22.278481012658226</v>
      </c>
      <c r="AD83" s="96">
        <v>23.734703127360628</v>
      </c>
      <c r="AE83" s="312">
        <v>1673</v>
      </c>
      <c r="AF83" s="312">
        <v>803</v>
      </c>
      <c r="AG83" s="312">
        <v>159</v>
      </c>
      <c r="AH83" s="312">
        <v>-22</v>
      </c>
      <c r="AI83" s="312">
        <v>118</v>
      </c>
      <c r="AJ83" s="312">
        <v>56</v>
      </c>
      <c r="AK83" s="312">
        <v>559</v>
      </c>
      <c r="AL83" s="312">
        <v>3.2525769287944435</v>
      </c>
      <c r="AM83" s="312">
        <v>2.5740856565116808</v>
      </c>
      <c r="AN83" s="312">
        <v>1.304086984488265</v>
      </c>
      <c r="AO83" s="312">
        <v>-8.8220031136481545</v>
      </c>
      <c r="AP83" s="312">
        <v>5.9976143505987096</v>
      </c>
      <c r="AQ83" s="312">
        <v>3.0168437734928943</v>
      </c>
      <c r="AR83" s="312">
        <v>4.7727394773699956</v>
      </c>
    </row>
    <row r="84" spans="1:44" ht="12.65" customHeight="1">
      <c r="A84" s="620"/>
      <c r="B84" s="80" t="s">
        <v>45</v>
      </c>
      <c r="C84" s="266">
        <v>5588</v>
      </c>
      <c r="D84" s="272">
        <v>3047</v>
      </c>
      <c r="E84" s="272">
        <v>419</v>
      </c>
      <c r="F84" s="272">
        <v>66</v>
      </c>
      <c r="G84" s="272">
        <v>344</v>
      </c>
      <c r="H84" s="272">
        <v>168</v>
      </c>
      <c r="I84" s="272">
        <v>1544</v>
      </c>
      <c r="J84" s="305">
        <v>30.429100413853188</v>
      </c>
      <c r="K84" s="90">
        <v>31.982785766768135</v>
      </c>
      <c r="L84" s="90">
        <v>28.67898699520876</v>
      </c>
      <c r="M84" s="90">
        <v>35.106382978723403</v>
      </c>
      <c r="N84" s="90">
        <v>28.013029315960914</v>
      </c>
      <c r="O84" s="90">
        <v>26.966292134831459</v>
      </c>
      <c r="P84" s="96">
        <v>28.930110548997561</v>
      </c>
      <c r="Q84" s="268">
        <v>5304</v>
      </c>
      <c r="R84" s="272">
        <v>2899</v>
      </c>
      <c r="S84" s="272">
        <v>495</v>
      </c>
      <c r="T84" s="272">
        <v>56</v>
      </c>
      <c r="U84" s="272">
        <v>283</v>
      </c>
      <c r="V84" s="272">
        <v>170</v>
      </c>
      <c r="W84" s="272">
        <v>1401</v>
      </c>
      <c r="X84" s="305">
        <v>22.975958414554906</v>
      </c>
      <c r="Y84" s="90">
        <v>23.958677685950413</v>
      </c>
      <c r="Z84" s="90">
        <v>24.849397590361448</v>
      </c>
      <c r="AA84" s="90">
        <v>34.146341463414636</v>
      </c>
      <c r="AB84" s="90">
        <v>19.929577464788732</v>
      </c>
      <c r="AC84" s="90">
        <v>21.518987341772153</v>
      </c>
      <c r="AD84" s="96">
        <v>21.1663393261822</v>
      </c>
      <c r="AE84" s="312">
        <v>-284</v>
      </c>
      <c r="AF84" s="312">
        <v>-148</v>
      </c>
      <c r="AG84" s="312">
        <v>76</v>
      </c>
      <c r="AH84" s="312">
        <v>-10</v>
      </c>
      <c r="AI84" s="312">
        <v>-61</v>
      </c>
      <c r="AJ84" s="312">
        <v>2</v>
      </c>
      <c r="AK84" s="312">
        <v>-143</v>
      </c>
      <c r="AL84" s="312">
        <v>-7.4531419992982819</v>
      </c>
      <c r="AM84" s="312">
        <v>-8.0241080808177223</v>
      </c>
      <c r="AN84" s="312">
        <v>-3.8295894048473116</v>
      </c>
      <c r="AO84" s="312">
        <v>-0.96004151530876669</v>
      </c>
      <c r="AP84" s="312">
        <v>-8.0834518511721818</v>
      </c>
      <c r="AQ84" s="312">
        <v>-5.4473047930593061</v>
      </c>
      <c r="AR84" s="312">
        <v>-7.763771222815361</v>
      </c>
    </row>
    <row r="85" spans="1:44" ht="12.65" customHeight="1">
      <c r="A85" s="620"/>
      <c r="B85" s="80" t="s">
        <v>46</v>
      </c>
      <c r="C85" s="266">
        <v>4133</v>
      </c>
      <c r="D85" s="272">
        <v>2268</v>
      </c>
      <c r="E85" s="272">
        <v>250</v>
      </c>
      <c r="F85" s="272">
        <v>23</v>
      </c>
      <c r="G85" s="272">
        <v>325</v>
      </c>
      <c r="H85" s="272">
        <v>161</v>
      </c>
      <c r="I85" s="272">
        <v>1106</v>
      </c>
      <c r="J85" s="305">
        <v>22.505989980396429</v>
      </c>
      <c r="K85" s="90">
        <v>23.806024981631154</v>
      </c>
      <c r="L85" s="90">
        <v>17.111567419575632</v>
      </c>
      <c r="M85" s="90">
        <v>12.23404255319149</v>
      </c>
      <c r="N85" s="90">
        <v>26.465798045602607</v>
      </c>
      <c r="O85" s="90">
        <v>25.842696629213485</v>
      </c>
      <c r="P85" s="96">
        <v>20.72325276372494</v>
      </c>
      <c r="Q85" s="268">
        <v>4903</v>
      </c>
      <c r="R85" s="272">
        <v>2801</v>
      </c>
      <c r="S85" s="272">
        <v>322</v>
      </c>
      <c r="T85" s="272">
        <v>34</v>
      </c>
      <c r="U85" s="272">
        <v>301</v>
      </c>
      <c r="V85" s="272">
        <v>162</v>
      </c>
      <c r="W85" s="272">
        <v>1283</v>
      </c>
      <c r="X85" s="305">
        <v>21.238899718431885</v>
      </c>
      <c r="Y85" s="90">
        <v>23.148760330578515</v>
      </c>
      <c r="Z85" s="90">
        <v>16.164658634538153</v>
      </c>
      <c r="AA85" s="90">
        <v>20.73170731707317</v>
      </c>
      <c r="AB85" s="90">
        <v>21.197183098591548</v>
      </c>
      <c r="AC85" s="90">
        <v>20.506329113924053</v>
      </c>
      <c r="AD85" s="96">
        <v>19.383592687717176</v>
      </c>
      <c r="AE85" s="312">
        <v>770</v>
      </c>
      <c r="AF85" s="312">
        <v>533</v>
      </c>
      <c r="AG85" s="312">
        <v>72</v>
      </c>
      <c r="AH85" s="312">
        <v>11</v>
      </c>
      <c r="AI85" s="312">
        <v>-24</v>
      </c>
      <c r="AJ85" s="312">
        <v>1</v>
      </c>
      <c r="AK85" s="312">
        <v>177</v>
      </c>
      <c r="AL85" s="312">
        <v>-1.2670902619645439</v>
      </c>
      <c r="AM85" s="312">
        <v>-0.65726465105263898</v>
      </c>
      <c r="AN85" s="312">
        <v>-0.94690878503747911</v>
      </c>
      <c r="AO85" s="312">
        <v>8.49766476388168</v>
      </c>
      <c r="AP85" s="312">
        <v>-5.2686149470110593</v>
      </c>
      <c r="AQ85" s="312">
        <v>-5.3363675152894317</v>
      </c>
      <c r="AR85" s="312">
        <v>-1.3396600760077639</v>
      </c>
    </row>
    <row r="86" spans="1:44" ht="12.65" customHeight="1">
      <c r="A86" s="620"/>
      <c r="B86" s="176" t="s">
        <v>5</v>
      </c>
      <c r="C86" s="266">
        <v>18364</v>
      </c>
      <c r="D86" s="272">
        <v>9527</v>
      </c>
      <c r="E86" s="266">
        <v>1461</v>
      </c>
      <c r="F86" s="266">
        <v>188</v>
      </c>
      <c r="G86" s="266">
        <v>1228</v>
      </c>
      <c r="H86" s="266">
        <v>623</v>
      </c>
      <c r="I86" s="266">
        <v>5337</v>
      </c>
      <c r="J86" s="266">
        <v>100</v>
      </c>
      <c r="K86" s="266">
        <v>100</v>
      </c>
      <c r="L86" s="266">
        <v>100</v>
      </c>
      <c r="M86" s="266">
        <v>100</v>
      </c>
      <c r="N86" s="266">
        <v>100</v>
      </c>
      <c r="O86" s="266">
        <v>100</v>
      </c>
      <c r="P86" s="269">
        <v>100</v>
      </c>
      <c r="Q86" s="268">
        <v>23085</v>
      </c>
      <c r="R86" s="266">
        <v>12100</v>
      </c>
      <c r="S86" s="266">
        <v>1992</v>
      </c>
      <c r="T86" s="266">
        <v>164</v>
      </c>
      <c r="U86" s="266">
        <v>1420</v>
      </c>
      <c r="V86" s="266">
        <v>790</v>
      </c>
      <c r="W86" s="266">
        <v>6619</v>
      </c>
      <c r="X86" s="266">
        <v>100</v>
      </c>
      <c r="Y86" s="266">
        <v>100</v>
      </c>
      <c r="Z86" s="266">
        <v>100</v>
      </c>
      <c r="AA86" s="266">
        <v>100</v>
      </c>
      <c r="AB86" s="266">
        <v>100</v>
      </c>
      <c r="AC86" s="266">
        <v>100</v>
      </c>
      <c r="AD86" s="269">
        <v>100</v>
      </c>
      <c r="AE86" s="312">
        <v>4721</v>
      </c>
      <c r="AF86" s="312">
        <v>2573</v>
      </c>
      <c r="AG86" s="312">
        <v>531</v>
      </c>
      <c r="AH86" s="312">
        <v>-24</v>
      </c>
      <c r="AI86" s="312">
        <v>192</v>
      </c>
      <c r="AJ86" s="312">
        <v>167</v>
      </c>
      <c r="AK86" s="312">
        <v>1282</v>
      </c>
      <c r="AL86" s="312">
        <v>0</v>
      </c>
      <c r="AM86" s="312">
        <v>0</v>
      </c>
      <c r="AN86" s="312">
        <v>0</v>
      </c>
      <c r="AO86" s="312">
        <v>0</v>
      </c>
      <c r="AP86" s="312">
        <v>0</v>
      </c>
      <c r="AQ86" s="312">
        <v>0</v>
      </c>
      <c r="AR86" s="312">
        <v>0</v>
      </c>
    </row>
    <row r="87" spans="1:44" ht="12.65" customHeight="1">
      <c r="A87" s="615" t="s">
        <v>35</v>
      </c>
      <c r="B87" s="79" t="s">
        <v>42</v>
      </c>
      <c r="C87" s="267">
        <v>742</v>
      </c>
      <c r="D87" s="273">
        <v>46</v>
      </c>
      <c r="E87" s="273">
        <v>92</v>
      </c>
      <c r="F87" s="273">
        <v>29</v>
      </c>
      <c r="G87" s="273">
        <v>93</v>
      </c>
      <c r="H87" s="273">
        <v>86</v>
      </c>
      <c r="I87" s="273">
        <v>396</v>
      </c>
      <c r="J87" s="97">
        <v>6.481481481481481</v>
      </c>
      <c r="K87" s="97">
        <v>2.9525032092426189</v>
      </c>
      <c r="L87" s="97">
        <v>6.9069069069069062</v>
      </c>
      <c r="M87" s="306">
        <v>13.488372093023257</v>
      </c>
      <c r="N87" s="306">
        <v>7.914893617021276</v>
      </c>
      <c r="O87" s="306">
        <v>7.0665571076417422</v>
      </c>
      <c r="P87" s="311">
        <v>6.654343807763401</v>
      </c>
      <c r="Q87" s="320">
        <v>1168</v>
      </c>
      <c r="R87" s="301">
        <v>93</v>
      </c>
      <c r="S87" s="301">
        <v>124</v>
      </c>
      <c r="T87" s="301">
        <v>20</v>
      </c>
      <c r="U87" s="301">
        <v>132</v>
      </c>
      <c r="V87" s="301">
        <v>154</v>
      </c>
      <c r="W87" s="301">
        <v>645</v>
      </c>
      <c r="X87" s="97">
        <v>8.8909187790210851</v>
      </c>
      <c r="Y87" s="97">
        <v>5.3173241852487134</v>
      </c>
      <c r="Z87" s="97">
        <v>7.5151515151515147</v>
      </c>
      <c r="AA87" s="306">
        <v>9.0909090909090917</v>
      </c>
      <c r="AB87" s="306">
        <v>10.200927357032457</v>
      </c>
      <c r="AC87" s="306">
        <v>11.063218390804598</v>
      </c>
      <c r="AD87" s="311">
        <v>9.4408665105386405</v>
      </c>
      <c r="AE87" s="539">
        <v>426</v>
      </c>
      <c r="AF87" s="539">
        <v>47</v>
      </c>
      <c r="AG87" s="539">
        <v>32</v>
      </c>
      <c r="AH87" s="539">
        <v>-9</v>
      </c>
      <c r="AI87" s="539">
        <v>39</v>
      </c>
      <c r="AJ87" s="539">
        <v>68</v>
      </c>
      <c r="AK87" s="539">
        <v>249</v>
      </c>
      <c r="AL87" s="539">
        <v>2.4094372975396041</v>
      </c>
      <c r="AM87" s="539">
        <v>2.3648209760060945</v>
      </c>
      <c r="AN87" s="539">
        <v>0.60824460824460846</v>
      </c>
      <c r="AO87" s="539">
        <v>-4.397463002114165</v>
      </c>
      <c r="AP87" s="539">
        <v>2.286033740011181</v>
      </c>
      <c r="AQ87" s="539">
        <v>3.9966612831628563</v>
      </c>
      <c r="AR87" s="539">
        <v>2.7865227027752395</v>
      </c>
    </row>
    <row r="88" spans="1:44" ht="12.65" customHeight="1">
      <c r="A88" s="615"/>
      <c r="B88" s="79" t="s">
        <v>43</v>
      </c>
      <c r="C88" s="267">
        <v>2408</v>
      </c>
      <c r="D88" s="273">
        <v>251</v>
      </c>
      <c r="E88" s="273">
        <v>304</v>
      </c>
      <c r="F88" s="273">
        <v>45</v>
      </c>
      <c r="G88" s="273">
        <v>227</v>
      </c>
      <c r="H88" s="273">
        <v>252</v>
      </c>
      <c r="I88" s="273">
        <v>1329</v>
      </c>
      <c r="J88" s="306">
        <v>21.03424178895877</v>
      </c>
      <c r="K88" s="88">
        <v>16.110397946084724</v>
      </c>
      <c r="L88" s="88">
        <v>22.822822822822822</v>
      </c>
      <c r="M88" s="88">
        <v>20.930232558139537</v>
      </c>
      <c r="N88" s="88">
        <v>19.319148936170212</v>
      </c>
      <c r="O88" s="88">
        <v>20.706655710764174</v>
      </c>
      <c r="P88" s="98">
        <v>22.33238111241808</v>
      </c>
      <c r="Q88" s="270">
        <v>3207</v>
      </c>
      <c r="R88" s="273">
        <v>328</v>
      </c>
      <c r="S88" s="273">
        <v>394</v>
      </c>
      <c r="T88" s="273">
        <v>52</v>
      </c>
      <c r="U88" s="273">
        <v>326</v>
      </c>
      <c r="V88" s="273">
        <v>321</v>
      </c>
      <c r="W88" s="273">
        <v>1786</v>
      </c>
      <c r="X88" s="306">
        <v>24.4119662023293</v>
      </c>
      <c r="Y88" s="88">
        <v>18.753573470554603</v>
      </c>
      <c r="Z88" s="88">
        <v>23.878787878787879</v>
      </c>
      <c r="AA88" s="88">
        <v>23.636363636363637</v>
      </c>
      <c r="AB88" s="88">
        <v>25.193199381761978</v>
      </c>
      <c r="AC88" s="88">
        <v>23.060344827586206</v>
      </c>
      <c r="AD88" s="98">
        <v>26.141686182669787</v>
      </c>
      <c r="AE88" s="539">
        <v>799</v>
      </c>
      <c r="AF88" s="539">
        <v>77</v>
      </c>
      <c r="AG88" s="539">
        <v>90</v>
      </c>
      <c r="AH88" s="539">
        <v>7</v>
      </c>
      <c r="AI88" s="539">
        <v>99</v>
      </c>
      <c r="AJ88" s="539">
        <v>69</v>
      </c>
      <c r="AK88" s="539">
        <v>457</v>
      </c>
      <c r="AL88" s="539">
        <v>3.3777244133705295</v>
      </c>
      <c r="AM88" s="539">
        <v>2.6431755244698785</v>
      </c>
      <c r="AN88" s="539">
        <v>1.0559650559650571</v>
      </c>
      <c r="AO88" s="539">
        <v>2.7061310782241002</v>
      </c>
      <c r="AP88" s="539">
        <v>5.8740504455917666</v>
      </c>
      <c r="AQ88" s="539">
        <v>2.3536891168220322</v>
      </c>
      <c r="AR88" s="539">
        <v>3.8093050702517068</v>
      </c>
    </row>
    <row r="89" spans="1:44" ht="12.65" customHeight="1">
      <c r="A89" s="615"/>
      <c r="B89" s="79" t="s">
        <v>44</v>
      </c>
      <c r="C89" s="267">
        <v>2084</v>
      </c>
      <c r="D89" s="273">
        <v>260</v>
      </c>
      <c r="E89" s="273">
        <v>303</v>
      </c>
      <c r="F89" s="273">
        <v>49</v>
      </c>
      <c r="G89" s="273">
        <v>204</v>
      </c>
      <c r="H89" s="273">
        <v>186</v>
      </c>
      <c r="I89" s="273">
        <v>1082</v>
      </c>
      <c r="J89" s="306">
        <v>18.204053109713485</v>
      </c>
      <c r="K89" s="88">
        <v>16.688061617458281</v>
      </c>
      <c r="L89" s="88">
        <v>22.747747747747749</v>
      </c>
      <c r="M89" s="88">
        <v>22.790697674418606</v>
      </c>
      <c r="N89" s="88">
        <v>17.361702127659576</v>
      </c>
      <c r="O89" s="88">
        <v>15.283483976992605</v>
      </c>
      <c r="P89" s="98">
        <v>18.181818181818183</v>
      </c>
      <c r="Q89" s="270">
        <v>2759</v>
      </c>
      <c r="R89" s="273">
        <v>340</v>
      </c>
      <c r="S89" s="273">
        <v>392</v>
      </c>
      <c r="T89" s="273">
        <v>49</v>
      </c>
      <c r="U89" s="273">
        <v>269</v>
      </c>
      <c r="V89" s="273">
        <v>260</v>
      </c>
      <c r="W89" s="273">
        <v>1449</v>
      </c>
      <c r="X89" s="306">
        <v>21.001750780239021</v>
      </c>
      <c r="Y89" s="88">
        <v>19.439679817038307</v>
      </c>
      <c r="Z89" s="88">
        <v>23.757575757575758</v>
      </c>
      <c r="AA89" s="88">
        <v>22.272727272727273</v>
      </c>
      <c r="AB89" s="88">
        <v>20.788253477588871</v>
      </c>
      <c r="AC89" s="88">
        <v>18.678160919540229</v>
      </c>
      <c r="AD89" s="98">
        <v>21.209016393442624</v>
      </c>
      <c r="AE89" s="539">
        <v>675</v>
      </c>
      <c r="AF89" s="539">
        <v>80</v>
      </c>
      <c r="AG89" s="539">
        <v>89</v>
      </c>
      <c r="AH89" s="539">
        <v>0</v>
      </c>
      <c r="AI89" s="539">
        <v>65</v>
      </c>
      <c r="AJ89" s="539">
        <v>74</v>
      </c>
      <c r="AK89" s="539">
        <v>367</v>
      </c>
      <c r="AL89" s="539">
        <v>2.7976976705255368</v>
      </c>
      <c r="AM89" s="539">
        <v>2.751618199580026</v>
      </c>
      <c r="AN89" s="539">
        <v>1.0098280098280092</v>
      </c>
      <c r="AO89" s="539">
        <v>-0.51797040169133268</v>
      </c>
      <c r="AP89" s="539">
        <v>3.4265513499292943</v>
      </c>
      <c r="AQ89" s="539">
        <v>3.3946769425476244</v>
      </c>
      <c r="AR89" s="539">
        <v>3.0271982116244409</v>
      </c>
    </row>
    <row r="90" spans="1:44" ht="12.65" customHeight="1">
      <c r="A90" s="615"/>
      <c r="B90" s="79" t="s">
        <v>45</v>
      </c>
      <c r="C90" s="267">
        <v>3378</v>
      </c>
      <c r="D90" s="273">
        <v>570</v>
      </c>
      <c r="E90" s="273">
        <v>385</v>
      </c>
      <c r="F90" s="273">
        <v>59</v>
      </c>
      <c r="G90" s="273">
        <v>342</v>
      </c>
      <c r="H90" s="273">
        <v>367</v>
      </c>
      <c r="I90" s="273">
        <v>1655</v>
      </c>
      <c r="J90" s="306">
        <v>29.50733752620545</v>
      </c>
      <c r="K90" s="88">
        <v>36.585365853658537</v>
      </c>
      <c r="L90" s="88">
        <v>28.903903903903906</v>
      </c>
      <c r="M90" s="88">
        <v>27.441860465116282</v>
      </c>
      <c r="N90" s="88">
        <v>29.106382978723406</v>
      </c>
      <c r="O90" s="88">
        <v>30.156121610517665</v>
      </c>
      <c r="P90" s="98">
        <v>27.810452024869768</v>
      </c>
      <c r="Q90" s="270">
        <v>2884</v>
      </c>
      <c r="R90" s="273">
        <v>466</v>
      </c>
      <c r="S90" s="273">
        <v>413</v>
      </c>
      <c r="T90" s="273">
        <v>58</v>
      </c>
      <c r="U90" s="273">
        <v>247</v>
      </c>
      <c r="V90" s="273">
        <v>280</v>
      </c>
      <c r="W90" s="273">
        <v>1420</v>
      </c>
      <c r="X90" s="306">
        <v>21.953261779706175</v>
      </c>
      <c r="Y90" s="88">
        <v>26.643796455117208</v>
      </c>
      <c r="Z90" s="88">
        <v>25.030303030303031</v>
      </c>
      <c r="AA90" s="88">
        <v>26.36363636363636</v>
      </c>
      <c r="AB90" s="88">
        <v>19.088098918083464</v>
      </c>
      <c r="AC90" s="88">
        <v>20.114942528735632</v>
      </c>
      <c r="AD90" s="98">
        <v>20.784543325526933</v>
      </c>
      <c r="AE90" s="539">
        <v>-494</v>
      </c>
      <c r="AF90" s="539">
        <v>-104</v>
      </c>
      <c r="AG90" s="539">
        <v>28</v>
      </c>
      <c r="AH90" s="539">
        <v>-1</v>
      </c>
      <c r="AI90" s="539">
        <v>-95</v>
      </c>
      <c r="AJ90" s="539">
        <v>-87</v>
      </c>
      <c r="AK90" s="539">
        <v>-235</v>
      </c>
      <c r="AL90" s="539">
        <v>-7.5540757464992758</v>
      </c>
      <c r="AM90" s="539">
        <v>-9.9415693985413292</v>
      </c>
      <c r="AN90" s="539">
        <v>-3.8736008736008749</v>
      </c>
      <c r="AO90" s="539">
        <v>-1.0782241014799219</v>
      </c>
      <c r="AP90" s="539">
        <v>-10.018284060639942</v>
      </c>
      <c r="AQ90" s="539">
        <v>-10.041179081782033</v>
      </c>
      <c r="AR90" s="539">
        <v>-7.0259086993428355</v>
      </c>
    </row>
    <row r="91" spans="1:44" ht="12.65" customHeight="1">
      <c r="A91" s="615"/>
      <c r="B91" s="79" t="s">
        <v>46</v>
      </c>
      <c r="C91" s="267">
        <v>2836</v>
      </c>
      <c r="D91" s="273">
        <v>431</v>
      </c>
      <c r="E91" s="273">
        <v>248</v>
      </c>
      <c r="F91" s="273">
        <v>33</v>
      </c>
      <c r="G91" s="273">
        <v>309</v>
      </c>
      <c r="H91" s="273">
        <v>326</v>
      </c>
      <c r="I91" s="273">
        <v>1489</v>
      </c>
      <c r="J91" s="306">
        <v>24.77288609364081</v>
      </c>
      <c r="K91" s="88">
        <v>27.663671373555843</v>
      </c>
      <c r="L91" s="88">
        <v>18.618618618618619</v>
      </c>
      <c r="M91" s="88">
        <v>15.348837209302326</v>
      </c>
      <c r="N91" s="88">
        <v>26.297872340425531</v>
      </c>
      <c r="O91" s="88">
        <v>26.787181594083815</v>
      </c>
      <c r="P91" s="98">
        <v>25.021004873130565</v>
      </c>
      <c r="Q91" s="270">
        <v>3119</v>
      </c>
      <c r="R91" s="273">
        <v>522</v>
      </c>
      <c r="S91" s="273">
        <v>327</v>
      </c>
      <c r="T91" s="273">
        <v>41</v>
      </c>
      <c r="U91" s="273">
        <v>320</v>
      </c>
      <c r="V91" s="273">
        <v>377</v>
      </c>
      <c r="W91" s="273">
        <v>1532</v>
      </c>
      <c r="X91" s="306">
        <v>23.742102458704423</v>
      </c>
      <c r="Y91" s="88">
        <v>29.845626072041163</v>
      </c>
      <c r="Z91" s="88">
        <v>19.818181818181817</v>
      </c>
      <c r="AA91" s="88">
        <v>18.636363636363637</v>
      </c>
      <c r="AB91" s="88">
        <v>24.729520865533232</v>
      </c>
      <c r="AC91" s="88">
        <v>27.083333333333332</v>
      </c>
      <c r="AD91" s="98">
        <v>22.423887587822016</v>
      </c>
      <c r="AE91" s="539">
        <v>283</v>
      </c>
      <c r="AF91" s="539">
        <v>91</v>
      </c>
      <c r="AG91" s="539">
        <v>79</v>
      </c>
      <c r="AH91" s="539">
        <v>8</v>
      </c>
      <c r="AI91" s="539">
        <v>11</v>
      </c>
      <c r="AJ91" s="539">
        <v>51</v>
      </c>
      <c r="AK91" s="539">
        <v>43</v>
      </c>
      <c r="AL91" s="539">
        <v>-1.0307836349363875</v>
      </c>
      <c r="AM91" s="539">
        <v>2.1819546984853204</v>
      </c>
      <c r="AN91" s="539">
        <v>1.1995631995631975</v>
      </c>
      <c r="AO91" s="539">
        <v>3.2875264270613105</v>
      </c>
      <c r="AP91" s="539">
        <v>-1.5683514748922995</v>
      </c>
      <c r="AQ91" s="539">
        <v>0.29615173924951677</v>
      </c>
      <c r="AR91" s="539">
        <v>-2.5971172853085491</v>
      </c>
    </row>
    <row r="92" spans="1:44" ht="12.65" customHeight="1">
      <c r="A92" s="615"/>
      <c r="B92" s="186" t="s">
        <v>5</v>
      </c>
      <c r="C92" s="267">
        <v>11448</v>
      </c>
      <c r="D92" s="273">
        <v>1558</v>
      </c>
      <c r="E92" s="273">
        <v>1332</v>
      </c>
      <c r="F92" s="273">
        <v>215</v>
      </c>
      <c r="G92" s="273">
        <v>1175</v>
      </c>
      <c r="H92" s="273">
        <v>1217</v>
      </c>
      <c r="I92" s="273">
        <v>5951</v>
      </c>
      <c r="J92" s="267">
        <v>100</v>
      </c>
      <c r="K92" s="273">
        <v>100</v>
      </c>
      <c r="L92" s="273">
        <v>100</v>
      </c>
      <c r="M92" s="273">
        <v>100</v>
      </c>
      <c r="N92" s="273">
        <v>100</v>
      </c>
      <c r="O92" s="273">
        <v>100</v>
      </c>
      <c r="P92" s="117">
        <v>100</v>
      </c>
      <c r="Q92" s="270">
        <v>13137</v>
      </c>
      <c r="R92" s="273">
        <v>1749</v>
      </c>
      <c r="S92" s="273">
        <v>1650</v>
      </c>
      <c r="T92" s="273">
        <v>220</v>
      </c>
      <c r="U92" s="273">
        <v>1294</v>
      </c>
      <c r="V92" s="273">
        <v>1392</v>
      </c>
      <c r="W92" s="273">
        <v>6832</v>
      </c>
      <c r="X92" s="267">
        <v>100</v>
      </c>
      <c r="Y92" s="273">
        <v>100</v>
      </c>
      <c r="Z92" s="273">
        <v>100</v>
      </c>
      <c r="AA92" s="273">
        <v>100</v>
      </c>
      <c r="AB92" s="273">
        <v>100</v>
      </c>
      <c r="AC92" s="273">
        <v>100</v>
      </c>
      <c r="AD92" s="117">
        <v>100</v>
      </c>
      <c r="AE92" s="539">
        <v>1689</v>
      </c>
      <c r="AF92" s="539">
        <v>191</v>
      </c>
      <c r="AG92" s="539">
        <v>318</v>
      </c>
      <c r="AH92" s="539">
        <v>5</v>
      </c>
      <c r="AI92" s="539">
        <v>119</v>
      </c>
      <c r="AJ92" s="539">
        <v>175</v>
      </c>
      <c r="AK92" s="539">
        <v>881</v>
      </c>
      <c r="AL92" s="539">
        <v>0</v>
      </c>
      <c r="AM92" s="539">
        <v>0</v>
      </c>
      <c r="AN92" s="539">
        <v>0</v>
      </c>
      <c r="AO92" s="539">
        <v>0</v>
      </c>
      <c r="AP92" s="539">
        <v>0</v>
      </c>
      <c r="AQ92" s="539">
        <v>0</v>
      </c>
      <c r="AR92" s="539">
        <v>0</v>
      </c>
    </row>
    <row r="93" spans="1:44" ht="12.65" customHeight="1">
      <c r="A93" s="620" t="s">
        <v>36</v>
      </c>
      <c r="B93" s="198" t="s">
        <v>42</v>
      </c>
      <c r="C93" s="266">
        <v>2068</v>
      </c>
      <c r="D93" s="272">
        <v>755</v>
      </c>
      <c r="E93" s="272">
        <v>234</v>
      </c>
      <c r="F93" s="272">
        <v>43</v>
      </c>
      <c r="G93" s="272">
        <v>141</v>
      </c>
      <c r="H93" s="272">
        <v>111</v>
      </c>
      <c r="I93" s="272">
        <v>784</v>
      </c>
      <c r="J93" s="305">
        <v>6.6731203614069052</v>
      </c>
      <c r="K93" s="90">
        <v>5.9109058169576452</v>
      </c>
      <c r="L93" s="90">
        <v>8.3067092651757193</v>
      </c>
      <c r="M93" s="90">
        <v>9.4298245614035086</v>
      </c>
      <c r="N93" s="90">
        <v>6.0880829015544045</v>
      </c>
      <c r="O93" s="90">
        <v>7.5407608695652177</v>
      </c>
      <c r="P93" s="96">
        <v>7.0276084618142702</v>
      </c>
      <c r="Q93" s="268">
        <v>2811</v>
      </c>
      <c r="R93" s="272">
        <v>945</v>
      </c>
      <c r="S93" s="272">
        <v>300</v>
      </c>
      <c r="T93" s="272">
        <v>56</v>
      </c>
      <c r="U93" s="272">
        <v>242</v>
      </c>
      <c r="V93" s="272">
        <v>169</v>
      </c>
      <c r="W93" s="272">
        <v>1099</v>
      </c>
      <c r="X93" s="305">
        <v>7.3956168275934653</v>
      </c>
      <c r="Y93" s="90">
        <v>5.9377945334590008</v>
      </c>
      <c r="Z93" s="90">
        <v>8.6058519793459549</v>
      </c>
      <c r="AA93" s="90">
        <v>10.606060606060606</v>
      </c>
      <c r="AB93" s="90">
        <v>8.7144400432120985</v>
      </c>
      <c r="AC93" s="90">
        <v>8.9182058047493413</v>
      </c>
      <c r="AD93" s="96">
        <v>8.196599045346062</v>
      </c>
      <c r="AE93" s="312">
        <v>743</v>
      </c>
      <c r="AF93" s="312">
        <v>190</v>
      </c>
      <c r="AG93" s="312">
        <v>66</v>
      </c>
      <c r="AH93" s="312">
        <v>13</v>
      </c>
      <c r="AI93" s="312">
        <v>101</v>
      </c>
      <c r="AJ93" s="312">
        <v>58</v>
      </c>
      <c r="AK93" s="312">
        <v>315</v>
      </c>
      <c r="AL93" s="312">
        <v>0.72249646618656005</v>
      </c>
      <c r="AM93" s="312">
        <v>2.6888716501355603E-2</v>
      </c>
      <c r="AN93" s="312">
        <v>0.29914271417023564</v>
      </c>
      <c r="AO93" s="312">
        <v>1.176236044657097</v>
      </c>
      <c r="AP93" s="312">
        <v>2.6263571416576941</v>
      </c>
      <c r="AQ93" s="312">
        <v>1.3774449351841236</v>
      </c>
      <c r="AR93" s="312">
        <v>1.1689905835317917</v>
      </c>
    </row>
    <row r="94" spans="1:44" ht="12.65" customHeight="1">
      <c r="A94" s="620"/>
      <c r="B94" s="80" t="s">
        <v>43</v>
      </c>
      <c r="C94" s="266">
        <v>6830</v>
      </c>
      <c r="D94" s="272">
        <v>2827</v>
      </c>
      <c r="E94" s="272">
        <v>595</v>
      </c>
      <c r="F94" s="272">
        <v>64</v>
      </c>
      <c r="G94" s="272">
        <v>422</v>
      </c>
      <c r="H94" s="272">
        <v>341</v>
      </c>
      <c r="I94" s="272">
        <v>2581</v>
      </c>
      <c r="J94" s="305">
        <v>22.039367537915457</v>
      </c>
      <c r="K94" s="90">
        <v>22.132623502701009</v>
      </c>
      <c r="L94" s="90">
        <v>21.121760738374157</v>
      </c>
      <c r="M94" s="90">
        <v>14.035087719298245</v>
      </c>
      <c r="N94" s="90">
        <v>18.221070811744386</v>
      </c>
      <c r="O94" s="90">
        <v>23.165760869565215</v>
      </c>
      <c r="P94" s="96">
        <v>23.135532448906417</v>
      </c>
      <c r="Q94" s="268">
        <v>10252</v>
      </c>
      <c r="R94" s="272">
        <v>4240</v>
      </c>
      <c r="S94" s="272">
        <v>876</v>
      </c>
      <c r="T94" s="272">
        <v>94</v>
      </c>
      <c r="U94" s="272">
        <v>674</v>
      </c>
      <c r="V94" s="272">
        <v>547</v>
      </c>
      <c r="W94" s="272">
        <v>3821</v>
      </c>
      <c r="X94" s="305">
        <v>26.972559130732193</v>
      </c>
      <c r="Y94" s="90">
        <v>26.641533144831918</v>
      </c>
      <c r="Z94" s="90">
        <v>25.129087779690192</v>
      </c>
      <c r="AA94" s="90">
        <v>17.803030303030305</v>
      </c>
      <c r="AB94" s="90">
        <v>24.270795822830394</v>
      </c>
      <c r="AC94" s="90">
        <v>28.865435356200525</v>
      </c>
      <c r="AD94" s="96">
        <v>28.497911694510741</v>
      </c>
      <c r="AE94" s="312">
        <v>3422</v>
      </c>
      <c r="AF94" s="312">
        <v>1413</v>
      </c>
      <c r="AG94" s="312">
        <v>281</v>
      </c>
      <c r="AH94" s="312">
        <v>30</v>
      </c>
      <c r="AI94" s="312">
        <v>252</v>
      </c>
      <c r="AJ94" s="312">
        <v>206</v>
      </c>
      <c r="AK94" s="312">
        <v>1240</v>
      </c>
      <c r="AL94" s="312">
        <v>4.9331915928167369</v>
      </c>
      <c r="AM94" s="312">
        <v>4.5089096421309094</v>
      </c>
      <c r="AN94" s="312">
        <v>4.0073270413160351</v>
      </c>
      <c r="AO94" s="312">
        <v>3.7679425837320597</v>
      </c>
      <c r="AP94" s="312">
        <v>6.0497250110860072</v>
      </c>
      <c r="AQ94" s="312">
        <v>5.6996744866353097</v>
      </c>
      <c r="AR94" s="312">
        <v>5.3623792456043233</v>
      </c>
    </row>
    <row r="95" spans="1:44" ht="12.65" customHeight="1">
      <c r="A95" s="620"/>
      <c r="B95" s="80" t="s">
        <v>44</v>
      </c>
      <c r="C95" s="266">
        <v>6235</v>
      </c>
      <c r="D95" s="272">
        <v>2354</v>
      </c>
      <c r="E95" s="272">
        <v>726</v>
      </c>
      <c r="F95" s="272">
        <v>125</v>
      </c>
      <c r="G95" s="272">
        <v>423</v>
      </c>
      <c r="H95" s="272">
        <v>264</v>
      </c>
      <c r="I95" s="272">
        <v>2343</v>
      </c>
      <c r="J95" s="305">
        <v>20.119393352694416</v>
      </c>
      <c r="K95" s="90">
        <v>18.429499725984499</v>
      </c>
      <c r="L95" s="90">
        <v>25.772097976570819</v>
      </c>
      <c r="M95" s="90">
        <v>27.412280701754387</v>
      </c>
      <c r="N95" s="90">
        <v>18.264248704663213</v>
      </c>
      <c r="O95" s="90">
        <v>17.934782608695652</v>
      </c>
      <c r="P95" s="96">
        <v>21.002151308712801</v>
      </c>
      <c r="Q95" s="268">
        <v>8246</v>
      </c>
      <c r="R95" s="272">
        <v>3425</v>
      </c>
      <c r="S95" s="272">
        <v>825</v>
      </c>
      <c r="T95" s="272">
        <v>110</v>
      </c>
      <c r="U95" s="272">
        <v>561</v>
      </c>
      <c r="V95" s="272">
        <v>368</v>
      </c>
      <c r="W95" s="272">
        <v>2957</v>
      </c>
      <c r="X95" s="305">
        <v>21.694861743271328</v>
      </c>
      <c r="Y95" s="90">
        <v>21.520578071002198</v>
      </c>
      <c r="Z95" s="90">
        <v>23.666092943201377</v>
      </c>
      <c r="AA95" s="90">
        <v>20.833333333333336</v>
      </c>
      <c r="AB95" s="90">
        <v>20.201656463809865</v>
      </c>
      <c r="AC95" s="90">
        <v>19.419525065963061</v>
      </c>
      <c r="AD95" s="96">
        <v>22.053997613365155</v>
      </c>
      <c r="AE95" s="312">
        <v>2011</v>
      </c>
      <c r="AF95" s="312">
        <v>1071</v>
      </c>
      <c r="AG95" s="312">
        <v>99</v>
      </c>
      <c r="AH95" s="312">
        <v>-15</v>
      </c>
      <c r="AI95" s="312">
        <v>138</v>
      </c>
      <c r="AJ95" s="312">
        <v>104</v>
      </c>
      <c r="AK95" s="312">
        <v>614</v>
      </c>
      <c r="AL95" s="312">
        <v>1.575468390576912</v>
      </c>
      <c r="AM95" s="312">
        <v>3.0910783450176993</v>
      </c>
      <c r="AN95" s="312">
        <v>-2.106005033369442</v>
      </c>
      <c r="AO95" s="312">
        <v>-6.5789473684210513</v>
      </c>
      <c r="AP95" s="312">
        <v>1.9374077591466516</v>
      </c>
      <c r="AQ95" s="312">
        <v>1.4847424572674086</v>
      </c>
      <c r="AR95" s="312">
        <v>1.0518463046523543</v>
      </c>
    </row>
    <row r="96" spans="1:44" ht="12.65" customHeight="1">
      <c r="A96" s="620"/>
      <c r="B96" s="80" t="s">
        <v>45</v>
      </c>
      <c r="C96" s="266">
        <v>9100</v>
      </c>
      <c r="D96" s="272">
        <v>3858</v>
      </c>
      <c r="E96" s="272">
        <v>785</v>
      </c>
      <c r="F96" s="272">
        <v>145</v>
      </c>
      <c r="G96" s="272">
        <v>726</v>
      </c>
      <c r="H96" s="272">
        <v>409</v>
      </c>
      <c r="I96" s="272">
        <v>3177</v>
      </c>
      <c r="J96" s="305">
        <v>29.364311068086479</v>
      </c>
      <c r="K96" s="90">
        <v>30.20433727393721</v>
      </c>
      <c r="L96" s="90">
        <v>27.866524671636494</v>
      </c>
      <c r="M96" s="90">
        <v>31.798245614035086</v>
      </c>
      <c r="N96" s="90">
        <v>31.347150259067359</v>
      </c>
      <c r="O96" s="90">
        <v>27.785326086956523</v>
      </c>
      <c r="P96" s="96">
        <v>28.477949085693798</v>
      </c>
      <c r="Q96" s="268">
        <v>9009</v>
      </c>
      <c r="R96" s="272">
        <v>3849</v>
      </c>
      <c r="S96" s="272">
        <v>921</v>
      </c>
      <c r="T96" s="272">
        <v>171</v>
      </c>
      <c r="U96" s="272">
        <v>660</v>
      </c>
      <c r="V96" s="272">
        <v>409</v>
      </c>
      <c r="W96" s="272">
        <v>2999</v>
      </c>
      <c r="X96" s="305">
        <v>23.702281038701358</v>
      </c>
      <c r="Y96" s="90">
        <v>24.184731385485392</v>
      </c>
      <c r="Z96" s="90">
        <v>26.41996557659208</v>
      </c>
      <c r="AA96" s="90">
        <v>32.386363636363633</v>
      </c>
      <c r="AB96" s="90">
        <v>23.766654663305726</v>
      </c>
      <c r="AC96" s="90">
        <v>21.583113456464382</v>
      </c>
      <c r="AD96" s="96">
        <v>22.367243436754176</v>
      </c>
      <c r="AE96" s="312">
        <v>-91</v>
      </c>
      <c r="AF96" s="312">
        <v>-9</v>
      </c>
      <c r="AG96" s="312">
        <v>136</v>
      </c>
      <c r="AH96" s="312">
        <v>26</v>
      </c>
      <c r="AI96" s="312">
        <v>-66</v>
      </c>
      <c r="AJ96" s="312">
        <v>0</v>
      </c>
      <c r="AK96" s="312">
        <v>-178</v>
      </c>
      <c r="AL96" s="312">
        <v>-5.6620300293851216</v>
      </c>
      <c r="AM96" s="312">
        <v>-6.0196058884518173</v>
      </c>
      <c r="AN96" s="312">
        <v>-1.4465590950444138</v>
      </c>
      <c r="AO96" s="312">
        <v>0.5881180223285476</v>
      </c>
      <c r="AP96" s="312">
        <v>-7.5804955957616329</v>
      </c>
      <c r="AQ96" s="312">
        <v>-6.2022126304921414</v>
      </c>
      <c r="AR96" s="312">
        <v>-6.1107056489396214</v>
      </c>
    </row>
    <row r="97" spans="1:44" ht="12.65" customHeight="1">
      <c r="A97" s="620"/>
      <c r="B97" s="80" t="s">
        <v>46</v>
      </c>
      <c r="C97" s="266">
        <v>6757</v>
      </c>
      <c r="D97" s="272">
        <v>2979</v>
      </c>
      <c r="E97" s="272">
        <v>477</v>
      </c>
      <c r="F97" s="272">
        <v>79</v>
      </c>
      <c r="G97" s="272">
        <v>604</v>
      </c>
      <c r="H97" s="272">
        <v>347</v>
      </c>
      <c r="I97" s="272">
        <v>2271</v>
      </c>
      <c r="J97" s="305">
        <v>21.803807679896742</v>
      </c>
      <c r="K97" s="90">
        <v>23.322633680419635</v>
      </c>
      <c r="L97" s="90">
        <v>16.932907348242811</v>
      </c>
      <c r="M97" s="90">
        <v>17.324561403508774</v>
      </c>
      <c r="N97" s="90">
        <v>26.07944732297064</v>
      </c>
      <c r="O97" s="90">
        <v>23.573369565217391</v>
      </c>
      <c r="P97" s="96">
        <v>20.356758694872713</v>
      </c>
      <c r="Q97" s="268">
        <v>7691</v>
      </c>
      <c r="R97" s="272">
        <v>3456</v>
      </c>
      <c r="S97" s="272">
        <v>564</v>
      </c>
      <c r="T97" s="272">
        <v>97</v>
      </c>
      <c r="U97" s="272">
        <v>640</v>
      </c>
      <c r="V97" s="272">
        <v>402</v>
      </c>
      <c r="W97" s="272">
        <v>2532</v>
      </c>
      <c r="X97" s="305">
        <v>20.234681259701652</v>
      </c>
      <c r="Y97" s="90">
        <v>21.715362865221486</v>
      </c>
      <c r="Z97" s="90">
        <v>16.179001721170398</v>
      </c>
      <c r="AA97" s="90">
        <v>18.371212121212121</v>
      </c>
      <c r="AB97" s="90">
        <v>23.046453006841915</v>
      </c>
      <c r="AC97" s="90">
        <v>21.213720316622691</v>
      </c>
      <c r="AD97" s="96">
        <v>18.884248210023866</v>
      </c>
      <c r="AE97" s="312">
        <v>934</v>
      </c>
      <c r="AF97" s="312">
        <v>477</v>
      </c>
      <c r="AG97" s="312">
        <v>87</v>
      </c>
      <c r="AH97" s="312">
        <v>18</v>
      </c>
      <c r="AI97" s="312">
        <v>36</v>
      </c>
      <c r="AJ97" s="312">
        <v>55</v>
      </c>
      <c r="AK97" s="312">
        <v>261</v>
      </c>
      <c r="AL97" s="312">
        <v>-1.5691264201950901</v>
      </c>
      <c r="AM97" s="312">
        <v>-1.6072708151981487</v>
      </c>
      <c r="AN97" s="312">
        <v>-0.75390562707241315</v>
      </c>
      <c r="AO97" s="312">
        <v>1.0466507177033471</v>
      </c>
      <c r="AP97" s="312">
        <v>-3.0329943161287254</v>
      </c>
      <c r="AQ97" s="312">
        <v>-2.3596492485946996</v>
      </c>
      <c r="AR97" s="312">
        <v>-1.4725104848488471</v>
      </c>
    </row>
    <row r="98" spans="1:44" ht="12.65" customHeight="1">
      <c r="A98" s="620"/>
      <c r="B98" s="176" t="s">
        <v>5</v>
      </c>
      <c r="C98" s="266">
        <v>30990</v>
      </c>
      <c r="D98" s="272">
        <v>12773</v>
      </c>
      <c r="E98" s="266">
        <v>2817</v>
      </c>
      <c r="F98" s="266">
        <v>456</v>
      </c>
      <c r="G98" s="266">
        <v>2316</v>
      </c>
      <c r="H98" s="266">
        <v>1472</v>
      </c>
      <c r="I98" s="266">
        <v>11156</v>
      </c>
      <c r="J98" s="266">
        <v>100</v>
      </c>
      <c r="K98" s="266">
        <v>100</v>
      </c>
      <c r="L98" s="266">
        <v>100</v>
      </c>
      <c r="M98" s="266">
        <v>100</v>
      </c>
      <c r="N98" s="266">
        <v>100</v>
      </c>
      <c r="O98" s="266">
        <v>100</v>
      </c>
      <c r="P98" s="269">
        <v>100</v>
      </c>
      <c r="Q98" s="268">
        <v>38009</v>
      </c>
      <c r="R98" s="266">
        <v>15915</v>
      </c>
      <c r="S98" s="266">
        <v>3486</v>
      </c>
      <c r="T98" s="266">
        <v>528</v>
      </c>
      <c r="U98" s="266">
        <v>2777</v>
      </c>
      <c r="V98" s="266">
        <v>1895</v>
      </c>
      <c r="W98" s="266">
        <v>13408</v>
      </c>
      <c r="X98" s="266">
        <v>100</v>
      </c>
      <c r="Y98" s="266">
        <v>100</v>
      </c>
      <c r="Z98" s="266">
        <v>100</v>
      </c>
      <c r="AA98" s="266">
        <v>100</v>
      </c>
      <c r="AB98" s="266">
        <v>100</v>
      </c>
      <c r="AC98" s="266">
        <v>100</v>
      </c>
      <c r="AD98" s="269">
        <v>100</v>
      </c>
      <c r="AE98" s="312">
        <v>7019</v>
      </c>
      <c r="AF98" s="312">
        <v>3142</v>
      </c>
      <c r="AG98" s="312">
        <v>669</v>
      </c>
      <c r="AH98" s="312">
        <v>72</v>
      </c>
      <c r="AI98" s="312">
        <v>461</v>
      </c>
      <c r="AJ98" s="312">
        <v>423</v>
      </c>
      <c r="AK98" s="312">
        <v>2252</v>
      </c>
      <c r="AL98" s="312">
        <v>0</v>
      </c>
      <c r="AM98" s="312">
        <v>0</v>
      </c>
      <c r="AN98" s="312">
        <v>0</v>
      </c>
      <c r="AO98" s="312">
        <v>0</v>
      </c>
      <c r="AP98" s="312">
        <v>0</v>
      </c>
      <c r="AQ98" s="312">
        <v>0</v>
      </c>
      <c r="AR98" s="312">
        <v>0</v>
      </c>
    </row>
    <row r="99" spans="1:44" ht="12.65" customHeight="1">
      <c r="A99" s="615" t="s">
        <v>37</v>
      </c>
      <c r="B99" s="79" t="s">
        <v>42</v>
      </c>
      <c r="C99" s="267">
        <v>1273</v>
      </c>
      <c r="D99" s="273">
        <v>544</v>
      </c>
      <c r="E99" s="273">
        <v>125</v>
      </c>
      <c r="F99" s="273">
        <v>29</v>
      </c>
      <c r="G99" s="273">
        <v>74</v>
      </c>
      <c r="H99" s="273">
        <v>32</v>
      </c>
      <c r="I99" s="273">
        <v>469</v>
      </c>
      <c r="J99" s="97">
        <v>7.5814424394020614</v>
      </c>
      <c r="K99" s="97">
        <v>6.511850610485995</v>
      </c>
      <c r="L99" s="97">
        <v>7.846829880728186</v>
      </c>
      <c r="M99" s="306">
        <v>8.2621082621082618</v>
      </c>
      <c r="N99" s="306">
        <v>8.1318681318681314</v>
      </c>
      <c r="O99" s="306">
        <v>7.3563218390804597</v>
      </c>
      <c r="P99" s="311">
        <v>9.1103341103341098</v>
      </c>
      <c r="Q99" s="320">
        <v>1794</v>
      </c>
      <c r="R99" s="301">
        <v>855</v>
      </c>
      <c r="S99" s="301">
        <v>222</v>
      </c>
      <c r="T99" s="301">
        <v>32</v>
      </c>
      <c r="U99" s="301">
        <v>67</v>
      </c>
      <c r="V99" s="301">
        <v>50</v>
      </c>
      <c r="W99" s="301">
        <v>568</v>
      </c>
      <c r="X99" s="97">
        <v>9.3887377014862885</v>
      </c>
      <c r="Y99" s="97">
        <v>8.8766611295681059</v>
      </c>
      <c r="Z99" s="97">
        <v>10.898379970544919</v>
      </c>
      <c r="AA99" s="306">
        <v>8.86426592797784</v>
      </c>
      <c r="AB99" s="306">
        <v>7.3224043715846996</v>
      </c>
      <c r="AC99" s="306">
        <v>11.547344110854503</v>
      </c>
      <c r="AD99" s="311">
        <v>9.9127399650959855</v>
      </c>
      <c r="AE99" s="539">
        <v>521</v>
      </c>
      <c r="AF99" s="539">
        <v>311</v>
      </c>
      <c r="AG99" s="539">
        <v>97</v>
      </c>
      <c r="AH99" s="539">
        <v>3</v>
      </c>
      <c r="AI99" s="539">
        <v>-7</v>
      </c>
      <c r="AJ99" s="539">
        <v>18</v>
      </c>
      <c r="AK99" s="539">
        <v>99</v>
      </c>
      <c r="AL99" s="539">
        <v>1.8072952620842271</v>
      </c>
      <c r="AM99" s="539">
        <v>2.3648105190821109</v>
      </c>
      <c r="AN99" s="539">
        <v>3.0515500898167334</v>
      </c>
      <c r="AO99" s="539">
        <v>0.6021576658695782</v>
      </c>
      <c r="AP99" s="539">
        <v>-0.80946376028343181</v>
      </c>
      <c r="AQ99" s="539">
        <v>4.1910222717740435</v>
      </c>
      <c r="AR99" s="539">
        <v>0.80240585476187576</v>
      </c>
    </row>
    <row r="100" spans="1:44" ht="12.65" customHeight="1">
      <c r="A100" s="615"/>
      <c r="B100" s="79" t="s">
        <v>43</v>
      </c>
      <c r="C100" s="267">
        <v>3136</v>
      </c>
      <c r="D100" s="273">
        <v>1474</v>
      </c>
      <c r="E100" s="273">
        <v>284</v>
      </c>
      <c r="F100" s="273">
        <v>69</v>
      </c>
      <c r="G100" s="273">
        <v>169</v>
      </c>
      <c r="H100" s="273">
        <v>83</v>
      </c>
      <c r="I100" s="273">
        <v>1057</v>
      </c>
      <c r="J100" s="306">
        <v>18.676672026680961</v>
      </c>
      <c r="K100" s="88">
        <v>17.644242279147715</v>
      </c>
      <c r="L100" s="88">
        <v>17.827997489014439</v>
      </c>
      <c r="M100" s="88">
        <v>19.658119658119659</v>
      </c>
      <c r="N100" s="88">
        <v>18.571428571428573</v>
      </c>
      <c r="O100" s="88">
        <v>19.080459770114942</v>
      </c>
      <c r="P100" s="98">
        <v>20.532245532245533</v>
      </c>
      <c r="Q100" s="270">
        <v>4839</v>
      </c>
      <c r="R100" s="273">
        <v>2386</v>
      </c>
      <c r="S100" s="273">
        <v>506</v>
      </c>
      <c r="T100" s="273">
        <v>93</v>
      </c>
      <c r="U100" s="273">
        <v>237</v>
      </c>
      <c r="V100" s="273">
        <v>104</v>
      </c>
      <c r="W100" s="273">
        <v>1513</v>
      </c>
      <c r="X100" s="306">
        <v>25.324471425580906</v>
      </c>
      <c r="Y100" s="88">
        <v>24.771594684385381</v>
      </c>
      <c r="Z100" s="88">
        <v>24.840451644575356</v>
      </c>
      <c r="AA100" s="88">
        <v>25.761772853185594</v>
      </c>
      <c r="AB100" s="88">
        <v>25.901639344262296</v>
      </c>
      <c r="AC100" s="88">
        <v>24.018475750577366</v>
      </c>
      <c r="AD100" s="98">
        <v>26.404886561954626</v>
      </c>
      <c r="AE100" s="539">
        <v>1703</v>
      </c>
      <c r="AF100" s="539">
        <v>912</v>
      </c>
      <c r="AG100" s="539">
        <v>222</v>
      </c>
      <c r="AH100" s="539">
        <v>24</v>
      </c>
      <c r="AI100" s="539">
        <v>68</v>
      </c>
      <c r="AJ100" s="539">
        <v>21</v>
      </c>
      <c r="AK100" s="539">
        <v>456</v>
      </c>
      <c r="AL100" s="539">
        <v>6.6477993988999451</v>
      </c>
      <c r="AM100" s="539">
        <v>7.1273524052376658</v>
      </c>
      <c r="AN100" s="539">
        <v>7.012454155560917</v>
      </c>
      <c r="AO100" s="539">
        <v>6.1036531950659345</v>
      </c>
      <c r="AP100" s="539">
        <v>7.3302107728337234</v>
      </c>
      <c r="AQ100" s="539">
        <v>4.9380159804624242</v>
      </c>
      <c r="AR100" s="539">
        <v>5.8726410297090936</v>
      </c>
    </row>
    <row r="101" spans="1:44" ht="12.65" customHeight="1">
      <c r="A101" s="615"/>
      <c r="B101" s="79" t="s">
        <v>44</v>
      </c>
      <c r="C101" s="267">
        <v>2695</v>
      </c>
      <c r="D101" s="273">
        <v>1275</v>
      </c>
      <c r="E101" s="273">
        <v>298</v>
      </c>
      <c r="F101" s="273">
        <v>68</v>
      </c>
      <c r="G101" s="273">
        <v>126</v>
      </c>
      <c r="H101" s="273">
        <v>59</v>
      </c>
      <c r="I101" s="273">
        <v>869</v>
      </c>
      <c r="J101" s="306">
        <v>16.050265022928951</v>
      </c>
      <c r="K101" s="88">
        <v>15.262149868326549</v>
      </c>
      <c r="L101" s="88">
        <v>18.706842435655997</v>
      </c>
      <c r="M101" s="88">
        <v>19.373219373219371</v>
      </c>
      <c r="N101" s="88">
        <v>13.846153846153847</v>
      </c>
      <c r="O101" s="88">
        <v>13.563218390804598</v>
      </c>
      <c r="P101" s="98">
        <v>16.880341880341881</v>
      </c>
      <c r="Q101" s="270">
        <v>3105</v>
      </c>
      <c r="R101" s="273">
        <v>1466</v>
      </c>
      <c r="S101" s="273">
        <v>347</v>
      </c>
      <c r="T101" s="273">
        <v>63</v>
      </c>
      <c r="U101" s="273">
        <v>153</v>
      </c>
      <c r="V101" s="273">
        <v>64</v>
      </c>
      <c r="W101" s="273">
        <v>1012</v>
      </c>
      <c r="X101" s="306">
        <v>16.2497383294955</v>
      </c>
      <c r="Y101" s="88">
        <v>15.220099667774086</v>
      </c>
      <c r="Z101" s="88">
        <v>17.034855179185076</v>
      </c>
      <c r="AA101" s="88">
        <v>17.451523545706372</v>
      </c>
      <c r="AB101" s="88">
        <v>16.721311475409838</v>
      </c>
      <c r="AC101" s="88">
        <v>14.780600461893764</v>
      </c>
      <c r="AD101" s="98">
        <v>17.661431064572426</v>
      </c>
      <c r="AE101" s="539">
        <v>410</v>
      </c>
      <c r="AF101" s="539">
        <v>191</v>
      </c>
      <c r="AG101" s="539">
        <v>49</v>
      </c>
      <c r="AH101" s="539">
        <v>-5</v>
      </c>
      <c r="AI101" s="539">
        <v>27</v>
      </c>
      <c r="AJ101" s="539">
        <v>5</v>
      </c>
      <c r="AK101" s="539">
        <v>143</v>
      </c>
      <c r="AL101" s="539">
        <v>0.19947330656654927</v>
      </c>
      <c r="AM101" s="539">
        <v>-4.2050200552463224E-2</v>
      </c>
      <c r="AN101" s="539">
        <v>-1.6719872564709206</v>
      </c>
      <c r="AO101" s="539">
        <v>-1.9216958275129983</v>
      </c>
      <c r="AP101" s="539">
        <v>2.8751576292559911</v>
      </c>
      <c r="AQ101" s="539">
        <v>1.2173820710891654</v>
      </c>
      <c r="AR101" s="539">
        <v>0.78108918423054519</v>
      </c>
    </row>
    <row r="102" spans="1:44" ht="12.65" customHeight="1">
      <c r="A102" s="615"/>
      <c r="B102" s="79" t="s">
        <v>45</v>
      </c>
      <c r="C102" s="267">
        <v>5476</v>
      </c>
      <c r="D102" s="273">
        <v>2789</v>
      </c>
      <c r="E102" s="273">
        <v>541</v>
      </c>
      <c r="F102" s="273">
        <v>121</v>
      </c>
      <c r="G102" s="273">
        <v>300</v>
      </c>
      <c r="H102" s="273">
        <v>145</v>
      </c>
      <c r="I102" s="273">
        <v>1580</v>
      </c>
      <c r="J102" s="306">
        <v>32.612709189446726</v>
      </c>
      <c r="K102" s="88">
        <v>33.38520469236294</v>
      </c>
      <c r="L102" s="88">
        <v>33.961079723791585</v>
      </c>
      <c r="M102" s="88">
        <v>34.472934472934476</v>
      </c>
      <c r="N102" s="88">
        <v>32.967032967032964</v>
      </c>
      <c r="O102" s="88">
        <v>33.333333333333329</v>
      </c>
      <c r="P102" s="98">
        <v>30.691530691530694</v>
      </c>
      <c r="Q102" s="270">
        <v>4600</v>
      </c>
      <c r="R102" s="273">
        <v>2351</v>
      </c>
      <c r="S102" s="273">
        <v>542</v>
      </c>
      <c r="T102" s="273">
        <v>107</v>
      </c>
      <c r="U102" s="273">
        <v>212</v>
      </c>
      <c r="V102" s="273">
        <v>92</v>
      </c>
      <c r="W102" s="273">
        <v>1296</v>
      </c>
      <c r="X102" s="306">
        <v>24.073686414067407</v>
      </c>
      <c r="Y102" s="88">
        <v>24.408222591362126</v>
      </c>
      <c r="Z102" s="88">
        <v>26.607756504663723</v>
      </c>
      <c r="AA102" s="88">
        <v>29.639889196675899</v>
      </c>
      <c r="AB102" s="88">
        <v>23.169398907103826</v>
      </c>
      <c r="AC102" s="88">
        <v>21.247113163972287</v>
      </c>
      <c r="AD102" s="98">
        <v>22.61780104712042</v>
      </c>
      <c r="AE102" s="539">
        <v>-876</v>
      </c>
      <c r="AF102" s="539">
        <v>-438</v>
      </c>
      <c r="AG102" s="539">
        <v>1</v>
      </c>
      <c r="AH102" s="539">
        <v>-14</v>
      </c>
      <c r="AI102" s="539">
        <v>-88</v>
      </c>
      <c r="AJ102" s="539">
        <v>-53</v>
      </c>
      <c r="AK102" s="539">
        <v>-284</v>
      </c>
      <c r="AL102" s="539">
        <v>-8.5390227753793191</v>
      </c>
      <c r="AM102" s="539">
        <v>-8.9769821010008144</v>
      </c>
      <c r="AN102" s="539">
        <v>-7.3533232191278621</v>
      </c>
      <c r="AO102" s="539">
        <v>-4.8330452762585772</v>
      </c>
      <c r="AP102" s="539">
        <v>-9.7976340599291376</v>
      </c>
      <c r="AQ102" s="539">
        <v>-12.086220169361042</v>
      </c>
      <c r="AR102" s="539">
        <v>-8.0737296444102746</v>
      </c>
    </row>
    <row r="103" spans="1:44" ht="12.65" customHeight="1">
      <c r="A103" s="615"/>
      <c r="B103" s="79" t="s">
        <v>46</v>
      </c>
      <c r="C103" s="267">
        <v>4211</v>
      </c>
      <c r="D103" s="273">
        <v>2272</v>
      </c>
      <c r="E103" s="273">
        <v>345</v>
      </c>
      <c r="F103" s="273">
        <v>64</v>
      </c>
      <c r="G103" s="273">
        <v>241</v>
      </c>
      <c r="H103" s="273">
        <v>116</v>
      </c>
      <c r="I103" s="273">
        <v>1173</v>
      </c>
      <c r="J103" s="306">
        <v>25.078911321541302</v>
      </c>
      <c r="K103" s="88">
        <v>27.196552549676799</v>
      </c>
      <c r="L103" s="88">
        <v>21.657250470809792</v>
      </c>
      <c r="M103" s="88">
        <v>18.233618233618234</v>
      </c>
      <c r="N103" s="88">
        <v>26.483516483516485</v>
      </c>
      <c r="O103" s="88">
        <v>26.666666666666668</v>
      </c>
      <c r="P103" s="98">
        <v>22.785547785547784</v>
      </c>
      <c r="Q103" s="270">
        <v>4770</v>
      </c>
      <c r="R103" s="273">
        <v>2574</v>
      </c>
      <c r="S103" s="273">
        <v>420</v>
      </c>
      <c r="T103" s="273">
        <v>66</v>
      </c>
      <c r="U103" s="273">
        <v>246</v>
      </c>
      <c r="V103" s="273">
        <v>123</v>
      </c>
      <c r="W103" s="273">
        <v>1341</v>
      </c>
      <c r="X103" s="306">
        <v>24.963366129369895</v>
      </c>
      <c r="Y103" s="88">
        <v>26.723421926910301</v>
      </c>
      <c r="Z103" s="88">
        <v>20.618556701030926</v>
      </c>
      <c r="AA103" s="88">
        <v>18.282548476454295</v>
      </c>
      <c r="AB103" s="88">
        <v>26.885245901639344</v>
      </c>
      <c r="AC103" s="88">
        <v>28.406466512702078</v>
      </c>
      <c r="AD103" s="98">
        <v>23.403141361256544</v>
      </c>
      <c r="AE103" s="539">
        <v>559</v>
      </c>
      <c r="AF103" s="539">
        <v>302</v>
      </c>
      <c r="AG103" s="539">
        <v>75</v>
      </c>
      <c r="AH103" s="539">
        <v>2</v>
      </c>
      <c r="AI103" s="539">
        <v>5</v>
      </c>
      <c r="AJ103" s="539">
        <v>7</v>
      </c>
      <c r="AK103" s="539">
        <v>168</v>
      </c>
      <c r="AL103" s="539">
        <v>-0.1155451921714068</v>
      </c>
      <c r="AM103" s="539">
        <v>-0.47313062276649731</v>
      </c>
      <c r="AN103" s="539">
        <v>-1.0386937697788667</v>
      </c>
      <c r="AO103" s="539">
        <v>4.8930242836060955E-2</v>
      </c>
      <c r="AP103" s="539">
        <v>0.40172941812285856</v>
      </c>
      <c r="AQ103" s="539">
        <v>1.7397998460354103</v>
      </c>
      <c r="AR103" s="539">
        <v>0.61759357570876006</v>
      </c>
    </row>
    <row r="104" spans="1:44" ht="12.65" customHeight="1">
      <c r="A104" s="615"/>
      <c r="B104" s="186" t="s">
        <v>5</v>
      </c>
      <c r="C104" s="267">
        <v>16791</v>
      </c>
      <c r="D104" s="273">
        <v>8354</v>
      </c>
      <c r="E104" s="273">
        <v>1593</v>
      </c>
      <c r="F104" s="273">
        <v>351</v>
      </c>
      <c r="G104" s="273">
        <v>910</v>
      </c>
      <c r="H104" s="273">
        <v>435</v>
      </c>
      <c r="I104" s="273">
        <v>5148</v>
      </c>
      <c r="J104" s="267">
        <v>100</v>
      </c>
      <c r="K104" s="273">
        <v>100</v>
      </c>
      <c r="L104" s="273">
        <v>100</v>
      </c>
      <c r="M104" s="273">
        <v>100</v>
      </c>
      <c r="N104" s="273">
        <v>100</v>
      </c>
      <c r="O104" s="273">
        <v>100</v>
      </c>
      <c r="P104" s="117">
        <v>100</v>
      </c>
      <c r="Q104" s="270">
        <v>19108</v>
      </c>
      <c r="R104" s="273">
        <v>9632</v>
      </c>
      <c r="S104" s="273">
        <v>2037</v>
      </c>
      <c r="T104" s="273">
        <v>361</v>
      </c>
      <c r="U104" s="273">
        <v>915</v>
      </c>
      <c r="V104" s="273">
        <v>433</v>
      </c>
      <c r="W104" s="273">
        <v>5730</v>
      </c>
      <c r="X104" s="267">
        <v>100</v>
      </c>
      <c r="Y104" s="273">
        <v>100</v>
      </c>
      <c r="Z104" s="273">
        <v>100</v>
      </c>
      <c r="AA104" s="273">
        <v>100</v>
      </c>
      <c r="AB104" s="273">
        <v>100</v>
      </c>
      <c r="AC104" s="273">
        <v>100</v>
      </c>
      <c r="AD104" s="117">
        <v>100</v>
      </c>
      <c r="AE104" s="539">
        <v>2317</v>
      </c>
      <c r="AF104" s="539">
        <v>1278</v>
      </c>
      <c r="AG104" s="539">
        <v>444</v>
      </c>
      <c r="AH104" s="539">
        <v>10</v>
      </c>
      <c r="AI104" s="539">
        <v>5</v>
      </c>
      <c r="AJ104" s="539">
        <v>-2</v>
      </c>
      <c r="AK104" s="539">
        <v>582</v>
      </c>
      <c r="AL104" s="539">
        <v>0</v>
      </c>
      <c r="AM104" s="539">
        <v>0</v>
      </c>
      <c r="AN104" s="539">
        <v>0</v>
      </c>
      <c r="AO104" s="539">
        <v>0</v>
      </c>
      <c r="AP104" s="539">
        <v>0</v>
      </c>
      <c r="AQ104" s="539">
        <v>0</v>
      </c>
      <c r="AR104" s="539">
        <v>0</v>
      </c>
    </row>
    <row r="105" spans="1:44" ht="12.65" customHeight="1">
      <c r="A105" s="620" t="s">
        <v>38</v>
      </c>
      <c r="B105" s="198" t="s">
        <v>42</v>
      </c>
      <c r="C105" s="266">
        <v>1082</v>
      </c>
      <c r="D105" s="272">
        <v>336</v>
      </c>
      <c r="E105" s="272">
        <v>147</v>
      </c>
      <c r="F105" s="272">
        <v>72</v>
      </c>
      <c r="G105" s="272">
        <v>196</v>
      </c>
      <c r="H105" s="272">
        <v>61</v>
      </c>
      <c r="I105" s="272">
        <v>270</v>
      </c>
      <c r="J105" s="305">
        <v>7.5311477691932902</v>
      </c>
      <c r="K105" s="90">
        <v>7.0766638584667225</v>
      </c>
      <c r="L105" s="90">
        <v>6.6008082622361925</v>
      </c>
      <c r="M105" s="90">
        <v>9.931034482758621</v>
      </c>
      <c r="N105" s="90">
        <v>8.7344028520499108</v>
      </c>
      <c r="O105" s="90">
        <v>6.955530216647662</v>
      </c>
      <c r="P105" s="96">
        <v>7.6142131979695442</v>
      </c>
      <c r="Q105" s="268">
        <v>1252</v>
      </c>
      <c r="R105" s="272">
        <v>399</v>
      </c>
      <c r="S105" s="272">
        <v>189</v>
      </c>
      <c r="T105" s="272">
        <v>62</v>
      </c>
      <c r="U105" s="272">
        <v>181</v>
      </c>
      <c r="V105" s="272">
        <v>87</v>
      </c>
      <c r="W105" s="272">
        <v>334</v>
      </c>
      <c r="X105" s="305">
        <v>8.0153649167733683</v>
      </c>
      <c r="Y105" s="90">
        <v>7.4274013402829491</v>
      </c>
      <c r="Z105" s="90">
        <v>8.3113456464379958</v>
      </c>
      <c r="AA105" s="90">
        <v>7.8780177890724268</v>
      </c>
      <c r="AB105" s="90">
        <v>7.7815993121238174</v>
      </c>
      <c r="AC105" s="90">
        <v>9.4462540716612384</v>
      </c>
      <c r="AD105" s="96">
        <v>8.4771573604060908</v>
      </c>
      <c r="AE105" s="312">
        <v>170</v>
      </c>
      <c r="AF105" s="312">
        <v>63</v>
      </c>
      <c r="AG105" s="312">
        <v>42</v>
      </c>
      <c r="AH105" s="312">
        <v>-10</v>
      </c>
      <c r="AI105" s="312">
        <v>-15</v>
      </c>
      <c r="AJ105" s="312">
        <v>26</v>
      </c>
      <c r="AK105" s="312">
        <v>64</v>
      </c>
      <c r="AL105" s="312">
        <v>0.48421714758007806</v>
      </c>
      <c r="AM105" s="312">
        <v>0.35073748181622655</v>
      </c>
      <c r="AN105" s="312">
        <v>1.7105373842018032</v>
      </c>
      <c r="AO105" s="312">
        <v>-2.0530166936861942</v>
      </c>
      <c r="AP105" s="312">
        <v>-0.95280353992609346</v>
      </c>
      <c r="AQ105" s="312">
        <v>2.4907238550135764</v>
      </c>
      <c r="AR105" s="312">
        <v>0.86294416243654659</v>
      </c>
    </row>
    <row r="106" spans="1:44" ht="12.65" customHeight="1">
      <c r="A106" s="620"/>
      <c r="B106" s="80" t="s">
        <v>43</v>
      </c>
      <c r="C106" s="266">
        <v>3445</v>
      </c>
      <c r="D106" s="272">
        <v>1086</v>
      </c>
      <c r="E106" s="272">
        <v>571</v>
      </c>
      <c r="F106" s="272">
        <v>127</v>
      </c>
      <c r="G106" s="272">
        <v>537</v>
      </c>
      <c r="H106" s="272">
        <v>178</v>
      </c>
      <c r="I106" s="272">
        <v>946</v>
      </c>
      <c r="J106" s="305">
        <v>23.978561982320596</v>
      </c>
      <c r="K106" s="90">
        <v>22.872788542544228</v>
      </c>
      <c r="L106" s="90">
        <v>25.639874270318813</v>
      </c>
      <c r="M106" s="90">
        <v>17.517241379310345</v>
      </c>
      <c r="N106" s="90">
        <v>23.930481283422463</v>
      </c>
      <c r="O106" s="90">
        <v>20.296465222348917</v>
      </c>
      <c r="P106" s="96">
        <v>26.677946982515511</v>
      </c>
      <c r="Q106" s="268">
        <v>4434</v>
      </c>
      <c r="R106" s="272">
        <v>1485</v>
      </c>
      <c r="S106" s="272">
        <v>614</v>
      </c>
      <c r="T106" s="272">
        <v>189</v>
      </c>
      <c r="U106" s="272">
        <v>710</v>
      </c>
      <c r="V106" s="272">
        <v>235</v>
      </c>
      <c r="W106" s="272">
        <v>1201</v>
      </c>
      <c r="X106" s="305">
        <v>28.386683738796414</v>
      </c>
      <c r="Y106" s="90">
        <v>27.643335815338794</v>
      </c>
      <c r="Z106" s="90">
        <v>27.000879507475812</v>
      </c>
      <c r="AA106" s="90">
        <v>24.015247776365946</v>
      </c>
      <c r="AB106" s="90">
        <v>30.524505588993982</v>
      </c>
      <c r="AC106" s="90">
        <v>25.515743756786101</v>
      </c>
      <c r="AD106" s="96">
        <v>30.482233502538069</v>
      </c>
      <c r="AE106" s="312">
        <v>989</v>
      </c>
      <c r="AF106" s="312">
        <v>399</v>
      </c>
      <c r="AG106" s="312">
        <v>43</v>
      </c>
      <c r="AH106" s="312">
        <v>62</v>
      </c>
      <c r="AI106" s="312">
        <v>173</v>
      </c>
      <c r="AJ106" s="312">
        <v>57</v>
      </c>
      <c r="AK106" s="312">
        <v>255</v>
      </c>
      <c r="AL106" s="312">
        <v>4.4081217564758184</v>
      </c>
      <c r="AM106" s="312">
        <v>4.7705472727945661</v>
      </c>
      <c r="AN106" s="312">
        <v>1.3610052371569985</v>
      </c>
      <c r="AO106" s="312">
        <v>6.498006397055601</v>
      </c>
      <c r="AP106" s="312">
        <v>6.5940243055715193</v>
      </c>
      <c r="AQ106" s="312">
        <v>5.2192785344371835</v>
      </c>
      <c r="AR106" s="312">
        <v>3.8042865200225577</v>
      </c>
    </row>
    <row r="107" spans="1:44" ht="12.65" customHeight="1">
      <c r="A107" s="620"/>
      <c r="B107" s="80" t="s">
        <v>44</v>
      </c>
      <c r="C107" s="266">
        <v>2271</v>
      </c>
      <c r="D107" s="272">
        <v>750</v>
      </c>
      <c r="E107" s="272">
        <v>407</v>
      </c>
      <c r="F107" s="272">
        <v>144</v>
      </c>
      <c r="G107" s="272">
        <v>299</v>
      </c>
      <c r="H107" s="272">
        <v>131</v>
      </c>
      <c r="I107" s="272">
        <v>540</v>
      </c>
      <c r="J107" s="305">
        <v>15.807057840885363</v>
      </c>
      <c r="K107" s="90">
        <v>15.796124684077506</v>
      </c>
      <c r="L107" s="90">
        <v>18.275707229456668</v>
      </c>
      <c r="M107" s="90">
        <v>19.862068965517242</v>
      </c>
      <c r="N107" s="90">
        <v>13.324420677361854</v>
      </c>
      <c r="O107" s="90">
        <v>14.937286202964653</v>
      </c>
      <c r="P107" s="96">
        <v>15.228426395939088</v>
      </c>
      <c r="Q107" s="268">
        <v>2847</v>
      </c>
      <c r="R107" s="272">
        <v>989</v>
      </c>
      <c r="S107" s="272">
        <v>459</v>
      </c>
      <c r="T107" s="272">
        <v>151</v>
      </c>
      <c r="U107" s="272">
        <v>360</v>
      </c>
      <c r="V107" s="272">
        <v>140</v>
      </c>
      <c r="W107" s="272">
        <v>748</v>
      </c>
      <c r="X107" s="305">
        <v>18.226632522407172</v>
      </c>
      <c r="Y107" s="90">
        <v>18.410275502606105</v>
      </c>
      <c r="Z107" s="90">
        <v>20.184696569920842</v>
      </c>
      <c r="AA107" s="90">
        <v>19.186785260482846</v>
      </c>
      <c r="AB107" s="90">
        <v>15.477214101461737</v>
      </c>
      <c r="AC107" s="90">
        <v>15.200868621064062</v>
      </c>
      <c r="AD107" s="96">
        <v>18.984771573604061</v>
      </c>
      <c r="AE107" s="312">
        <v>576</v>
      </c>
      <c r="AF107" s="312">
        <v>239</v>
      </c>
      <c r="AG107" s="312">
        <v>52</v>
      </c>
      <c r="AH107" s="312">
        <v>7</v>
      </c>
      <c r="AI107" s="312">
        <v>61</v>
      </c>
      <c r="AJ107" s="312">
        <v>9</v>
      </c>
      <c r="AK107" s="312">
        <v>208</v>
      </c>
      <c r="AL107" s="312">
        <v>2.4195746815218087</v>
      </c>
      <c r="AM107" s="312">
        <v>2.6141508185285982</v>
      </c>
      <c r="AN107" s="312">
        <v>1.9089893404641742</v>
      </c>
      <c r="AO107" s="312">
        <v>-0.67528370503439561</v>
      </c>
      <c r="AP107" s="312">
        <v>2.1527934240998832</v>
      </c>
      <c r="AQ107" s="312">
        <v>0.26358241809940886</v>
      </c>
      <c r="AR107" s="312">
        <v>3.7563451776649721</v>
      </c>
    </row>
    <row r="108" spans="1:44" ht="12.65" customHeight="1">
      <c r="A108" s="620"/>
      <c r="B108" s="80" t="s">
        <v>45</v>
      </c>
      <c r="C108" s="266">
        <v>4361</v>
      </c>
      <c r="D108" s="272">
        <v>1500</v>
      </c>
      <c r="E108" s="272">
        <v>642</v>
      </c>
      <c r="F108" s="272">
        <v>225</v>
      </c>
      <c r="G108" s="272">
        <v>687</v>
      </c>
      <c r="H108" s="272">
        <v>268</v>
      </c>
      <c r="I108" s="272">
        <v>1039</v>
      </c>
      <c r="J108" s="305">
        <v>30.354284123338203</v>
      </c>
      <c r="K108" s="90">
        <v>31.592249368155013</v>
      </c>
      <c r="L108" s="90">
        <v>28.828019757521329</v>
      </c>
      <c r="M108" s="90">
        <v>31.03448275862069</v>
      </c>
      <c r="N108" s="90">
        <v>30.614973262032088</v>
      </c>
      <c r="O108" s="90">
        <v>30.558722919042193</v>
      </c>
      <c r="P108" s="96">
        <v>29.300620417371686</v>
      </c>
      <c r="Q108" s="268">
        <v>3445</v>
      </c>
      <c r="R108" s="272">
        <v>1209</v>
      </c>
      <c r="S108" s="272">
        <v>523</v>
      </c>
      <c r="T108" s="272">
        <v>200</v>
      </c>
      <c r="U108" s="272">
        <v>504</v>
      </c>
      <c r="V108" s="272">
        <v>207</v>
      </c>
      <c r="W108" s="272">
        <v>802</v>
      </c>
      <c r="X108" s="305">
        <v>22.0550576184379</v>
      </c>
      <c r="Y108" s="90">
        <v>22.505584512285928</v>
      </c>
      <c r="Z108" s="90">
        <v>22.999120492524185</v>
      </c>
      <c r="AA108" s="90">
        <v>25.412960609911057</v>
      </c>
      <c r="AB108" s="90">
        <v>21.668099742046433</v>
      </c>
      <c r="AC108" s="90">
        <v>22.475570032573287</v>
      </c>
      <c r="AD108" s="96">
        <v>20.35532994923858</v>
      </c>
      <c r="AE108" s="312">
        <v>-916</v>
      </c>
      <c r="AF108" s="312">
        <v>-291</v>
      </c>
      <c r="AG108" s="312">
        <v>-119</v>
      </c>
      <c r="AH108" s="312">
        <v>-25</v>
      </c>
      <c r="AI108" s="312">
        <v>-183</v>
      </c>
      <c r="AJ108" s="312">
        <v>-61</v>
      </c>
      <c r="AK108" s="312">
        <v>-237</v>
      </c>
      <c r="AL108" s="312">
        <v>-8.2992265049003038</v>
      </c>
      <c r="AM108" s="312">
        <v>-9.0866648558690848</v>
      </c>
      <c r="AN108" s="312">
        <v>-5.8288992649971441</v>
      </c>
      <c r="AO108" s="312">
        <v>-5.6215221487096336</v>
      </c>
      <c r="AP108" s="312">
        <v>-8.9468735199856546</v>
      </c>
      <c r="AQ108" s="312">
        <v>-8.0831528864689055</v>
      </c>
      <c r="AR108" s="312">
        <v>-8.9452904681331056</v>
      </c>
    </row>
    <row r="109" spans="1:44" ht="12.65" customHeight="1">
      <c r="A109" s="620"/>
      <c r="B109" s="80" t="s">
        <v>46</v>
      </c>
      <c r="C109" s="266">
        <v>3208</v>
      </c>
      <c r="D109" s="272">
        <v>1076</v>
      </c>
      <c r="E109" s="272">
        <v>460</v>
      </c>
      <c r="F109" s="272">
        <v>157</v>
      </c>
      <c r="G109" s="272">
        <v>525</v>
      </c>
      <c r="H109" s="272">
        <v>239</v>
      </c>
      <c r="I109" s="272">
        <v>751</v>
      </c>
      <c r="J109" s="305">
        <v>22.328948284262545</v>
      </c>
      <c r="K109" s="90">
        <v>22.662173546756527</v>
      </c>
      <c r="L109" s="90">
        <v>20.655590480466994</v>
      </c>
      <c r="M109" s="90">
        <v>21.655172413793103</v>
      </c>
      <c r="N109" s="90">
        <v>23.395721925133689</v>
      </c>
      <c r="O109" s="90">
        <v>27.25199543899658</v>
      </c>
      <c r="P109" s="96">
        <v>21.178793006204174</v>
      </c>
      <c r="Q109" s="268">
        <v>3642</v>
      </c>
      <c r="R109" s="272">
        <v>1290</v>
      </c>
      <c r="S109" s="272">
        <v>489</v>
      </c>
      <c r="T109" s="272">
        <v>185</v>
      </c>
      <c r="U109" s="272">
        <v>571</v>
      </c>
      <c r="V109" s="272">
        <v>252</v>
      </c>
      <c r="W109" s="272">
        <v>855</v>
      </c>
      <c r="X109" s="305">
        <v>23.31626120358515</v>
      </c>
      <c r="Y109" s="90">
        <v>24.013402829486225</v>
      </c>
      <c r="Z109" s="90">
        <v>21.503957783641162</v>
      </c>
      <c r="AA109" s="90">
        <v>23.506988564167724</v>
      </c>
      <c r="AB109" s="90">
        <v>24.548581255374032</v>
      </c>
      <c r="AC109" s="90">
        <v>27.361563517915311</v>
      </c>
      <c r="AD109" s="96">
        <v>21.700507614213198</v>
      </c>
      <c r="AE109" s="312">
        <v>434</v>
      </c>
      <c r="AF109" s="312">
        <v>214</v>
      </c>
      <c r="AG109" s="312">
        <v>29</v>
      </c>
      <c r="AH109" s="312">
        <v>28</v>
      </c>
      <c r="AI109" s="312">
        <v>46</v>
      </c>
      <c r="AJ109" s="312">
        <v>13</v>
      </c>
      <c r="AK109" s="312">
        <v>104</v>
      </c>
      <c r="AL109" s="312">
        <v>0.9873129193226049</v>
      </c>
      <c r="AM109" s="312">
        <v>1.3512292827296974</v>
      </c>
      <c r="AN109" s="312">
        <v>0.84836730317416809</v>
      </c>
      <c r="AO109" s="312">
        <v>1.8518161503746207</v>
      </c>
      <c r="AP109" s="312">
        <v>1.1528593302403429</v>
      </c>
      <c r="AQ109" s="312">
        <v>0.10956807891873055</v>
      </c>
      <c r="AR109" s="312">
        <v>0.52171460800902381</v>
      </c>
    </row>
    <row r="110" spans="1:44" ht="12.65" customHeight="1">
      <c r="A110" s="620"/>
      <c r="B110" s="176" t="s">
        <v>5</v>
      </c>
      <c r="C110" s="266">
        <v>14367</v>
      </c>
      <c r="D110" s="272">
        <v>4748</v>
      </c>
      <c r="E110" s="266">
        <v>2227</v>
      </c>
      <c r="F110" s="266">
        <v>725</v>
      </c>
      <c r="G110" s="266">
        <v>2244</v>
      </c>
      <c r="H110" s="266">
        <v>877</v>
      </c>
      <c r="I110" s="266">
        <v>3546</v>
      </c>
      <c r="J110" s="266">
        <v>100</v>
      </c>
      <c r="K110" s="266">
        <v>100</v>
      </c>
      <c r="L110" s="266">
        <v>100</v>
      </c>
      <c r="M110" s="266">
        <v>100</v>
      </c>
      <c r="N110" s="266">
        <v>100</v>
      </c>
      <c r="O110" s="266">
        <v>100</v>
      </c>
      <c r="P110" s="269">
        <v>100</v>
      </c>
      <c r="Q110" s="268">
        <v>15620</v>
      </c>
      <c r="R110" s="266">
        <v>5372</v>
      </c>
      <c r="S110" s="266">
        <v>2274</v>
      </c>
      <c r="T110" s="266">
        <v>787</v>
      </c>
      <c r="U110" s="266">
        <v>2326</v>
      </c>
      <c r="V110" s="266">
        <v>921</v>
      </c>
      <c r="W110" s="266">
        <v>3940</v>
      </c>
      <c r="X110" s="266">
        <v>100</v>
      </c>
      <c r="Y110" s="266">
        <v>100</v>
      </c>
      <c r="Z110" s="266">
        <v>100</v>
      </c>
      <c r="AA110" s="266">
        <v>100</v>
      </c>
      <c r="AB110" s="266">
        <v>100</v>
      </c>
      <c r="AC110" s="266">
        <v>100</v>
      </c>
      <c r="AD110" s="269">
        <v>100</v>
      </c>
      <c r="AE110" s="312">
        <v>1253</v>
      </c>
      <c r="AF110" s="312">
        <v>624</v>
      </c>
      <c r="AG110" s="312">
        <v>47</v>
      </c>
      <c r="AH110" s="312">
        <v>62</v>
      </c>
      <c r="AI110" s="312">
        <v>82</v>
      </c>
      <c r="AJ110" s="312">
        <v>44</v>
      </c>
      <c r="AK110" s="312">
        <v>394</v>
      </c>
      <c r="AL110" s="312">
        <v>0</v>
      </c>
      <c r="AM110" s="312">
        <v>0</v>
      </c>
      <c r="AN110" s="312">
        <v>0</v>
      </c>
      <c r="AO110" s="312">
        <v>0</v>
      </c>
      <c r="AP110" s="312">
        <v>0</v>
      </c>
      <c r="AQ110" s="312">
        <v>0</v>
      </c>
      <c r="AR110" s="312">
        <v>0</v>
      </c>
    </row>
    <row r="112" spans="1:44" ht="12">
      <c r="A112" s="347" t="s">
        <v>148</v>
      </c>
    </row>
    <row r="113" spans="1:16" ht="14.5" customHeight="1">
      <c r="B113" s="54"/>
      <c r="C113" s="54"/>
      <c r="D113" s="54"/>
      <c r="E113" s="54"/>
      <c r="F113" s="54"/>
      <c r="G113" s="54"/>
      <c r="H113" s="54"/>
      <c r="I113" s="54"/>
      <c r="J113" s="54"/>
      <c r="K113" s="54"/>
      <c r="L113" s="54"/>
      <c r="M113" s="54"/>
      <c r="N113" s="54"/>
      <c r="O113" s="54"/>
    </row>
    <row r="114" spans="1:16" ht="45.65" customHeight="1">
      <c r="A114" s="578" t="s">
        <v>107</v>
      </c>
      <c r="B114" s="578"/>
      <c r="C114" s="578"/>
      <c r="D114" s="578"/>
      <c r="E114" s="578"/>
      <c r="F114" s="578"/>
      <c r="G114" s="578"/>
      <c r="H114" s="578"/>
      <c r="I114" s="578"/>
      <c r="J114" s="578"/>
      <c r="K114" s="578"/>
      <c r="L114" s="578"/>
      <c r="M114" s="578"/>
      <c r="N114" s="578"/>
      <c r="O114" s="578"/>
      <c r="P114" s="578"/>
    </row>
    <row r="116" spans="1:16">
      <c r="A116" s="125" t="s">
        <v>0</v>
      </c>
      <c r="B116" s="126" t="s">
        <v>2</v>
      </c>
    </row>
    <row r="117" spans="1:16">
      <c r="A117" s="125" t="s">
        <v>65</v>
      </c>
      <c r="B117" s="126" t="s">
        <v>66</v>
      </c>
    </row>
    <row r="118" spans="1:16">
      <c r="A118" s="127" t="s">
        <v>50</v>
      </c>
      <c r="B118" s="126" t="s">
        <v>67</v>
      </c>
    </row>
    <row r="120" spans="1:16">
      <c r="A120" s="126" t="s">
        <v>212</v>
      </c>
    </row>
    <row r="135" ht="12.65" customHeight="1"/>
    <row r="150" ht="12.65" customHeight="1"/>
    <row r="164" ht="12.65" customHeight="1"/>
    <row r="179" ht="12.65" customHeight="1"/>
  </sheetData>
  <sheetProtection algorithmName="SHA-512" hashValue="0PaM6DqOJAddqE2JmsqKJG1UccRzvV5JvG7NsNI+vMU04E6pPTClD6XK5NFFB4PLjbRWEtL4i1p1ShSu/bS8lQ==" saltValue="szJt7IEcxoPJwkRZ0g0NFQ==" spinCount="100000" sheet="1" objects="1" scenarios="1"/>
  <mergeCells count="41">
    <mergeCell ref="AE8:AK8"/>
    <mergeCell ref="AL8:AR8"/>
    <mergeCell ref="AE5:AR5"/>
    <mergeCell ref="AE6:AE7"/>
    <mergeCell ref="AF6:AJ6"/>
    <mergeCell ref="AL6:AL7"/>
    <mergeCell ref="AM6:AR6"/>
    <mergeCell ref="A114:P114"/>
    <mergeCell ref="A87:A92"/>
    <mergeCell ref="A93:A98"/>
    <mergeCell ref="A99:A104"/>
    <mergeCell ref="A105:A110"/>
    <mergeCell ref="A57:A62"/>
    <mergeCell ref="A63:A68"/>
    <mergeCell ref="A69:A74"/>
    <mergeCell ref="A75:A80"/>
    <mergeCell ref="A81:A86"/>
    <mergeCell ref="X8:AD8"/>
    <mergeCell ref="Q6:Q7"/>
    <mergeCell ref="R6:V6"/>
    <mergeCell ref="X6:X7"/>
    <mergeCell ref="Y6:AD6"/>
    <mergeCell ref="C8:I8"/>
    <mergeCell ref="J8:P8"/>
    <mergeCell ref="Q8:W8"/>
    <mergeCell ref="K6:P6"/>
    <mergeCell ref="A51:A56"/>
    <mergeCell ref="A9:A14"/>
    <mergeCell ref="A15:A20"/>
    <mergeCell ref="A21:A26"/>
    <mergeCell ref="A33:A38"/>
    <mergeCell ref="A39:A44"/>
    <mergeCell ref="A45:A50"/>
    <mergeCell ref="A27:A32"/>
    <mergeCell ref="C5:P5"/>
    <mergeCell ref="A5:A7"/>
    <mergeCell ref="B5:B7"/>
    <mergeCell ref="Q5:AD5"/>
    <mergeCell ref="C6:C7"/>
    <mergeCell ref="D6:H6"/>
    <mergeCell ref="J6:J7"/>
  </mergeCells>
  <hyperlinks>
    <hyperlink ref="A1" location="Inhalt!A1" display="Zurück zum Inhalt"/>
  </hyperlinks>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A1:P135"/>
  <sheetViews>
    <sheetView zoomScaleNormal="100" workbookViewId="0">
      <pane xSplit="1" ySplit="8" topLeftCell="B9" activePane="bottomRight" state="frozen"/>
      <selection pane="topRight" activeCell="B1" sqref="B1"/>
      <selection pane="bottomLeft" activeCell="A9" sqref="A9"/>
      <selection pane="bottomRight"/>
    </sheetView>
  </sheetViews>
  <sheetFormatPr baseColWidth="10" defaultColWidth="10.81640625" defaultRowHeight="11.5"/>
  <cols>
    <col min="1" max="1" width="22.81640625" style="9" customWidth="1"/>
    <col min="2" max="13" width="9.81640625" style="9" customWidth="1"/>
    <col min="14" max="14" width="10.1796875" style="9" customWidth="1"/>
    <col min="15" max="16" width="9.81640625" style="9" customWidth="1"/>
    <col min="17" max="17" width="10.453125" style="9" customWidth="1"/>
    <col min="18" max="16384" width="10.81640625" style="9"/>
  </cols>
  <sheetData>
    <row r="1" spans="1:16">
      <c r="A1" s="263" t="s">
        <v>3</v>
      </c>
    </row>
    <row r="2" spans="1:16">
      <c r="D2" s="61"/>
      <c r="E2" s="61"/>
      <c r="F2" s="61"/>
    </row>
    <row r="3" spans="1:16">
      <c r="A3" s="338" t="s">
        <v>123</v>
      </c>
    </row>
    <row r="4" spans="1:16" ht="15" customHeight="1"/>
    <row r="5" spans="1:16" ht="15" customHeight="1">
      <c r="A5" s="590" t="s">
        <v>54</v>
      </c>
      <c r="B5" s="587">
        <v>2015</v>
      </c>
      <c r="C5" s="587"/>
      <c r="D5" s="587"/>
      <c r="E5" s="587"/>
      <c r="F5" s="627"/>
      <c r="G5" s="628">
        <v>2020</v>
      </c>
      <c r="H5" s="587"/>
      <c r="I5" s="587"/>
      <c r="J5" s="587"/>
      <c r="K5" s="627"/>
      <c r="L5" s="628" t="s">
        <v>156</v>
      </c>
      <c r="M5" s="587"/>
      <c r="N5" s="587"/>
      <c r="O5" s="587"/>
      <c r="P5" s="587"/>
    </row>
    <row r="6" spans="1:16" ht="15" customHeight="1">
      <c r="A6" s="590"/>
      <c r="B6" s="587" t="s">
        <v>5</v>
      </c>
      <c r="C6" s="587" t="s">
        <v>19</v>
      </c>
      <c r="D6" s="587"/>
      <c r="E6" s="587"/>
      <c r="F6" s="627"/>
      <c r="G6" s="628" t="s">
        <v>5</v>
      </c>
      <c r="H6" s="587" t="s">
        <v>19</v>
      </c>
      <c r="I6" s="587"/>
      <c r="J6" s="587"/>
      <c r="K6" s="627"/>
      <c r="L6" s="628" t="s">
        <v>5</v>
      </c>
      <c r="M6" s="587" t="s">
        <v>19</v>
      </c>
      <c r="N6" s="587"/>
      <c r="O6" s="587"/>
      <c r="P6" s="587"/>
    </row>
    <row r="7" spans="1:16" ht="14.5" customHeight="1">
      <c r="A7" s="591"/>
      <c r="B7" s="588"/>
      <c r="C7" s="588" t="s">
        <v>52</v>
      </c>
      <c r="D7" s="588"/>
      <c r="E7" s="588" t="s">
        <v>53</v>
      </c>
      <c r="F7" s="630"/>
      <c r="G7" s="629"/>
      <c r="H7" s="588" t="s">
        <v>52</v>
      </c>
      <c r="I7" s="588"/>
      <c r="J7" s="588" t="s">
        <v>53</v>
      </c>
      <c r="K7" s="630"/>
      <c r="L7" s="629"/>
      <c r="M7" s="588" t="s">
        <v>52</v>
      </c>
      <c r="N7" s="588"/>
      <c r="O7" s="588" t="s">
        <v>53</v>
      </c>
      <c r="P7" s="588"/>
    </row>
    <row r="8" spans="1:16" s="351" customFormat="1" ht="30" customHeight="1">
      <c r="A8" s="348"/>
      <c r="B8" s="625" t="s">
        <v>47</v>
      </c>
      <c r="C8" s="625"/>
      <c r="D8" s="349" t="s">
        <v>96</v>
      </c>
      <c r="E8" s="349" t="s">
        <v>47</v>
      </c>
      <c r="F8" s="350" t="s">
        <v>96</v>
      </c>
      <c r="G8" s="626" t="s">
        <v>47</v>
      </c>
      <c r="H8" s="625"/>
      <c r="I8" s="349" t="s">
        <v>96</v>
      </c>
      <c r="J8" s="349" t="s">
        <v>47</v>
      </c>
      <c r="K8" s="350" t="s">
        <v>96</v>
      </c>
      <c r="L8" s="626" t="s">
        <v>90</v>
      </c>
      <c r="M8" s="625"/>
      <c r="N8" s="349" t="s">
        <v>178</v>
      </c>
      <c r="O8" s="349" t="s">
        <v>149</v>
      </c>
      <c r="P8" s="355" t="s">
        <v>178</v>
      </c>
    </row>
    <row r="9" spans="1:16" ht="12.65" customHeight="1">
      <c r="A9" s="307" t="s">
        <v>5</v>
      </c>
      <c r="B9" s="293">
        <v>549913</v>
      </c>
      <c r="C9" s="293">
        <v>28452</v>
      </c>
      <c r="D9" s="308">
        <v>5.1739093274754371</v>
      </c>
      <c r="E9" s="293">
        <v>521461</v>
      </c>
      <c r="F9" s="202">
        <v>94.826090672524558</v>
      </c>
      <c r="G9" s="309">
        <v>675645</v>
      </c>
      <c r="H9" s="293">
        <v>47695</v>
      </c>
      <c r="I9" s="308">
        <v>7.0591804867941006</v>
      </c>
      <c r="J9" s="293">
        <v>627950</v>
      </c>
      <c r="K9" s="202">
        <v>92.940819513205895</v>
      </c>
      <c r="L9" s="312">
        <v>125732</v>
      </c>
      <c r="M9" s="296">
        <v>19243</v>
      </c>
      <c r="N9" s="297">
        <v>1.8852711593186635</v>
      </c>
      <c r="O9" s="296">
        <v>106489</v>
      </c>
      <c r="P9" s="297">
        <v>-1.8852711593186626</v>
      </c>
    </row>
    <row r="10" spans="1:16" ht="12.65" customHeight="1">
      <c r="A10" s="279" t="s">
        <v>6</v>
      </c>
      <c r="B10" s="267">
        <v>187413</v>
      </c>
      <c r="C10" s="267">
        <v>8126</v>
      </c>
      <c r="D10" s="306">
        <v>4.3358785142973009</v>
      </c>
      <c r="E10" s="267">
        <v>179287</v>
      </c>
      <c r="F10" s="311">
        <v>95.664121485702694</v>
      </c>
      <c r="G10" s="270">
        <v>229812</v>
      </c>
      <c r="H10" s="267">
        <v>14470</v>
      </c>
      <c r="I10" s="306">
        <v>6.2964510121316559</v>
      </c>
      <c r="J10" s="267">
        <v>215342</v>
      </c>
      <c r="K10" s="311">
        <v>93.703548987868345</v>
      </c>
      <c r="L10" s="313">
        <v>42399</v>
      </c>
      <c r="M10" s="286">
        <v>6344</v>
      </c>
      <c r="N10" s="291">
        <v>1.9605724978343551</v>
      </c>
      <c r="O10" s="286">
        <v>36055</v>
      </c>
      <c r="P10" s="291">
        <v>-1.9605724978343488</v>
      </c>
    </row>
    <row r="11" spans="1:16" ht="12.65" customHeight="1">
      <c r="A11" s="280" t="s">
        <v>16</v>
      </c>
      <c r="B11" s="266">
        <v>86351</v>
      </c>
      <c r="C11" s="266">
        <v>4053</v>
      </c>
      <c r="D11" s="305">
        <v>4.6936341212029973</v>
      </c>
      <c r="E11" s="266">
        <v>82298</v>
      </c>
      <c r="F11" s="310">
        <v>95.30636587879701</v>
      </c>
      <c r="G11" s="268">
        <v>105193</v>
      </c>
      <c r="H11" s="266">
        <v>6704</v>
      </c>
      <c r="I11" s="305">
        <v>6.3730476362495594</v>
      </c>
      <c r="J11" s="266">
        <v>98489</v>
      </c>
      <c r="K11" s="310">
        <v>93.626952363750434</v>
      </c>
      <c r="L11" s="314">
        <v>18842</v>
      </c>
      <c r="M11" s="285">
        <v>2651</v>
      </c>
      <c r="N11" s="289">
        <v>1.6794135150465621</v>
      </c>
      <c r="O11" s="285">
        <v>16191</v>
      </c>
      <c r="P11" s="289">
        <v>-1.6794135150465763</v>
      </c>
    </row>
    <row r="12" spans="1:16" ht="12.65" customHeight="1">
      <c r="A12" s="279" t="s">
        <v>8</v>
      </c>
      <c r="B12" s="267">
        <v>98384</v>
      </c>
      <c r="C12" s="267">
        <v>2998</v>
      </c>
      <c r="D12" s="306">
        <v>3.0472434542201983</v>
      </c>
      <c r="E12" s="267">
        <v>95386</v>
      </c>
      <c r="F12" s="311">
        <v>96.952756545779806</v>
      </c>
      <c r="G12" s="270">
        <v>115669</v>
      </c>
      <c r="H12" s="267">
        <v>4947</v>
      </c>
      <c r="I12" s="306">
        <v>4.2768589682628884</v>
      </c>
      <c r="J12" s="267">
        <v>110722</v>
      </c>
      <c r="K12" s="311">
        <v>95.723141031737114</v>
      </c>
      <c r="L12" s="313">
        <v>17285</v>
      </c>
      <c r="M12" s="286">
        <v>1949</v>
      </c>
      <c r="N12" s="291">
        <v>1.2296155140426901</v>
      </c>
      <c r="O12" s="286">
        <v>15336</v>
      </c>
      <c r="P12" s="291">
        <v>-1.2296155140426919</v>
      </c>
    </row>
    <row r="13" spans="1:16" ht="12.65" customHeight="1">
      <c r="A13" s="280" t="s">
        <v>9</v>
      </c>
      <c r="B13" s="266">
        <v>28025</v>
      </c>
      <c r="C13" s="266">
        <v>1564</v>
      </c>
      <c r="D13" s="305">
        <v>5.5807314897413027</v>
      </c>
      <c r="E13" s="266">
        <v>26461</v>
      </c>
      <c r="F13" s="310">
        <v>94.419268510258703</v>
      </c>
      <c r="G13" s="268">
        <v>33323</v>
      </c>
      <c r="H13" s="266">
        <v>2659</v>
      </c>
      <c r="I13" s="305">
        <v>7.9794736368274162</v>
      </c>
      <c r="J13" s="266">
        <v>30664</v>
      </c>
      <c r="K13" s="310">
        <v>92.020526363172578</v>
      </c>
      <c r="L13" s="314">
        <v>5298</v>
      </c>
      <c r="M13" s="285">
        <v>1095</v>
      </c>
      <c r="N13" s="289">
        <v>2.3987421470861134</v>
      </c>
      <c r="O13" s="285">
        <v>4203</v>
      </c>
      <c r="P13" s="289">
        <v>-2.398742147086125</v>
      </c>
    </row>
    <row r="14" spans="1:16" ht="12.65" customHeight="1">
      <c r="A14" s="279" t="s">
        <v>11</v>
      </c>
      <c r="B14" s="267">
        <v>15944</v>
      </c>
      <c r="C14" s="267">
        <v>730</v>
      </c>
      <c r="D14" s="306">
        <v>4.5785248369292519</v>
      </c>
      <c r="E14" s="267">
        <v>15214</v>
      </c>
      <c r="F14" s="311">
        <v>95.421475163070753</v>
      </c>
      <c r="G14" s="270">
        <v>21574</v>
      </c>
      <c r="H14" s="267">
        <v>1366</v>
      </c>
      <c r="I14" s="306">
        <v>6.3316955594697326</v>
      </c>
      <c r="J14" s="267">
        <v>20208</v>
      </c>
      <c r="K14" s="311">
        <v>93.668304440530264</v>
      </c>
      <c r="L14" s="313">
        <v>5630</v>
      </c>
      <c r="M14" s="286">
        <v>636</v>
      </c>
      <c r="N14" s="291">
        <v>1.7531707225404807</v>
      </c>
      <c r="O14" s="286">
        <v>4994</v>
      </c>
      <c r="P14" s="291">
        <v>-1.7531707225404887</v>
      </c>
    </row>
    <row r="15" spans="1:16" ht="12.65" customHeight="1">
      <c r="A15" s="280" t="s">
        <v>12</v>
      </c>
      <c r="B15" s="266">
        <v>133796</v>
      </c>
      <c r="C15" s="266">
        <v>10981</v>
      </c>
      <c r="D15" s="305">
        <v>8.2072707704266197</v>
      </c>
      <c r="E15" s="266">
        <v>122815</v>
      </c>
      <c r="F15" s="310">
        <v>91.792729229573382</v>
      </c>
      <c r="G15" s="268">
        <v>170074</v>
      </c>
      <c r="H15" s="266">
        <v>17549</v>
      </c>
      <c r="I15" s="305">
        <v>10.318449616049485</v>
      </c>
      <c r="J15" s="266">
        <v>152525</v>
      </c>
      <c r="K15" s="310">
        <v>89.681550383950508</v>
      </c>
      <c r="L15" s="314">
        <v>36278</v>
      </c>
      <c r="M15" s="285">
        <v>6568</v>
      </c>
      <c r="N15" s="289">
        <v>2.1111788456228648</v>
      </c>
      <c r="O15" s="285">
        <v>29710</v>
      </c>
      <c r="P15" s="289">
        <v>-2.1111788456228737</v>
      </c>
    </row>
    <row r="16" spans="1:16" ht="12.65" customHeight="1" thickBot="1">
      <c r="A16" s="203"/>
      <c r="B16" s="204"/>
      <c r="C16" s="204"/>
      <c r="D16" s="204"/>
      <c r="E16" s="204"/>
      <c r="F16" s="204"/>
      <c r="G16" s="204"/>
      <c r="H16" s="204"/>
      <c r="I16" s="204"/>
      <c r="J16" s="204"/>
      <c r="K16" s="204"/>
      <c r="L16" s="204"/>
      <c r="M16" s="204"/>
      <c r="N16" s="204"/>
      <c r="O16" s="204"/>
      <c r="P16" s="204"/>
    </row>
    <row r="17" spans="1:16" ht="12.65" customHeight="1">
      <c r="A17" s="347" t="s">
        <v>150</v>
      </c>
      <c r="B17" s="53"/>
      <c r="C17" s="53"/>
      <c r="D17" s="53"/>
      <c r="E17" s="53"/>
      <c r="F17" s="53"/>
      <c r="G17" s="53"/>
      <c r="H17" s="53"/>
      <c r="I17" s="53"/>
      <c r="J17" s="53"/>
      <c r="K17" s="53"/>
      <c r="L17" s="53"/>
      <c r="M17" s="53"/>
      <c r="N17" s="53"/>
      <c r="O17" s="53"/>
      <c r="P17" s="53"/>
    </row>
    <row r="18" spans="1:16" ht="12.65" customHeight="1">
      <c r="B18" s="62"/>
      <c r="C18" s="62"/>
      <c r="D18" s="62"/>
      <c r="E18" s="62"/>
      <c r="F18" s="62"/>
      <c r="G18" s="62"/>
      <c r="H18" s="62"/>
      <c r="I18" s="62"/>
      <c r="J18" s="62"/>
      <c r="K18" s="62"/>
      <c r="L18" s="62"/>
      <c r="M18" s="62"/>
      <c r="N18" s="62"/>
      <c r="O18" s="62"/>
      <c r="P18" s="62"/>
    </row>
    <row r="19" spans="1:16" s="341" customFormat="1" ht="12.65" customHeight="1">
      <c r="A19" s="336" t="s">
        <v>110</v>
      </c>
      <c r="B19" s="62"/>
      <c r="C19" s="62"/>
      <c r="D19" s="62"/>
      <c r="E19" s="62"/>
      <c r="F19" s="62"/>
      <c r="G19" s="62"/>
      <c r="H19" s="62"/>
      <c r="I19" s="62"/>
      <c r="J19" s="62"/>
      <c r="K19" s="62"/>
      <c r="L19" s="62"/>
      <c r="M19" s="62"/>
      <c r="N19" s="62"/>
      <c r="O19" s="62"/>
      <c r="P19" s="62"/>
    </row>
    <row r="20" spans="1:16" ht="33.65" customHeight="1">
      <c r="A20" s="578" t="s">
        <v>111</v>
      </c>
      <c r="B20" s="578"/>
      <c r="C20" s="578"/>
      <c r="D20" s="578"/>
      <c r="E20" s="578"/>
      <c r="F20" s="578"/>
      <c r="G20" s="578"/>
      <c r="H20" s="578"/>
      <c r="I20" s="578"/>
      <c r="J20" s="578"/>
      <c r="K20" s="578"/>
      <c r="L20" s="578"/>
      <c r="M20" s="578"/>
      <c r="N20" s="578"/>
      <c r="O20" s="578"/>
      <c r="P20" s="578"/>
    </row>
    <row r="21" spans="1:16" ht="12.65" customHeight="1"/>
    <row r="22" spans="1:16" ht="12.65" customHeight="1">
      <c r="A22" s="125" t="s">
        <v>0</v>
      </c>
      <c r="B22" s="126" t="s">
        <v>2</v>
      </c>
      <c r="C22" s="64"/>
      <c r="D22" s="64"/>
      <c r="E22" s="64"/>
      <c r="F22" s="64"/>
    </row>
    <row r="23" spans="1:16" ht="12.65" customHeight="1">
      <c r="A23" s="125" t="s">
        <v>65</v>
      </c>
      <c r="B23" s="126" t="s">
        <v>66</v>
      </c>
      <c r="H23" s="12"/>
      <c r="I23" s="12"/>
      <c r="J23" s="12"/>
      <c r="K23" s="12"/>
      <c r="L23" s="12"/>
      <c r="M23" s="12"/>
    </row>
    <row r="24" spans="1:16" ht="12.65" customHeight="1">
      <c r="A24" s="127" t="s">
        <v>50</v>
      </c>
      <c r="B24" s="126" t="s">
        <v>67</v>
      </c>
      <c r="H24" s="12"/>
      <c r="I24" s="12"/>
      <c r="J24" s="12"/>
      <c r="K24" s="12"/>
      <c r="L24" s="12"/>
      <c r="M24" s="12"/>
    </row>
    <row r="25" spans="1:16" ht="12.65" customHeight="1">
      <c r="H25" s="12"/>
      <c r="I25" s="12"/>
      <c r="J25" s="12"/>
      <c r="K25" s="12"/>
      <c r="L25" s="12"/>
      <c r="M25" s="12"/>
    </row>
    <row r="26" spans="1:16" ht="23.5" customHeight="1">
      <c r="A26" s="592" t="s">
        <v>212</v>
      </c>
      <c r="B26" s="592"/>
      <c r="C26" s="592"/>
      <c r="D26" s="592"/>
      <c r="E26" s="592"/>
      <c r="F26" s="592"/>
      <c r="G26" s="592"/>
      <c r="H26" s="592"/>
      <c r="I26" s="592"/>
      <c r="J26" s="592"/>
      <c r="K26" s="592"/>
      <c r="L26" s="592"/>
      <c r="M26" s="592"/>
      <c r="N26" s="592"/>
      <c r="O26" s="592"/>
      <c r="P26" s="592"/>
    </row>
    <row r="27" spans="1:16" ht="12.65" customHeight="1">
      <c r="H27" s="12"/>
      <c r="I27" s="12"/>
      <c r="J27" s="12"/>
      <c r="K27" s="12"/>
      <c r="L27" s="12"/>
      <c r="M27" s="12"/>
    </row>
    <row r="28" spans="1:16" ht="12.65" customHeight="1">
      <c r="H28" s="12"/>
      <c r="I28" s="12"/>
      <c r="J28" s="12"/>
      <c r="K28" s="12"/>
      <c r="L28" s="12"/>
      <c r="M28" s="12"/>
    </row>
    <row r="29" spans="1:16" ht="12.65" customHeight="1">
      <c r="H29" s="12"/>
      <c r="I29" s="12"/>
      <c r="J29" s="12"/>
      <c r="K29" s="12"/>
      <c r="L29" s="12"/>
      <c r="M29" s="12"/>
    </row>
    <row r="30" spans="1:16" ht="12.65" customHeight="1"/>
    <row r="31" spans="1:16" ht="12.65" customHeight="1">
      <c r="A31" s="62"/>
    </row>
    <row r="32" spans="1:16" ht="12.65" customHeight="1"/>
    <row r="33" ht="12.65" customHeight="1"/>
    <row r="34" ht="12.65" customHeight="1"/>
    <row r="35" ht="12.65" customHeight="1"/>
    <row r="36" ht="12.65" customHeight="1"/>
    <row r="37" ht="12.65" customHeight="1"/>
    <row r="38" ht="12.65" customHeight="1"/>
    <row r="39" ht="12.65" customHeight="1"/>
    <row r="40" ht="12.65" customHeight="1"/>
    <row r="41" ht="12.65" customHeight="1"/>
    <row r="42" ht="12.65" customHeight="1"/>
    <row r="43" ht="12.65" customHeight="1"/>
    <row r="44" ht="12.65" customHeight="1"/>
    <row r="45" ht="12.65" customHeight="1"/>
    <row r="46" ht="12.65" customHeight="1"/>
    <row r="47" ht="12.65" customHeight="1"/>
    <row r="48" ht="12.65" customHeight="1"/>
    <row r="49" ht="12.65" customHeight="1"/>
    <row r="50" ht="12.65" customHeight="1"/>
    <row r="51" ht="12.65" customHeight="1"/>
    <row r="52" ht="12.65" customHeight="1"/>
    <row r="53" ht="12.65" customHeight="1"/>
    <row r="54" ht="12.65" customHeight="1"/>
    <row r="55" ht="12.65" customHeight="1"/>
    <row r="56" ht="12.65" customHeight="1"/>
    <row r="57" ht="12.65" customHeight="1"/>
    <row r="58" ht="12.65" customHeight="1"/>
    <row r="59" ht="12.65" customHeight="1"/>
    <row r="60" ht="12.65" customHeight="1"/>
    <row r="61" ht="12.65" customHeight="1"/>
    <row r="62" ht="12.65" customHeight="1"/>
    <row r="63" ht="12.65" customHeight="1"/>
    <row r="64" ht="12.65" customHeight="1"/>
    <row r="65" ht="12.65" customHeight="1"/>
    <row r="66" ht="12.65" customHeight="1"/>
    <row r="67" ht="12.65" customHeight="1"/>
    <row r="68" ht="12.65" customHeight="1"/>
    <row r="69" ht="12.65" customHeight="1"/>
    <row r="70" ht="12.65" customHeight="1"/>
    <row r="71" ht="12.65" customHeight="1"/>
    <row r="72" ht="12.65" customHeight="1"/>
    <row r="73" ht="12.65" customHeight="1"/>
    <row r="74" ht="12.65" customHeight="1"/>
    <row r="75" ht="12.65" customHeight="1"/>
    <row r="76" ht="12.65" customHeight="1"/>
    <row r="77" ht="12.65" customHeight="1"/>
    <row r="78" ht="12.65" customHeight="1"/>
    <row r="79" ht="12.65" customHeight="1"/>
    <row r="80" ht="12.65" customHeight="1"/>
    <row r="81" ht="12.65" customHeight="1"/>
    <row r="82" ht="12.65" customHeight="1"/>
    <row r="83" ht="12.65" customHeight="1"/>
    <row r="84" ht="12.65" customHeight="1"/>
    <row r="85" ht="12.65" customHeight="1"/>
    <row r="86" ht="12.65" customHeight="1"/>
    <row r="87" ht="12.65" customHeight="1"/>
    <row r="88" ht="12.65" customHeight="1"/>
    <row r="89" ht="12.65" customHeight="1"/>
    <row r="90" ht="12.65" customHeight="1"/>
    <row r="91" ht="12.65" customHeight="1"/>
    <row r="92" ht="12.65" customHeight="1"/>
    <row r="93" ht="12.65" customHeight="1"/>
    <row r="94" ht="12.65" customHeight="1"/>
    <row r="95" ht="12.65" customHeight="1"/>
    <row r="96" ht="12.65" customHeight="1"/>
    <row r="97" ht="12.65" customHeight="1"/>
    <row r="98" ht="12.65" customHeight="1"/>
    <row r="99" ht="12.65" customHeight="1"/>
    <row r="100" ht="12.65" customHeight="1"/>
    <row r="101" ht="12.65" customHeight="1"/>
    <row r="102" ht="12.65" customHeight="1"/>
    <row r="103" ht="12.65" customHeight="1"/>
    <row r="104" ht="12.65" customHeight="1"/>
    <row r="105" ht="12.65" customHeight="1"/>
    <row r="106" ht="12.65" customHeight="1"/>
    <row r="107" ht="12.65" customHeight="1"/>
    <row r="108" ht="12.65" customHeight="1"/>
    <row r="109" ht="12.65" customHeight="1"/>
    <row r="110" ht="12.65" customHeight="1"/>
    <row r="111" ht="12.65" customHeight="1"/>
    <row r="112" ht="12.65" customHeight="1"/>
    <row r="113" ht="12.65" customHeight="1"/>
    <row r="114" ht="12.65" customHeight="1"/>
    <row r="115" ht="12.65" customHeight="1"/>
    <row r="116" ht="12.65" customHeight="1"/>
    <row r="117" ht="12.65" customHeight="1"/>
    <row r="118" ht="12.65" customHeight="1"/>
    <row r="119" ht="12.65" customHeight="1"/>
    <row r="120" ht="12.65" customHeight="1"/>
    <row r="121" ht="12.65" customHeight="1"/>
    <row r="122" ht="12.65" customHeight="1"/>
    <row r="123" ht="12.65" customHeight="1"/>
    <row r="124" ht="12.65" customHeight="1"/>
    <row r="125" ht="12.65" customHeight="1"/>
    <row r="126" ht="12.65" customHeight="1"/>
    <row r="127" ht="12.65" customHeight="1"/>
    <row r="128" ht="12.65" customHeight="1"/>
    <row r="129" ht="12.65" customHeight="1"/>
    <row r="130" ht="12.65" customHeight="1"/>
    <row r="135" ht="14.5" customHeight="1"/>
  </sheetData>
  <sheetProtection algorithmName="SHA-512" hashValue="mAR1uRiyAM1fYK9aRuQMlCBEwz6h/r3bYktFgZ8eIgJJQj0nwccgdsZGxas3efu5y0Qv7f3AbajQccLByk8fbA==" saltValue="OfQKF+cqCjAYzabrMML7Rw==" spinCount="100000" sheet="1" objects="1" scenarios="1"/>
  <mergeCells count="21">
    <mergeCell ref="M6:P6"/>
    <mergeCell ref="C7:D7"/>
    <mergeCell ref="E7:F7"/>
    <mergeCell ref="H7:I7"/>
    <mergeCell ref="J7:K7"/>
    <mergeCell ref="A26:P26"/>
    <mergeCell ref="M7:N7"/>
    <mergeCell ref="B8:C8"/>
    <mergeCell ref="G8:H8"/>
    <mergeCell ref="L8:M8"/>
    <mergeCell ref="A20:P20"/>
    <mergeCell ref="O7:P7"/>
    <mergeCell ref="A5:A7"/>
    <mergeCell ref="B5:F5"/>
    <mergeCell ref="G5:K5"/>
    <mergeCell ref="L5:P5"/>
    <mergeCell ref="B6:B7"/>
    <mergeCell ref="C6:F6"/>
    <mergeCell ref="G6:G7"/>
    <mergeCell ref="H6:K6"/>
    <mergeCell ref="L6:L7"/>
  </mergeCells>
  <hyperlinks>
    <hyperlink ref="A1" location="Inhalt!A1" display="Zurück zum Inhalt"/>
  </hyperlink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30</vt:i4>
      </vt:variant>
    </vt:vector>
  </HeadingPairs>
  <TitlesOfParts>
    <vt:vector size="30" baseType="lpstr">
      <vt:lpstr>Inhalt</vt:lpstr>
      <vt:lpstr>Tab. 3.1</vt:lpstr>
      <vt:lpstr>Tab. 3.2</vt:lpstr>
      <vt:lpstr>Tab. 3.3</vt:lpstr>
      <vt:lpstr>Tab. 3.4</vt:lpstr>
      <vt:lpstr>Tab. 3.5</vt:lpstr>
      <vt:lpstr>Tab. 3.6</vt:lpstr>
      <vt:lpstr>Tab. 3.7</vt:lpstr>
      <vt:lpstr>Tab. 3.8</vt:lpstr>
      <vt:lpstr>Tab. 3.9</vt:lpstr>
      <vt:lpstr>Tab. 3.10</vt:lpstr>
      <vt:lpstr>Tab. 3.11</vt:lpstr>
      <vt:lpstr>Tab. 3.12</vt:lpstr>
      <vt:lpstr>Tab. 3.13</vt:lpstr>
      <vt:lpstr>Tab. 3.14</vt:lpstr>
      <vt:lpstr>Tab. 3.15</vt:lpstr>
      <vt:lpstr>Tab. 3.15-1</vt:lpstr>
      <vt:lpstr>Tab. 3.16</vt:lpstr>
      <vt:lpstr>Tab. 3.17</vt:lpstr>
      <vt:lpstr>Tab. 3.18</vt:lpstr>
      <vt:lpstr>Tab. 3.19</vt:lpstr>
      <vt:lpstr>Tab. 3.20</vt:lpstr>
      <vt:lpstr>Tab. 3.21</vt:lpstr>
      <vt:lpstr>Tab. 3.22</vt:lpstr>
      <vt:lpstr>Tab. 3.23</vt:lpstr>
      <vt:lpstr>Tab. 3.24</vt:lpstr>
      <vt:lpstr>Tab. 3.25</vt:lpstr>
      <vt:lpstr>Tab. 3.26</vt:lpstr>
      <vt:lpstr>Tab. 3.27</vt:lpstr>
      <vt:lpstr>Tab. 3.28</vt:lpstr>
    </vt:vector>
  </TitlesOfParts>
  <Company>Fakultaet 12</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Christiane</dc:creator>
  <cp:lastModifiedBy>MBS</cp:lastModifiedBy>
  <dcterms:created xsi:type="dcterms:W3CDTF">2016-06-11T15:37:10Z</dcterms:created>
  <dcterms:modified xsi:type="dcterms:W3CDTF">2022-06-28T17:04:33Z</dcterms:modified>
</cp:coreProperties>
</file>