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tu-dortmund.de\FK12\FK12\DJI\TrEBBE\Auswertungen, Ergebnisse\Tabellen\"/>
    </mc:Choice>
  </mc:AlternateContent>
  <bookViews>
    <workbookView xWindow="8330" yWindow="1770" windowWidth="19860" windowHeight="11390" tabRatio="785"/>
  </bookViews>
  <sheets>
    <sheet name="Inhalt" sheetId="1" r:id="rId1"/>
    <sheet name="Tab. 1.1" sheetId="243" r:id="rId2"/>
    <sheet name="Tab. 1.1-1" sheetId="260" r:id="rId3"/>
    <sheet name="Tab. 1.2" sheetId="244" r:id="rId4"/>
    <sheet name="Tab. 1.3" sheetId="252" r:id="rId5"/>
    <sheet name="Tab. 1.4" sheetId="253" r:id="rId6"/>
    <sheet name="Tab. 1.5" sheetId="246" r:id="rId7"/>
    <sheet name="Tab. 1.6" sheetId="255" r:id="rId8"/>
    <sheet name="Tab. 1.7" sheetId="254" r:id="rId9"/>
    <sheet name="integrative Einrichtungen (DWO)" sheetId="247" state="hidden" r:id="rId10"/>
    <sheet name="Tab. 1.8" sheetId="248" r:id="rId11"/>
    <sheet name="Tab. 1.9" sheetId="256" r:id="rId12"/>
    <sheet name="Tab. 1.10" sheetId="251" r:id="rId13"/>
    <sheet name="Tab. 1.11" sheetId="257" r:id="rId14"/>
    <sheet name="Tab. 1.12" sheetId="258" r:id="rId15"/>
  </sheets>
  <definedNames>
    <definedName name="_Ref292622715" localSheetId="3">'Tab. 1.2'!$A$3</definedName>
    <definedName name="_Ref292623539" localSheetId="13">'Tab. 1.11'!$A$3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0" i="244" l="1"/>
  <c r="N60" i="244"/>
  <c r="M60" i="244"/>
  <c r="L60" i="244"/>
  <c r="K60" i="244"/>
  <c r="J60" i="244"/>
  <c r="I60" i="244"/>
  <c r="H60" i="244"/>
  <c r="G60" i="244"/>
  <c r="F60" i="244"/>
  <c r="E60" i="244"/>
  <c r="D60" i="244"/>
  <c r="C60" i="244"/>
  <c r="O59" i="244"/>
  <c r="N59" i="244"/>
  <c r="M59" i="244"/>
  <c r="L59" i="244"/>
  <c r="K59" i="244"/>
  <c r="J59" i="244"/>
  <c r="I59" i="244"/>
  <c r="H59" i="244"/>
  <c r="G59" i="244"/>
  <c r="F59" i="244"/>
  <c r="E59" i="244"/>
  <c r="D59" i="244"/>
  <c r="C59" i="244"/>
  <c r="O58" i="244"/>
  <c r="N58" i="244"/>
  <c r="M58" i="244"/>
  <c r="L58" i="244"/>
  <c r="K58" i="244"/>
  <c r="J58" i="244"/>
  <c r="I58" i="244"/>
  <c r="H58" i="244"/>
  <c r="G58" i="244"/>
  <c r="F58" i="244"/>
  <c r="E58" i="244"/>
  <c r="D58" i="244"/>
  <c r="C58" i="244"/>
  <c r="O57" i="244"/>
  <c r="N57" i="244"/>
  <c r="M57" i="244"/>
  <c r="L57" i="244"/>
  <c r="K57" i="244"/>
  <c r="J57" i="244"/>
  <c r="I57" i="244"/>
  <c r="H57" i="244"/>
  <c r="G57" i="244"/>
  <c r="F57" i="244"/>
  <c r="E57" i="244"/>
  <c r="D57" i="244"/>
  <c r="C57" i="244"/>
  <c r="D56" i="244"/>
  <c r="E56" i="244"/>
  <c r="F56" i="244"/>
  <c r="G56" i="244"/>
  <c r="H56" i="244"/>
  <c r="I56" i="244"/>
  <c r="J56" i="244"/>
  <c r="K56" i="244"/>
  <c r="L56" i="244"/>
  <c r="M56" i="244"/>
  <c r="N56" i="244"/>
  <c r="O56" i="244"/>
  <c r="C56" i="244"/>
  <c r="J68" i="244"/>
  <c r="O25" i="244"/>
  <c r="N25" i="244"/>
  <c r="M25" i="244"/>
  <c r="L25" i="244"/>
  <c r="K25" i="244"/>
  <c r="K71" i="244" s="1"/>
  <c r="J25" i="244"/>
  <c r="J71" i="244" s="1"/>
  <c r="I25" i="244"/>
  <c r="I71" i="244" s="1"/>
  <c r="H25" i="244"/>
  <c r="H71" i="244" s="1"/>
  <c r="G25" i="244"/>
  <c r="F25" i="244"/>
  <c r="E25" i="244"/>
  <c r="D25" i="244"/>
  <c r="C25" i="244"/>
  <c r="O24" i="244"/>
  <c r="O70" i="244" s="1"/>
  <c r="N24" i="244"/>
  <c r="N70" i="244" s="1"/>
  <c r="M24" i="244"/>
  <c r="M70" i="244" s="1"/>
  <c r="L24" i="244"/>
  <c r="K24" i="244"/>
  <c r="K70" i="244" s="1"/>
  <c r="J24" i="244"/>
  <c r="J70" i="244" s="1"/>
  <c r="I24" i="244"/>
  <c r="I70" i="244" s="1"/>
  <c r="H24" i="244"/>
  <c r="G24" i="244"/>
  <c r="G70" i="244" s="1"/>
  <c r="F24" i="244"/>
  <c r="F70" i="244" s="1"/>
  <c r="E24" i="244"/>
  <c r="E70" i="244" s="1"/>
  <c r="D24" i="244"/>
  <c r="C24" i="244"/>
  <c r="C70" i="244" s="1"/>
  <c r="O23" i="244"/>
  <c r="O69" i="244" s="1"/>
  <c r="N23" i="244"/>
  <c r="N69" i="244" s="1"/>
  <c r="M23" i="244"/>
  <c r="L23" i="244"/>
  <c r="L69" i="244" s="1"/>
  <c r="K23" i="244"/>
  <c r="K69" i="244" s="1"/>
  <c r="J23" i="244"/>
  <c r="J69" i="244" s="1"/>
  <c r="I23" i="244"/>
  <c r="H23" i="244"/>
  <c r="G23" i="244"/>
  <c r="F23" i="244"/>
  <c r="F69" i="244" s="1"/>
  <c r="E23" i="244"/>
  <c r="D23" i="244"/>
  <c r="D69" i="244" s="1"/>
  <c r="C23" i="244"/>
  <c r="C69" i="244" s="1"/>
  <c r="O22" i="244"/>
  <c r="O68" i="244" s="1"/>
  <c r="N22" i="244"/>
  <c r="M22" i="244"/>
  <c r="L22" i="244"/>
  <c r="L68" i="244" s="1"/>
  <c r="K22" i="244"/>
  <c r="K68" i="244" s="1"/>
  <c r="J22" i="244"/>
  <c r="I22" i="244"/>
  <c r="I68" i="244" s="1"/>
  <c r="H22" i="244"/>
  <c r="H68" i="244" s="1"/>
  <c r="G22" i="244"/>
  <c r="G68" i="244" s="1"/>
  <c r="F22" i="244"/>
  <c r="F68" i="244" s="1"/>
  <c r="E22" i="244"/>
  <c r="E68" i="244" s="1"/>
  <c r="D22" i="244"/>
  <c r="D68" i="244" s="1"/>
  <c r="C22" i="244"/>
  <c r="C68" i="244" s="1"/>
  <c r="E21" i="244"/>
  <c r="E67" i="244" s="1"/>
  <c r="F21" i="244"/>
  <c r="F67" i="244" s="1"/>
  <c r="G21" i="244"/>
  <c r="G67" i="244" s="1"/>
  <c r="H21" i="244"/>
  <c r="H67" i="244" s="1"/>
  <c r="I21" i="244"/>
  <c r="I67" i="244" s="1"/>
  <c r="J21" i="244"/>
  <c r="J67" i="244" s="1"/>
  <c r="K21" i="244"/>
  <c r="K67" i="244" s="1"/>
  <c r="L21" i="244"/>
  <c r="L67" i="244" s="1"/>
  <c r="M21" i="244"/>
  <c r="M67" i="244" s="1"/>
  <c r="N21" i="244"/>
  <c r="N67" i="244" s="1"/>
  <c r="O21" i="244"/>
  <c r="O67" i="244" s="1"/>
  <c r="D21" i="244"/>
  <c r="D67" i="244" s="1"/>
  <c r="C21" i="244"/>
  <c r="C67" i="244" s="1"/>
  <c r="N75" i="244"/>
  <c r="M75" i="244"/>
  <c r="K75" i="244"/>
  <c r="I75" i="244"/>
  <c r="H75" i="244"/>
  <c r="G75" i="244"/>
  <c r="F75" i="244"/>
  <c r="E75" i="244"/>
  <c r="D75" i="244"/>
  <c r="C75" i="244"/>
  <c r="N74" i="244"/>
  <c r="M74" i="244"/>
  <c r="K74" i="244"/>
  <c r="I74" i="244"/>
  <c r="H74" i="244"/>
  <c r="F74" i="244"/>
  <c r="E74" i="244"/>
  <c r="D74" i="244"/>
  <c r="C74" i="244"/>
  <c r="N73" i="244"/>
  <c r="M73" i="244"/>
  <c r="L73" i="244"/>
  <c r="K73" i="244"/>
  <c r="I73" i="244"/>
  <c r="H73" i="244"/>
  <c r="F73" i="244"/>
  <c r="E73" i="244"/>
  <c r="D73" i="244"/>
  <c r="C73" i="244"/>
  <c r="N72" i="244"/>
  <c r="M72" i="244"/>
  <c r="L72" i="244"/>
  <c r="K72" i="244"/>
  <c r="I72" i="244"/>
  <c r="H72" i="244"/>
  <c r="F72" i="244"/>
  <c r="E72" i="244"/>
  <c r="D72" i="244"/>
  <c r="C72" i="244"/>
  <c r="O71" i="244"/>
  <c r="N71" i="244"/>
  <c r="M71" i="244"/>
  <c r="L71" i="244"/>
  <c r="G71" i="244"/>
  <c r="F71" i="244"/>
  <c r="E71" i="244"/>
  <c r="D71" i="244"/>
  <c r="C71" i="244"/>
  <c r="L70" i="244"/>
  <c r="H70" i="244"/>
  <c r="D70" i="244"/>
  <c r="M69" i="244"/>
  <c r="I69" i="244"/>
  <c r="H69" i="244"/>
  <c r="G69" i="244"/>
  <c r="E69" i="244"/>
  <c r="N68" i="244"/>
  <c r="M68" i="244"/>
  <c r="O66" i="244"/>
  <c r="N66" i="244"/>
  <c r="M66" i="244"/>
  <c r="L66" i="244"/>
  <c r="K66" i="244"/>
  <c r="J66" i="244"/>
  <c r="I66" i="244"/>
  <c r="H66" i="244"/>
  <c r="G66" i="244"/>
  <c r="F66" i="244"/>
  <c r="E66" i="244"/>
  <c r="D66" i="244"/>
  <c r="C66" i="244"/>
  <c r="B39" i="244" l="1"/>
  <c r="B37" i="244"/>
  <c r="B38" i="244"/>
  <c r="B36" i="244"/>
  <c r="B35" i="244"/>
  <c r="B34" i="244"/>
  <c r="B33" i="244"/>
  <c r="M17" i="244" l="1"/>
  <c r="I16" i="244" l="1"/>
</calcChain>
</file>

<file path=xl/sharedStrings.xml><?xml version="1.0" encoding="utf-8"?>
<sst xmlns="http://schemas.openxmlformats.org/spreadsheetml/2006/main" count="1949" uniqueCount="176">
  <si>
    <t>Zurück zum Inhalt</t>
  </si>
  <si>
    <t>Insgesamt</t>
  </si>
  <si>
    <t>Öffentliche Träger</t>
  </si>
  <si>
    <t>Anzahl</t>
  </si>
  <si>
    <t>Sonstige Träger</t>
  </si>
  <si>
    <t>AWO</t>
  </si>
  <si>
    <t>DRK</t>
  </si>
  <si>
    <t>Der Paritätische</t>
  </si>
  <si>
    <t>EKD/Diakonie</t>
  </si>
  <si>
    <t>Art des Trägers</t>
  </si>
  <si>
    <t>●</t>
  </si>
  <si>
    <t>Katholische Kirche/Caritas</t>
  </si>
  <si>
    <t>Zeichenerklärung</t>
  </si>
  <si>
    <t>Anonymisierter Wert zur Gewährleistung des Datenschutzes</t>
  </si>
  <si>
    <t>Anzahl der Einrichtungen</t>
  </si>
  <si>
    <t>Veränderung zum Vorjahr (Anzahl)</t>
  </si>
  <si>
    <t>Davon</t>
  </si>
  <si>
    <t>Körperschaft des öffentlichen Rechts</t>
  </si>
  <si>
    <t>Kommunal-unternehmen</t>
  </si>
  <si>
    <t>Anstalt des öffentlichen Rechts</t>
  </si>
  <si>
    <t>Stiftung des öffentlichen Rechts</t>
  </si>
  <si>
    <t>Natürliche Person</t>
  </si>
  <si>
    <t>Verein</t>
  </si>
  <si>
    <t>Stiftung des Privatrechts</t>
  </si>
  <si>
    <t>Personen-gesellschaft</t>
  </si>
  <si>
    <t>Andere 
Kapital-gesellschaft</t>
  </si>
  <si>
    <t>Ausländische Rechtsform</t>
  </si>
  <si>
    <t>Indexentwicklung 1994 = 100</t>
  </si>
  <si>
    <t>privat-gemeinnützig</t>
  </si>
  <si>
    <t>privat-nichtgemeinnützig</t>
  </si>
  <si>
    <t>•</t>
  </si>
  <si>
    <t>Land</t>
  </si>
  <si>
    <t>Davon:</t>
  </si>
  <si>
    <t>EKD/ Diakonie</t>
  </si>
  <si>
    <t>Kath. Kirche/
Caritas</t>
  </si>
  <si>
    <t>Anzahl an Sondereinrichtung für Kinder mit Behinderung</t>
  </si>
  <si>
    <t>Anteil an Sondereinrichtung für Kinder mit Behinderung</t>
  </si>
  <si>
    <t>Deutschland</t>
  </si>
  <si>
    <t>Westdeutschland</t>
  </si>
  <si>
    <t>Schleswig-Holstein</t>
  </si>
  <si>
    <t>Hamburg</t>
  </si>
  <si>
    <t>Niedersachsen</t>
  </si>
  <si>
    <t>Bremen</t>
  </si>
  <si>
    <t>Nordrhein-Westfalen</t>
  </si>
  <si>
    <t>Hessen</t>
  </si>
  <si>
    <t>Rheinland-Pfalz</t>
  </si>
  <si>
    <t>Baden-Württemberg</t>
  </si>
  <si>
    <t>Bayern</t>
  </si>
  <si>
    <t>Saarland</t>
  </si>
  <si>
    <t>Ostdeutschland</t>
  </si>
  <si>
    <t>Berlin</t>
  </si>
  <si>
    <t>Brandenburg</t>
  </si>
  <si>
    <t>Mecklenburg-Vorpommern</t>
  </si>
  <si>
    <t>Sachsen</t>
  </si>
  <si>
    <t>Sachsen-Anhalt</t>
  </si>
  <si>
    <t>Thüringen</t>
  </si>
  <si>
    <t>Anzahl an integrativen Einrichtungen</t>
  </si>
  <si>
    <t>Anteil an integrativen Einrichtungen</t>
  </si>
  <si>
    <t>Anzahl an Einrichtungen ohne Kinder mit Behinderung</t>
  </si>
  <si>
    <t>Anteil an Einrichtungen ohne Kinder mit Behinderung</t>
  </si>
  <si>
    <t>Kindertageseinrichtungen 2011, 2015 und 2020 nach der Art der Betreuung von Kindern mit Behinderung nach Trägern und Ländergruppen</t>
  </si>
  <si>
    <t>Veränderung 2015 zu 2020</t>
  </si>
  <si>
    <t xml:space="preserve">Ostdeutschland </t>
  </si>
  <si>
    <t>Anteil (in %) an Sondereinrichtung für Kinder mit Behinderung</t>
  </si>
  <si>
    <t xml:space="preserve">Veränderung in Prozentpunkten </t>
  </si>
  <si>
    <t>Anteil (in %) an integrativen Einrichtungen</t>
  </si>
  <si>
    <t>Anteil (in %) an Einrichtungen ohne Kinder mit Behinderung</t>
  </si>
  <si>
    <t xml:space="preserve"> </t>
  </si>
  <si>
    <t>Mehr als 11 Std.</t>
  </si>
  <si>
    <t>Mehr als 9 bis zu 11 Std.</t>
  </si>
  <si>
    <t>9 Std.</t>
  </si>
  <si>
    <t>Mehr als 8 und weniger als 9 Std.</t>
  </si>
  <si>
    <t>8 Std.</t>
  </si>
  <si>
    <t>Mehr als 7 und weniger als 8 Std.</t>
  </si>
  <si>
    <t>Mehr als 5 bis zu 7 Std.</t>
  </si>
  <si>
    <t>bis zu 5 Std.</t>
  </si>
  <si>
    <t>Anzahl der Einrichtungen in Deutschland</t>
  </si>
  <si>
    <t>─</t>
  </si>
  <si>
    <t xml:space="preserve">       privat-nichtgemeinnützig</t>
  </si>
  <si>
    <t xml:space="preserve">         privat-nichtgemeinnützig</t>
  </si>
  <si>
    <t xml:space="preserve">         privat-gemeinnützig</t>
  </si>
  <si>
    <t xml:space="preserve">      privat-nichtgemeinnützig</t>
  </si>
  <si>
    <t>Kath. Kirche/ Caritas</t>
  </si>
  <si>
    <t xml:space="preserve">Anzahl der Einrichtungen mit Übermittagsöffnung in Deutschland </t>
  </si>
  <si>
    <t xml:space="preserve">Anzahl der Einrichtungen mit Übermittagsöffnung in Westdeutschland </t>
  </si>
  <si>
    <t xml:space="preserve">Anzahl der Einrichtungen mit Übermittagsöffnung in Ostdeutschland </t>
  </si>
  <si>
    <t>Anteil an allen Einrichtungen (in %)</t>
  </si>
  <si>
    <t>Anzahl der Einrichtungen, die über Mittag schließen</t>
  </si>
  <si>
    <t>100 und mehr</t>
  </si>
  <si>
    <t>50 - 99</t>
  </si>
  <si>
    <t>bis zu 49</t>
  </si>
  <si>
    <t>Anteil (in %)</t>
  </si>
  <si>
    <t xml:space="preserve">Sonstige Träger </t>
  </si>
  <si>
    <t>Davon Einrichtungen mit … Kindern</t>
  </si>
  <si>
    <t>Öffnung 7:30 Uhr oder früher</t>
  </si>
  <si>
    <t>Öffnung später als 7:30 Uhr</t>
  </si>
  <si>
    <t>Schließung 
16:30 Uhr 
oder später</t>
  </si>
  <si>
    <t>Schließung vor 16:30 Uhr</t>
  </si>
  <si>
    <t>Schließung
16:30 Uhr
oder später</t>
  </si>
  <si>
    <t>Anteile in % (Zeilenprozent)</t>
  </si>
  <si>
    <t>n.b.</t>
  </si>
  <si>
    <t>nicht berechenbar</t>
  </si>
  <si>
    <t>kein Wert ausgeschrieben; nicht relevant (bei Berechnungen)</t>
  </si>
  <si>
    <t>Lesebeispiel (Zelle C9): 50% der Einrichtungen öffentlicher Träger in Westdeutschland haben 2020 bis zu 9,0 Stunden pro Kita-Tag geöffnet, die übrigen 50% mindestens 9,0 Stunden pro Kita-Tag.</t>
  </si>
  <si>
    <t>Lesebeispiel (Zelle C29): Im Durchschnitt (arithmethisches Mittel) haben Einrichtungen öffentlicher Träger in Westdeutschland im Jahr 2020 8,7 Stunden pro Kita-Tag geöffnet.</t>
  </si>
  <si>
    <t xml:space="preserve">Lesebeispiel (Zelle C49): Die Öffnungsdauer 2020 weicht innerhalb der Gruppe der Einrichtungen öffentlicher Träger in Westdeutschland um durchschnittlich 1,6 Stunden vom Mittelwert (8,7) ab. </t>
  </si>
  <si>
    <t xml:space="preserve">Lesebeispiel (Zellen D18 und K18): 11 Einrichtungen der EKD/Diakonie in Rheinland-Pfalz schließen über Mittag. Das entspricht 2,6% aller Einrichtungen der EKD/Diakonie in Rheinland-Pfalz. </t>
  </si>
  <si>
    <t>Lesebeispiel (Zellen C50 und C58): 379 Einrichtungen des DRK in Ostdeutschland öffnen spätestens um 7:30 und schließen frühestens um 16:30. Das entspricht 94,5 aller DRK Einrichtungen in Ostdeutschland.</t>
  </si>
  <si>
    <t>Anteil an allen Einrichtungen mit Übermittagsöffnung in Deutschland (in %)</t>
  </si>
  <si>
    <t>Anteil an allen Einrichtungen mit Übermittagsöffnung in Westdeutschland (in %)</t>
  </si>
  <si>
    <t>Anteil an allen Einrichtungen mit Übermittagsöffnung in Ostdeutschland (in %)</t>
  </si>
  <si>
    <t>Lesebeispiel (Zellen F12 und O12): 299 der über Mittag geöffneten Einrichtungen der katholischen Kirche/Caritas haben 2020 genau 8 Stunden pro Kita-Tag geöffnet. Das entspricht 3,2% aller über Mittag geöffneten Einrichtungen der katholischen Kirche in Deutschland.</t>
  </si>
  <si>
    <t>Lesebeispiel (Zellen G56 und N56): In 156 Einrichtungen des DRK in Nordrhein-Westfalen erhält kein Kind Eingliederungshilfe. Das enstpricht 36,4% aller Einrichtungen des DRK in NRW.</t>
  </si>
  <si>
    <t>Lesebeispiel (Zelle M30): Bei 88 Einrichtungen der EKD/Diakonie in Schleswig-Holstein handelt es sich um eine gGmbH.</t>
  </si>
  <si>
    <t>Lesebeispiel (Zellen M47 und Q47): Die Anzahl an Einrichtungen öffentlicher Träger in Sachsen mit mindestens 100 Kindern ist im Vergleich zu 2015 um 63 gestiegen und ihr Anteil hat sich um 3,4 Prozentpunkte erhöht.</t>
  </si>
  <si>
    <t>Lesebeispiel (Zellen E47 und I47): 609 Einrichtungen öffentlicher Träger in Sachsen werden im Jahr 2020 von mindestens 100 Kindern besucht. Dabei handelt es sich um 47,0% aller Einrichtungen öffentlicher Träger in Sachsen.</t>
  </si>
  <si>
    <t>Tab. 1.2: Kindertageseinrichtungen nach Art der Rechtsform nach Trägern, Deutschland 2020 und 2015 sowie Veränderung zwischen 2015 und 2020 (Anzahl, Anteil, absolute Veränderung)</t>
  </si>
  <si>
    <t>Lesebeispiel (Zellen G12 und G23): 1.848 Einrichtungen der katholischen Kirche/Caritas in Deutschland haben 2020 die Rechtsform einer Stiftung des öffentlichen Rechts. Das entspricht 19,6% aller Einrichtungen der katholischen Kirche/Caritas in Deutschland.</t>
  </si>
  <si>
    <t>Lesebeispiel (Zellen G64): Die Anzahl an Einrichtungen der katholischen Kirche/Caritas mit der Rechtsform einer Stiftung des öffentlichen Rechts ist im Vergleich zu 2015 um 150 gesunken.</t>
  </si>
  <si>
    <t>Lesebeispiel (Zellen S30 und S19): Die Anzahl an Einrichtungen öffentlicher Träger hat sich zwischen 2019 und 2020 um 298 erhöht, entspricht aber nur noch 85% der Anzahl im Jahr 1994.</t>
  </si>
  <si>
    <t>Lesebeispiel (Zellen S8, V8 und S41): Am 1.3.2020 gibt es deutschlandweit 18.884 Einrichtungen öffentlicher Träger, das sind 850 mehr als 2015 und entspricht 32,8% aller Einrichtungen im Jahr 2020.</t>
  </si>
  <si>
    <t>Lesebeispiel (Zellen T19 und T23): Es handelt sich bei 278 Einrichtungen der AWO in Ostdeutschland um integrative Einrichtungen, d.h. Einrichtungen die auch (aber nicht vorwiegend) von Kindern, die in der Einrichtung Eingliederungshilfe erhalten, besucht werden. Das entspricht 40,3% aller Einrichtungen der AWO in Ostdeutschland.</t>
  </si>
  <si>
    <t>Tab. 1.4: Einrichtungsgröße anhand der Anzahl an Kindern nach Trägern und Ländern, 2020 und Veränderung zu 2015 (Anzahl, Anteil, Veränderung absolut und in Prozentpunkten)</t>
  </si>
  <si>
    <t>Tab. 1.7: Öffnungs- und Schließzeiten von Kindertageseinrichtungen nach Trägern und Ländergruppen, 2015 und 2020 sowie Veränderung 2015 zu 2020 (Anzahl und Anteil, Veränderung absolut und in Prozentpunkten)</t>
  </si>
  <si>
    <t>Tab. 1.8: Öffnungsdauer von Kindertageseinrichtungen nach Trägern und Ländergruppen, 2020 (in Stunden pro Öffnungstag, nur Einrichtungen mit Übermittagsöffnung)</t>
  </si>
  <si>
    <t>Tab. 1.6: Kindertageseinrichtungen nach der Art der Betreuung von Kindern mit Behinderung nach Trägern und Ländergruppen, 2011, 2015 und 2020 sowie Veränderung 2015 zu 2020 (Anzahl und Anteil, Veränderung absolut und in Prozentpunkten)</t>
  </si>
  <si>
    <t>Tab. 1.10: Kindertageseinrichtungen, die über Mittag schließen, nach Trägern und Ländern, 2020 (Anzahl und Anteil)</t>
  </si>
  <si>
    <t>Tab. 1.5: Kindertageseinrichtungen nach Art der Betreuung von Kindern mit Behinderung nach Trägern und Ländern, 2020 (Anzahl und Anteil)</t>
  </si>
  <si>
    <t>Inhalt: Auswertungen auf Einrichtungsebene</t>
  </si>
  <si>
    <t>Genossen-schaft</t>
  </si>
  <si>
    <t>Gebiets-körperschaft oder Behörde</t>
  </si>
  <si>
    <t>Veränderung der Anzahl</t>
  </si>
  <si>
    <t>Tab. 1.9: Durchschnittliche Öffnungsdauer von Kindertageseinrichtungen nach Trägern und Ländern, 2020 (Stunden pro Tag; Median, Mittelwert, Standardabweichung)</t>
  </si>
  <si>
    <t>Standardabweichung (vom Mittelwert)  - in Stunden pro Tag</t>
  </si>
  <si>
    <t>Mittelwert - in Stunden pro Tag</t>
  </si>
  <si>
    <t>Median (50%-Grenze) - in Stunden pro Tag</t>
  </si>
  <si>
    <t>Anteil in % (Zeilenprozent)</t>
  </si>
  <si>
    <t>...ausschließlich…</t>
  </si>
  <si>
    <t>…anteilig…</t>
  </si>
  <si>
    <t>Leitungs-
teams</t>
  </si>
  <si>
    <t>Einrichtungen</t>
  </si>
  <si>
    <t>1-25 Kinder</t>
  </si>
  <si>
    <t>26-75 Kinder</t>
  </si>
  <si>
    <t>76 und mehr Kinder</t>
  </si>
  <si>
    <t>Tab. 1.11: Leitungssituation in den Kindertageseinrichtungen nach Trägern und Landesteilen, 2015 und 2020 (Anzahl und Anteil in %)</t>
  </si>
  <si>
    <t>Tab. 1.12: Leitungssituation in den Kindertageseinrichtungen nach Einrichtungsgröße und Trägern, 2020 (Anzahl und Anteil in %), Deutschland</t>
  </si>
  <si>
    <t>2020 (Einrichtungsgröße anhand der Anzahl an Kindern)</t>
  </si>
  <si>
    <t>…in denen keine Person für Leitungsaufgaben angestellt ist</t>
  </si>
  <si>
    <t>Eine Person,
die … für Leitungsaufgaben angestellt ist</t>
  </si>
  <si>
    <t>...mit mind. einer Person, die für Leitungsaufgaben angestellt ist</t>
  </si>
  <si>
    <t>Lesebeispiel (Zellen B31, C31 und I31): In 101 bzw. 3,2% der insgesamt 3.199 großen katholischen Kitas in Deutschland (mind. 76 Kinder) ist 2020 keine Person für Leitungsaufgaben angestellt.</t>
  </si>
  <si>
    <t xml:space="preserve">Lesebeispiel (Zellen G41 und M41): In 6.981 bzw. 47,7% der Kitas öffentlicher Träger in Westdeutschland besteht 2020 die Leitungssituation darin, dass eine Person für Leitungsaufgaben angestellt ist, die allerdings in einem weiteren Arbeitsbereich andere Aufgaben übernimmt. </t>
  </si>
  <si>
    <t>Veränd. 2020 im Vergleich zu 1994</t>
  </si>
  <si>
    <t>Veränd. 2020 im Vergleich zu 2006</t>
  </si>
  <si>
    <t>Veränd. 2020 im Vergleich zu 2015</t>
  </si>
  <si>
    <t>Veränderung des Anteils (in Prozentpunkten)</t>
  </si>
  <si>
    <t>Veränderung 2020 im Vergleich zu 2015</t>
  </si>
  <si>
    <t>Veränderung der Anzahl an Sondereinrichtung für Kinder mit Behinderung</t>
  </si>
  <si>
    <t>Veränderung der Anzahl an integrativen Einrichtungen</t>
  </si>
  <si>
    <t>Veränderung der Anzahl an Einrichtungen ohne Kinder mit Behinderung</t>
  </si>
  <si>
    <t>GmbH</t>
  </si>
  <si>
    <t>Veränd. 2021 im Vergleich zu 2020</t>
  </si>
  <si>
    <t>Tab. 1.1: Kindertageseinrichtungen nach Trägern, Deutschland 1994, 1998, 2002 und 2006 bis 2021 (Anzahl, prozentuale Veränderung zu 1994 [=100%], absolute Veränderung zum Vorjahr, Anteil, Veränderung [absolut und in Prozentpunkten] 2020 zu 2015, 2006 und 1994 sowie 2021 zu 2020)</t>
  </si>
  <si>
    <t>Anteil (in PP)</t>
  </si>
  <si>
    <t>Tab. 1.2: Kindertageseinrichtungen nach Art der Rechtsform nach Trägern, Deutschland 2020 und 2015 sowie Veränderung zwischen 2015 und 2020 (Anzahl, Anteil, Veränderung)</t>
  </si>
  <si>
    <t xml:space="preserve">Anzahl an Einrichtungen </t>
  </si>
  <si>
    <t xml:space="preserve">Anteil an Einrichtungen </t>
  </si>
  <si>
    <t>Tab. 1.1-1: Kindertageseinrichtungen nach Trägern und Ländern, 2020 (Anzahl, Anteil und Veränderung 2020 im Vergleich zu 2015)</t>
  </si>
  <si>
    <t>Anteil der Einrichtungen</t>
  </si>
  <si>
    <t>Tab. 1.3: Kindertageseinrichtungen nach Art der Rechtsformen nach Trägergruppen und Ländern, 2020 (Anzahl, Anteil)</t>
  </si>
  <si>
    <t>Quelle: Statistisches Bundesamt, Statistiken der Kinder- und Jugendhilfe, Kinder und tätige Personen in Tageseinrichtungen und öffentlich geförderter Kindertagespflege, eigene Berechnungen </t>
  </si>
  <si>
    <t>Quelle: FDZ der Statistischen Ämter des Bundes und der Länder, DOI: 10.21242/22543.2020.00.00.1.1.0; DOI: 10.21242/22543.2015.00.00.1.1.0, Statistik der Kinder- und Jugendhilfe, Kinder und tätige Personen in Tageseinrichtungen und in öffentlich geförderter Kindertagespflege, eigene Berechnungen</t>
  </si>
  <si>
    <t>Quelle: FDZ der Statistischen Ämter des Bundes und der Länder, DOI: 10.21242/22543.2020.00.00.1.1.0; Statistik der Kinder- und Jugendhilfe, Kinder und tätige Personen in Tageseinrichtungen und in öffentlich geförderter Kindertagespflege, eigene Berechnungen</t>
  </si>
  <si>
    <t>Quelle: FDZ der Statistischen Ämter des Bundes und der Länder, DOI: 10.21242/22543.2020.00.00.1.1.0; DOI: 10.21242/22543.2015.00.00.1.1.0; DOI: 10.21242/22543.2011.00.00.1.1.0, Statistik der Kinder- und Jugendhilfe, Kinder und tätige Personen in Tageseinrichtungen und in öffentlich geförderter Kindertagespflege, eigene Berechnungen</t>
  </si>
  <si>
    <t>Quelle: FDZ der Statistischen Ämter des Bundes und der Länder, DOI: 10.21242/22543.2020.00.00.1.1.0, Statistik der Kinder- und Jugendhilfe, Kinder und tätige Personen in Tageseinrichtungen und in öffentlich geförderter Kindertagespflege, eigene Berechnungen</t>
  </si>
  <si>
    <t>Lesebeispiel (Zellen F22 und T22): Am 01.03.2020 gibt es in Berlin 50 Kindertageseinrichtungen von der AWO, das sind 9 Einrichtungen weniger als am 01.03.2015.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</si>
</sst>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64" formatCode="\+#,##0;\-#,##0"/>
    <numFmt numFmtId="165" formatCode="##\ ##"/>
    <numFmt numFmtId="166" formatCode="##\ ##\ #"/>
    <numFmt numFmtId="167" formatCode="##\ ##\ ##"/>
    <numFmt numFmtId="168" formatCode="##\ ##\ ##\ ###"/>
    <numFmt numFmtId="169" formatCode="_-* #,##0.00\ _D_M_-;\-* #,##0.00\ _D_M_-;_-* &quot;-&quot;??\ _D_M_-;_-@_-"/>
    <numFmt numFmtId="170" formatCode="_(&quot;€&quot;* #,##0.00_);_(&quot;€&quot;* \(#,##0.00\);_(&quot;€&quot;* &quot;-&quot;??_);_(@_)"/>
    <numFmt numFmtId="171" formatCode="_(* #,##0.00_);_(* \(#,##0.00\);_(* &quot;-&quot;??_);_(@_)"/>
    <numFmt numFmtId="172" formatCode="mm/dd/yyyy\ hh:mm:ss"/>
    <numFmt numFmtId="173" formatCode="\ #\ ###\ ###\ ##0\ \ ;\ \–###\ ###\ ##0\ \ ;\ * \–\ \ ;\ * @\ \ "/>
    <numFmt numFmtId="174" formatCode="###\ ###\ ###\ \ ;\-###\ ###\ ###\ \ ;\-\ \ ;@\ *."/>
    <numFmt numFmtId="175" formatCode="#\ ###\ ##0;\-#\ ###\ ##0;\-;@"/>
    <numFmt numFmtId="176" formatCode="#,##0.0"/>
    <numFmt numFmtId="177" formatCode="_-* #,##0.00\ _€_-;\-* #,##0.00\ _€_-;_-* &quot;-&quot;??\ _€_-;_-@_-"/>
    <numFmt numFmtId="178" formatCode="\+0.0;\ \-0.0"/>
    <numFmt numFmtId="179" formatCode="\+0;\ \-0"/>
    <numFmt numFmtId="180" formatCode="#,##0_ ;\-#,##0\ "/>
    <numFmt numFmtId="181" formatCode="0.0"/>
    <numFmt numFmtId="182" formatCode="\+#,##0.0;\-#,##0.0"/>
    <numFmt numFmtId="183" formatCode="0.0%"/>
    <numFmt numFmtId="184" formatCode="\+#,##0;\ \-#,##0"/>
  </numFmts>
  <fonts count="68">
    <font>
      <sz val="11"/>
      <color theme="1"/>
      <name val="Calibri"/>
      <family val="2"/>
      <scheme val="minor"/>
    </font>
    <font>
      <u/>
      <sz val="11"/>
      <color theme="10"/>
      <name val="Calibri"/>
      <family val="2"/>
      <scheme val="minor"/>
    </font>
    <font>
      <u/>
      <sz val="10"/>
      <color theme="10"/>
      <name val="Arial"/>
      <family val="2"/>
    </font>
    <font>
      <sz val="10"/>
      <color theme="1"/>
      <name val="Arial"/>
      <family val="2"/>
    </font>
    <font>
      <sz val="9"/>
      <color theme="1"/>
      <name val="Arial"/>
      <family val="2"/>
    </font>
    <font>
      <i/>
      <sz val="9"/>
      <color theme="1"/>
      <name val="Arial"/>
      <family val="2"/>
    </font>
    <font>
      <b/>
      <sz val="10"/>
      <color theme="1"/>
      <name val="Arial"/>
      <family val="2"/>
    </font>
    <font>
      <u/>
      <sz val="9"/>
      <color theme="10"/>
      <name val="Arial"/>
      <family val="2"/>
    </font>
    <font>
      <b/>
      <sz val="9"/>
      <color theme="1"/>
      <name val="Arial"/>
      <family val="2"/>
    </font>
    <font>
      <sz val="10"/>
      <name val="Arial"/>
      <family val="2"/>
    </font>
    <font>
      <sz val="11"/>
      <color theme="1"/>
      <name val="Arial"/>
      <family val="2"/>
    </font>
    <font>
      <sz val="12"/>
      <color indexed="8"/>
      <name val="Arial"/>
      <family val="2"/>
    </font>
    <font>
      <sz val="8"/>
      <name val="Times New Roman"/>
      <family val="1"/>
    </font>
    <font>
      <sz val="12"/>
      <color indexed="9"/>
      <name val="Arial"/>
      <family val="2"/>
    </font>
    <font>
      <b/>
      <sz val="12"/>
      <color indexed="63"/>
      <name val="Arial"/>
      <family val="2"/>
    </font>
    <font>
      <b/>
      <sz val="12"/>
      <color indexed="52"/>
      <name val="Arial"/>
      <family val="2"/>
    </font>
    <font>
      <sz val="12"/>
      <color indexed="62"/>
      <name val="Arial"/>
      <family val="2"/>
    </font>
    <font>
      <b/>
      <sz val="12"/>
      <color indexed="8"/>
      <name val="Arial"/>
      <family val="2"/>
    </font>
    <font>
      <i/>
      <sz val="12"/>
      <color indexed="23"/>
      <name val="Arial"/>
      <family val="2"/>
    </font>
    <font>
      <sz val="12"/>
      <color indexed="17"/>
      <name val="Arial"/>
      <family val="2"/>
    </font>
    <font>
      <u/>
      <sz val="10"/>
      <color indexed="12"/>
      <name val="MS Sans Serif"/>
      <family val="2"/>
    </font>
    <font>
      <u/>
      <sz val="10"/>
      <color indexed="12"/>
      <name val="MetaNormalLF-Roman"/>
      <family val="2"/>
    </font>
    <font>
      <sz val="12"/>
      <color indexed="60"/>
      <name val="Arial"/>
      <family val="2"/>
    </font>
    <font>
      <sz val="10"/>
      <name val="MetaNormalLF-Roman"/>
      <family val="2"/>
    </font>
    <font>
      <sz val="12"/>
      <color indexed="20"/>
      <name val="Arial"/>
      <family val="2"/>
    </font>
    <font>
      <b/>
      <sz val="15"/>
      <color indexed="56"/>
      <name val="Arial"/>
      <family val="2"/>
    </font>
    <font>
      <b/>
      <sz val="13"/>
      <color indexed="56"/>
      <name val="Arial"/>
      <family val="2"/>
    </font>
    <font>
      <b/>
      <sz val="11"/>
      <color indexed="56"/>
      <name val="Arial"/>
      <family val="2"/>
    </font>
    <font>
      <b/>
      <sz val="18"/>
      <color indexed="56"/>
      <name val="Cambria"/>
      <family val="2"/>
    </font>
    <font>
      <sz val="12"/>
      <color indexed="52"/>
      <name val="Arial"/>
      <family val="2"/>
    </font>
    <font>
      <sz val="12"/>
      <color indexed="10"/>
      <name val="Arial"/>
      <family val="2"/>
    </font>
    <font>
      <b/>
      <sz val="12"/>
      <color indexed="9"/>
      <name val="Arial"/>
      <family val="2"/>
    </font>
    <font>
      <sz val="10"/>
      <name val="Arial"/>
      <family val="2"/>
    </font>
    <font>
      <sz val="11"/>
      <color theme="1"/>
      <name val="Calibri"/>
      <family val="2"/>
      <scheme val="minor"/>
    </font>
    <font>
      <sz val="9"/>
      <color theme="1"/>
      <name val="Calibri"/>
      <family val="2"/>
    </font>
    <font>
      <sz val="10"/>
      <name val="MetaNormalLF-Roman"/>
    </font>
    <font>
      <sz val="11"/>
      <color indexed="8"/>
      <name val="Calibri"/>
      <family val="2"/>
      <scheme val="minor"/>
    </font>
    <font>
      <sz val="11"/>
      <color rgb="FF9C0006"/>
      <name val="Calibri"/>
      <family val="2"/>
      <scheme val="minor"/>
    </font>
    <font>
      <sz val="11"/>
      <color rgb="FF9C6500"/>
      <name val="Calibri"/>
      <family val="2"/>
      <scheme val="minor"/>
    </font>
    <font>
      <sz val="9"/>
      <color theme="1"/>
      <name val="Verdana"/>
      <family val="2"/>
    </font>
    <font>
      <sz val="9"/>
      <color indexed="8"/>
      <name val="Verdana"/>
      <family val="2"/>
    </font>
    <font>
      <sz val="7"/>
      <name val="Arial"/>
      <family val="2"/>
    </font>
    <font>
      <b/>
      <sz val="10"/>
      <name val="Arial"/>
      <family val="2"/>
    </font>
    <font>
      <sz val="11"/>
      <color indexed="8"/>
      <name val="Calibri"/>
      <family val="2"/>
    </font>
    <font>
      <sz val="10"/>
      <name val="Helvetica-Narrow"/>
    </font>
    <font>
      <sz val="10"/>
      <name val="Helvetica-Narrow"/>
      <family val="2"/>
    </font>
    <font>
      <sz val="8"/>
      <name val="Arial"/>
      <family val="2"/>
    </font>
    <font>
      <sz val="12"/>
      <name val="MetaNormalLF-Roman"/>
    </font>
    <font>
      <u/>
      <sz val="10"/>
      <color indexed="12"/>
      <name val="Arial"/>
      <family val="2"/>
    </font>
    <font>
      <u/>
      <sz val="11"/>
      <color theme="10"/>
      <name val="Calibri"/>
      <family val="2"/>
    </font>
    <font>
      <u/>
      <sz val="9"/>
      <color theme="10"/>
      <name val="Century Gothic"/>
      <family val="2"/>
    </font>
    <font>
      <sz val="9"/>
      <color indexed="60"/>
      <name val="Century Gothic"/>
      <family val="2"/>
    </font>
    <font>
      <sz val="9"/>
      <color theme="1"/>
      <name val="Century Gothic"/>
      <family val="2"/>
    </font>
    <font>
      <u/>
      <sz val="10"/>
      <color indexed="12"/>
      <name val="MetaNormalLF-Roman"/>
    </font>
    <font>
      <b/>
      <sz val="14"/>
      <color theme="1"/>
      <name val="Arial"/>
      <family val="2"/>
    </font>
    <font>
      <sz val="8"/>
      <name val="Calibri"/>
      <family val="2"/>
      <scheme val="minor"/>
    </font>
    <font>
      <i/>
      <sz val="9"/>
      <name val="Arial"/>
      <family val="2"/>
    </font>
    <font>
      <sz val="9"/>
      <name val="Arial"/>
      <family val="2"/>
    </font>
    <font>
      <sz val="9"/>
      <color indexed="8"/>
      <name val="Arial"/>
      <family val="2"/>
    </font>
    <font>
      <b/>
      <sz val="9"/>
      <name val="Arial"/>
      <family val="2"/>
    </font>
    <font>
      <i/>
      <sz val="11"/>
      <color theme="1"/>
      <name val="Calibri"/>
      <family val="2"/>
      <scheme val="minor"/>
    </font>
    <font>
      <sz val="11"/>
      <name val="Calibri"/>
      <family val="2"/>
      <scheme val="minor"/>
    </font>
    <font>
      <b/>
      <sz val="9"/>
      <color rgb="FFFF0000"/>
      <name val="Arial"/>
      <family val="2"/>
    </font>
    <font>
      <b/>
      <i/>
      <sz val="9"/>
      <color theme="1"/>
      <name val="Arial"/>
      <family val="2"/>
    </font>
    <font>
      <b/>
      <i/>
      <sz val="9"/>
      <name val="Arial"/>
      <family val="2"/>
    </font>
    <font>
      <sz val="8"/>
      <color theme="1"/>
      <name val="Arial"/>
      <family val="2"/>
    </font>
    <font>
      <sz val="9"/>
      <color rgb="FFFF0000"/>
      <name val="Arial"/>
      <family val="2"/>
    </font>
    <font>
      <sz val="9"/>
      <color rgb="FF242424"/>
      <name val="Arial"/>
      <family val="2"/>
    </font>
  </fonts>
  <fills count="3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C7CE"/>
      </patternFill>
    </fill>
    <fill>
      <patternFill patternType="solid">
        <fgColor rgb="FFFFEB9C"/>
      </patternFill>
    </fill>
    <fill>
      <patternFill patternType="solid">
        <fgColor rgb="FFFFFFFF"/>
        <bgColor indexed="64"/>
      </patternFill>
    </fill>
  </fills>
  <borders count="5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medium">
        <color theme="0"/>
      </top>
      <bottom/>
      <diagonal/>
    </border>
    <border>
      <left style="thin">
        <color theme="0"/>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thin">
        <color indexed="64"/>
      </left>
      <right style="thin">
        <color theme="0"/>
      </right>
      <top style="thin">
        <color theme="0"/>
      </top>
      <bottom style="thin">
        <color theme="0"/>
      </bottom>
      <diagonal/>
    </border>
    <border>
      <left style="thin">
        <color indexed="64"/>
      </left>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style="thin">
        <color indexed="64"/>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diagonal/>
    </border>
    <border>
      <left/>
      <right style="thin">
        <color theme="1"/>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0"/>
      </left>
      <right/>
      <top style="thin">
        <color theme="0"/>
      </top>
      <bottom/>
      <diagonal/>
    </border>
    <border>
      <left style="thin">
        <color indexed="64"/>
      </left>
      <right style="thin">
        <color theme="0"/>
      </right>
      <top style="thin">
        <color theme="0"/>
      </top>
      <bottom/>
      <diagonal/>
    </border>
    <border>
      <left style="thin">
        <color indexed="64"/>
      </left>
      <right/>
      <top/>
      <bottom/>
      <diagonal/>
    </border>
    <border>
      <left/>
      <right style="thin">
        <color indexed="64"/>
      </right>
      <top/>
      <bottom/>
      <diagonal/>
    </border>
    <border>
      <left style="thin">
        <color theme="0"/>
      </left>
      <right style="thin">
        <color indexed="64"/>
      </right>
      <top/>
      <bottom style="thin">
        <color theme="0"/>
      </bottom>
      <diagonal/>
    </border>
    <border>
      <left/>
      <right style="thin">
        <color theme="0"/>
      </right>
      <top style="thin">
        <color theme="0"/>
      </top>
      <bottom/>
      <diagonal/>
    </border>
    <border>
      <left style="thin">
        <color indexed="64"/>
      </left>
      <right/>
      <top/>
      <bottom style="thin">
        <color theme="0"/>
      </bottom>
      <diagonal/>
    </border>
    <border>
      <left style="thin">
        <color theme="0"/>
      </left>
      <right style="thin">
        <color indexed="64"/>
      </right>
      <top style="thin">
        <color theme="0"/>
      </top>
      <bottom/>
      <diagonal/>
    </border>
    <border>
      <left/>
      <right style="thin">
        <color indexed="64"/>
      </right>
      <top/>
      <bottom style="thin">
        <color theme="0"/>
      </bottom>
      <diagonal/>
    </border>
    <border>
      <left/>
      <right style="thin">
        <color theme="0"/>
      </right>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left>
      <right style="thin">
        <color indexed="64"/>
      </right>
      <top style="thin">
        <color theme="0"/>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left>
      <right style="thin">
        <color indexed="64"/>
      </right>
      <top style="thin">
        <color theme="0" tint="-0.14999847407452621"/>
      </top>
      <bottom style="thin">
        <color theme="0"/>
      </bottom>
      <diagonal/>
    </border>
    <border>
      <left style="thin">
        <color theme="0"/>
      </left>
      <right style="thin">
        <color theme="0"/>
      </right>
      <top style="thin">
        <color theme="0"/>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left>
      <right/>
      <top style="thin">
        <color theme="0"/>
      </top>
      <bottom style="thin">
        <color theme="0" tint="-0.14999847407452621"/>
      </bottom>
      <diagonal/>
    </border>
    <border>
      <left/>
      <right/>
      <top style="thin">
        <color theme="0" tint="-0.14999847407452621"/>
      </top>
      <bottom style="thin">
        <color theme="0" tint="-0.14999847407452621"/>
      </bottom>
      <diagonal/>
    </border>
    <border>
      <left style="thin">
        <color theme="0"/>
      </left>
      <right style="thin">
        <color theme="0"/>
      </right>
      <top style="thin">
        <color theme="0" tint="-0.14999847407452621"/>
      </top>
      <bottom style="thin">
        <color theme="0"/>
      </bottom>
      <diagonal/>
    </border>
    <border>
      <left/>
      <right style="thin">
        <color indexed="64"/>
      </right>
      <top style="thin">
        <color theme="0" tint="-0.14999847407452621"/>
      </top>
      <bottom style="thin">
        <color theme="0"/>
      </bottom>
      <diagonal/>
    </border>
    <border>
      <left/>
      <right style="thin">
        <color indexed="64"/>
      </right>
      <top style="thin">
        <color theme="0" tint="-0.14999847407452621"/>
      </top>
      <bottom style="thin">
        <color theme="0" tint="-0.14999847407452621"/>
      </bottom>
      <diagonal/>
    </border>
    <border>
      <left/>
      <right style="thin">
        <color indexed="64"/>
      </right>
      <top style="thin">
        <color theme="0"/>
      </top>
      <bottom style="thin">
        <color theme="0" tint="-0.14999847407452621"/>
      </bottom>
      <diagonal/>
    </border>
  </borders>
  <cellStyleXfs count="2315">
    <xf numFmtId="0" fontId="0" fillId="0" borderId="0"/>
    <xf numFmtId="0" fontId="1" fillId="0" borderId="0" applyNumberFormat="0" applyFill="0" applyBorder="0" applyAlignment="0" applyProtection="0"/>
    <xf numFmtId="0" fontId="9" fillId="0" borderId="0"/>
    <xf numFmtId="0" fontId="9" fillId="0" borderId="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165" fontId="12" fillId="0" borderId="4">
      <alignment horizontal="left"/>
    </xf>
    <xf numFmtId="165" fontId="12" fillId="0" borderId="4">
      <alignment horizontal="left"/>
    </xf>
    <xf numFmtId="165" fontId="12" fillId="0" borderId="5">
      <alignment horizontal="left"/>
    </xf>
    <xf numFmtId="165" fontId="12" fillId="0" borderId="5">
      <alignment horizontal="left"/>
    </xf>
    <xf numFmtId="165" fontId="12" fillId="0" borderId="5">
      <alignment horizontal="left"/>
    </xf>
    <xf numFmtId="165" fontId="12" fillId="0" borderId="5">
      <alignment horizontal="left"/>
    </xf>
    <xf numFmtId="165" fontId="12" fillId="0" borderId="4">
      <alignment horizontal="left"/>
    </xf>
    <xf numFmtId="165" fontId="12" fillId="0" borderId="5">
      <alignment horizontal="left"/>
    </xf>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166" fontId="12" fillId="0" borderId="4">
      <alignment horizontal="left"/>
    </xf>
    <xf numFmtId="166" fontId="12" fillId="0" borderId="4">
      <alignment horizontal="left"/>
    </xf>
    <xf numFmtId="166" fontId="12" fillId="0" borderId="5">
      <alignment horizontal="left"/>
    </xf>
    <xf numFmtId="166" fontId="12" fillId="0" borderId="5">
      <alignment horizontal="left"/>
    </xf>
    <xf numFmtId="166" fontId="12" fillId="0" borderId="5">
      <alignment horizontal="left"/>
    </xf>
    <xf numFmtId="166" fontId="12" fillId="0" borderId="5">
      <alignment horizontal="left"/>
    </xf>
    <xf numFmtId="166" fontId="12" fillId="0" borderId="4">
      <alignment horizontal="left"/>
    </xf>
    <xf numFmtId="166" fontId="12" fillId="0" borderId="5">
      <alignment horizontal="left"/>
    </xf>
    <xf numFmtId="167" fontId="12" fillId="0" borderId="4">
      <alignment horizontal="left"/>
    </xf>
    <xf numFmtId="167" fontId="12" fillId="0" borderId="4">
      <alignment horizontal="left"/>
    </xf>
    <xf numFmtId="167" fontId="12" fillId="0" borderId="5">
      <alignment horizontal="left"/>
    </xf>
    <xf numFmtId="167" fontId="12" fillId="0" borderId="5">
      <alignment horizontal="left"/>
    </xf>
    <xf numFmtId="167" fontId="12" fillId="0" borderId="5">
      <alignment horizontal="left"/>
    </xf>
    <xf numFmtId="167" fontId="12" fillId="0" borderId="5">
      <alignment horizontal="left"/>
    </xf>
    <xf numFmtId="167" fontId="12" fillId="0" borderId="4">
      <alignment horizontal="left"/>
    </xf>
    <xf numFmtId="167" fontId="12" fillId="0" borderId="5">
      <alignment horizontal="left"/>
    </xf>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168" fontId="12" fillId="0" borderId="4">
      <alignment horizontal="left"/>
    </xf>
    <xf numFmtId="168" fontId="12" fillId="0" borderId="4">
      <alignment horizontal="left"/>
    </xf>
    <xf numFmtId="168" fontId="12" fillId="0" borderId="5">
      <alignment horizontal="left"/>
    </xf>
    <xf numFmtId="168" fontId="12" fillId="0" borderId="5">
      <alignment horizontal="left"/>
    </xf>
    <xf numFmtId="168" fontId="12" fillId="0" borderId="5">
      <alignment horizontal="left"/>
    </xf>
    <xf numFmtId="168" fontId="12" fillId="0" borderId="5">
      <alignment horizontal="left"/>
    </xf>
    <xf numFmtId="168" fontId="12" fillId="0" borderId="4">
      <alignment horizontal="left"/>
    </xf>
    <xf numFmtId="168" fontId="12" fillId="0" borderId="5">
      <alignment horizontal="left"/>
    </xf>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4" fillId="23" borderId="6" applyNumberFormat="0" applyAlignment="0" applyProtection="0"/>
    <xf numFmtId="0" fontId="15" fillId="23" borderId="7" applyNumberFormat="0" applyAlignment="0" applyProtection="0"/>
    <xf numFmtId="0" fontId="16" fillId="10" borderId="7" applyNumberFormat="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7" borderId="0" applyNumberFormat="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1" fillId="0" borderId="0" applyNumberFormat="0" applyFill="0" applyBorder="0" applyAlignment="0" applyProtection="0"/>
    <xf numFmtId="0" fontId="22" fillId="24" borderId="0" applyNumberFormat="0" applyBorder="0" applyAlignment="0" applyProtection="0"/>
    <xf numFmtId="0" fontId="23" fillId="25" borderId="9" applyNumberFormat="0" applyFont="0" applyAlignment="0" applyProtection="0"/>
    <xf numFmtId="0" fontId="24" fillId="6" borderId="0" applyNumberFormat="0" applyBorder="0" applyAlignment="0" applyProtection="0"/>
    <xf numFmtId="0" fontId="9" fillId="0" borderId="0"/>
    <xf numFmtId="0" fontId="9" fillId="0" borderId="0"/>
    <xf numFmtId="0" fontId="9" fillId="0" borderId="0"/>
    <xf numFmtId="0" fontId="23" fillId="0" borderId="0"/>
    <xf numFmtId="0" fontId="9" fillId="0" borderId="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13" applyNumberFormat="0" applyFill="0" applyAlignment="0" applyProtection="0"/>
    <xf numFmtId="0" fontId="30" fillId="0" borderId="0" applyNumberFormat="0" applyFill="0" applyBorder="0" applyAlignment="0" applyProtection="0"/>
    <xf numFmtId="0" fontId="31" fillId="26" borderId="14" applyNumberFormat="0" applyAlignment="0" applyProtection="0"/>
    <xf numFmtId="0" fontId="3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9" fontId="9" fillId="0" borderId="0" applyFont="0" applyFill="0" applyBorder="0" applyAlignment="0" applyProtection="0"/>
    <xf numFmtId="169" fontId="9" fillId="0" borderId="0" applyFont="0" applyFill="0" applyBorder="0" applyAlignment="0" applyProtection="0"/>
    <xf numFmtId="0" fontId="35" fillId="0" borderId="0"/>
    <xf numFmtId="0" fontId="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9" fillId="0" borderId="0"/>
    <xf numFmtId="9" fontId="39" fillId="0" borderId="0" applyFont="0" applyFill="0" applyBorder="0" applyAlignment="0" applyProtection="0"/>
    <xf numFmtId="0" fontId="40" fillId="0" borderId="0"/>
    <xf numFmtId="0" fontId="39" fillId="23" borderId="0">
      <alignment wrapText="1"/>
    </xf>
    <xf numFmtId="0" fontId="39" fillId="0" borderId="0">
      <alignment wrapText="1"/>
    </xf>
    <xf numFmtId="0" fontId="39" fillId="0" borderId="0">
      <alignment wrapText="1"/>
    </xf>
    <xf numFmtId="0" fontId="39" fillId="0" borderId="0">
      <alignment wrapText="1"/>
    </xf>
    <xf numFmtId="172" fontId="39" fillId="0" borderId="0">
      <alignment wrapText="1"/>
    </xf>
    <xf numFmtId="0" fontId="33" fillId="0" borderId="0"/>
    <xf numFmtId="0" fontId="33" fillId="0" borderId="0"/>
    <xf numFmtId="0" fontId="33" fillId="0" borderId="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39" fillId="0" borderId="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39" fillId="0" borderId="0"/>
    <xf numFmtId="0" fontId="39" fillId="0" borderId="0"/>
    <xf numFmtId="0" fontId="39" fillId="0" borderId="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173" fontId="41" fillId="0" borderId="0">
      <alignment horizontal="right"/>
    </xf>
    <xf numFmtId="171" fontId="9" fillId="0" borderId="0" applyFont="0" applyFill="0" applyBorder="0" applyAlignment="0" applyProtection="0"/>
    <xf numFmtId="0" fontId="42" fillId="0" borderId="15" applyAlignment="0"/>
    <xf numFmtId="0" fontId="42" fillId="0" borderId="16" applyAlignment="0">
      <alignment horizontal="left"/>
    </xf>
    <xf numFmtId="0" fontId="42" fillId="0" borderId="17" applyAlignment="0">
      <alignment horizontal="left"/>
    </xf>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0" fontId="9" fillId="0" borderId="0"/>
    <xf numFmtId="0" fontId="33" fillId="0" borderId="0"/>
    <xf numFmtId="0" fontId="9" fillId="0" borderId="0"/>
    <xf numFmtId="0" fontId="40" fillId="0" borderId="0"/>
    <xf numFmtId="0" fontId="40" fillId="0" borderId="0"/>
    <xf numFmtId="0" fontId="39" fillId="0" borderId="0"/>
    <xf numFmtId="0" fontId="39" fillId="0" borderId="0"/>
    <xf numFmtId="0" fontId="9" fillId="0" borderId="0"/>
    <xf numFmtId="0" fontId="33" fillId="0" borderId="0"/>
    <xf numFmtId="0" fontId="39" fillId="0" borderId="0"/>
    <xf numFmtId="0" fontId="3" fillId="0" borderId="0"/>
    <xf numFmtId="0" fontId="39" fillId="0" borderId="0"/>
    <xf numFmtId="0" fontId="39" fillId="0" borderId="0"/>
    <xf numFmtId="0" fontId="33" fillId="0" borderId="0"/>
    <xf numFmtId="9" fontId="9" fillId="0" borderId="0" applyFont="0" applyFill="0" applyBorder="0" applyAlignment="0" applyProtection="0"/>
    <xf numFmtId="9" fontId="43" fillId="0" borderId="0" applyFont="0" applyFill="0" applyBorder="0" applyAlignment="0" applyProtection="0"/>
    <xf numFmtId="9" fontId="9"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39" fillId="0" borderId="0" applyFont="0" applyFill="0" applyBorder="0" applyAlignment="0" applyProtection="0"/>
    <xf numFmtId="9" fontId="33" fillId="0" borderId="0" applyFont="0" applyFill="0" applyBorder="0" applyAlignment="0" applyProtection="0"/>
    <xf numFmtId="9" fontId="39" fillId="0" borderId="0" applyFont="0" applyFill="0" applyBorder="0" applyAlignment="0" applyProtection="0"/>
    <xf numFmtId="9" fontId="3" fillId="0" borderId="0" applyFont="0" applyFill="0" applyBorder="0" applyAlignment="0" applyProtection="0"/>
    <xf numFmtId="9" fontId="3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4" fillId="0" borderId="0"/>
    <xf numFmtId="0" fontId="45" fillId="0" borderId="0"/>
    <xf numFmtId="0" fontId="9" fillId="0" borderId="0"/>
    <xf numFmtId="0" fontId="9" fillId="0" borderId="0"/>
    <xf numFmtId="0" fontId="35" fillId="0" borderId="0"/>
    <xf numFmtId="0" fontId="9" fillId="0" borderId="0"/>
    <xf numFmtId="0" fontId="9" fillId="0" borderId="0"/>
    <xf numFmtId="0" fontId="9" fillId="0" borderId="0"/>
    <xf numFmtId="0" fontId="39" fillId="0" borderId="0"/>
    <xf numFmtId="0" fontId="9" fillId="0" borderId="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xf numFmtId="0" fontId="39" fillId="0" borderId="0"/>
    <xf numFmtId="0" fontId="9" fillId="0" borderId="0"/>
    <xf numFmtId="0" fontId="9" fillId="0" borderId="0"/>
    <xf numFmtId="0" fontId="9" fillId="0" borderId="0"/>
    <xf numFmtId="0" fontId="33" fillId="0" borderId="0"/>
    <xf numFmtId="0" fontId="33" fillId="0" borderId="0"/>
    <xf numFmtId="174" fontId="46" fillId="0" borderId="0">
      <alignment vertical="center"/>
    </xf>
    <xf numFmtId="0" fontId="3" fillId="0" borderId="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0" fontId="35" fillId="25" borderId="9" applyNumberFormat="0" applyFont="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xf numFmtId="0" fontId="9" fillId="0" borderId="0"/>
    <xf numFmtId="0" fontId="9" fillId="0" borderId="0"/>
    <xf numFmtId="0" fontId="33" fillId="0" borderId="0"/>
    <xf numFmtId="0" fontId="35" fillId="0" borderId="0"/>
    <xf numFmtId="0" fontId="9" fillId="0" borderId="0"/>
    <xf numFmtId="0" fontId="9" fillId="0" borderId="0"/>
    <xf numFmtId="0" fontId="9" fillId="0" borderId="0"/>
    <xf numFmtId="0" fontId="9" fillId="0" borderId="0"/>
    <xf numFmtId="0" fontId="9" fillId="0" borderId="0"/>
    <xf numFmtId="0" fontId="9" fillId="0" borderId="0"/>
    <xf numFmtId="175" fontId="47"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9" fontId="33" fillId="0" borderId="0" applyFont="0" applyFill="0" applyBorder="0" applyAlignment="0" applyProtection="0"/>
    <xf numFmtId="0" fontId="33" fillId="0" borderId="0"/>
    <xf numFmtId="0" fontId="33" fillId="0" borderId="0"/>
    <xf numFmtId="165" fontId="12" fillId="0" borderId="4">
      <alignment horizontal="left"/>
    </xf>
    <xf numFmtId="166" fontId="12" fillId="0" borderId="4">
      <alignment horizontal="left"/>
    </xf>
    <xf numFmtId="167" fontId="12" fillId="0" borderId="4">
      <alignment horizontal="left"/>
    </xf>
    <xf numFmtId="168" fontId="12" fillId="0" borderId="4">
      <alignment horizontal="left"/>
    </xf>
    <xf numFmtId="0" fontId="33" fillId="0" borderId="0"/>
    <xf numFmtId="165" fontId="12" fillId="0" borderId="4">
      <alignment horizontal="left"/>
    </xf>
    <xf numFmtId="165" fontId="12" fillId="0" borderId="4">
      <alignment horizontal="left"/>
    </xf>
    <xf numFmtId="166" fontId="12" fillId="0" borderId="4">
      <alignment horizontal="left"/>
    </xf>
    <xf numFmtId="166" fontId="12" fillId="0" borderId="4">
      <alignment horizontal="left"/>
    </xf>
    <xf numFmtId="167" fontId="12" fillId="0" borderId="4">
      <alignment horizontal="left"/>
    </xf>
    <xf numFmtId="167" fontId="12" fillId="0" borderId="4">
      <alignment horizontal="left"/>
    </xf>
    <xf numFmtId="168" fontId="12" fillId="0" borderId="4">
      <alignment horizontal="left"/>
    </xf>
    <xf numFmtId="168" fontId="12" fillId="0" borderId="4">
      <alignment horizontal="left"/>
    </xf>
    <xf numFmtId="0" fontId="14" fillId="23" borderId="6" applyNumberFormat="0" applyAlignment="0" applyProtection="0"/>
    <xf numFmtId="0" fontId="15" fillId="23" borderId="7" applyNumberFormat="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0" fontId="16" fillId="10" borderId="7" applyNumberFormat="0" applyAlignment="0" applyProtection="0"/>
    <xf numFmtId="0" fontId="17" fillId="0" borderId="8" applyNumberFormat="0" applyFill="0" applyAlignment="0" applyProtection="0"/>
    <xf numFmtId="0" fontId="35" fillId="25" borderId="9" applyNumberFormat="0" applyFont="0" applyAlignment="0" applyProtection="0"/>
    <xf numFmtId="0" fontId="33" fillId="0" borderId="0"/>
    <xf numFmtId="0" fontId="33" fillId="0" borderId="0"/>
    <xf numFmtId="0" fontId="33" fillId="0" borderId="0"/>
    <xf numFmtId="9" fontId="33" fillId="0" borderId="0" applyFont="0" applyFill="0" applyBorder="0" applyAlignment="0" applyProtection="0"/>
    <xf numFmtId="0" fontId="9" fillId="0" borderId="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38" fillId="28" borderId="0" applyNumberFormat="0" applyBorder="0" applyAlignment="0" applyProtection="0"/>
    <xf numFmtId="0" fontId="51" fillId="28" borderId="0" applyNumberFormat="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3" fillId="0" borderId="0" applyFont="0" applyFill="0" applyBorder="0" applyAlignment="0" applyProtection="0"/>
    <xf numFmtId="9" fontId="9" fillId="0" borderId="0" applyFont="0" applyFill="0" applyBorder="0" applyAlignment="0" applyProtection="0"/>
    <xf numFmtId="9" fontId="4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9" fillId="0" borderId="0"/>
    <xf numFmtId="0" fontId="9" fillId="0" borderId="0"/>
    <xf numFmtId="0" fontId="52" fillId="0" borderId="0"/>
    <xf numFmtId="0" fontId="9" fillId="0" borderId="0"/>
    <xf numFmtId="0" fontId="52" fillId="0" borderId="0"/>
    <xf numFmtId="0" fontId="9" fillId="0" borderId="0"/>
    <xf numFmtId="0" fontId="9" fillId="0" borderId="0"/>
    <xf numFmtId="0" fontId="33" fillId="0" borderId="0"/>
    <xf numFmtId="0" fontId="33" fillId="0" borderId="0"/>
    <xf numFmtId="0" fontId="52" fillId="0" borderId="0"/>
    <xf numFmtId="0" fontId="5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9" fillId="0" borderId="0"/>
    <xf numFmtId="0" fontId="33" fillId="0" borderId="0"/>
    <xf numFmtId="0" fontId="33" fillId="0" borderId="0"/>
    <xf numFmtId="0" fontId="9" fillId="0" borderId="0"/>
    <xf numFmtId="0" fontId="9" fillId="0" borderId="0"/>
    <xf numFmtId="0" fontId="33" fillId="0" borderId="0"/>
    <xf numFmtId="0" fontId="33" fillId="0" borderId="0"/>
    <xf numFmtId="0" fontId="33" fillId="0" borderId="0"/>
    <xf numFmtId="0" fontId="33" fillId="0" borderId="0"/>
    <xf numFmtId="0" fontId="33" fillId="0" borderId="0"/>
    <xf numFmtId="0" fontId="9" fillId="0" borderId="0"/>
    <xf numFmtId="0" fontId="52" fillId="0" borderId="0"/>
    <xf numFmtId="0" fontId="52" fillId="0" borderId="0"/>
    <xf numFmtId="0" fontId="9" fillId="0" borderId="0"/>
    <xf numFmtId="0" fontId="9" fillId="0" borderId="0"/>
    <xf numFmtId="0" fontId="5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9" fillId="0" borderId="0"/>
    <xf numFmtId="0" fontId="33" fillId="0" borderId="0"/>
    <xf numFmtId="0" fontId="33" fillId="0" borderId="0"/>
    <xf numFmtId="0" fontId="9" fillId="0" borderId="0"/>
    <xf numFmtId="0" fontId="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9" fillId="0" borderId="0"/>
    <xf numFmtId="0" fontId="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9" fillId="0" borderId="0"/>
    <xf numFmtId="0" fontId="33" fillId="0" borderId="0"/>
    <xf numFmtId="0" fontId="33" fillId="0" borderId="0"/>
    <xf numFmtId="0" fontId="9" fillId="0" borderId="0"/>
    <xf numFmtId="0" fontId="9" fillId="0" borderId="0"/>
    <xf numFmtId="0" fontId="33" fillId="0" borderId="0"/>
    <xf numFmtId="0" fontId="33" fillId="0" borderId="0"/>
    <xf numFmtId="0" fontId="52" fillId="0" borderId="0"/>
    <xf numFmtId="0" fontId="52" fillId="0" borderId="0"/>
    <xf numFmtId="0" fontId="9" fillId="0" borderId="0"/>
    <xf numFmtId="0" fontId="52" fillId="0" borderId="0"/>
    <xf numFmtId="0" fontId="52" fillId="0" borderId="0"/>
    <xf numFmtId="0" fontId="9" fillId="0" borderId="0"/>
    <xf numFmtId="0" fontId="9" fillId="0" borderId="0"/>
    <xf numFmtId="0" fontId="52" fillId="0" borderId="0"/>
    <xf numFmtId="0" fontId="33" fillId="0" borderId="0"/>
    <xf numFmtId="0" fontId="9" fillId="0" borderId="0"/>
    <xf numFmtId="0" fontId="9" fillId="0" borderId="0"/>
    <xf numFmtId="0" fontId="33" fillId="0" borderId="0"/>
    <xf numFmtId="0" fontId="33" fillId="0" borderId="0"/>
    <xf numFmtId="0" fontId="9" fillId="0" borderId="0"/>
    <xf numFmtId="0" fontId="9" fillId="0" borderId="0"/>
    <xf numFmtId="0" fontId="33" fillId="0" borderId="0"/>
    <xf numFmtId="0" fontId="33" fillId="0" borderId="0"/>
    <xf numFmtId="0" fontId="33" fillId="0" borderId="0"/>
    <xf numFmtId="0" fontId="9" fillId="0" borderId="0"/>
    <xf numFmtId="0" fontId="33" fillId="0" borderId="0"/>
    <xf numFmtId="0" fontId="9" fillId="0" borderId="0"/>
    <xf numFmtId="0" fontId="9" fillId="0" borderId="0"/>
    <xf numFmtId="0" fontId="33" fillId="0" borderId="0"/>
    <xf numFmtId="0" fontId="33" fillId="0" borderId="0"/>
    <xf numFmtId="0" fontId="9" fillId="0" borderId="0"/>
    <xf numFmtId="0" fontId="9" fillId="0" borderId="0"/>
    <xf numFmtId="0" fontId="33" fillId="0" borderId="0"/>
    <xf numFmtId="0" fontId="9" fillId="0" borderId="0"/>
    <xf numFmtId="0" fontId="33" fillId="0" borderId="0"/>
    <xf numFmtId="0" fontId="9" fillId="0" borderId="0"/>
    <xf numFmtId="0" fontId="9" fillId="0" borderId="0"/>
    <xf numFmtId="0" fontId="33" fillId="0" borderId="0"/>
    <xf numFmtId="0" fontId="33" fillId="0" borderId="0"/>
    <xf numFmtId="0" fontId="9" fillId="0" borderId="0"/>
    <xf numFmtId="0" fontId="9" fillId="0" borderId="0"/>
    <xf numFmtId="0" fontId="33" fillId="0" borderId="0"/>
    <xf numFmtId="0" fontId="33" fillId="0" borderId="0"/>
    <xf numFmtId="0" fontId="33" fillId="0" borderId="0"/>
    <xf numFmtId="0" fontId="9" fillId="0" borderId="0"/>
    <xf numFmtId="0" fontId="33" fillId="0" borderId="0"/>
    <xf numFmtId="0" fontId="33" fillId="0" borderId="0"/>
    <xf numFmtId="0" fontId="9" fillId="0" borderId="0"/>
    <xf numFmtId="0" fontId="9" fillId="0" borderId="0"/>
    <xf numFmtId="0" fontId="33" fillId="0" borderId="0"/>
    <xf numFmtId="0" fontId="9" fillId="0" borderId="0"/>
    <xf numFmtId="0" fontId="33" fillId="0" borderId="0"/>
    <xf numFmtId="0" fontId="9" fillId="0" borderId="0"/>
    <xf numFmtId="0" fontId="9" fillId="0" borderId="0"/>
    <xf numFmtId="0" fontId="33" fillId="0" borderId="0"/>
    <xf numFmtId="0" fontId="33" fillId="0" borderId="0"/>
    <xf numFmtId="0" fontId="9" fillId="0" borderId="0"/>
    <xf numFmtId="0" fontId="9" fillId="0" borderId="0"/>
    <xf numFmtId="0" fontId="33" fillId="0" borderId="0"/>
    <xf numFmtId="0" fontId="33" fillId="0" borderId="0"/>
    <xf numFmtId="0" fontId="33" fillId="0" borderId="0"/>
    <xf numFmtId="0" fontId="9" fillId="0" borderId="0"/>
    <xf numFmtId="0" fontId="9" fillId="0" borderId="0"/>
    <xf numFmtId="0" fontId="33" fillId="0" borderId="0"/>
    <xf numFmtId="0" fontId="33" fillId="0" borderId="0"/>
    <xf numFmtId="0" fontId="9" fillId="0" borderId="0"/>
    <xf numFmtId="0" fontId="9" fillId="0" borderId="0"/>
    <xf numFmtId="0" fontId="33" fillId="0" borderId="0"/>
    <xf numFmtId="0" fontId="52" fillId="0" borderId="0"/>
    <xf numFmtId="0" fontId="52" fillId="0" borderId="0"/>
    <xf numFmtId="0" fontId="9" fillId="0" borderId="0"/>
    <xf numFmtId="0" fontId="9" fillId="0" borderId="0"/>
    <xf numFmtId="0" fontId="52" fillId="0" borderId="0"/>
    <xf numFmtId="0" fontId="52" fillId="0" borderId="0"/>
    <xf numFmtId="0" fontId="9" fillId="0" borderId="0"/>
    <xf numFmtId="0" fontId="9" fillId="0" borderId="0"/>
    <xf numFmtId="0" fontId="9" fillId="0" borderId="0"/>
    <xf numFmtId="0" fontId="52" fillId="0" borderId="0"/>
    <xf numFmtId="0" fontId="33" fillId="0" borderId="0"/>
    <xf numFmtId="0" fontId="9" fillId="0" borderId="0"/>
    <xf numFmtId="0" fontId="9" fillId="0" borderId="0"/>
    <xf numFmtId="0" fontId="9" fillId="0" borderId="0"/>
    <xf numFmtId="0" fontId="9" fillId="0" borderId="0"/>
    <xf numFmtId="0" fontId="9" fillId="0" borderId="0"/>
    <xf numFmtId="0" fontId="33" fillId="0" borderId="0"/>
    <xf numFmtId="0" fontId="33" fillId="0" borderId="0"/>
    <xf numFmtId="0" fontId="9" fillId="0" borderId="0"/>
    <xf numFmtId="0" fontId="33" fillId="0" borderId="0"/>
    <xf numFmtId="171" fontId="3" fillId="0" borderId="0" applyFont="0" applyFill="0" applyBorder="0" applyAlignment="0" applyProtection="0"/>
    <xf numFmtId="0" fontId="53" fillId="0" borderId="0" applyNumberFormat="0" applyFill="0" applyBorder="0" applyAlignment="0" applyProtection="0">
      <alignment vertical="top"/>
      <protection locked="0"/>
    </xf>
    <xf numFmtId="0" fontId="23" fillId="25" borderId="9" applyNumberFormat="0" applyFont="0" applyAlignment="0" applyProtection="0"/>
    <xf numFmtId="0" fontId="35" fillId="25" borderId="9" applyNumberFormat="0" applyFont="0" applyAlignment="0" applyProtection="0"/>
    <xf numFmtId="0" fontId="53" fillId="0" borderId="0" applyNumberFormat="0" applyFill="0" applyBorder="0" applyAlignment="0" applyProtection="0"/>
    <xf numFmtId="0" fontId="35" fillId="0" borderId="0"/>
    <xf numFmtId="0" fontId="23" fillId="0" borderId="0"/>
    <xf numFmtId="165" fontId="12" fillId="0" borderId="5">
      <alignment horizontal="left"/>
    </xf>
    <xf numFmtId="166" fontId="12" fillId="0" borderId="5">
      <alignment horizontal="left"/>
    </xf>
    <xf numFmtId="167" fontId="12" fillId="0" borderId="5">
      <alignment horizontal="left"/>
    </xf>
    <xf numFmtId="168" fontId="12" fillId="0" borderId="5">
      <alignment horizontal="left"/>
    </xf>
    <xf numFmtId="0" fontId="53" fillId="0" borderId="0" applyNumberFormat="0" applyFill="0" applyBorder="0" applyAlignment="0" applyProtection="0"/>
    <xf numFmtId="0" fontId="39" fillId="0" borderId="0"/>
    <xf numFmtId="0" fontId="39" fillId="0" borderId="0"/>
    <xf numFmtId="0" fontId="39" fillId="0" borderId="0"/>
    <xf numFmtId="0" fontId="39" fillId="0" borderId="0"/>
    <xf numFmtId="0" fontId="39" fillId="0" borderId="0"/>
    <xf numFmtId="0" fontId="9" fillId="0" borderId="0"/>
    <xf numFmtId="0" fontId="20" fillId="0" borderId="0" applyNumberFormat="0" applyFill="0" applyBorder="0" applyAlignment="0" applyProtection="0"/>
    <xf numFmtId="165" fontId="12" fillId="0" borderId="5">
      <alignment horizontal="left"/>
    </xf>
    <xf numFmtId="165" fontId="12" fillId="0" borderId="5">
      <alignment horizontal="left"/>
    </xf>
    <xf numFmtId="166" fontId="12" fillId="0" borderId="5">
      <alignment horizontal="left"/>
    </xf>
    <xf numFmtId="166" fontId="12" fillId="0" borderId="5">
      <alignment horizontal="left"/>
    </xf>
    <xf numFmtId="167" fontId="12" fillId="0" borderId="5">
      <alignment horizontal="left"/>
    </xf>
    <xf numFmtId="167" fontId="12" fillId="0" borderId="5">
      <alignment horizontal="left"/>
    </xf>
    <xf numFmtId="168" fontId="12" fillId="0" borderId="5">
      <alignment horizontal="left"/>
    </xf>
    <xf numFmtId="168" fontId="12" fillId="0" borderId="5">
      <alignment horizontal="left"/>
    </xf>
    <xf numFmtId="0" fontId="14" fillId="23" borderId="6" applyNumberFormat="0" applyAlignment="0" applyProtection="0"/>
    <xf numFmtId="0" fontId="15" fillId="23" borderId="7" applyNumberFormat="0" applyAlignment="0" applyProtection="0"/>
    <xf numFmtId="0" fontId="16" fillId="10" borderId="7" applyNumberFormat="0" applyAlignment="0" applyProtection="0"/>
    <xf numFmtId="0" fontId="17" fillId="0" borderId="8" applyNumberFormat="0" applyFill="0" applyAlignment="0" applyProtection="0"/>
    <xf numFmtId="0" fontId="35" fillId="25" borderId="9" applyNumberFormat="0" applyFont="0" applyAlignment="0" applyProtection="0"/>
    <xf numFmtId="0" fontId="9" fillId="0" borderId="0"/>
    <xf numFmtId="0" fontId="9" fillId="0" borderId="0"/>
    <xf numFmtId="165" fontId="12" fillId="0" borderId="5">
      <alignment horizontal="left"/>
    </xf>
    <xf numFmtId="165" fontId="12" fillId="0" borderId="5">
      <alignment horizontal="left"/>
    </xf>
    <xf numFmtId="0" fontId="48" fillId="0" borderId="0" applyNumberFormat="0" applyFill="0" applyBorder="0" applyAlignment="0" applyProtection="0">
      <alignment vertical="top"/>
      <protection locked="0"/>
    </xf>
    <xf numFmtId="0" fontId="9" fillId="0" borderId="0"/>
    <xf numFmtId="0" fontId="9" fillId="0" borderId="0"/>
    <xf numFmtId="0" fontId="46" fillId="0" borderId="0"/>
    <xf numFmtId="0" fontId="9" fillId="0" borderId="0"/>
    <xf numFmtId="0" fontId="9" fillId="0" borderId="0"/>
    <xf numFmtId="165" fontId="12" fillId="0" borderId="5">
      <alignment horizontal="left"/>
    </xf>
    <xf numFmtId="166" fontId="12" fillId="0" borderId="5">
      <alignment horizontal="left"/>
    </xf>
    <xf numFmtId="166" fontId="12" fillId="0" borderId="5">
      <alignment horizontal="left"/>
    </xf>
    <xf numFmtId="166" fontId="12" fillId="0" borderId="5">
      <alignment horizontal="left"/>
    </xf>
    <xf numFmtId="167" fontId="12" fillId="0" borderId="5">
      <alignment horizontal="left"/>
    </xf>
    <xf numFmtId="167" fontId="12" fillId="0" borderId="5">
      <alignment horizontal="left"/>
    </xf>
    <xf numFmtId="167" fontId="12" fillId="0" borderId="5">
      <alignment horizontal="left"/>
    </xf>
    <xf numFmtId="168" fontId="12" fillId="0" borderId="5">
      <alignment horizontal="left"/>
    </xf>
    <xf numFmtId="168" fontId="12" fillId="0" borderId="5">
      <alignment horizontal="left"/>
    </xf>
    <xf numFmtId="168" fontId="12" fillId="0" borderId="5">
      <alignment horizontal="left"/>
    </xf>
    <xf numFmtId="0" fontId="35" fillId="25" borderId="9" applyNumberFormat="0" applyFont="0" applyAlignment="0" applyProtection="0"/>
    <xf numFmtId="0" fontId="33" fillId="0" borderId="0"/>
    <xf numFmtId="9" fontId="33" fillId="0" borderId="0" applyFont="0" applyFill="0" applyBorder="0" applyAlignment="0" applyProtection="0"/>
    <xf numFmtId="0" fontId="23" fillId="25" borderId="9" applyNumberFormat="0" applyFont="0" applyAlignment="0" applyProtection="0"/>
    <xf numFmtId="168" fontId="12" fillId="0" borderId="5">
      <alignment horizontal="left"/>
    </xf>
    <xf numFmtId="167" fontId="12" fillId="0" borderId="5">
      <alignment horizontal="left"/>
    </xf>
    <xf numFmtId="0" fontId="35" fillId="25" borderId="9" applyNumberFormat="0" applyFont="0" applyAlignment="0" applyProtection="0"/>
    <xf numFmtId="166" fontId="12" fillId="0" borderId="5">
      <alignment horizontal="left"/>
    </xf>
    <xf numFmtId="165" fontId="12" fillId="0" borderId="5">
      <alignment horizontal="left"/>
    </xf>
    <xf numFmtId="0" fontId="37" fillId="27" borderId="0" applyNumberFormat="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0" fontId="33" fillId="0" borderId="0"/>
    <xf numFmtId="0" fontId="33" fillId="0" borderId="0"/>
    <xf numFmtId="165" fontId="12" fillId="0" borderId="5">
      <alignment horizontal="left"/>
    </xf>
    <xf numFmtId="165" fontId="12" fillId="0" borderId="5">
      <alignment horizontal="left"/>
    </xf>
    <xf numFmtId="166" fontId="12" fillId="0" borderId="5">
      <alignment horizontal="left"/>
    </xf>
    <xf numFmtId="166" fontId="12" fillId="0" borderId="5">
      <alignment horizontal="left"/>
    </xf>
    <xf numFmtId="167" fontId="12" fillId="0" borderId="5">
      <alignment horizontal="left"/>
    </xf>
    <xf numFmtId="167" fontId="12" fillId="0" borderId="5">
      <alignment horizontal="left"/>
    </xf>
    <xf numFmtId="168" fontId="12" fillId="0" borderId="5">
      <alignment horizontal="left"/>
    </xf>
    <xf numFmtId="168" fontId="12" fillId="0" borderId="5">
      <alignment horizontal="left"/>
    </xf>
    <xf numFmtId="0" fontId="14" fillId="23" borderId="6" applyNumberFormat="0" applyAlignment="0" applyProtection="0"/>
    <xf numFmtId="0" fontId="15" fillId="23" borderId="7" applyNumberFormat="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0" fontId="16" fillId="10" borderId="7" applyNumberFormat="0" applyAlignment="0" applyProtection="0"/>
    <xf numFmtId="0" fontId="17" fillId="0" borderId="8" applyNumberFormat="0" applyFill="0" applyAlignment="0" applyProtection="0"/>
    <xf numFmtId="0" fontId="35" fillId="25" borderId="9" applyNumberFormat="0" applyFont="0" applyAlignment="0" applyProtection="0"/>
    <xf numFmtId="0" fontId="33" fillId="0" borderId="0"/>
    <xf numFmtId="0" fontId="33" fillId="0" borderId="0"/>
    <xf numFmtId="0" fontId="33" fillId="0" borderId="0"/>
    <xf numFmtId="0" fontId="40" fillId="0" borderId="0"/>
    <xf numFmtId="0" fontId="33" fillId="0" borderId="0"/>
    <xf numFmtId="9" fontId="9" fillId="0" borderId="0" applyFont="0" applyFill="0" applyBorder="0" applyAlignment="0" applyProtection="0"/>
    <xf numFmtId="0" fontId="35" fillId="0" borderId="0"/>
    <xf numFmtId="0" fontId="39" fillId="0" borderId="0"/>
    <xf numFmtId="9" fontId="39" fillId="0" borderId="0" applyFont="0" applyFill="0" applyBorder="0" applyAlignment="0" applyProtection="0"/>
    <xf numFmtId="0" fontId="9" fillId="0" borderId="0"/>
    <xf numFmtId="0" fontId="9" fillId="0" borderId="0"/>
    <xf numFmtId="0" fontId="33" fillId="0" borderId="0"/>
    <xf numFmtId="0" fontId="3" fillId="0" borderId="0"/>
    <xf numFmtId="0" fontId="33" fillId="0" borderId="0"/>
    <xf numFmtId="0" fontId="33" fillId="0" borderId="0"/>
    <xf numFmtId="0" fontId="33" fillId="0" borderId="0"/>
    <xf numFmtId="0" fontId="40" fillId="0" borderId="0"/>
    <xf numFmtId="0" fontId="33"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9" fontId="33" fillId="0" borderId="0" applyFont="0" applyFill="0" applyBorder="0" applyAlignment="0" applyProtection="0"/>
    <xf numFmtId="177"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cellStyleXfs>
  <cellXfs count="571">
    <xf numFmtId="0" fontId="0" fillId="0" borderId="0" xfId="0"/>
    <xf numFmtId="0" fontId="2" fillId="0" borderId="0" xfId="1" applyFont="1" applyAlignment="1">
      <alignment vertical="center"/>
    </xf>
    <xf numFmtId="0" fontId="6" fillId="0" borderId="0" xfId="0" applyFont="1"/>
    <xf numFmtId="0" fontId="4" fillId="0" borderId="0" xfId="0" applyFont="1" applyAlignment="1">
      <alignment vertical="center"/>
    </xf>
    <xf numFmtId="0" fontId="10" fillId="0" borderId="0" xfId="0" applyFont="1" applyAlignment="1">
      <alignment vertical="center"/>
    </xf>
    <xf numFmtId="0" fontId="7" fillId="0" borderId="0" xfId="1" applyFont="1" applyAlignment="1">
      <alignment vertical="center"/>
    </xf>
    <xf numFmtId="0" fontId="6" fillId="0" borderId="0" xfId="0" applyFont="1" applyAlignment="1">
      <alignment vertical="center"/>
    </xf>
    <xf numFmtId="0" fontId="10" fillId="0" borderId="0" xfId="0" applyFont="1"/>
    <xf numFmtId="0" fontId="34" fillId="0" borderId="0" xfId="0" applyFont="1" applyAlignment="1">
      <alignment horizontal="right" indent="1"/>
    </xf>
    <xf numFmtId="0" fontId="4" fillId="0" borderId="0" xfId="0" quotePrefix="1" applyFont="1" applyAlignment="1">
      <alignment horizontal="right" indent="1"/>
    </xf>
    <xf numFmtId="0" fontId="4" fillId="0" borderId="0" xfId="0" applyFont="1"/>
    <xf numFmtId="0" fontId="4" fillId="2" borderId="1" xfId="0" applyFont="1" applyFill="1" applyBorder="1" applyAlignment="1">
      <alignment horizontal="left" vertical="center" indent="1"/>
    </xf>
    <xf numFmtId="0" fontId="4" fillId="3" borderId="1" xfId="0" applyFont="1" applyFill="1" applyBorder="1" applyAlignment="1">
      <alignment horizontal="left" vertical="center" indent="2"/>
    </xf>
    <xf numFmtId="3" fontId="4" fillId="2" borderId="1" xfId="0" applyNumberFormat="1" applyFont="1" applyFill="1" applyBorder="1" applyAlignment="1">
      <alignment horizontal="right" vertical="center" indent="1"/>
    </xf>
    <xf numFmtId="3" fontId="4" fillId="3" borderId="1" xfId="0" applyNumberFormat="1" applyFont="1" applyFill="1" applyBorder="1" applyAlignment="1">
      <alignment horizontal="right" vertical="center" indent="1"/>
    </xf>
    <xf numFmtId="0" fontId="4" fillId="0" borderId="0" xfId="0" applyFont="1" applyAlignment="1">
      <alignment horizontal="right" indent="1"/>
    </xf>
    <xf numFmtId="0" fontId="54" fillId="0" borderId="0" xfId="0" applyFont="1"/>
    <xf numFmtId="16" fontId="4" fillId="0" borderId="0" xfId="0" quotePrefix="1" applyNumberFormat="1" applyFont="1" applyAlignment="1">
      <alignment horizontal="right" indent="2"/>
    </xf>
    <xf numFmtId="0" fontId="1" fillId="0" borderId="0" xfId="1"/>
    <xf numFmtId="0" fontId="8" fillId="0" borderId="0" xfId="0" applyFont="1" applyAlignment="1">
      <alignment vertical="center"/>
    </xf>
    <xf numFmtId="3" fontId="57" fillId="0" borderId="0" xfId="0" applyNumberFormat="1" applyFont="1" applyFill="1"/>
    <xf numFmtId="3" fontId="57" fillId="3" borderId="1" xfId="0" applyNumberFormat="1" applyFont="1" applyFill="1" applyBorder="1" applyAlignment="1">
      <alignment horizontal="right" vertical="center" wrapText="1" indent="1"/>
    </xf>
    <xf numFmtId="3" fontId="57" fillId="2" borderId="1" xfId="0" applyNumberFormat="1" applyFont="1" applyFill="1" applyBorder="1" applyAlignment="1">
      <alignment horizontal="right" vertical="center" indent="1"/>
    </xf>
    <xf numFmtId="3" fontId="57" fillId="2" borderId="1" xfId="0" applyNumberFormat="1" applyFont="1" applyFill="1" applyBorder="1" applyAlignment="1">
      <alignment horizontal="right" vertical="center" wrapText="1" indent="1"/>
    </xf>
    <xf numFmtId="164" fontId="57" fillId="2" borderId="1" xfId="0" applyNumberFormat="1" applyFont="1" applyFill="1" applyBorder="1" applyAlignment="1">
      <alignment horizontal="right" vertical="center" wrapText="1" indent="1"/>
    </xf>
    <xf numFmtId="3" fontId="57" fillId="3" borderId="1" xfId="0" applyNumberFormat="1" applyFont="1" applyFill="1" applyBorder="1" applyAlignment="1">
      <alignment horizontal="right" vertical="center" indent="1"/>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3" fontId="4" fillId="2" borderId="2" xfId="0" applyNumberFormat="1" applyFont="1" applyFill="1" applyBorder="1" applyAlignment="1">
      <alignment horizontal="right" vertical="center" indent="1"/>
    </xf>
    <xf numFmtId="3" fontId="4" fillId="2" borderId="23" xfId="0" applyNumberFormat="1" applyFont="1" applyFill="1" applyBorder="1" applyAlignment="1">
      <alignment horizontal="right" vertical="center" indent="1"/>
    </xf>
    <xf numFmtId="3" fontId="4" fillId="3" borderId="2" xfId="0" applyNumberFormat="1" applyFont="1" applyFill="1" applyBorder="1" applyAlignment="1">
      <alignment horizontal="right" vertical="center" indent="1"/>
    </xf>
    <xf numFmtId="3" fontId="4" fillId="3" borderId="23" xfId="0" applyNumberFormat="1" applyFont="1" applyFill="1" applyBorder="1" applyAlignment="1">
      <alignment horizontal="right" vertical="center" indent="1"/>
    </xf>
    <xf numFmtId="3" fontId="57" fillId="2" borderId="1" xfId="3" applyNumberFormat="1" applyFont="1" applyFill="1" applyBorder="1" applyAlignment="1">
      <alignment horizontal="left" vertical="center" indent="2"/>
    </xf>
    <xf numFmtId="176" fontId="57" fillId="2" borderId="1" xfId="0" applyNumberFormat="1" applyFont="1" applyFill="1" applyBorder="1" applyAlignment="1">
      <alignment horizontal="right" vertical="center" indent="1"/>
    </xf>
    <xf numFmtId="176" fontId="57" fillId="2" borderId="1" xfId="0" applyNumberFormat="1" applyFont="1" applyFill="1" applyBorder="1" applyAlignment="1">
      <alignment horizontal="right" vertical="center" wrapText="1" indent="1"/>
    </xf>
    <xf numFmtId="176" fontId="57" fillId="3" borderId="1" xfId="0" applyNumberFormat="1" applyFont="1" applyFill="1" applyBorder="1" applyAlignment="1">
      <alignment horizontal="right" vertical="center" indent="1"/>
    </xf>
    <xf numFmtId="176" fontId="57" fillId="3" borderId="1" xfId="0" applyNumberFormat="1" applyFont="1" applyFill="1" applyBorder="1" applyAlignment="1">
      <alignment horizontal="right" vertical="center" wrapText="1" indent="1"/>
    </xf>
    <xf numFmtId="176" fontId="58" fillId="2" borderId="1" xfId="1931" applyNumberFormat="1" applyFont="1" applyFill="1" applyBorder="1" applyAlignment="1">
      <alignment horizontal="right" vertical="center" wrapText="1" indent="1"/>
    </xf>
    <xf numFmtId="3" fontId="58" fillId="2" borderId="23" xfId="1931" applyNumberFormat="1" applyFont="1" applyFill="1" applyBorder="1" applyAlignment="1">
      <alignment horizontal="right" vertical="center" wrapText="1" indent="1"/>
    </xf>
    <xf numFmtId="3" fontId="58" fillId="2" borderId="27" xfId="1931" applyNumberFormat="1" applyFont="1" applyFill="1" applyBorder="1" applyAlignment="1">
      <alignment horizontal="right" vertical="center" wrapText="1" indent="1"/>
    </xf>
    <xf numFmtId="3" fontId="58" fillId="2" borderId="1" xfId="1931" applyNumberFormat="1" applyFont="1" applyFill="1" applyBorder="1" applyAlignment="1">
      <alignment horizontal="right" vertical="center" wrapText="1" indent="1"/>
    </xf>
    <xf numFmtId="176" fontId="58" fillId="3" borderId="1" xfId="1931" applyNumberFormat="1" applyFont="1" applyFill="1" applyBorder="1" applyAlignment="1">
      <alignment horizontal="right" vertical="center" wrapText="1" indent="1"/>
    </xf>
    <xf numFmtId="3" fontId="58" fillId="3" borderId="23" xfId="1931" applyNumberFormat="1" applyFont="1" applyFill="1" applyBorder="1" applyAlignment="1">
      <alignment horizontal="right" vertical="center" wrapText="1" indent="1"/>
    </xf>
    <xf numFmtId="3" fontId="58" fillId="3" borderId="27" xfId="1931" applyNumberFormat="1" applyFont="1" applyFill="1" applyBorder="1" applyAlignment="1">
      <alignment horizontal="right" vertical="center" wrapText="1" indent="1"/>
    </xf>
    <xf numFmtId="3" fontId="58" fillId="3" borderId="1" xfId="1931" applyNumberFormat="1" applyFont="1" applyFill="1" applyBorder="1" applyAlignment="1">
      <alignment horizontal="right" vertical="center" wrapText="1" indent="1"/>
    </xf>
    <xf numFmtId="0" fontId="4" fillId="2" borderId="2" xfId="0" applyFont="1" applyFill="1" applyBorder="1" applyAlignment="1">
      <alignment horizontal="left" vertical="center" indent="2"/>
    </xf>
    <xf numFmtId="0" fontId="4" fillId="3" borderId="2" xfId="0" applyFont="1" applyFill="1" applyBorder="1" applyAlignment="1">
      <alignment horizontal="left" vertical="center" indent="2"/>
    </xf>
    <xf numFmtId="176" fontId="4" fillId="2" borderId="1" xfId="0" applyNumberFormat="1" applyFont="1" applyFill="1" applyBorder="1" applyAlignment="1">
      <alignment horizontal="right" vertical="center" indent="1"/>
    </xf>
    <xf numFmtId="176" fontId="4" fillId="3" borderId="1" xfId="0" applyNumberFormat="1" applyFont="1" applyFill="1" applyBorder="1" applyAlignment="1">
      <alignment horizontal="right" vertical="center" indent="1"/>
    </xf>
    <xf numFmtId="176" fontId="4" fillId="3" borderId="1" xfId="0" applyNumberFormat="1" applyFont="1" applyFill="1" applyBorder="1" applyAlignment="1">
      <alignment horizontal="right" vertical="center" wrapText="1" indent="1"/>
    </xf>
    <xf numFmtId="176" fontId="4" fillId="2" borderId="1" xfId="0" applyNumberFormat="1" applyFont="1" applyFill="1" applyBorder="1" applyAlignment="1">
      <alignment horizontal="right" vertical="center" wrapText="1" indent="1"/>
    </xf>
    <xf numFmtId="176" fontId="4" fillId="2" borderId="23" xfId="0" applyNumberFormat="1" applyFont="1" applyFill="1" applyBorder="1" applyAlignment="1">
      <alignment horizontal="right" vertical="center" indent="1"/>
    </xf>
    <xf numFmtId="176" fontId="4" fillId="3" borderId="23" xfId="0" applyNumberFormat="1" applyFont="1" applyFill="1" applyBorder="1" applyAlignment="1">
      <alignment horizontal="right" vertical="center" indent="1"/>
    </xf>
    <xf numFmtId="0" fontId="8" fillId="4" borderId="31" xfId="0" applyFont="1" applyFill="1" applyBorder="1" applyAlignment="1">
      <alignment horizontal="center" vertical="center" wrapText="1"/>
    </xf>
    <xf numFmtId="176" fontId="57" fillId="3" borderId="1" xfId="1930" applyNumberFormat="1" applyFont="1" applyFill="1" applyBorder="1" applyAlignment="1">
      <alignment horizontal="right" vertical="center" indent="1"/>
    </xf>
    <xf numFmtId="176" fontId="57" fillId="2" borderId="23" xfId="0" applyNumberFormat="1" applyFont="1" applyFill="1" applyBorder="1" applyAlignment="1">
      <alignment horizontal="right" vertical="center" indent="1"/>
    </xf>
    <xf numFmtId="176" fontId="57" fillId="2" borderId="23" xfId="1930" applyNumberFormat="1" applyFont="1" applyFill="1" applyBorder="1" applyAlignment="1">
      <alignment horizontal="right" vertical="center" indent="1"/>
    </xf>
    <xf numFmtId="176" fontId="57" fillId="3" borderId="23" xfId="1930" applyNumberFormat="1" applyFont="1" applyFill="1" applyBorder="1" applyAlignment="1">
      <alignment horizontal="right" vertical="center" indent="1"/>
    </xf>
    <xf numFmtId="176" fontId="57" fillId="3" borderId="23" xfId="0" applyNumberFormat="1" applyFont="1" applyFill="1" applyBorder="1" applyAlignment="1">
      <alignment horizontal="right" vertical="center" indent="1"/>
    </xf>
    <xf numFmtId="0" fontId="8" fillId="4" borderId="19" xfId="0" applyFont="1" applyFill="1" applyBorder="1" applyAlignment="1">
      <alignment horizontal="center" vertical="center"/>
    </xf>
    <xf numFmtId="3" fontId="4" fillId="0" borderId="0" xfId="0" applyNumberFormat="1" applyFont="1" applyAlignment="1">
      <alignment horizontal="center" vertical="center"/>
    </xf>
    <xf numFmtId="3" fontId="57" fillId="0" borderId="0" xfId="3" applyNumberFormat="1" applyFont="1" applyAlignment="1">
      <alignment horizontal="left" vertical="center" indent="3"/>
    </xf>
    <xf numFmtId="180" fontId="58" fillId="2" borderId="1" xfId="1931" applyNumberFormat="1" applyFont="1" applyFill="1" applyBorder="1" applyAlignment="1">
      <alignment horizontal="right" vertical="center" wrapText="1" indent="1"/>
    </xf>
    <xf numFmtId="180" fontId="58" fillId="3" borderId="1" xfId="1931" applyNumberFormat="1" applyFont="1" applyFill="1" applyBorder="1" applyAlignment="1">
      <alignment horizontal="right" vertical="center" wrapText="1" indent="1"/>
    </xf>
    <xf numFmtId="176" fontId="4" fillId="2" borderId="1" xfId="1931" applyNumberFormat="1" applyFont="1" applyFill="1" applyBorder="1" applyAlignment="1">
      <alignment horizontal="right" vertical="center" wrapText="1" indent="1"/>
    </xf>
    <xf numFmtId="176" fontId="4" fillId="3" borderId="1" xfId="1931" applyNumberFormat="1" applyFont="1" applyFill="1" applyBorder="1" applyAlignment="1">
      <alignment horizontal="right" vertical="center" wrapText="1" indent="1"/>
    </xf>
    <xf numFmtId="3" fontId="58" fillId="2" borderId="26" xfId="1931" applyNumberFormat="1" applyFont="1" applyFill="1" applyBorder="1" applyAlignment="1">
      <alignment horizontal="right" vertical="center" wrapText="1" indent="1"/>
    </xf>
    <xf numFmtId="176" fontId="4" fillId="2" borderId="19" xfId="1931" applyNumberFormat="1" applyFont="1" applyFill="1" applyBorder="1" applyAlignment="1">
      <alignment horizontal="right" vertical="center" wrapText="1" indent="1"/>
    </xf>
    <xf numFmtId="176" fontId="4" fillId="2" borderId="21" xfId="1931" applyNumberFormat="1" applyFont="1" applyFill="1" applyBorder="1" applyAlignment="1">
      <alignment horizontal="right" vertical="center" wrapText="1" indent="1"/>
    </xf>
    <xf numFmtId="176" fontId="4" fillId="3" borderId="21" xfId="1931" applyNumberFormat="1" applyFont="1" applyFill="1" applyBorder="1" applyAlignment="1">
      <alignment horizontal="right" vertical="center" wrapText="1" indent="1"/>
    </xf>
    <xf numFmtId="0" fontId="59" fillId="4" borderId="39" xfId="0" applyFont="1" applyFill="1" applyBorder="1" applyAlignment="1">
      <alignment horizontal="center" vertical="center" wrapText="1"/>
    </xf>
    <xf numFmtId="180" fontId="58" fillId="2" borderId="27" xfId="1931" applyNumberFormat="1" applyFont="1" applyFill="1" applyBorder="1" applyAlignment="1">
      <alignment horizontal="right" vertical="center" wrapText="1" indent="1"/>
    </xf>
    <xf numFmtId="180" fontId="58" fillId="3" borderId="27" xfId="1931" applyNumberFormat="1" applyFont="1" applyFill="1" applyBorder="1" applyAlignment="1">
      <alignment horizontal="right" vertical="center" wrapText="1" indent="1"/>
    </xf>
    <xf numFmtId="176" fontId="58" fillId="2" borderId="27" xfId="1931" applyNumberFormat="1" applyFont="1" applyFill="1" applyBorder="1" applyAlignment="1">
      <alignment horizontal="right" vertical="center" wrapText="1" indent="1"/>
    </xf>
    <xf numFmtId="176" fontId="58" fillId="3" borderId="27" xfId="1931" applyNumberFormat="1" applyFont="1" applyFill="1" applyBorder="1" applyAlignment="1">
      <alignment horizontal="right" vertical="center" wrapText="1" indent="1"/>
    </xf>
    <xf numFmtId="3" fontId="58" fillId="2" borderId="36" xfId="1931" applyNumberFormat="1" applyFont="1" applyFill="1" applyBorder="1" applyAlignment="1">
      <alignment horizontal="right" vertical="center" wrapText="1" indent="1"/>
    </xf>
    <xf numFmtId="0" fontId="4" fillId="2" borderId="2" xfId="0" applyFont="1" applyFill="1" applyBorder="1" applyAlignment="1">
      <alignment horizontal="left" vertical="center" indent="1"/>
    </xf>
    <xf numFmtId="3" fontId="57" fillId="3" borderId="2" xfId="3" applyNumberFormat="1" applyFont="1" applyFill="1" applyBorder="1" applyAlignment="1">
      <alignment horizontal="left" vertical="center" indent="3"/>
    </xf>
    <xf numFmtId="3" fontId="57" fillId="2" borderId="2" xfId="3" applyNumberFormat="1" applyFont="1" applyFill="1" applyBorder="1" applyAlignment="1">
      <alignment horizontal="left" vertical="center" indent="3"/>
    </xf>
    <xf numFmtId="164" fontId="57" fillId="3" borderId="1" xfId="0" applyNumberFormat="1" applyFont="1" applyFill="1" applyBorder="1" applyAlignment="1">
      <alignment horizontal="right" vertical="center" wrapText="1" indent="1"/>
    </xf>
    <xf numFmtId="176" fontId="4" fillId="3" borderId="2" xfId="0" applyNumberFormat="1" applyFont="1" applyFill="1" applyBorder="1" applyAlignment="1">
      <alignment horizontal="right" vertical="center" indent="1"/>
    </xf>
    <xf numFmtId="179" fontId="4" fillId="2" borderId="21" xfId="0" applyNumberFormat="1" applyFont="1" applyFill="1" applyBorder="1" applyAlignment="1">
      <alignment horizontal="right" vertical="center" indent="1"/>
    </xf>
    <xf numFmtId="179" fontId="4" fillId="2" borderId="1" xfId="0" applyNumberFormat="1" applyFont="1" applyFill="1" applyBorder="1" applyAlignment="1">
      <alignment horizontal="right" vertical="center" indent="1"/>
    </xf>
    <xf numFmtId="179" fontId="4" fillId="2" borderId="24" xfId="0" applyNumberFormat="1" applyFont="1" applyFill="1" applyBorder="1" applyAlignment="1">
      <alignment horizontal="right" vertical="center" indent="1"/>
    </xf>
    <xf numFmtId="179" fontId="4" fillId="3" borderId="21" xfId="0" applyNumberFormat="1" applyFont="1" applyFill="1" applyBorder="1" applyAlignment="1">
      <alignment horizontal="right" vertical="center" indent="1"/>
    </xf>
    <xf numFmtId="179" fontId="4" fillId="3" borderId="1" xfId="0" applyNumberFormat="1" applyFont="1" applyFill="1" applyBorder="1" applyAlignment="1">
      <alignment horizontal="right" vertical="center" indent="1"/>
    </xf>
    <xf numFmtId="179" fontId="4" fillId="3" borderId="24" xfId="0" applyNumberFormat="1" applyFont="1" applyFill="1" applyBorder="1" applyAlignment="1">
      <alignment horizontal="right" vertical="center" indent="1"/>
    </xf>
    <xf numFmtId="181" fontId="4" fillId="2" borderId="1" xfId="0" applyNumberFormat="1" applyFont="1" applyFill="1" applyBorder="1" applyAlignment="1">
      <alignment horizontal="right" vertical="center" indent="1"/>
    </xf>
    <xf numFmtId="181" fontId="4" fillId="3" borderId="1" xfId="0" applyNumberFormat="1" applyFont="1" applyFill="1" applyBorder="1" applyAlignment="1">
      <alignment horizontal="right" vertical="center" indent="1"/>
    </xf>
    <xf numFmtId="3" fontId="57" fillId="2" borderId="2" xfId="3" applyNumberFormat="1" applyFont="1" applyFill="1" applyBorder="1" applyAlignment="1">
      <alignment horizontal="left" vertical="center" indent="2"/>
    </xf>
    <xf numFmtId="3" fontId="4" fillId="2" borderId="27" xfId="0" applyNumberFormat="1" applyFont="1" applyFill="1" applyBorder="1" applyAlignment="1">
      <alignment horizontal="right" vertical="center" indent="1"/>
    </xf>
    <xf numFmtId="3" fontId="4" fillId="3" borderId="27" xfId="0" applyNumberFormat="1" applyFont="1" applyFill="1" applyBorder="1" applyAlignment="1">
      <alignment horizontal="right" vertical="center" indent="1"/>
    </xf>
    <xf numFmtId="181" fontId="4" fillId="2" borderId="23" xfId="0" applyNumberFormat="1" applyFont="1" applyFill="1" applyBorder="1" applyAlignment="1">
      <alignment horizontal="right" vertical="center" indent="1"/>
    </xf>
    <xf numFmtId="181" fontId="4" fillId="2" borderId="27" xfId="0" applyNumberFormat="1" applyFont="1" applyFill="1" applyBorder="1" applyAlignment="1">
      <alignment horizontal="right" vertical="center" indent="1"/>
    </xf>
    <xf numFmtId="181" fontId="4" fillId="3" borderId="23" xfId="0" applyNumberFormat="1" applyFont="1" applyFill="1" applyBorder="1" applyAlignment="1">
      <alignment horizontal="right" vertical="center" indent="1"/>
    </xf>
    <xf numFmtId="181" fontId="4" fillId="3" borderId="27" xfId="0" applyNumberFormat="1" applyFont="1" applyFill="1" applyBorder="1" applyAlignment="1">
      <alignment horizontal="right" vertical="center" indent="1"/>
    </xf>
    <xf numFmtId="176" fontId="4" fillId="2" borderId="27" xfId="0" applyNumberFormat="1" applyFont="1" applyFill="1" applyBorder="1" applyAlignment="1">
      <alignment horizontal="right" vertical="center" indent="1"/>
    </xf>
    <xf numFmtId="176" fontId="4" fillId="3" borderId="27" xfId="0" applyNumberFormat="1" applyFont="1" applyFill="1" applyBorder="1" applyAlignment="1">
      <alignment horizontal="right" vertical="center" indent="1"/>
    </xf>
    <xf numFmtId="179" fontId="4" fillId="2" borderId="20" xfId="0" applyNumberFormat="1" applyFont="1" applyFill="1" applyBorder="1" applyAlignment="1">
      <alignment horizontal="right" vertical="center" indent="1"/>
    </xf>
    <xf numFmtId="179" fontId="4" fillId="3" borderId="20" xfId="0" applyNumberFormat="1" applyFont="1" applyFill="1" applyBorder="1" applyAlignment="1">
      <alignment horizontal="right" vertical="center" indent="1"/>
    </xf>
    <xf numFmtId="179" fontId="4" fillId="2" borderId="28" xfId="0" applyNumberFormat="1" applyFont="1" applyFill="1" applyBorder="1" applyAlignment="1">
      <alignment horizontal="right" vertical="center" indent="1"/>
    </xf>
    <xf numFmtId="179" fontId="4" fillId="3" borderId="28" xfId="0" applyNumberFormat="1" applyFont="1" applyFill="1" applyBorder="1" applyAlignment="1">
      <alignment horizontal="right" vertical="center" indent="1"/>
    </xf>
    <xf numFmtId="0" fontId="0" fillId="0" borderId="0" xfId="0" applyAlignment="1">
      <alignment horizontal="right" vertical="center"/>
    </xf>
    <xf numFmtId="176" fontId="4" fillId="2" borderId="2" xfId="0" applyNumberFormat="1" applyFont="1" applyFill="1" applyBorder="1" applyAlignment="1">
      <alignment horizontal="right" vertical="center" indent="1"/>
    </xf>
    <xf numFmtId="0" fontId="1" fillId="0" borderId="0" xfId="1" applyAlignment="1">
      <alignment vertical="center"/>
    </xf>
    <xf numFmtId="164" fontId="4" fillId="2" borderId="1" xfId="0" applyNumberFormat="1" applyFont="1" applyFill="1" applyBorder="1" applyAlignment="1">
      <alignment horizontal="right" vertical="center" indent="1"/>
    </xf>
    <xf numFmtId="164" fontId="4" fillId="3" borderId="1" xfId="0" applyNumberFormat="1" applyFont="1" applyFill="1" applyBorder="1" applyAlignment="1">
      <alignment horizontal="right" vertical="center" indent="1"/>
    </xf>
    <xf numFmtId="176" fontId="4" fillId="3" borderId="23" xfId="1931" applyNumberFormat="1" applyFont="1" applyFill="1" applyBorder="1" applyAlignment="1">
      <alignment horizontal="right" vertical="center" wrapText="1" indent="1"/>
    </xf>
    <xf numFmtId="176" fontId="4" fillId="2" borderId="23" xfId="1931" applyNumberFormat="1" applyFont="1" applyFill="1" applyBorder="1" applyAlignment="1">
      <alignment horizontal="right" vertical="center" wrapText="1" indent="1"/>
    </xf>
    <xf numFmtId="176" fontId="4" fillId="2" borderId="33" xfId="0" applyNumberFormat="1" applyFont="1" applyFill="1" applyBorder="1" applyAlignment="1">
      <alignment horizontal="right" vertical="center" indent="1"/>
    </xf>
    <xf numFmtId="176" fontId="4" fillId="2" borderId="19" xfId="0" applyNumberFormat="1" applyFont="1" applyFill="1" applyBorder="1" applyAlignment="1">
      <alignment horizontal="right" vertical="center" indent="1"/>
    </xf>
    <xf numFmtId="176" fontId="4" fillId="2" borderId="32" xfId="0" applyNumberFormat="1" applyFont="1" applyFill="1" applyBorder="1" applyAlignment="1">
      <alignment horizontal="right" vertical="center" indent="1"/>
    </xf>
    <xf numFmtId="3" fontId="57" fillId="2" borderId="32" xfId="3" applyNumberFormat="1" applyFont="1" applyFill="1" applyBorder="1" applyAlignment="1">
      <alignment horizontal="left" vertical="center" indent="3"/>
    </xf>
    <xf numFmtId="0" fontId="4" fillId="0" borderId="0" xfId="0" applyFont="1" applyBorder="1"/>
    <xf numFmtId="0" fontId="4" fillId="0" borderId="0" xfId="0" applyFont="1" applyAlignment="1">
      <alignment horizontal="right"/>
    </xf>
    <xf numFmtId="178" fontId="4" fillId="2" borderId="24" xfId="0" applyNumberFormat="1" applyFont="1" applyFill="1" applyBorder="1" applyAlignment="1">
      <alignment horizontal="right" vertical="center" indent="1"/>
    </xf>
    <xf numFmtId="178" fontId="4" fillId="2" borderId="1" xfId="0" applyNumberFormat="1" applyFont="1" applyFill="1" applyBorder="1" applyAlignment="1">
      <alignment horizontal="right" vertical="center" indent="1"/>
    </xf>
    <xf numFmtId="178" fontId="4" fillId="2" borderId="21" xfId="0" applyNumberFormat="1" applyFont="1" applyFill="1" applyBorder="1" applyAlignment="1">
      <alignment horizontal="right" vertical="center" indent="1"/>
    </xf>
    <xf numFmtId="178" fontId="4" fillId="3" borderId="24" xfId="0" applyNumberFormat="1" applyFont="1" applyFill="1" applyBorder="1" applyAlignment="1">
      <alignment horizontal="right" vertical="center" indent="1"/>
    </xf>
    <xf numFmtId="178" fontId="4" fillId="3" borderId="1" xfId="0" applyNumberFormat="1" applyFont="1" applyFill="1" applyBorder="1" applyAlignment="1">
      <alignment horizontal="right" vertical="center" indent="1"/>
    </xf>
    <xf numFmtId="178" fontId="4" fillId="3" borderId="21" xfId="0" applyNumberFormat="1" applyFont="1" applyFill="1" applyBorder="1" applyAlignment="1">
      <alignment horizontal="right" vertical="center" indent="1"/>
    </xf>
    <xf numFmtId="3" fontId="4" fillId="0" borderId="0" xfId="0" applyNumberFormat="1" applyFont="1"/>
    <xf numFmtId="182" fontId="57" fillId="2" borderId="1" xfId="0" applyNumberFormat="1" applyFont="1" applyFill="1" applyBorder="1" applyAlignment="1">
      <alignment horizontal="right" vertical="center" wrapText="1" indent="1"/>
    </xf>
    <xf numFmtId="182" fontId="57" fillId="3" borderId="1" xfId="0" applyNumberFormat="1" applyFont="1" applyFill="1" applyBorder="1" applyAlignment="1">
      <alignment horizontal="right" vertical="center" wrapText="1" indent="1"/>
    </xf>
    <xf numFmtId="178" fontId="4" fillId="2" borderId="21" xfId="1931" applyNumberFormat="1" applyFont="1" applyFill="1" applyBorder="1" applyAlignment="1">
      <alignment horizontal="right" vertical="center" wrapText="1" indent="1"/>
    </xf>
    <xf numFmtId="178" fontId="58" fillId="2" borderId="1" xfId="1931" applyNumberFormat="1" applyFont="1" applyFill="1" applyBorder="1" applyAlignment="1">
      <alignment horizontal="right" vertical="center" wrapText="1" indent="1"/>
    </xf>
    <xf numFmtId="178" fontId="4" fillId="3" borderId="21" xfId="1931" applyNumberFormat="1" applyFont="1" applyFill="1" applyBorder="1" applyAlignment="1">
      <alignment horizontal="right" vertical="center" wrapText="1" indent="1"/>
    </xf>
    <xf numFmtId="178" fontId="58" fillId="3" borderId="1" xfId="1931" applyNumberFormat="1" applyFont="1" applyFill="1" applyBorder="1" applyAlignment="1">
      <alignment horizontal="right" vertical="center" wrapText="1" indent="1"/>
    </xf>
    <xf numFmtId="179" fontId="58" fillId="2" borderId="21" xfId="1931" applyNumberFormat="1" applyFont="1" applyFill="1" applyBorder="1" applyAlignment="1">
      <alignment horizontal="right" vertical="center" wrapText="1" indent="1"/>
    </xf>
    <xf numFmtId="179" fontId="58" fillId="2" borderId="1" xfId="1931" applyNumberFormat="1" applyFont="1" applyFill="1" applyBorder="1" applyAlignment="1">
      <alignment horizontal="right" vertical="center" wrapText="1" indent="1"/>
    </xf>
    <xf numFmtId="179" fontId="58" fillId="3" borderId="21" xfId="1931" applyNumberFormat="1" applyFont="1" applyFill="1" applyBorder="1" applyAlignment="1">
      <alignment horizontal="right" vertical="center" wrapText="1" indent="1"/>
    </xf>
    <xf numFmtId="179" fontId="58" fillId="3" borderId="1" xfId="1931" applyNumberFormat="1" applyFont="1" applyFill="1" applyBorder="1" applyAlignment="1">
      <alignment horizontal="right" vertical="center" wrapText="1" indent="1"/>
    </xf>
    <xf numFmtId="180" fontId="58" fillId="2" borderId="21" xfId="1931" applyNumberFormat="1" applyFont="1" applyFill="1" applyBorder="1" applyAlignment="1">
      <alignment horizontal="right" vertical="center" wrapText="1" indent="1"/>
    </xf>
    <xf numFmtId="180" fontId="58" fillId="3" borderId="21" xfId="1931" applyNumberFormat="1" applyFont="1" applyFill="1" applyBorder="1" applyAlignment="1">
      <alignment horizontal="right" vertical="center" wrapText="1" indent="1"/>
    </xf>
    <xf numFmtId="3" fontId="4" fillId="2" borderId="21" xfId="1931" applyNumberFormat="1" applyFont="1" applyFill="1" applyBorder="1" applyAlignment="1">
      <alignment horizontal="right" vertical="center" wrapText="1" indent="1"/>
    </xf>
    <xf numFmtId="3" fontId="4" fillId="3" borderId="21" xfId="1931" applyNumberFormat="1" applyFont="1" applyFill="1" applyBorder="1" applyAlignment="1">
      <alignment horizontal="right" vertical="center" wrapText="1" indent="1"/>
    </xf>
    <xf numFmtId="3" fontId="58" fillId="2" borderId="41" xfId="1931" applyNumberFormat="1" applyFont="1" applyFill="1" applyBorder="1" applyAlignment="1">
      <alignment horizontal="right" vertical="center" wrapText="1" indent="1"/>
    </xf>
    <xf numFmtId="3" fontId="58" fillId="3" borderId="21" xfId="1931" applyNumberFormat="1" applyFont="1" applyFill="1" applyBorder="1" applyAlignment="1">
      <alignment horizontal="right" vertical="center" wrapText="1" indent="1"/>
    </xf>
    <xf numFmtId="3" fontId="58" fillId="2" borderId="21" xfId="1931" applyNumberFormat="1" applyFont="1" applyFill="1" applyBorder="1" applyAlignment="1">
      <alignment horizontal="right" vertical="center" wrapText="1" indent="1"/>
    </xf>
    <xf numFmtId="3" fontId="4" fillId="2" borderId="37" xfId="1931" applyNumberFormat="1" applyFont="1" applyFill="1" applyBorder="1" applyAlignment="1">
      <alignment horizontal="right" vertical="center" wrapText="1" indent="1"/>
    </xf>
    <xf numFmtId="0" fontId="4" fillId="2" borderId="27" xfId="0" applyFont="1" applyFill="1" applyBorder="1" applyAlignment="1">
      <alignment horizontal="left" vertical="center" indent="1"/>
    </xf>
    <xf numFmtId="0" fontId="4" fillId="3" borderId="27" xfId="0" applyFont="1" applyFill="1" applyBorder="1" applyAlignment="1">
      <alignment horizontal="left" vertical="center" indent="2"/>
    </xf>
    <xf numFmtId="0" fontId="4" fillId="2" borderId="27" xfId="0" applyFont="1" applyFill="1" applyBorder="1" applyAlignment="1">
      <alignment horizontal="left" vertical="center" indent="2"/>
    </xf>
    <xf numFmtId="176" fontId="58" fillId="2" borderId="19" xfId="1931" applyNumberFormat="1" applyFont="1" applyFill="1" applyBorder="1" applyAlignment="1">
      <alignment horizontal="right" vertical="center" wrapText="1" indent="1"/>
    </xf>
    <xf numFmtId="176" fontId="58" fillId="2" borderId="39" xfId="1931" applyNumberFormat="1" applyFont="1" applyFill="1" applyBorder="1" applyAlignment="1">
      <alignment horizontal="right" vertical="center" wrapText="1" indent="1"/>
    </xf>
    <xf numFmtId="176" fontId="58" fillId="2" borderId="2" xfId="1931" applyNumberFormat="1" applyFont="1" applyFill="1" applyBorder="1" applyAlignment="1">
      <alignment horizontal="right" vertical="center" wrapText="1" indent="1"/>
    </xf>
    <xf numFmtId="176" fontId="58" fillId="3" borderId="2" xfId="1931" applyNumberFormat="1" applyFont="1" applyFill="1" applyBorder="1" applyAlignment="1">
      <alignment horizontal="right" vertical="center" wrapText="1" indent="1"/>
    </xf>
    <xf numFmtId="3" fontId="57" fillId="3" borderId="32" xfId="3" applyNumberFormat="1" applyFont="1" applyFill="1" applyBorder="1" applyAlignment="1">
      <alignment horizontal="left" vertical="center" indent="3"/>
    </xf>
    <xf numFmtId="176" fontId="4" fillId="3" borderId="33" xfId="0" applyNumberFormat="1" applyFont="1" applyFill="1" applyBorder="1" applyAlignment="1">
      <alignment horizontal="right" vertical="center" indent="1"/>
    </xf>
    <xf numFmtId="176" fontId="4" fillId="3" borderId="19" xfId="0" applyNumberFormat="1" applyFont="1" applyFill="1" applyBorder="1" applyAlignment="1">
      <alignment horizontal="right" vertical="center" indent="1"/>
    </xf>
    <xf numFmtId="176" fontId="4" fillId="3" borderId="32" xfId="0" applyNumberFormat="1" applyFont="1" applyFill="1" applyBorder="1" applyAlignment="1">
      <alignment horizontal="right" vertical="center" indent="1"/>
    </xf>
    <xf numFmtId="0" fontId="4" fillId="2" borderId="1" xfId="0" applyFont="1" applyFill="1" applyBorder="1" applyAlignment="1">
      <alignment horizontal="left" vertical="center" indent="2"/>
    </xf>
    <xf numFmtId="164" fontId="58" fillId="2" borderId="1" xfId="1931" applyNumberFormat="1" applyFont="1" applyFill="1" applyBorder="1" applyAlignment="1">
      <alignment horizontal="right" vertical="center" wrapText="1" indent="1"/>
    </xf>
    <xf numFmtId="1" fontId="10" fillId="0" borderId="0" xfId="0" applyNumberFormat="1" applyFont="1" applyAlignment="1">
      <alignment vertical="center"/>
    </xf>
    <xf numFmtId="1" fontId="4" fillId="0" borderId="0" xfId="0" applyNumberFormat="1" applyFont="1"/>
    <xf numFmtId="1" fontId="10" fillId="0" borderId="0" xfId="0" applyNumberFormat="1" applyFont="1"/>
    <xf numFmtId="180" fontId="57" fillId="2" borderId="26" xfId="1931" applyNumberFormat="1" applyFont="1" applyFill="1" applyBorder="1" applyAlignment="1">
      <alignment horizontal="right" vertical="center" wrapText="1" indent="1"/>
    </xf>
    <xf numFmtId="180" fontId="57" fillId="2" borderId="1" xfId="1931" applyNumberFormat="1" applyFont="1" applyFill="1" applyBorder="1" applyAlignment="1">
      <alignment horizontal="right" vertical="center" wrapText="1" indent="1"/>
    </xf>
    <xf numFmtId="0" fontId="57" fillId="2" borderId="1" xfId="0" applyFont="1" applyFill="1" applyBorder="1" applyAlignment="1">
      <alignment horizontal="left" vertical="center" indent="2"/>
    </xf>
    <xf numFmtId="180" fontId="57" fillId="3" borderId="1" xfId="1931" applyNumberFormat="1" applyFont="1" applyFill="1" applyBorder="1" applyAlignment="1">
      <alignment horizontal="right" vertical="center" wrapText="1" indent="1"/>
    </xf>
    <xf numFmtId="0" fontId="57" fillId="3" borderId="1" xfId="0" applyFont="1" applyFill="1" applyBorder="1" applyAlignment="1">
      <alignment horizontal="left" vertical="center" indent="2"/>
    </xf>
    <xf numFmtId="164" fontId="57" fillId="2" borderId="26" xfId="1931" applyNumberFormat="1" applyFont="1" applyFill="1" applyBorder="1" applyAlignment="1">
      <alignment horizontal="right" vertical="center" wrapText="1" indent="1"/>
    </xf>
    <xf numFmtId="164" fontId="57" fillId="2" borderId="1" xfId="1931" applyNumberFormat="1" applyFont="1" applyFill="1" applyBorder="1" applyAlignment="1">
      <alignment horizontal="right" vertical="center" wrapText="1" indent="1"/>
    </xf>
    <xf numFmtId="164" fontId="57" fillId="3" borderId="1" xfId="1931" applyNumberFormat="1" applyFont="1" applyFill="1" applyBorder="1" applyAlignment="1">
      <alignment horizontal="right" vertical="center" wrapText="1" indent="1"/>
    </xf>
    <xf numFmtId="0" fontId="10" fillId="0" borderId="0" xfId="0" applyFont="1" applyFill="1" applyAlignment="1">
      <alignment vertical="center"/>
    </xf>
    <xf numFmtId="1" fontId="10" fillId="0" borderId="0" xfId="0" applyNumberFormat="1" applyFont="1" applyFill="1" applyAlignment="1">
      <alignment vertical="center"/>
    </xf>
    <xf numFmtId="0" fontId="4" fillId="0" borderId="0" xfId="0" applyFont="1" applyFill="1"/>
    <xf numFmtId="1" fontId="4" fillId="0" borderId="0" xfId="0" applyNumberFormat="1" applyFont="1" applyFill="1"/>
    <xf numFmtId="0" fontId="8" fillId="0" borderId="0" xfId="0" applyFont="1" applyFill="1" applyBorder="1" applyAlignment="1">
      <alignment horizontal="center" vertical="center" wrapText="1"/>
    </xf>
    <xf numFmtId="0" fontId="60" fillId="0" borderId="0" xfId="0" applyFont="1" applyFill="1" applyBorder="1" applyAlignment="1">
      <alignment horizontal="center"/>
    </xf>
    <xf numFmtId="3" fontId="57" fillId="0" borderId="0" xfId="0" applyNumberFormat="1" applyFont="1" applyFill="1" applyBorder="1" applyAlignment="1">
      <alignment horizontal="right" vertical="center" wrapText="1" indent="1"/>
    </xf>
    <xf numFmtId="183" fontId="57" fillId="0" borderId="0" xfId="0" applyNumberFormat="1" applyFont="1" applyFill="1" applyBorder="1" applyAlignment="1">
      <alignment horizontal="right" vertical="center" indent="1"/>
    </xf>
    <xf numFmtId="3" fontId="60" fillId="0" borderId="0" xfId="0" applyNumberFormat="1" applyFont="1" applyFill="1" applyBorder="1" applyAlignment="1">
      <alignment horizontal="center"/>
    </xf>
    <xf numFmtId="3" fontId="0" fillId="0" borderId="0" xfId="0" applyNumberFormat="1"/>
    <xf numFmtId="0" fontId="8" fillId="4" borderId="1"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0" borderId="0" xfId="0" applyFont="1"/>
    <xf numFmtId="0" fontId="61" fillId="0" borderId="0" xfId="0" applyFont="1"/>
    <xf numFmtId="3" fontId="57" fillId="2" borderId="27" xfId="0" applyNumberFormat="1" applyFont="1" applyFill="1" applyBorder="1" applyAlignment="1">
      <alignment horizontal="right" vertical="center" wrapText="1" indent="1"/>
    </xf>
    <xf numFmtId="3" fontId="57" fillId="2" borderId="21" xfId="0" applyNumberFormat="1" applyFont="1" applyFill="1" applyBorder="1" applyAlignment="1">
      <alignment horizontal="right" vertical="center" indent="1"/>
    </xf>
    <xf numFmtId="3" fontId="57" fillId="3" borderId="27" xfId="0" applyNumberFormat="1" applyFont="1" applyFill="1" applyBorder="1" applyAlignment="1">
      <alignment horizontal="right" vertical="center" indent="1"/>
    </xf>
    <xf numFmtId="3" fontId="57" fillId="3" borderId="21" xfId="0" applyNumberFormat="1" applyFont="1" applyFill="1" applyBorder="1" applyAlignment="1">
      <alignment horizontal="right" vertical="center" indent="1"/>
    </xf>
    <xf numFmtId="3" fontId="57" fillId="3" borderId="27" xfId="0" applyNumberFormat="1" applyFont="1" applyFill="1" applyBorder="1" applyAlignment="1">
      <alignment horizontal="right" vertical="center" wrapText="1" indent="1"/>
    </xf>
    <xf numFmtId="3" fontId="57" fillId="2" borderId="1" xfId="1930" applyNumberFormat="1" applyFont="1" applyFill="1" applyBorder="1" applyAlignment="1">
      <alignment horizontal="right" vertical="center" indent="1"/>
    </xf>
    <xf numFmtId="3" fontId="57" fillId="2" borderId="27" xfId="1930" applyNumberFormat="1" applyFont="1" applyFill="1" applyBorder="1" applyAlignment="1">
      <alignment horizontal="right" vertical="center" wrapText="1" indent="1"/>
    </xf>
    <xf numFmtId="3" fontId="57" fillId="3" borderId="1" xfId="1930" applyNumberFormat="1" applyFont="1" applyFill="1" applyBorder="1" applyAlignment="1">
      <alignment horizontal="right" vertical="center" indent="1"/>
    </xf>
    <xf numFmtId="3" fontId="57" fillId="3" borderId="27" xfId="1930" applyNumberFormat="1" applyFont="1" applyFill="1" applyBorder="1" applyAlignment="1">
      <alignment horizontal="right" vertical="center" indent="1"/>
    </xf>
    <xf numFmtId="3" fontId="57" fillId="3" borderId="27" xfId="1930" applyNumberFormat="1" applyFont="1" applyFill="1" applyBorder="1" applyAlignment="1">
      <alignment horizontal="right" vertical="center" wrapText="1" indent="1"/>
    </xf>
    <xf numFmtId="3" fontId="61" fillId="0" borderId="0" xfId="0" applyNumberFormat="1" applyFont="1"/>
    <xf numFmtId="176" fontId="61" fillId="0" borderId="0" xfId="0" applyNumberFormat="1" applyFont="1"/>
    <xf numFmtId="16" fontId="62" fillId="0" borderId="0" xfId="0" quotePrefix="1" applyNumberFormat="1" applyFont="1" applyAlignment="1"/>
    <xf numFmtId="0" fontId="8" fillId="4" borderId="37"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59" fillId="4" borderId="19" xfId="0" applyFont="1" applyFill="1" applyBorder="1" applyAlignment="1">
      <alignment horizontal="center" vertical="center" wrapText="1"/>
    </xf>
    <xf numFmtId="1" fontId="8" fillId="0" borderId="0" xfId="0" applyNumberFormat="1" applyFont="1"/>
    <xf numFmtId="0" fontId="57" fillId="0" borderId="0" xfId="0" applyFont="1"/>
    <xf numFmtId="0" fontId="5" fillId="0" borderId="18" xfId="0" applyFont="1" applyBorder="1" applyAlignment="1"/>
    <xf numFmtId="0" fontId="4" fillId="0" borderId="0" xfId="0" applyFont="1" applyBorder="1" applyAlignment="1"/>
    <xf numFmtId="0" fontId="5" fillId="0" borderId="0" xfId="0" applyFont="1"/>
    <xf numFmtId="0" fontId="4" fillId="0" borderId="0" xfId="0" applyFont="1" applyAlignment="1">
      <alignment horizontal="right" vertical="center"/>
    </xf>
    <xf numFmtId="0" fontId="7" fillId="0" borderId="0" xfId="1" applyFont="1"/>
    <xf numFmtId="0" fontId="4" fillId="0" borderId="27" xfId="0" applyFont="1" applyBorder="1"/>
    <xf numFmtId="0" fontId="4" fillId="0" borderId="0" xfId="0" applyFont="1" applyAlignment="1">
      <alignment horizontal="right" vertical="center" indent="1"/>
    </xf>
    <xf numFmtId="0" fontId="5" fillId="0" borderId="0" xfId="0" applyFont="1" applyBorder="1" applyAlignment="1"/>
    <xf numFmtId="181" fontId="57" fillId="2" borderId="26" xfId="1931" applyNumberFormat="1" applyFont="1" applyFill="1" applyBorder="1" applyAlignment="1">
      <alignment horizontal="right" vertical="center" wrapText="1" indent="1"/>
    </xf>
    <xf numFmtId="181" fontId="57" fillId="2" borderId="1" xfId="1931" applyNumberFormat="1" applyFont="1" applyFill="1" applyBorder="1" applyAlignment="1">
      <alignment horizontal="right" vertical="center" wrapText="1" indent="1"/>
    </xf>
    <xf numFmtId="181" fontId="57" fillId="3" borderId="1" xfId="1931" applyNumberFormat="1" applyFont="1" applyFill="1" applyBorder="1" applyAlignment="1">
      <alignment horizontal="right" vertical="center" wrapText="1" indent="1"/>
    </xf>
    <xf numFmtId="182" fontId="57" fillId="2" borderId="26" xfId="1931" applyNumberFormat="1" applyFont="1" applyFill="1" applyBorder="1" applyAlignment="1">
      <alignment horizontal="right" vertical="center" wrapText="1" indent="1"/>
    </xf>
    <xf numFmtId="182" fontId="57" fillId="2" borderId="1" xfId="1931" applyNumberFormat="1" applyFont="1" applyFill="1" applyBorder="1" applyAlignment="1">
      <alignment horizontal="right" vertical="center" wrapText="1" indent="1"/>
    </xf>
    <xf numFmtId="182" fontId="57" fillId="3" borderId="1" xfId="1931" applyNumberFormat="1" applyFont="1" applyFill="1" applyBorder="1" applyAlignment="1">
      <alignment horizontal="right" vertical="center" wrapText="1" indent="1"/>
    </xf>
    <xf numFmtId="182" fontId="4" fillId="2" borderId="1" xfId="1931" applyNumberFormat="1" applyFont="1" applyFill="1" applyBorder="1" applyAlignment="1">
      <alignment horizontal="right" vertical="center" wrapText="1" indent="1"/>
    </xf>
    <xf numFmtId="0" fontId="4" fillId="3" borderId="1" xfId="0" applyFont="1" applyFill="1" applyBorder="1" applyAlignment="1">
      <alignment horizontal="center" vertical="center"/>
    </xf>
    <xf numFmtId="0" fontId="4" fillId="2" borderId="26" xfId="0" applyFont="1" applyFill="1" applyBorder="1" applyAlignment="1">
      <alignment horizontal="left" vertical="center" indent="1"/>
    </xf>
    <xf numFmtId="3" fontId="57" fillId="2" borderId="26" xfId="0" applyNumberFormat="1" applyFont="1" applyFill="1" applyBorder="1" applyAlignment="1">
      <alignment horizontal="right" vertical="center" indent="1"/>
    </xf>
    <xf numFmtId="3" fontId="57" fillId="2" borderId="26" xfId="0" applyNumberFormat="1" applyFont="1" applyFill="1" applyBorder="1" applyAlignment="1">
      <alignment horizontal="right" vertical="center" wrapText="1" indent="1"/>
    </xf>
    <xf numFmtId="164" fontId="57" fillId="2" borderId="26" xfId="0" applyNumberFormat="1" applyFont="1" applyFill="1" applyBorder="1" applyAlignment="1">
      <alignment horizontal="right" vertical="center" wrapText="1" indent="1"/>
    </xf>
    <xf numFmtId="0" fontId="5" fillId="0" borderId="42" xfId="0" applyFont="1" applyBorder="1" applyAlignment="1">
      <alignment vertical="center"/>
    </xf>
    <xf numFmtId="0" fontId="4" fillId="3" borderId="19" xfId="0" applyFont="1" applyFill="1" applyBorder="1" applyAlignment="1">
      <alignment horizontal="left" vertical="center"/>
    </xf>
    <xf numFmtId="3" fontId="57" fillId="3" borderId="19" xfId="0" applyNumberFormat="1" applyFont="1" applyFill="1" applyBorder="1" applyAlignment="1">
      <alignment horizontal="right" vertical="center" indent="1"/>
    </xf>
    <xf numFmtId="164" fontId="57" fillId="3" borderId="19" xfId="0" applyNumberFormat="1" applyFont="1" applyFill="1" applyBorder="1" applyAlignment="1">
      <alignment horizontal="right" vertical="center" wrapText="1" indent="1"/>
    </xf>
    <xf numFmtId="0" fontId="4" fillId="3" borderId="19" xfId="0" applyFont="1" applyFill="1" applyBorder="1" applyAlignment="1">
      <alignment horizontal="center" vertical="center"/>
    </xf>
    <xf numFmtId="3" fontId="57" fillId="3" borderId="19" xfId="0" applyNumberFormat="1" applyFont="1" applyFill="1" applyBorder="1" applyAlignment="1">
      <alignment horizontal="right" vertical="center" wrapText="1" indent="1"/>
    </xf>
    <xf numFmtId="3" fontId="4" fillId="2" borderId="26" xfId="0" applyNumberFormat="1" applyFont="1" applyFill="1" applyBorder="1" applyAlignment="1">
      <alignment horizontal="right" vertical="center" indent="1"/>
    </xf>
    <xf numFmtId="3" fontId="4" fillId="2" borderId="26" xfId="0" applyNumberFormat="1" applyFont="1" applyFill="1" applyBorder="1" applyAlignment="1">
      <alignment horizontal="right" vertical="center" wrapText="1" indent="1"/>
    </xf>
    <xf numFmtId="176" fontId="4" fillId="2" borderId="26" xfId="1931" applyNumberFormat="1" applyFont="1" applyFill="1" applyBorder="1" applyAlignment="1">
      <alignment horizontal="right" vertical="center" wrapText="1" indent="1"/>
    </xf>
    <xf numFmtId="164" fontId="57" fillId="2" borderId="41" xfId="0" applyNumberFormat="1" applyFont="1" applyFill="1" applyBorder="1" applyAlignment="1">
      <alignment horizontal="right" vertical="center" wrapText="1" indent="1"/>
    </xf>
    <xf numFmtId="164" fontId="57" fillId="3" borderId="21" xfId="0" applyNumberFormat="1" applyFont="1" applyFill="1" applyBorder="1" applyAlignment="1">
      <alignment horizontal="right" vertical="center" wrapText="1" indent="1"/>
    </xf>
    <xf numFmtId="164" fontId="57" fillId="2" borderId="21" xfId="0" applyNumberFormat="1" applyFont="1" applyFill="1" applyBorder="1" applyAlignment="1">
      <alignment horizontal="right" vertical="center" wrapText="1" indent="1"/>
    </xf>
    <xf numFmtId="164" fontId="57" fillId="3" borderId="37" xfId="0" applyNumberFormat="1" applyFont="1" applyFill="1" applyBorder="1" applyAlignment="1">
      <alignment horizontal="right" vertical="center" wrapText="1" indent="1"/>
    </xf>
    <xf numFmtId="3" fontId="57" fillId="2" borderId="36" xfId="0" applyNumberFormat="1" applyFont="1" applyFill="1" applyBorder="1" applyAlignment="1">
      <alignment horizontal="right" vertical="center" wrapText="1" indent="1"/>
    </xf>
    <xf numFmtId="3" fontId="57" fillId="3" borderId="44" xfId="0" applyNumberFormat="1" applyFont="1" applyFill="1" applyBorder="1" applyAlignment="1">
      <alignment horizontal="right" vertical="center" indent="1"/>
    </xf>
    <xf numFmtId="0" fontId="8" fillId="4" borderId="44" xfId="0" applyFont="1" applyFill="1" applyBorder="1" applyAlignment="1">
      <alignment horizontal="center" vertical="center" wrapText="1"/>
    </xf>
    <xf numFmtId="3" fontId="57" fillId="2" borderId="41" xfId="0" applyNumberFormat="1" applyFont="1" applyFill="1" applyBorder="1" applyAlignment="1">
      <alignment horizontal="right" vertical="center" wrapText="1" indent="1"/>
    </xf>
    <xf numFmtId="3" fontId="57" fillId="3" borderId="21" xfId="0" applyNumberFormat="1" applyFont="1" applyFill="1" applyBorder="1" applyAlignment="1">
      <alignment horizontal="right" vertical="center" wrapText="1" indent="1"/>
    </xf>
    <xf numFmtId="3" fontId="57" fillId="2" borderId="21" xfId="0" applyNumberFormat="1" applyFont="1" applyFill="1" applyBorder="1" applyAlignment="1">
      <alignment horizontal="right" vertical="center" wrapText="1" indent="1"/>
    </xf>
    <xf numFmtId="3" fontId="57" fillId="3" borderId="37" xfId="0" applyNumberFormat="1" applyFont="1" applyFill="1" applyBorder="1" applyAlignment="1">
      <alignment horizontal="right" vertical="center" wrapText="1" indent="1"/>
    </xf>
    <xf numFmtId="3" fontId="57" fillId="2" borderId="46" xfId="0" applyNumberFormat="1" applyFont="1" applyFill="1" applyBorder="1" applyAlignment="1">
      <alignment horizontal="right" vertical="center" indent="1"/>
    </xf>
    <xf numFmtId="3" fontId="57" fillId="2" borderId="27" xfId="0" applyNumberFormat="1" applyFont="1" applyFill="1" applyBorder="1" applyAlignment="1">
      <alignment horizontal="right" vertical="center" indent="1"/>
    </xf>
    <xf numFmtId="176" fontId="4" fillId="2" borderId="41" xfId="1931" applyNumberFormat="1" applyFont="1" applyFill="1" applyBorder="1" applyAlignment="1">
      <alignment horizontal="right" vertical="center" wrapText="1" indent="1"/>
    </xf>
    <xf numFmtId="182" fontId="57" fillId="3" borderId="21" xfId="0" applyNumberFormat="1" applyFont="1" applyFill="1" applyBorder="1" applyAlignment="1">
      <alignment horizontal="right" vertical="center" wrapText="1" indent="1"/>
    </xf>
    <xf numFmtId="182" fontId="57" fillId="2" borderId="21" xfId="0" applyNumberFormat="1" applyFont="1" applyFill="1" applyBorder="1" applyAlignment="1">
      <alignment horizontal="right" vertical="center" wrapText="1" indent="1"/>
    </xf>
    <xf numFmtId="176" fontId="4" fillId="3" borderId="27" xfId="0" applyNumberFormat="1" applyFont="1" applyFill="1" applyBorder="1" applyAlignment="1">
      <alignment horizontal="right" vertical="center" wrapText="1" indent="1"/>
    </xf>
    <xf numFmtId="176" fontId="4" fillId="2" borderId="27" xfId="0" applyNumberFormat="1" applyFont="1" applyFill="1" applyBorder="1" applyAlignment="1">
      <alignment horizontal="right" vertical="center" wrapText="1" indent="1"/>
    </xf>
    <xf numFmtId="0" fontId="4" fillId="3" borderId="1" xfId="0" applyFont="1" applyFill="1" applyBorder="1" applyAlignment="1">
      <alignment horizontal="left" vertical="center" indent="3"/>
    </xf>
    <xf numFmtId="0" fontId="8" fillId="0" borderId="42" xfId="0" applyFont="1" applyFill="1" applyBorder="1" applyAlignment="1">
      <alignment horizontal="center" vertical="center"/>
    </xf>
    <xf numFmtId="0" fontId="4" fillId="3" borderId="19" xfId="0" applyFont="1" applyFill="1" applyBorder="1" applyAlignment="1">
      <alignment horizontal="left" vertical="center" indent="3"/>
    </xf>
    <xf numFmtId="176" fontId="57" fillId="2" borderId="26" xfId="0" applyNumberFormat="1" applyFont="1" applyFill="1" applyBorder="1" applyAlignment="1">
      <alignment horizontal="right" vertical="center" indent="1"/>
    </xf>
    <xf numFmtId="176" fontId="57" fillId="2" borderId="26" xfId="0" applyNumberFormat="1" applyFont="1" applyFill="1" applyBorder="1" applyAlignment="1">
      <alignment horizontal="right" vertical="center" wrapText="1" indent="1"/>
    </xf>
    <xf numFmtId="0" fontId="4" fillId="0" borderId="42" xfId="0" applyFont="1" applyBorder="1" applyAlignment="1">
      <alignment vertical="center" wrapText="1"/>
    </xf>
    <xf numFmtId="176" fontId="57" fillId="3" borderId="19" xfId="0" applyNumberFormat="1" applyFont="1" applyFill="1" applyBorder="1" applyAlignment="1">
      <alignment horizontal="right" vertical="center" indent="1"/>
    </xf>
    <xf numFmtId="176" fontId="57" fillId="3" borderId="19" xfId="0" applyNumberFormat="1" applyFont="1" applyFill="1" applyBorder="1" applyAlignment="1">
      <alignment horizontal="right" vertical="center" wrapText="1" indent="1"/>
    </xf>
    <xf numFmtId="0" fontId="63" fillId="0" borderId="42" xfId="0" applyFont="1" applyFill="1" applyBorder="1" applyAlignment="1">
      <alignment horizontal="center" vertical="center"/>
    </xf>
    <xf numFmtId="0" fontId="4" fillId="0" borderId="42" xfId="0" applyFont="1" applyBorder="1" applyAlignment="1"/>
    <xf numFmtId="3" fontId="57" fillId="3" borderId="1" xfId="3" applyNumberFormat="1" applyFont="1" applyFill="1" applyBorder="1" applyAlignment="1">
      <alignment horizontal="left" vertical="center" indent="3"/>
    </xf>
    <xf numFmtId="3" fontId="57" fillId="2" borderId="1" xfId="3" applyNumberFormat="1" applyFont="1" applyFill="1" applyBorder="1" applyAlignment="1">
      <alignment horizontal="left" vertical="center" indent="3"/>
    </xf>
    <xf numFmtId="0" fontId="5" fillId="29" borderId="42" xfId="0" applyFont="1" applyFill="1" applyBorder="1" applyAlignment="1">
      <alignment vertical="center"/>
    </xf>
    <xf numFmtId="0" fontId="4" fillId="0" borderId="42" xfId="0" applyFont="1" applyBorder="1"/>
    <xf numFmtId="3" fontId="57" fillId="2" borderId="19" xfId="3" applyNumberFormat="1" applyFont="1" applyFill="1" applyBorder="1" applyAlignment="1">
      <alignment horizontal="left" vertical="center" indent="3"/>
    </xf>
    <xf numFmtId="3" fontId="4" fillId="2" borderId="19" xfId="0" applyNumberFormat="1" applyFont="1" applyFill="1" applyBorder="1" applyAlignment="1">
      <alignment horizontal="right" vertical="center" indent="1"/>
    </xf>
    <xf numFmtId="164" fontId="65" fillId="2" borderId="1" xfId="0" applyNumberFormat="1" applyFont="1" applyFill="1" applyBorder="1" applyAlignment="1">
      <alignment horizontal="right" vertical="center" indent="1"/>
    </xf>
    <xf numFmtId="178" fontId="65" fillId="2" borderId="1" xfId="0" applyNumberFormat="1" applyFont="1" applyFill="1" applyBorder="1" applyAlignment="1">
      <alignment horizontal="right" vertical="center" indent="1"/>
    </xf>
    <xf numFmtId="164" fontId="65" fillId="3" borderId="1" xfId="0" applyNumberFormat="1" applyFont="1" applyFill="1" applyBorder="1" applyAlignment="1">
      <alignment horizontal="right" vertical="center" indent="1"/>
    </xf>
    <xf numFmtId="178" fontId="65" fillId="3" borderId="1" xfId="0" applyNumberFormat="1" applyFont="1" applyFill="1" applyBorder="1" applyAlignment="1">
      <alignment horizontal="right" vertical="center" indent="1"/>
    </xf>
    <xf numFmtId="176" fontId="65" fillId="2" borderId="1" xfId="0" applyNumberFormat="1" applyFont="1" applyFill="1" applyBorder="1" applyAlignment="1">
      <alignment horizontal="right" vertical="center" indent="1"/>
    </xf>
    <xf numFmtId="3" fontId="65" fillId="2" borderId="1" xfId="0" applyNumberFormat="1" applyFont="1" applyFill="1" applyBorder="1" applyAlignment="1">
      <alignment horizontal="right" vertical="center" indent="1"/>
    </xf>
    <xf numFmtId="3" fontId="65" fillId="3" borderId="1" xfId="0" applyNumberFormat="1" applyFont="1" applyFill="1" applyBorder="1" applyAlignment="1">
      <alignment horizontal="right" vertical="center" indent="1"/>
    </xf>
    <xf numFmtId="176" fontId="4" fillId="2" borderId="26" xfId="0" applyNumberFormat="1" applyFont="1" applyFill="1" applyBorder="1" applyAlignment="1">
      <alignment horizontal="right" vertical="center" indent="1"/>
    </xf>
    <xf numFmtId="164" fontId="4" fillId="2" borderId="26" xfId="0" applyNumberFormat="1" applyFont="1" applyFill="1" applyBorder="1" applyAlignment="1">
      <alignment horizontal="right" vertical="center" indent="1"/>
    </xf>
    <xf numFmtId="3" fontId="65" fillId="2" borderId="26" xfId="0" applyNumberFormat="1" applyFont="1" applyFill="1" applyBorder="1" applyAlignment="1">
      <alignment horizontal="right" vertical="center" indent="1"/>
    </xf>
    <xf numFmtId="178" fontId="4" fillId="2" borderId="26" xfId="0" applyNumberFormat="1" applyFont="1" applyFill="1" applyBorder="1" applyAlignment="1">
      <alignment horizontal="right" vertical="center" indent="1"/>
    </xf>
    <xf numFmtId="164" fontId="4" fillId="2" borderId="19" xfId="0" applyNumberFormat="1" applyFont="1" applyFill="1" applyBorder="1" applyAlignment="1">
      <alignment horizontal="right" vertical="center" indent="1"/>
    </xf>
    <xf numFmtId="3" fontId="65" fillId="2" borderId="19" xfId="0" applyNumberFormat="1" applyFont="1" applyFill="1" applyBorder="1" applyAlignment="1">
      <alignment horizontal="right" vertical="center" indent="1"/>
    </xf>
    <xf numFmtId="178" fontId="4" fillId="2" borderId="19" xfId="0" applyNumberFormat="1" applyFont="1" applyFill="1" applyBorder="1" applyAlignment="1">
      <alignment horizontal="right" vertical="center" indent="1"/>
    </xf>
    <xf numFmtId="164" fontId="4" fillId="2" borderId="41" xfId="0" applyNumberFormat="1" applyFont="1" applyFill="1" applyBorder="1" applyAlignment="1">
      <alignment horizontal="right" vertical="center" indent="1"/>
    </xf>
    <xf numFmtId="164" fontId="4" fillId="3" borderId="21" xfId="0" applyNumberFormat="1" applyFont="1" applyFill="1" applyBorder="1" applyAlignment="1">
      <alignment horizontal="right" vertical="center" indent="1"/>
    </xf>
    <xf numFmtId="176" fontId="4" fillId="2" borderId="36" xfId="0" applyNumberFormat="1" applyFont="1" applyFill="1" applyBorder="1" applyAlignment="1">
      <alignment horizontal="right" vertical="center" indent="1"/>
    </xf>
    <xf numFmtId="0" fontId="8" fillId="4" borderId="39" xfId="0" applyFont="1" applyFill="1" applyBorder="1" applyAlignment="1">
      <alignment horizontal="center" vertical="center"/>
    </xf>
    <xf numFmtId="0" fontId="5" fillId="0" borderId="1" xfId="0" applyFont="1" applyFill="1" applyBorder="1" applyAlignment="1">
      <alignment vertical="center"/>
    </xf>
    <xf numFmtId="164" fontId="65" fillId="2" borderId="21" xfId="0" applyNumberFormat="1" applyFont="1" applyFill="1" applyBorder="1" applyAlignment="1">
      <alignment horizontal="right" vertical="center" indent="1"/>
    </xf>
    <xf numFmtId="164" fontId="65" fillId="3" borderId="21" xfId="0" applyNumberFormat="1" applyFont="1" applyFill="1" applyBorder="1" applyAlignment="1">
      <alignment horizontal="right" vertical="center" indent="1"/>
    </xf>
    <xf numFmtId="164" fontId="4" fillId="2" borderId="21" xfId="0" applyNumberFormat="1" applyFont="1" applyFill="1" applyBorder="1" applyAlignment="1">
      <alignment horizontal="right" vertical="center" indent="1"/>
    </xf>
    <xf numFmtId="164" fontId="4" fillId="2" borderId="37" xfId="0" applyNumberFormat="1" applyFont="1" applyFill="1" applyBorder="1" applyAlignment="1">
      <alignment horizontal="right" vertical="center" indent="1"/>
    </xf>
    <xf numFmtId="176" fontId="65" fillId="2" borderId="27" xfId="0" applyNumberFormat="1" applyFont="1" applyFill="1" applyBorder="1" applyAlignment="1">
      <alignment horizontal="right" vertical="center" indent="1"/>
    </xf>
    <xf numFmtId="176" fontId="4" fillId="2" borderId="39" xfId="0" applyNumberFormat="1" applyFont="1" applyFill="1" applyBorder="1" applyAlignment="1">
      <alignment horizontal="right" vertical="center" indent="1"/>
    </xf>
    <xf numFmtId="164" fontId="65" fillId="2" borderId="41" xfId="0" applyNumberFormat="1" applyFont="1" applyFill="1" applyBorder="1" applyAlignment="1">
      <alignment horizontal="right" vertical="center" indent="1"/>
    </xf>
    <xf numFmtId="164" fontId="65" fillId="2" borderId="26" xfId="0" applyNumberFormat="1" applyFont="1" applyFill="1" applyBorder="1" applyAlignment="1">
      <alignment horizontal="right" vertical="center" indent="1"/>
    </xf>
    <xf numFmtId="178" fontId="65" fillId="2" borderId="26" xfId="0" applyNumberFormat="1" applyFont="1" applyFill="1" applyBorder="1" applyAlignment="1">
      <alignment horizontal="right" vertical="center" indent="1"/>
    </xf>
    <xf numFmtId="0" fontId="5" fillId="0" borderId="42" xfId="0" applyFont="1" applyFill="1" applyBorder="1" applyAlignment="1">
      <alignment vertical="center"/>
    </xf>
    <xf numFmtId="3" fontId="4" fillId="2" borderId="1" xfId="1931" applyNumberFormat="1" applyFont="1" applyFill="1" applyBorder="1" applyAlignment="1">
      <alignment horizontal="right" vertical="center" wrapText="1" indent="1"/>
    </xf>
    <xf numFmtId="3" fontId="4" fillId="3" borderId="1" xfId="1931" applyNumberFormat="1" applyFont="1" applyFill="1" applyBorder="1" applyAlignment="1">
      <alignment horizontal="right" vertical="center" wrapText="1" indent="1"/>
    </xf>
    <xf numFmtId="180" fontId="58" fillId="2" borderId="26" xfId="1931" applyNumberFormat="1" applyFont="1" applyFill="1" applyBorder="1" applyAlignment="1">
      <alignment horizontal="right" vertical="center" wrapText="1" indent="1"/>
    </xf>
    <xf numFmtId="179" fontId="58" fillId="2" borderId="26" xfId="1931" applyNumberFormat="1" applyFont="1" applyFill="1" applyBorder="1" applyAlignment="1">
      <alignment horizontal="right" vertical="center" wrapText="1" indent="1"/>
    </xf>
    <xf numFmtId="0" fontId="5" fillId="0" borderId="42" xfId="0" applyFont="1" applyBorder="1" applyAlignment="1">
      <alignment vertical="center" wrapText="1"/>
    </xf>
    <xf numFmtId="0" fontId="4" fillId="2" borderId="19" xfId="0" applyFont="1" applyFill="1" applyBorder="1" applyAlignment="1">
      <alignment horizontal="left" vertical="center" indent="2"/>
    </xf>
    <xf numFmtId="180" fontId="58" fillId="2" borderId="19" xfId="1931" applyNumberFormat="1" applyFont="1" applyFill="1" applyBorder="1" applyAlignment="1">
      <alignment horizontal="right" vertical="center" wrapText="1" indent="1"/>
    </xf>
    <xf numFmtId="179" fontId="58" fillId="2" borderId="19" xfId="1931" applyNumberFormat="1" applyFont="1" applyFill="1" applyBorder="1" applyAlignment="1">
      <alignment horizontal="right" vertical="center" wrapText="1" indent="1"/>
    </xf>
    <xf numFmtId="3" fontId="4" fillId="2" borderId="26" xfId="1931" applyNumberFormat="1" applyFont="1" applyFill="1" applyBorder="1" applyAlignment="1">
      <alignment horizontal="right" vertical="center" wrapText="1" indent="1"/>
    </xf>
    <xf numFmtId="176" fontId="58" fillId="2" borderId="26" xfId="1931" applyNumberFormat="1" applyFont="1" applyFill="1" applyBorder="1" applyAlignment="1">
      <alignment horizontal="right" vertical="center" wrapText="1" indent="1"/>
    </xf>
    <xf numFmtId="178" fontId="58" fillId="2" borderId="26" xfId="1931" applyNumberFormat="1" applyFont="1" applyFill="1" applyBorder="1" applyAlignment="1">
      <alignment horizontal="right" vertical="center" wrapText="1" indent="1"/>
    </xf>
    <xf numFmtId="3" fontId="4" fillId="2" borderId="19" xfId="1931" applyNumberFormat="1" applyFont="1" applyFill="1" applyBorder="1" applyAlignment="1">
      <alignment horizontal="right" vertical="center" wrapText="1" indent="1"/>
    </xf>
    <xf numFmtId="178" fontId="58" fillId="2" borderId="19" xfId="1931" applyNumberFormat="1" applyFont="1" applyFill="1" applyBorder="1" applyAlignment="1">
      <alignment horizontal="right" vertical="center" wrapText="1" indent="1"/>
    </xf>
    <xf numFmtId="3" fontId="58" fillId="2" borderId="19" xfId="1931" applyNumberFormat="1" applyFont="1" applyFill="1" applyBorder="1" applyAlignment="1">
      <alignment horizontal="right" vertical="center" wrapText="1" indent="1"/>
    </xf>
    <xf numFmtId="0" fontId="5" fillId="0" borderId="42" xfId="0" applyFont="1" applyFill="1" applyBorder="1" applyAlignment="1">
      <alignment vertical="center" wrapText="1"/>
    </xf>
    <xf numFmtId="3" fontId="4" fillId="2" borderId="41" xfId="1931" applyNumberFormat="1" applyFont="1" applyFill="1" applyBorder="1" applyAlignment="1">
      <alignment horizontal="right" vertical="center" wrapText="1" indent="1"/>
    </xf>
    <xf numFmtId="180" fontId="58" fillId="2" borderId="41" xfId="1931" applyNumberFormat="1" applyFont="1" applyFill="1" applyBorder="1" applyAlignment="1">
      <alignment horizontal="right" vertical="center" wrapText="1" indent="1"/>
    </xf>
    <xf numFmtId="180" fontId="58" fillId="2" borderId="37" xfId="1931" applyNumberFormat="1" applyFont="1" applyFill="1" applyBorder="1" applyAlignment="1">
      <alignment horizontal="right" vertical="center" wrapText="1" indent="1"/>
    </xf>
    <xf numFmtId="176" fontId="4" fillId="2" borderId="36" xfId="1931" applyNumberFormat="1" applyFont="1" applyFill="1" applyBorder="1" applyAlignment="1">
      <alignment horizontal="right" vertical="center" wrapText="1" indent="1"/>
    </xf>
    <xf numFmtId="176" fontId="4" fillId="3" borderId="27" xfId="1931" applyNumberFormat="1" applyFont="1" applyFill="1" applyBorder="1" applyAlignment="1">
      <alignment horizontal="right" vertical="center" wrapText="1" indent="1"/>
    </xf>
    <xf numFmtId="176" fontId="4" fillId="2" borderId="27" xfId="1931" applyNumberFormat="1" applyFont="1" applyFill="1" applyBorder="1" applyAlignment="1">
      <alignment horizontal="right" vertical="center" wrapText="1" indent="1"/>
    </xf>
    <xf numFmtId="176" fontId="4" fillId="2" borderId="44" xfId="1931" applyNumberFormat="1" applyFont="1" applyFill="1" applyBorder="1" applyAlignment="1">
      <alignment horizontal="right" vertical="center" wrapText="1" indent="1"/>
    </xf>
    <xf numFmtId="180" fontId="58" fillId="2" borderId="36" xfId="1931" applyNumberFormat="1" applyFont="1" applyFill="1" applyBorder="1" applyAlignment="1">
      <alignment horizontal="right" vertical="center" wrapText="1" indent="1"/>
    </xf>
    <xf numFmtId="180" fontId="58" fillId="2" borderId="44" xfId="1931" applyNumberFormat="1" applyFont="1" applyFill="1" applyBorder="1" applyAlignment="1">
      <alignment horizontal="right" vertical="center" wrapText="1" indent="1"/>
    </xf>
    <xf numFmtId="0" fontId="8" fillId="4" borderId="47" xfId="0" applyFont="1" applyFill="1" applyBorder="1" applyAlignment="1">
      <alignment horizontal="center" vertical="center" wrapText="1"/>
    </xf>
    <xf numFmtId="3" fontId="58" fillId="2" borderId="37" xfId="1931" applyNumberFormat="1" applyFont="1" applyFill="1" applyBorder="1" applyAlignment="1">
      <alignment horizontal="right" vertical="center" wrapText="1" indent="1"/>
    </xf>
    <xf numFmtId="176" fontId="4" fillId="2" borderId="46" xfId="1931" applyNumberFormat="1" applyFont="1" applyFill="1" applyBorder="1" applyAlignment="1">
      <alignment horizontal="right" vertical="center" wrapText="1" indent="1"/>
    </xf>
    <xf numFmtId="3" fontId="58" fillId="2" borderId="46" xfId="1931" applyNumberFormat="1" applyFont="1" applyFill="1" applyBorder="1" applyAlignment="1">
      <alignment horizontal="right" vertical="center" wrapText="1" indent="1"/>
    </xf>
    <xf numFmtId="3" fontId="58" fillId="2" borderId="39" xfId="1931" applyNumberFormat="1" applyFont="1" applyFill="1" applyBorder="1" applyAlignment="1">
      <alignment horizontal="right" vertical="center" wrapText="1" indent="1"/>
    </xf>
    <xf numFmtId="176" fontId="4" fillId="2" borderId="39" xfId="1931" applyNumberFormat="1" applyFont="1" applyFill="1" applyBorder="1" applyAlignment="1">
      <alignment horizontal="right" vertical="center" wrapText="1" indent="1"/>
    </xf>
    <xf numFmtId="178" fontId="4" fillId="2" borderId="41" xfId="1931" applyNumberFormat="1" applyFont="1" applyFill="1" applyBorder="1" applyAlignment="1">
      <alignment horizontal="right" vertical="center" wrapText="1" indent="1"/>
    </xf>
    <xf numFmtId="179" fontId="58" fillId="2" borderId="41" xfId="1931" applyNumberFormat="1" applyFont="1" applyFill="1" applyBorder="1" applyAlignment="1">
      <alignment horizontal="right" vertical="center" wrapText="1" indent="1"/>
    </xf>
    <xf numFmtId="179" fontId="58" fillId="2" borderId="37" xfId="1931" applyNumberFormat="1" applyFont="1" applyFill="1" applyBorder="1" applyAlignment="1">
      <alignment horizontal="right" vertical="center" wrapText="1" indent="1"/>
    </xf>
    <xf numFmtId="178" fontId="4" fillId="2" borderId="37" xfId="1931" applyNumberFormat="1" applyFont="1" applyFill="1" applyBorder="1" applyAlignment="1">
      <alignment horizontal="right" vertical="center" wrapText="1" indent="1"/>
    </xf>
    <xf numFmtId="176" fontId="58" fillId="2" borderId="36" xfId="1931" applyNumberFormat="1" applyFont="1" applyFill="1" applyBorder="1" applyAlignment="1">
      <alignment horizontal="right" vertical="center" wrapText="1" indent="1"/>
    </xf>
    <xf numFmtId="180" fontId="58" fillId="2" borderId="39" xfId="1931" applyNumberFormat="1" applyFont="1" applyFill="1" applyBorder="1" applyAlignment="1">
      <alignment horizontal="right" vertical="center" wrapText="1" indent="1"/>
    </xf>
    <xf numFmtId="0" fontId="57" fillId="2" borderId="1" xfId="0" applyFont="1" applyFill="1" applyBorder="1" applyAlignment="1">
      <alignment horizontal="left" vertical="center" indent="1"/>
    </xf>
    <xf numFmtId="0" fontId="57" fillId="3" borderId="1" xfId="0" applyFont="1" applyFill="1" applyBorder="1" applyAlignment="1">
      <alignment horizontal="left" vertical="center" indent="1"/>
    </xf>
    <xf numFmtId="0" fontId="57" fillId="2" borderId="26" xfId="0" applyFont="1" applyFill="1" applyBorder="1" applyAlignment="1">
      <alignment horizontal="left" vertical="center" indent="1"/>
    </xf>
    <xf numFmtId="0" fontId="5" fillId="0" borderId="42" xfId="0" applyFont="1" applyBorder="1" applyAlignment="1"/>
    <xf numFmtId="0" fontId="57" fillId="2" borderId="19" xfId="0" applyFont="1" applyFill="1" applyBorder="1" applyAlignment="1">
      <alignment horizontal="left" vertical="center" indent="2"/>
    </xf>
    <xf numFmtId="180" fontId="57" fillId="2" borderId="19" xfId="1931" applyNumberFormat="1" applyFont="1" applyFill="1" applyBorder="1" applyAlignment="1">
      <alignment horizontal="right" vertical="center" wrapText="1" indent="1"/>
    </xf>
    <xf numFmtId="181" fontId="57" fillId="2" borderId="19" xfId="1931" applyNumberFormat="1" applyFont="1" applyFill="1" applyBorder="1" applyAlignment="1">
      <alignment horizontal="right" vertical="center" wrapText="1" indent="1"/>
    </xf>
    <xf numFmtId="0" fontId="4" fillId="0" borderId="42" xfId="0" applyFont="1" applyBorder="1" applyAlignment="1">
      <alignment vertical="center"/>
    </xf>
    <xf numFmtId="0" fontId="56" fillId="0" borderId="42" xfId="0" applyFont="1" applyBorder="1" applyAlignment="1">
      <alignment vertical="center"/>
    </xf>
    <xf numFmtId="0" fontId="4" fillId="0" borderId="42" xfId="0" applyFont="1" applyBorder="1" applyAlignment="1">
      <alignment horizontal="center" vertical="center"/>
    </xf>
    <xf numFmtId="0" fontId="56" fillId="0" borderId="42" xfId="0" applyFont="1" applyBorder="1" applyAlignment="1">
      <alignment horizontal="center" vertical="center"/>
    </xf>
    <xf numFmtId="0" fontId="56" fillId="0" borderId="42" xfId="0" applyFont="1" applyBorder="1" applyAlignment="1">
      <alignment vertical="center" wrapText="1"/>
    </xf>
    <xf numFmtId="3" fontId="57" fillId="2" borderId="19" xfId="1930" applyNumberFormat="1" applyFont="1" applyFill="1" applyBorder="1" applyAlignment="1">
      <alignment horizontal="right" vertical="center" indent="1"/>
    </xf>
    <xf numFmtId="3" fontId="57" fillId="2" borderId="39" xfId="1930" applyNumberFormat="1" applyFont="1" applyFill="1" applyBorder="1" applyAlignment="1">
      <alignment horizontal="right" vertical="center" wrapText="1" indent="1"/>
    </xf>
    <xf numFmtId="3" fontId="57" fillId="2" borderId="37" xfId="0" applyNumberFormat="1" applyFont="1" applyFill="1" applyBorder="1" applyAlignment="1">
      <alignment horizontal="right" vertical="center" indent="1"/>
    </xf>
    <xf numFmtId="176" fontId="57" fillId="2" borderId="19" xfId="0" applyNumberFormat="1" applyFont="1" applyFill="1" applyBorder="1" applyAlignment="1">
      <alignment horizontal="right" vertical="center" indent="1"/>
    </xf>
    <xf numFmtId="176" fontId="57" fillId="2" borderId="19" xfId="0" applyNumberFormat="1" applyFont="1" applyFill="1" applyBorder="1" applyAlignment="1">
      <alignment horizontal="right" vertical="center" wrapText="1" indent="1"/>
    </xf>
    <xf numFmtId="3" fontId="57" fillId="2" borderId="41" xfId="0" applyNumberFormat="1" applyFont="1" applyFill="1" applyBorder="1" applyAlignment="1">
      <alignment horizontal="right" vertical="center" indent="1"/>
    </xf>
    <xf numFmtId="3" fontId="57" fillId="3" borderId="1" xfId="0" applyNumberFormat="1" applyFont="1" applyFill="1" applyBorder="1" applyAlignment="1">
      <alignment horizontal="right" indent="1"/>
    </xf>
    <xf numFmtId="3" fontId="57" fillId="3" borderId="1" xfId="1930" applyNumberFormat="1" applyFont="1" applyFill="1" applyBorder="1" applyAlignment="1">
      <alignment horizontal="right" indent="1"/>
    </xf>
    <xf numFmtId="0" fontId="4" fillId="0" borderId="42" xfId="0" applyFont="1" applyFill="1" applyBorder="1" applyAlignment="1">
      <alignment horizontal="center" vertical="center"/>
    </xf>
    <xf numFmtId="3" fontId="57" fillId="2" borderId="19" xfId="0" applyNumberFormat="1" applyFont="1" applyFill="1" applyBorder="1" applyAlignment="1">
      <alignment horizontal="right" vertical="center" indent="1"/>
    </xf>
    <xf numFmtId="3" fontId="57" fillId="2" borderId="26" xfId="1930" applyNumberFormat="1" applyFont="1" applyFill="1" applyBorder="1" applyAlignment="1">
      <alignment horizontal="right" vertical="center" indent="1"/>
    </xf>
    <xf numFmtId="3" fontId="57" fillId="3" borderId="21" xfId="0" applyNumberFormat="1" applyFont="1" applyFill="1" applyBorder="1" applyAlignment="1">
      <alignment horizontal="right" indent="1"/>
    </xf>
    <xf numFmtId="3" fontId="57" fillId="2" borderId="36" xfId="1930" applyNumberFormat="1" applyFont="1" applyFill="1" applyBorder="1" applyAlignment="1">
      <alignment horizontal="right" vertical="center" wrapText="1" indent="1"/>
    </xf>
    <xf numFmtId="3" fontId="57" fillId="2" borderId="39" xfId="0" applyNumberFormat="1" applyFont="1" applyFill="1" applyBorder="1" applyAlignment="1">
      <alignment horizontal="right" vertical="center" wrapText="1" indent="1"/>
    </xf>
    <xf numFmtId="1" fontId="57" fillId="2" borderId="41" xfId="1931" applyNumberFormat="1" applyFont="1" applyFill="1" applyBorder="1" applyAlignment="1">
      <alignment horizontal="right" vertical="center" wrapText="1" indent="1"/>
    </xf>
    <xf numFmtId="1" fontId="57" fillId="2" borderId="21" xfId="1931" applyNumberFormat="1" applyFont="1" applyFill="1" applyBorder="1" applyAlignment="1">
      <alignment horizontal="right" vertical="center" wrapText="1" indent="1"/>
    </xf>
    <xf numFmtId="1" fontId="57" fillId="3" borderId="21" xfId="1931" applyNumberFormat="1" applyFont="1" applyFill="1" applyBorder="1" applyAlignment="1">
      <alignment horizontal="right" vertical="center" wrapText="1" indent="1"/>
    </xf>
    <xf numFmtId="1" fontId="57" fillId="2" borderId="37" xfId="1931" applyNumberFormat="1" applyFont="1" applyFill="1" applyBorder="1" applyAlignment="1">
      <alignment horizontal="right" vertical="center" wrapText="1" indent="1"/>
    </xf>
    <xf numFmtId="180" fontId="57" fillId="2" borderId="46" xfId="1931" applyNumberFormat="1" applyFont="1" applyFill="1" applyBorder="1" applyAlignment="1">
      <alignment horizontal="right" vertical="center" wrapText="1" indent="1"/>
    </xf>
    <xf numFmtId="180" fontId="57" fillId="2" borderId="27" xfId="1931" applyNumberFormat="1" applyFont="1" applyFill="1" applyBorder="1" applyAlignment="1">
      <alignment horizontal="right" vertical="center" wrapText="1" indent="1"/>
    </xf>
    <xf numFmtId="180" fontId="57" fillId="3" borderId="27" xfId="1931" applyNumberFormat="1" applyFont="1" applyFill="1" applyBorder="1" applyAlignment="1">
      <alignment horizontal="right" vertical="center" wrapText="1" indent="1"/>
    </xf>
    <xf numFmtId="180" fontId="57" fillId="2" borderId="44" xfId="1931" applyNumberFormat="1" applyFont="1" applyFill="1" applyBorder="1" applyAlignment="1">
      <alignment horizontal="right" vertical="center" wrapText="1" indent="1"/>
    </xf>
    <xf numFmtId="176" fontId="65" fillId="2" borderId="41" xfId="1931" applyNumberFormat="1" applyFont="1" applyFill="1" applyBorder="1" applyAlignment="1">
      <alignment horizontal="right" vertical="center" wrapText="1" indent="1"/>
    </xf>
    <xf numFmtId="176" fontId="65" fillId="2" borderId="21" xfId="1931" applyNumberFormat="1" applyFont="1" applyFill="1" applyBorder="1" applyAlignment="1">
      <alignment horizontal="right" vertical="center" wrapText="1" indent="1"/>
    </xf>
    <xf numFmtId="176" fontId="65" fillId="3" borderId="21" xfId="1931" applyNumberFormat="1" applyFont="1" applyFill="1" applyBorder="1" applyAlignment="1">
      <alignment horizontal="right" vertical="center" wrapText="1" indent="1"/>
    </xf>
    <xf numFmtId="164" fontId="57" fillId="2" borderId="46" xfId="1931" applyNumberFormat="1" applyFont="1" applyFill="1" applyBorder="1" applyAlignment="1">
      <alignment horizontal="right" vertical="center" wrapText="1" indent="1"/>
    </xf>
    <xf numFmtId="164" fontId="57" fillId="2" borderId="27" xfId="1931" applyNumberFormat="1" applyFont="1" applyFill="1" applyBorder="1" applyAlignment="1">
      <alignment horizontal="right" vertical="center" wrapText="1" indent="1"/>
    </xf>
    <xf numFmtId="164" fontId="57" fillId="3" borderId="27" xfId="1931" applyNumberFormat="1" applyFont="1" applyFill="1" applyBorder="1" applyAlignment="1">
      <alignment horizontal="right" vertical="center" wrapText="1" indent="1"/>
    </xf>
    <xf numFmtId="164" fontId="58" fillId="2" borderId="27" xfId="1931" applyNumberFormat="1" applyFont="1" applyFill="1" applyBorder="1" applyAlignment="1">
      <alignment horizontal="right" vertical="center" wrapText="1" indent="1"/>
    </xf>
    <xf numFmtId="0" fontId="56" fillId="0" borderId="0" xfId="0" applyFont="1"/>
    <xf numFmtId="0" fontId="8" fillId="4" borderId="19" xfId="0" applyFont="1" applyFill="1" applyBorder="1" applyAlignment="1">
      <alignment horizontal="center" vertical="center" wrapText="1"/>
    </xf>
    <xf numFmtId="0" fontId="8" fillId="4" borderId="50" xfId="0" applyFont="1" applyFill="1" applyBorder="1" applyAlignment="1">
      <alignment horizontal="center" vertical="center" wrapText="1"/>
    </xf>
    <xf numFmtId="16" fontId="62" fillId="0" borderId="0" xfId="0" quotePrefix="1" applyNumberFormat="1" applyFont="1" applyAlignment="1">
      <alignment horizontal="left" vertical="center"/>
    </xf>
    <xf numFmtId="0" fontId="10" fillId="0" borderId="0" xfId="0" applyFont="1" applyBorder="1"/>
    <xf numFmtId="0" fontId="8" fillId="4" borderId="19" xfId="0" applyFont="1" applyFill="1" applyBorder="1" applyAlignment="1">
      <alignment horizontal="center" vertical="center" wrapText="1"/>
    </xf>
    <xf numFmtId="0" fontId="8" fillId="4" borderId="47" xfId="0" applyFont="1" applyFill="1" applyBorder="1" applyAlignment="1">
      <alignment horizontal="center" vertical="center" wrapText="1"/>
    </xf>
    <xf numFmtId="3" fontId="4" fillId="2" borderId="52" xfId="0" applyNumberFormat="1" applyFont="1" applyFill="1" applyBorder="1" applyAlignment="1">
      <alignment horizontal="right" vertical="center" wrapText="1" indent="1"/>
    </xf>
    <xf numFmtId="3" fontId="57" fillId="2" borderId="52" xfId="0" applyNumberFormat="1" applyFont="1" applyFill="1" applyBorder="1" applyAlignment="1">
      <alignment horizontal="right" vertical="center" indent="1"/>
    </xf>
    <xf numFmtId="3" fontId="57" fillId="3" borderId="47" xfId="0" applyNumberFormat="1" applyFont="1" applyFill="1" applyBorder="1" applyAlignment="1">
      <alignment horizontal="right" vertical="center" indent="1"/>
    </xf>
    <xf numFmtId="3" fontId="57" fillId="2" borderId="52" xfId="0" applyNumberFormat="1" applyFont="1" applyFill="1" applyBorder="1" applyAlignment="1">
      <alignment horizontal="right" vertical="center" wrapText="1" indent="1"/>
    </xf>
    <xf numFmtId="3" fontId="4" fillId="2" borderId="53" xfId="0" applyNumberFormat="1" applyFont="1" applyFill="1" applyBorder="1" applyAlignment="1">
      <alignment horizontal="right" vertical="center" wrapText="1" indent="1"/>
    </xf>
    <xf numFmtId="3" fontId="57" fillId="2" borderId="46" xfId="0" applyNumberFormat="1" applyFont="1" applyFill="1" applyBorder="1" applyAlignment="1">
      <alignment horizontal="right" vertical="center" wrapText="1" indent="1"/>
    </xf>
    <xf numFmtId="0" fontId="8" fillId="4" borderId="55" xfId="0" applyFont="1" applyFill="1" applyBorder="1" applyAlignment="1">
      <alignment horizontal="center" vertical="center" wrapText="1"/>
    </xf>
    <xf numFmtId="164" fontId="57" fillId="3" borderId="26" xfId="0" applyNumberFormat="1" applyFont="1" applyFill="1" applyBorder="1" applyAlignment="1">
      <alignment horizontal="right" vertical="center" wrapText="1" indent="1"/>
    </xf>
    <xf numFmtId="164" fontId="4" fillId="2" borderId="26" xfId="0" applyNumberFormat="1" applyFont="1" applyFill="1" applyBorder="1" applyAlignment="1">
      <alignment horizontal="right" vertical="center" wrapText="1" indent="1"/>
    </xf>
    <xf numFmtId="164" fontId="4" fillId="2" borderId="52" xfId="0" applyNumberFormat="1" applyFont="1" applyFill="1" applyBorder="1" applyAlignment="1">
      <alignment horizontal="right" vertical="center" wrapText="1" indent="1"/>
    </xf>
    <xf numFmtId="164" fontId="4" fillId="2" borderId="46" xfId="0" applyNumberFormat="1" applyFont="1" applyFill="1" applyBorder="1" applyAlignment="1">
      <alignment horizontal="right" vertical="center" wrapText="1" indent="1"/>
    </xf>
    <xf numFmtId="164" fontId="4" fillId="3" borderId="1" xfId="0" applyNumberFormat="1" applyFont="1" applyFill="1" applyBorder="1" applyAlignment="1">
      <alignment horizontal="right" vertical="center" wrapText="1" indent="1"/>
    </xf>
    <xf numFmtId="164" fontId="4" fillId="3" borderId="27" xfId="0" applyNumberFormat="1" applyFont="1" applyFill="1" applyBorder="1" applyAlignment="1">
      <alignment horizontal="right" vertical="center" wrapText="1" indent="1"/>
    </xf>
    <xf numFmtId="164" fontId="4" fillId="2" borderId="1" xfId="0" applyNumberFormat="1" applyFont="1" applyFill="1" applyBorder="1" applyAlignment="1">
      <alignment horizontal="right" vertical="center" wrapText="1" indent="1"/>
    </xf>
    <xf numFmtId="164" fontId="4" fillId="2" borderId="27" xfId="0" applyNumberFormat="1" applyFont="1" applyFill="1" applyBorder="1" applyAlignment="1">
      <alignment horizontal="right" vertical="center" wrapText="1" indent="1"/>
    </xf>
    <xf numFmtId="164" fontId="4" fillId="3" borderId="27" xfId="0" applyNumberFormat="1" applyFont="1" applyFill="1" applyBorder="1" applyAlignment="1">
      <alignment horizontal="right" vertical="center" indent="1"/>
    </xf>
    <xf numFmtId="164" fontId="4" fillId="3" borderId="19" xfId="0" applyNumberFormat="1" applyFont="1" applyFill="1" applyBorder="1" applyAlignment="1">
      <alignment horizontal="right" vertical="center" indent="1"/>
    </xf>
    <xf numFmtId="164" fontId="4" fillId="3" borderId="39" xfId="0" applyNumberFormat="1" applyFont="1" applyFill="1" applyBorder="1" applyAlignment="1">
      <alignment horizontal="right" vertical="center" indent="1"/>
    </xf>
    <xf numFmtId="0" fontId="8" fillId="4" borderId="19" xfId="0" applyFont="1" applyFill="1" applyBorder="1" applyAlignment="1">
      <alignment horizontal="center" vertical="center" wrapText="1"/>
    </xf>
    <xf numFmtId="0" fontId="4" fillId="2" borderId="1" xfId="0" applyFont="1" applyFill="1" applyBorder="1" applyAlignment="1">
      <alignment horizontal="left" vertical="center" indent="2"/>
    </xf>
    <xf numFmtId="0" fontId="4" fillId="2" borderId="26" xfId="0" applyFont="1" applyFill="1" applyBorder="1" applyAlignment="1">
      <alignment horizontal="left" vertical="center" indent="1"/>
    </xf>
    <xf numFmtId="0" fontId="4" fillId="3" borderId="1" xfId="0" applyFont="1" applyFill="1" applyBorder="1" applyAlignment="1">
      <alignment horizontal="left" vertical="center" indent="2"/>
    </xf>
    <xf numFmtId="0" fontId="4" fillId="2" borderId="1" xfId="0" applyFont="1" applyFill="1" applyBorder="1" applyAlignment="1">
      <alignment horizontal="left" vertical="center" indent="3"/>
    </xf>
    <xf numFmtId="184" fontId="57" fillId="2" borderId="26" xfId="0" applyNumberFormat="1" applyFont="1" applyFill="1" applyBorder="1" applyAlignment="1">
      <alignment horizontal="right" vertical="center" indent="1"/>
    </xf>
    <xf numFmtId="184" fontId="57" fillId="2" borderId="26" xfId="0" applyNumberFormat="1" applyFont="1" applyFill="1" applyBorder="1" applyAlignment="1">
      <alignment horizontal="right" vertical="center" wrapText="1" indent="1"/>
    </xf>
    <xf numFmtId="184" fontId="57" fillId="3" borderId="1" xfId="0" applyNumberFormat="1" applyFont="1" applyFill="1" applyBorder="1" applyAlignment="1">
      <alignment horizontal="right" vertical="center" indent="1"/>
    </xf>
    <xf numFmtId="184" fontId="57" fillId="3" borderId="1" xfId="0" applyNumberFormat="1" applyFont="1" applyFill="1" applyBorder="1" applyAlignment="1">
      <alignment horizontal="right" vertical="center" wrapText="1" indent="1"/>
    </xf>
    <xf numFmtId="184" fontId="57" fillId="2" borderId="1" xfId="0" applyNumberFormat="1" applyFont="1" applyFill="1" applyBorder="1" applyAlignment="1">
      <alignment horizontal="right" vertical="center" indent="1"/>
    </xf>
    <xf numFmtId="184" fontId="57" fillId="2" borderId="1" xfId="0" applyNumberFormat="1" applyFont="1" applyFill="1" applyBorder="1" applyAlignment="1">
      <alignment horizontal="right" vertical="center" wrapText="1" indent="1"/>
    </xf>
    <xf numFmtId="178" fontId="57" fillId="2" borderId="26" xfId="0" applyNumberFormat="1" applyFont="1" applyFill="1" applyBorder="1" applyAlignment="1">
      <alignment horizontal="right" vertical="center" indent="1"/>
    </xf>
    <xf numFmtId="178" fontId="57" fillId="2" borderId="26" xfId="0" applyNumberFormat="1" applyFont="1" applyFill="1" applyBorder="1" applyAlignment="1">
      <alignment horizontal="right" vertical="center" wrapText="1" indent="1"/>
    </xf>
    <xf numFmtId="178" fontId="57" fillId="3" borderId="1" xfId="0" applyNumberFormat="1" applyFont="1" applyFill="1" applyBorder="1" applyAlignment="1">
      <alignment horizontal="right" vertical="center" indent="1"/>
    </xf>
    <xf numFmtId="178" fontId="57" fillId="3" borderId="1" xfId="0" applyNumberFormat="1" applyFont="1" applyFill="1" applyBorder="1" applyAlignment="1">
      <alignment horizontal="right" vertical="center" wrapText="1" indent="1"/>
    </xf>
    <xf numFmtId="178" fontId="57" fillId="2" borderId="1" xfId="0" applyNumberFormat="1" applyFont="1" applyFill="1" applyBorder="1" applyAlignment="1">
      <alignment horizontal="right" vertical="center" indent="1"/>
    </xf>
    <xf numFmtId="178" fontId="57" fillId="2" borderId="1" xfId="0" applyNumberFormat="1" applyFont="1" applyFill="1" applyBorder="1" applyAlignment="1">
      <alignment horizontal="right" vertical="center" wrapText="1" indent="1"/>
    </xf>
    <xf numFmtId="178" fontId="57" fillId="3" borderId="19" xfId="0" applyNumberFormat="1" applyFont="1" applyFill="1" applyBorder="1" applyAlignment="1">
      <alignment horizontal="right" vertical="center" indent="1"/>
    </xf>
    <xf numFmtId="178" fontId="57" fillId="3" borderId="19" xfId="0" applyNumberFormat="1" applyFont="1" applyFill="1" applyBorder="1" applyAlignment="1">
      <alignment horizontal="right" vertical="center" wrapText="1" indent="1"/>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164" fontId="4" fillId="2" borderId="27" xfId="0" applyNumberFormat="1" applyFont="1" applyFill="1" applyBorder="1" applyAlignment="1">
      <alignment horizontal="right" vertical="center" indent="1"/>
    </xf>
    <xf numFmtId="3" fontId="4" fillId="3" borderId="23" xfId="1931" applyNumberFormat="1" applyFont="1" applyFill="1" applyBorder="1" applyAlignment="1">
      <alignment horizontal="right" vertical="center" wrapText="1" indent="1"/>
    </xf>
    <xf numFmtId="3" fontId="4" fillId="3" borderId="20" xfId="1931" applyNumberFormat="1" applyFont="1" applyFill="1" applyBorder="1" applyAlignment="1">
      <alignment horizontal="right" vertical="center" wrapText="1" indent="1"/>
    </xf>
    <xf numFmtId="3" fontId="4" fillId="2" borderId="23" xfId="1931" applyNumberFormat="1" applyFont="1" applyFill="1" applyBorder="1" applyAlignment="1">
      <alignment horizontal="right" vertical="center" wrapText="1" indent="1"/>
    </xf>
    <xf numFmtId="3" fontId="4" fillId="2" borderId="20" xfId="1931" applyNumberFormat="1" applyFont="1" applyFill="1" applyBorder="1" applyAlignment="1">
      <alignment horizontal="right" vertical="center" wrapText="1" indent="1"/>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3" fontId="4" fillId="0" borderId="0" xfId="0" applyNumberFormat="1" applyFont="1"/>
    <xf numFmtId="0" fontId="8" fillId="0" borderId="0" xfId="0" applyFont="1" applyAlignment="1">
      <alignment horizontal="left" indent="2"/>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66" fillId="0" borderId="0" xfId="0" applyFont="1"/>
    <xf numFmtId="3" fontId="4" fillId="2" borderId="36" xfId="0" applyNumberFormat="1" applyFont="1" applyFill="1" applyBorder="1" applyAlignment="1">
      <alignment horizontal="right" vertical="center" indent="1"/>
    </xf>
    <xf numFmtId="176" fontId="4" fillId="3" borderId="21" xfId="0" applyNumberFormat="1" applyFont="1" applyFill="1" applyBorder="1" applyAlignment="1">
      <alignment horizontal="right" vertical="center" indent="1"/>
    </xf>
    <xf numFmtId="176" fontId="4" fillId="3" borderId="20" xfId="0" applyNumberFormat="1" applyFont="1" applyFill="1" applyBorder="1" applyAlignment="1">
      <alignment horizontal="right" vertical="center" indent="1"/>
    </xf>
    <xf numFmtId="176" fontId="4" fillId="2" borderId="20" xfId="0" applyNumberFormat="1" applyFont="1" applyFill="1" applyBorder="1" applyAlignment="1">
      <alignment horizontal="right" vertical="center" indent="1"/>
    </xf>
    <xf numFmtId="176" fontId="4" fillId="3" borderId="28" xfId="0" applyNumberFormat="1" applyFont="1" applyFill="1" applyBorder="1" applyAlignment="1">
      <alignment horizontal="right" vertical="center" indent="1"/>
    </xf>
    <xf numFmtId="176" fontId="4" fillId="2" borderId="28" xfId="0" applyNumberFormat="1" applyFont="1" applyFill="1" applyBorder="1" applyAlignment="1">
      <alignment horizontal="right" vertical="center" indent="1"/>
    </xf>
    <xf numFmtId="176" fontId="4" fillId="2" borderId="24" xfId="0" applyNumberFormat="1" applyFont="1" applyFill="1" applyBorder="1" applyAlignment="1">
      <alignment horizontal="right" vertical="center" indent="1"/>
    </xf>
    <xf numFmtId="0" fontId="67" fillId="0" borderId="0" xfId="0" applyFont="1"/>
    <xf numFmtId="164" fontId="57" fillId="3" borderId="1" xfId="0" applyNumberFormat="1" applyFont="1" applyFill="1" applyBorder="1" applyAlignment="1">
      <alignment horizontal="right" vertical="center" indent="1"/>
    </xf>
    <xf numFmtId="3" fontId="46" fillId="3" borderId="1" xfId="0" applyNumberFormat="1" applyFont="1" applyFill="1" applyBorder="1" applyAlignment="1">
      <alignment horizontal="right" vertical="center" indent="1"/>
    </xf>
    <xf numFmtId="164" fontId="57" fillId="2" borderId="1" xfId="0" applyNumberFormat="1" applyFont="1" applyFill="1" applyBorder="1" applyAlignment="1">
      <alignment horizontal="right" vertical="center" indent="1"/>
    </xf>
    <xf numFmtId="3" fontId="46" fillId="2" borderId="26" xfId="0" applyNumberFormat="1" applyFont="1" applyFill="1" applyBorder="1" applyAlignment="1">
      <alignment horizontal="right" vertical="center" indent="1"/>
    </xf>
    <xf numFmtId="182" fontId="57" fillId="2" borderId="1" xfId="0" applyNumberFormat="1" applyFont="1" applyFill="1" applyBorder="1" applyAlignment="1">
      <alignment horizontal="right" vertical="center" indent="1"/>
    </xf>
    <xf numFmtId="164" fontId="57" fillId="2" borderId="26" xfId="0" applyNumberFormat="1" applyFont="1" applyFill="1" applyBorder="1" applyAlignment="1">
      <alignment horizontal="right" vertical="center" indent="1"/>
    </xf>
    <xf numFmtId="0" fontId="5" fillId="0" borderId="49" xfId="0" applyFont="1" applyBorder="1" applyAlignment="1">
      <alignment horizontal="center" vertical="center"/>
    </xf>
    <xf numFmtId="0" fontId="5" fillId="0" borderId="51" xfId="0" applyFont="1" applyBorder="1" applyAlignment="1">
      <alignment horizontal="center" vertical="center"/>
    </xf>
    <xf numFmtId="0" fontId="5" fillId="0" borderId="54" xfId="0" applyFont="1" applyBorder="1" applyAlignment="1">
      <alignment horizontal="center" vertical="center"/>
    </xf>
    <xf numFmtId="0" fontId="56" fillId="0" borderId="49" xfId="0" applyFont="1" applyBorder="1" applyAlignment="1">
      <alignment horizontal="center" vertical="center"/>
    </xf>
    <xf numFmtId="0" fontId="56" fillId="0" borderId="51" xfId="0" applyFont="1" applyBorder="1" applyAlignment="1">
      <alignment horizontal="center" vertical="center"/>
    </xf>
    <xf numFmtId="0" fontId="56" fillId="0" borderId="54" xfId="0" applyFont="1" applyBorder="1" applyAlignment="1">
      <alignment horizontal="center" vertical="center"/>
    </xf>
    <xf numFmtId="0" fontId="5" fillId="0" borderId="34" xfId="0" applyFont="1" applyBorder="1" applyAlignment="1">
      <alignment horizontal="center" vertical="center"/>
    </xf>
    <xf numFmtId="0" fontId="5" fillId="0" borderId="0" xfId="0" applyFont="1" applyBorder="1" applyAlignment="1">
      <alignment horizontal="center" vertical="center"/>
    </xf>
    <xf numFmtId="0" fontId="56" fillId="0" borderId="34" xfId="0" applyFont="1" applyBorder="1" applyAlignment="1">
      <alignment horizontal="center" vertical="center"/>
    </xf>
    <xf numFmtId="0" fontId="56" fillId="0" borderId="0" xfId="0" applyFont="1" applyBorder="1" applyAlignment="1">
      <alignment horizontal="center" vertical="center"/>
    </xf>
    <xf numFmtId="0" fontId="5" fillId="0" borderId="24" xfId="0" applyFont="1" applyBorder="1" applyAlignment="1">
      <alignment horizontal="center"/>
    </xf>
    <xf numFmtId="0" fontId="5" fillId="0" borderId="20" xfId="0" applyFont="1" applyBorder="1" applyAlignment="1">
      <alignment horizontal="center"/>
    </xf>
    <xf numFmtId="0" fontId="8" fillId="4" borderId="38" xfId="0" applyFont="1" applyFill="1" applyBorder="1" applyAlignment="1">
      <alignment horizontal="center" vertical="center"/>
    </xf>
    <xf numFmtId="0" fontId="8" fillId="4" borderId="25" xfId="0" applyFont="1" applyFill="1" applyBorder="1" applyAlignment="1">
      <alignment horizontal="center" vertical="center"/>
    </xf>
    <xf numFmtId="0" fontId="5" fillId="0" borderId="29" xfId="0" applyFont="1" applyBorder="1" applyAlignment="1">
      <alignment horizontal="center"/>
    </xf>
    <xf numFmtId="0" fontId="5" fillId="0" borderId="3" xfId="0" applyFont="1" applyBorder="1" applyAlignment="1">
      <alignment horizontal="center"/>
    </xf>
    <xf numFmtId="0" fontId="8" fillId="4" borderId="2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0" xfId="0" applyFont="1" applyFill="1" applyBorder="1" applyAlignment="1">
      <alignment horizontal="center" vertical="center"/>
    </xf>
    <xf numFmtId="0" fontId="56" fillId="0" borderId="42" xfId="0" applyFont="1" applyFill="1" applyBorder="1" applyAlignment="1">
      <alignment horizontal="center" vertical="center"/>
    </xf>
    <xf numFmtId="0" fontId="5" fillId="0" borderId="42" xfId="0" applyFont="1" applyBorder="1" applyAlignment="1">
      <alignment horizontal="center" vertical="center"/>
    </xf>
    <xf numFmtId="0" fontId="63" fillId="0" borderId="42"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9" xfId="0" applyFont="1" applyFill="1" applyBorder="1" applyAlignment="1">
      <alignment horizontal="center" vertical="center"/>
    </xf>
    <xf numFmtId="0" fontId="8" fillId="0" borderId="42" xfId="0" applyFont="1" applyFill="1" applyBorder="1" applyAlignment="1">
      <alignment horizontal="center" vertical="center"/>
    </xf>
    <xf numFmtId="0" fontId="8" fillId="4" borderId="1" xfId="0" applyFont="1" applyFill="1" applyBorder="1" applyAlignment="1">
      <alignment horizontal="center" vertical="center" wrapText="1"/>
    </xf>
    <xf numFmtId="0" fontId="56" fillId="0" borderId="42" xfId="0" applyFont="1" applyBorder="1" applyAlignment="1">
      <alignment horizontal="center" vertical="center"/>
    </xf>
    <xf numFmtId="3" fontId="63" fillId="0" borderId="49" xfId="0" applyNumberFormat="1" applyFont="1" applyBorder="1" applyAlignment="1">
      <alignment horizontal="center" vertical="center"/>
    </xf>
    <xf numFmtId="3" fontId="63" fillId="0" borderId="51" xfId="0" applyNumberFormat="1" applyFont="1" applyBorder="1" applyAlignment="1">
      <alignment horizontal="center" vertical="center"/>
    </xf>
    <xf numFmtId="3" fontId="63" fillId="0" borderId="43" xfId="0" applyNumberFormat="1" applyFont="1" applyBorder="1" applyAlignment="1">
      <alignment horizontal="center" vertical="center"/>
    </xf>
    <xf numFmtId="3" fontId="63" fillId="0" borderId="49" xfId="0" applyNumberFormat="1" applyFont="1" applyBorder="1" applyAlignment="1">
      <alignment horizontal="center" vertical="center" wrapText="1"/>
    </xf>
    <xf numFmtId="3" fontId="63" fillId="0" borderId="51" xfId="0" applyNumberFormat="1" applyFont="1" applyBorder="1" applyAlignment="1">
      <alignment horizontal="center" vertical="center" wrapText="1"/>
    </xf>
    <xf numFmtId="3" fontId="63" fillId="0" borderId="43" xfId="0" applyNumberFormat="1" applyFont="1" applyBorder="1" applyAlignment="1">
      <alignment horizontal="center" vertical="center" wrapText="1"/>
    </xf>
    <xf numFmtId="0" fontId="5" fillId="29" borderId="42" xfId="0" applyFont="1" applyFill="1" applyBorder="1" applyAlignment="1">
      <alignment horizontal="center" vertical="center"/>
    </xf>
    <xf numFmtId="0" fontId="63" fillId="0" borderId="42" xfId="0" applyFont="1" applyBorder="1" applyAlignment="1">
      <alignment horizontal="center"/>
    </xf>
    <xf numFmtId="0" fontId="63" fillId="0" borderId="49" xfId="0" applyFont="1" applyBorder="1" applyAlignment="1">
      <alignment horizontal="center"/>
    </xf>
    <xf numFmtId="0" fontId="63" fillId="0" borderId="51" xfId="0" applyFont="1" applyBorder="1" applyAlignment="1">
      <alignment horizontal="center"/>
    </xf>
    <xf numFmtId="0" fontId="63" fillId="0" borderId="43" xfId="0" applyFont="1" applyBorder="1" applyAlignment="1">
      <alignment horizontal="center"/>
    </xf>
    <xf numFmtId="3" fontId="63" fillId="0" borderId="42" xfId="0" applyNumberFormat="1" applyFont="1" applyBorder="1" applyAlignment="1">
      <alignment horizontal="center" vertical="center" wrapText="1"/>
    </xf>
    <xf numFmtId="3" fontId="63" fillId="0" borderId="42" xfId="0" applyNumberFormat="1" applyFont="1" applyBorder="1" applyAlignment="1">
      <alignment horizontal="center" vertical="center"/>
    </xf>
    <xf numFmtId="0" fontId="63" fillId="0" borderId="42" xfId="0" applyFont="1" applyFill="1" applyBorder="1" applyAlignment="1">
      <alignment horizontal="center"/>
    </xf>
    <xf numFmtId="0" fontId="63" fillId="0" borderId="42" xfId="0" applyFont="1" applyBorder="1" applyAlignment="1">
      <alignment horizontal="center" vertical="center"/>
    </xf>
    <xf numFmtId="0" fontId="63" fillId="0" borderId="45" xfId="0" applyFont="1" applyBorder="1" applyAlignment="1">
      <alignment horizontal="center" vertical="center"/>
    </xf>
    <xf numFmtId="0" fontId="63" fillId="0" borderId="43" xfId="0" applyFont="1" applyBorder="1" applyAlignment="1">
      <alignment horizontal="center" vertical="center"/>
    </xf>
    <xf numFmtId="0" fontId="5" fillId="29" borderId="45" xfId="0" applyFont="1" applyFill="1" applyBorder="1" applyAlignment="1">
      <alignment horizontal="center" vertical="center"/>
    </xf>
    <xf numFmtId="0" fontId="5" fillId="29" borderId="43" xfId="0" applyFont="1" applyFill="1" applyBorder="1" applyAlignment="1">
      <alignment horizontal="center" vertical="center"/>
    </xf>
    <xf numFmtId="0" fontId="63" fillId="0" borderId="1" xfId="0" applyFont="1" applyFill="1" applyBorder="1" applyAlignment="1">
      <alignment horizontal="center" vertical="center"/>
    </xf>
    <xf numFmtId="0" fontId="63" fillId="0" borderId="27" xfId="0" applyFont="1" applyFill="1" applyBorder="1" applyAlignment="1">
      <alignment horizontal="center" vertical="center"/>
    </xf>
    <xf numFmtId="0" fontId="63" fillId="0" borderId="21"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37" xfId="0" applyFont="1" applyFill="1" applyBorder="1" applyAlignment="1">
      <alignment horizontal="center" vertical="center"/>
    </xf>
    <xf numFmtId="0" fontId="59" fillId="4" borderId="21" xfId="0" applyFont="1" applyFill="1" applyBorder="1" applyAlignment="1">
      <alignment horizontal="center" vertical="center"/>
    </xf>
    <xf numFmtId="0" fontId="59" fillId="4" borderId="1"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20" xfId="0" applyFont="1" applyFill="1" applyBorder="1" applyAlignment="1">
      <alignment horizontal="center" vertical="center"/>
    </xf>
    <xf numFmtId="0" fontId="5" fillId="0" borderId="28" xfId="0" applyFont="1" applyBorder="1" applyAlignment="1">
      <alignment horizontal="center"/>
    </xf>
    <xf numFmtId="0" fontId="8" fillId="4" borderId="28" xfId="0" applyFont="1" applyFill="1" applyBorder="1" applyAlignment="1">
      <alignment horizontal="center" vertical="center"/>
    </xf>
    <xf numFmtId="0" fontId="8" fillId="4" borderId="28" xfId="0" applyFont="1" applyFill="1" applyBorder="1" applyAlignment="1">
      <alignment horizontal="center" vertical="center" wrapText="1"/>
    </xf>
    <xf numFmtId="179" fontId="4" fillId="0" borderId="24" xfId="0" applyNumberFormat="1" applyFont="1" applyBorder="1" applyAlignment="1">
      <alignment horizontal="center"/>
    </xf>
    <xf numFmtId="179" fontId="4" fillId="0" borderId="20" xfId="0" applyNumberFormat="1" applyFont="1" applyBorder="1" applyAlignment="1">
      <alignment horizontal="center"/>
    </xf>
    <xf numFmtId="179" fontId="5" fillId="0" borderId="24" xfId="0" applyNumberFormat="1" applyFont="1" applyBorder="1" applyAlignment="1">
      <alignment horizontal="center"/>
    </xf>
    <xf numFmtId="179" fontId="5" fillId="0" borderId="20" xfId="0" applyNumberFormat="1" applyFont="1" applyBorder="1" applyAlignment="1">
      <alignment horizontal="center"/>
    </xf>
    <xf numFmtId="0" fontId="8" fillId="4" borderId="19"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59" fillId="4" borderId="23" xfId="0" applyFont="1" applyFill="1" applyBorder="1" applyAlignment="1">
      <alignment horizontal="center" vertical="center" wrapText="1"/>
    </xf>
    <xf numFmtId="0" fontId="59" fillId="4" borderId="1"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59" fillId="4" borderId="19" xfId="0" applyFont="1" applyFill="1" applyBorder="1" applyAlignment="1">
      <alignment horizontal="center" vertical="center" wrapText="1"/>
    </xf>
    <xf numFmtId="0" fontId="8" fillId="0" borderId="42" xfId="0" applyFont="1" applyBorder="1" applyAlignment="1">
      <alignment horizontal="center"/>
    </xf>
    <xf numFmtId="0" fontId="8" fillId="0" borderId="45" xfId="0" applyFont="1" applyBorder="1" applyAlignment="1">
      <alignment horizontal="center"/>
    </xf>
    <xf numFmtId="0" fontId="8" fillId="0" borderId="43" xfId="0" applyFont="1" applyBorder="1" applyAlignment="1">
      <alignment horizontal="center"/>
    </xf>
    <xf numFmtId="0" fontId="8" fillId="0" borderId="42"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2"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8" fillId="4" borderId="22" xfId="0" applyFont="1" applyFill="1" applyBorder="1" applyAlignment="1">
      <alignment horizontal="center" vertical="center"/>
    </xf>
    <xf numFmtId="0" fontId="8" fillId="4" borderId="2" xfId="0" applyFont="1" applyFill="1" applyBorder="1" applyAlignment="1">
      <alignment horizontal="center" vertical="center"/>
    </xf>
    <xf numFmtId="0" fontId="4" fillId="0" borderId="24" xfId="0" applyFont="1" applyBorder="1" applyAlignment="1">
      <alignment horizontal="center"/>
    </xf>
    <xf numFmtId="0" fontId="4" fillId="0" borderId="20" xfId="0" applyFont="1" applyBorder="1" applyAlignment="1">
      <alignment horizontal="center"/>
    </xf>
    <xf numFmtId="0" fontId="4" fillId="0" borderId="28" xfId="0" applyFont="1" applyBorder="1" applyAlignment="1">
      <alignment horizontal="center"/>
    </xf>
    <xf numFmtId="0" fontId="5" fillId="0" borderId="34" xfId="0" applyFont="1" applyFill="1" applyBorder="1" applyAlignment="1">
      <alignment horizontal="center" vertical="center"/>
    </xf>
    <xf numFmtId="0" fontId="5" fillId="0" borderId="0" xfId="0" applyFont="1" applyFill="1" applyBorder="1" applyAlignment="1">
      <alignment horizontal="center" vertical="center"/>
    </xf>
    <xf numFmtId="0" fontId="8" fillId="4" borderId="35" xfId="0" applyFont="1" applyFill="1" applyBorder="1" applyAlignment="1">
      <alignment horizontal="center" vertical="center"/>
    </xf>
    <xf numFmtId="0" fontId="8" fillId="4" borderId="40" xfId="0" applyFont="1" applyFill="1" applyBorder="1" applyAlignment="1">
      <alignment horizontal="center" vertical="center"/>
    </xf>
    <xf numFmtId="0" fontId="5" fillId="0" borderId="24" xfId="0" applyFont="1" applyBorder="1" applyAlignment="1">
      <alignment horizontal="center" vertical="center"/>
    </xf>
    <xf numFmtId="0" fontId="5" fillId="0" borderId="20" xfId="0" applyFont="1" applyBorder="1" applyAlignment="1">
      <alignment horizontal="center" vertical="center"/>
    </xf>
    <xf numFmtId="0" fontId="5" fillId="0" borderId="30" xfId="0" applyFont="1" applyBorder="1" applyAlignment="1">
      <alignment horizontal="center" vertical="center"/>
    </xf>
    <xf numFmtId="0" fontId="5" fillId="0" borderId="21" xfId="0" applyFont="1" applyBorder="1" applyAlignment="1">
      <alignment horizontal="center" vertical="center"/>
    </xf>
    <xf numFmtId="0" fontId="8" fillId="4" borderId="0" xfId="0" applyFont="1" applyFill="1" applyAlignment="1">
      <alignment horizontal="center" vertical="center"/>
    </xf>
    <xf numFmtId="0" fontId="8" fillId="4" borderId="30" xfId="0" applyFont="1" applyFill="1" applyBorder="1" applyAlignment="1">
      <alignment horizontal="center" vertical="center" wrapText="1"/>
    </xf>
    <xf numFmtId="0" fontId="56" fillId="0" borderId="0" xfId="0" applyFont="1" applyAlignment="1">
      <alignment horizontal="left" vertical="center" wrapText="1"/>
    </xf>
    <xf numFmtId="0" fontId="4" fillId="2" borderId="1" xfId="0" applyFont="1" applyFill="1" applyBorder="1" applyAlignment="1">
      <alignment horizontal="left" vertical="center" indent="2"/>
    </xf>
    <xf numFmtId="1" fontId="5" fillId="0" borderId="48" xfId="0" applyNumberFormat="1" applyFont="1" applyBorder="1" applyAlignment="1">
      <alignment horizontal="center" vertical="center" wrapText="1"/>
    </xf>
    <xf numFmtId="1" fontId="5" fillId="0" borderId="42" xfId="0" applyNumberFormat="1" applyFont="1" applyBorder="1" applyAlignment="1">
      <alignment horizontal="center" vertical="center" wrapText="1"/>
    </xf>
    <xf numFmtId="1" fontId="5" fillId="0" borderId="49" xfId="0" applyNumberFormat="1" applyFont="1" applyBorder="1" applyAlignment="1">
      <alignment horizontal="center" vertical="center" wrapText="1"/>
    </xf>
    <xf numFmtId="0" fontId="4" fillId="2" borderId="26" xfId="0" applyFont="1" applyFill="1" applyBorder="1" applyAlignment="1">
      <alignment horizontal="left" vertical="center" indent="1"/>
    </xf>
    <xf numFmtId="0" fontId="4" fillId="2" borderId="1" xfId="0" applyFont="1" applyFill="1" applyBorder="1" applyAlignment="1">
      <alignment horizontal="left" vertical="center" indent="1"/>
    </xf>
    <xf numFmtId="0" fontId="4" fillId="3" borderId="1" xfId="0" applyFont="1" applyFill="1" applyBorder="1" applyAlignment="1">
      <alignment horizontal="left" vertical="center" indent="2"/>
    </xf>
    <xf numFmtId="0" fontId="64" fillId="0" borderId="42" xfId="0" applyFont="1" applyBorder="1" applyAlignment="1">
      <alignment horizontal="center" vertical="center"/>
    </xf>
    <xf numFmtId="0" fontId="4" fillId="2" borderId="19" xfId="0" applyFont="1" applyFill="1" applyBorder="1" applyAlignment="1">
      <alignment horizontal="left" vertical="center" indent="2"/>
    </xf>
    <xf numFmtId="0" fontId="5" fillId="0" borderId="49" xfId="0" applyFont="1" applyBorder="1" applyAlignment="1">
      <alignment horizontal="center" vertical="center" wrapText="1"/>
    </xf>
    <xf numFmtId="1" fontId="8" fillId="4" borderId="1" xfId="0" applyNumberFormat="1" applyFont="1" applyFill="1" applyBorder="1" applyAlignment="1">
      <alignment horizontal="center" vertical="center" wrapText="1"/>
    </xf>
    <xf numFmtId="1" fontId="8" fillId="4" borderId="2" xfId="0" applyNumberFormat="1" applyFont="1" applyFill="1" applyBorder="1" applyAlignment="1">
      <alignment horizontal="center" vertical="center" wrapText="1"/>
    </xf>
    <xf numFmtId="1" fontId="8" fillId="4" borderId="21" xfId="0" applyNumberFormat="1" applyFont="1" applyFill="1" applyBorder="1" applyAlignment="1">
      <alignment horizontal="center" vertical="center" wrapText="1"/>
    </xf>
    <xf numFmtId="1" fontId="8" fillId="4" borderId="37" xfId="0" applyNumberFormat="1" applyFont="1" applyFill="1" applyBorder="1" applyAlignment="1">
      <alignment horizontal="center" vertical="center" wrapText="1"/>
    </xf>
    <xf numFmtId="0" fontId="59" fillId="4" borderId="1" xfId="0" applyFont="1" applyFill="1" applyBorder="1" applyAlignment="1">
      <alignment horizontal="center"/>
    </xf>
    <xf numFmtId="0" fontId="59" fillId="4" borderId="21" xfId="0" applyFont="1" applyFill="1" applyBorder="1" applyAlignment="1">
      <alignment horizontal="center" vertical="center" wrapText="1"/>
    </xf>
    <xf numFmtId="0" fontId="59" fillId="4" borderId="37" xfId="0" applyFont="1" applyFill="1" applyBorder="1" applyAlignment="1">
      <alignment horizontal="center" vertical="center" wrapText="1"/>
    </xf>
    <xf numFmtId="0" fontId="59" fillId="4" borderId="2" xfId="0" applyFont="1" applyFill="1" applyBorder="1" applyAlignment="1">
      <alignment horizontal="center" vertical="center" wrapText="1"/>
    </xf>
    <xf numFmtId="0" fontId="59" fillId="4" borderId="27" xfId="0" applyFont="1" applyFill="1" applyBorder="1" applyAlignment="1">
      <alignment horizontal="center" vertical="center" wrapText="1"/>
    </xf>
    <xf numFmtId="3" fontId="64" fillId="0" borderId="43" xfId="0" applyNumberFormat="1" applyFont="1" applyBorder="1" applyAlignment="1">
      <alignment horizontal="center" vertical="center"/>
    </xf>
    <xf numFmtId="3" fontId="64" fillId="0" borderId="42" xfId="0" applyNumberFormat="1" applyFont="1" applyBorder="1" applyAlignment="1">
      <alignment horizontal="center" vertical="center"/>
    </xf>
    <xf numFmtId="1" fontId="56" fillId="0" borderId="42" xfId="0" applyNumberFormat="1" applyFont="1" applyBorder="1" applyAlignment="1">
      <alignment horizontal="center" vertical="center" wrapText="1"/>
    </xf>
    <xf numFmtId="1" fontId="56" fillId="0" borderId="45" xfId="0" applyNumberFormat="1" applyFont="1" applyBorder="1" applyAlignment="1">
      <alignment horizontal="center" vertical="center" wrapText="1"/>
    </xf>
    <xf numFmtId="1" fontId="56" fillId="0" borderId="43" xfId="0" applyNumberFormat="1" applyFont="1" applyBorder="1" applyAlignment="1">
      <alignment horizontal="center" vertical="center" wrapText="1"/>
    </xf>
    <xf numFmtId="1" fontId="56" fillId="0" borderId="49" xfId="0" applyNumberFormat="1" applyFont="1" applyBorder="1" applyAlignment="1">
      <alignment horizontal="center" vertical="center" wrapText="1"/>
    </xf>
    <xf numFmtId="0" fontId="64" fillId="0" borderId="43" xfId="0" applyFont="1" applyBorder="1" applyAlignment="1">
      <alignment horizontal="center"/>
    </xf>
    <xf numFmtId="0" fontId="64" fillId="0" borderId="42" xfId="0" applyFont="1" applyBorder="1" applyAlignment="1">
      <alignment horizontal="center"/>
    </xf>
    <xf numFmtId="3" fontId="64" fillId="0" borderId="43" xfId="0" applyNumberFormat="1" applyFont="1" applyBorder="1" applyAlignment="1">
      <alignment horizontal="center"/>
    </xf>
    <xf numFmtId="3" fontId="64" fillId="0" borderId="42" xfId="0" applyNumberFormat="1" applyFont="1" applyBorder="1" applyAlignment="1">
      <alignment horizontal="center"/>
    </xf>
    <xf numFmtId="3" fontId="64" fillId="0" borderId="45" xfId="0" applyNumberFormat="1" applyFont="1" applyBorder="1" applyAlignment="1">
      <alignment horizontal="center" vertical="center"/>
    </xf>
    <xf numFmtId="0" fontId="64" fillId="0" borderId="45" xfId="0" applyFont="1" applyBorder="1" applyAlignment="1">
      <alignment horizontal="center"/>
    </xf>
    <xf numFmtId="3" fontId="64" fillId="0" borderId="45" xfId="0" applyNumberFormat="1" applyFont="1" applyBorder="1" applyAlignment="1">
      <alignment horizontal="center"/>
    </xf>
  </cellXfs>
  <cellStyles count="2315">
    <cellStyle name="20 % - Akzent1 2" xfId="4"/>
    <cellStyle name="20 % - Akzent1 3" xfId="1366"/>
    <cellStyle name="20 % - Akzent2 2" xfId="5"/>
    <cellStyle name="20 % - Akzent2 3" xfId="1367"/>
    <cellStyle name="20 % - Akzent3 2" xfId="6"/>
    <cellStyle name="20 % - Akzent3 3" xfId="1368"/>
    <cellStyle name="20 % - Akzent4 2" xfId="7"/>
    <cellStyle name="20 % - Akzent4 3" xfId="1369"/>
    <cellStyle name="20 % - Akzent5 2" xfId="8"/>
    <cellStyle name="20 % - Akzent5 3" xfId="1370"/>
    <cellStyle name="20 % - Akzent6 2" xfId="9"/>
    <cellStyle name="20 % - Akzent6 3" xfId="1371"/>
    <cellStyle name="4" xfId="10"/>
    <cellStyle name="4 2" xfId="1530"/>
    <cellStyle name="4 2 2" xfId="1785"/>
    <cellStyle name="4 2 3" xfId="1838"/>
    <cellStyle name="4_5225402107005(1)" xfId="11"/>
    <cellStyle name="4_5225402107005(1) 2" xfId="1535"/>
    <cellStyle name="4_DeckblattNeu" xfId="12"/>
    <cellStyle name="4_DeckblattNeu 2" xfId="1813"/>
    <cellStyle name="4_III_Tagesbetreuung_2010_Rev1" xfId="13"/>
    <cellStyle name="4_III_Tagesbetreuung_2010_Rev1 2" xfId="1797"/>
    <cellStyle name="4_III_Tagesbetreuung_2010_Rev1 3" xfId="1846"/>
    <cellStyle name="4_leertabellen_teil_iii" xfId="14"/>
    <cellStyle name="4_leertabellen_teil_iii 2" xfId="1798"/>
    <cellStyle name="4_leertabellen_teil_iii 3" xfId="1847"/>
    <cellStyle name="4_Merkmalsuebersicht_neu" xfId="15"/>
    <cellStyle name="4_Merkmalsuebersicht_neu 2" xfId="1812"/>
    <cellStyle name="4_Tab_III_1_1-10_neu_Endgueltig" xfId="16"/>
    <cellStyle name="4_Tab_III_1_1-10_neu_Endgueltig 2" xfId="1536"/>
    <cellStyle name="4_tabellen_teil_iii_2011_l12" xfId="17"/>
    <cellStyle name="4_tabellen_teil_iii_2011_l12 2" xfId="1820"/>
    <cellStyle name="40 % - Akzent1 2" xfId="18"/>
    <cellStyle name="40 % - Akzent1 3" xfId="1373"/>
    <cellStyle name="40 % - Akzent2 2" xfId="19"/>
    <cellStyle name="40 % - Akzent2 3" xfId="1374"/>
    <cellStyle name="40 % - Akzent3 2" xfId="20"/>
    <cellStyle name="40 % - Akzent3 3" xfId="1375"/>
    <cellStyle name="40 % - Akzent4 2" xfId="21"/>
    <cellStyle name="40 % - Akzent4 3" xfId="1376"/>
    <cellStyle name="40 % - Akzent5 2" xfId="22"/>
    <cellStyle name="40 % - Akzent5 3" xfId="1377"/>
    <cellStyle name="40 % - Akzent6 2" xfId="23"/>
    <cellStyle name="40 % - Akzent6 3" xfId="1378"/>
    <cellStyle name="5" xfId="24"/>
    <cellStyle name="5 2" xfId="1531"/>
    <cellStyle name="5 2 2" xfId="1786"/>
    <cellStyle name="5 2 3" xfId="1837"/>
    <cellStyle name="5_5225402107005(1)" xfId="25"/>
    <cellStyle name="5_5225402107005(1) 2" xfId="1537"/>
    <cellStyle name="5_DeckblattNeu" xfId="26"/>
    <cellStyle name="5_DeckblattNeu 2" xfId="1821"/>
    <cellStyle name="5_III_Tagesbetreuung_2010_Rev1" xfId="27"/>
    <cellStyle name="5_III_Tagesbetreuung_2010_Rev1 2" xfId="1799"/>
    <cellStyle name="5_III_Tagesbetreuung_2010_Rev1 3" xfId="1848"/>
    <cellStyle name="5_leertabellen_teil_iii" xfId="28"/>
    <cellStyle name="5_leertabellen_teil_iii 2" xfId="1800"/>
    <cellStyle name="5_leertabellen_teil_iii 3" xfId="1849"/>
    <cellStyle name="5_Merkmalsuebersicht_neu" xfId="29"/>
    <cellStyle name="5_Merkmalsuebersicht_neu 2" xfId="1822"/>
    <cellStyle name="5_Tab_III_1_1-10_neu_Endgueltig" xfId="30"/>
    <cellStyle name="5_Tab_III_1_1-10_neu_Endgueltig 2" xfId="1538"/>
    <cellStyle name="5_tabellen_teil_iii_2011_l12" xfId="31"/>
    <cellStyle name="5_tabellen_teil_iii_2011_l12 2" xfId="1823"/>
    <cellStyle name="6" xfId="32"/>
    <cellStyle name="6 2" xfId="1532"/>
    <cellStyle name="6 2 2" xfId="1787"/>
    <cellStyle name="6 2 3" xfId="1835"/>
    <cellStyle name="6_5225402107005(1)" xfId="33"/>
    <cellStyle name="6_5225402107005(1) 2" xfId="1539"/>
    <cellStyle name="6_DeckblattNeu" xfId="34"/>
    <cellStyle name="6_DeckblattNeu 2" xfId="1824"/>
    <cellStyle name="6_III_Tagesbetreuung_2010_Rev1" xfId="35"/>
    <cellStyle name="6_III_Tagesbetreuung_2010_Rev1 2" xfId="1801"/>
    <cellStyle name="6_III_Tagesbetreuung_2010_Rev1 3" xfId="1850"/>
    <cellStyle name="6_leertabellen_teil_iii" xfId="36"/>
    <cellStyle name="6_leertabellen_teil_iii 2" xfId="1802"/>
    <cellStyle name="6_leertabellen_teil_iii 3" xfId="1851"/>
    <cellStyle name="6_Merkmalsuebersicht_neu" xfId="37"/>
    <cellStyle name="6_Merkmalsuebersicht_neu 2" xfId="1825"/>
    <cellStyle name="6_Tab_III_1_1-10_neu_Endgueltig" xfId="38"/>
    <cellStyle name="6_Tab_III_1_1-10_neu_Endgueltig 2" xfId="1540"/>
    <cellStyle name="6_tabellen_teil_iii_2011_l12" xfId="39"/>
    <cellStyle name="6_tabellen_teil_iii_2011_l12 2" xfId="1826"/>
    <cellStyle name="60 % - Akzent1 2" xfId="40"/>
    <cellStyle name="60 % - Akzent1 3" xfId="1382"/>
    <cellStyle name="60 % - Akzent2 2" xfId="41"/>
    <cellStyle name="60 % - Akzent2 3" xfId="1383"/>
    <cellStyle name="60 % - Akzent3 2" xfId="42"/>
    <cellStyle name="60 % - Akzent3 3" xfId="1384"/>
    <cellStyle name="60 % - Akzent4 2" xfId="43"/>
    <cellStyle name="60 % - Akzent4 3" xfId="1385"/>
    <cellStyle name="60 % - Akzent5 2" xfId="44"/>
    <cellStyle name="60 % - Akzent5 3" xfId="1386"/>
    <cellStyle name="60 % - Akzent6 2" xfId="45"/>
    <cellStyle name="60 % - Akzent6 3" xfId="1387"/>
    <cellStyle name="9" xfId="46"/>
    <cellStyle name="9 2" xfId="1533"/>
    <cellStyle name="9 2 2" xfId="1788"/>
    <cellStyle name="9 2 3" xfId="1834"/>
    <cellStyle name="9_5225402107005(1)" xfId="47"/>
    <cellStyle name="9_5225402107005(1) 2" xfId="1541"/>
    <cellStyle name="9_DeckblattNeu" xfId="48"/>
    <cellStyle name="9_DeckblattNeu 2" xfId="1827"/>
    <cellStyle name="9_III_Tagesbetreuung_2010_Rev1" xfId="49"/>
    <cellStyle name="9_III_Tagesbetreuung_2010_Rev1 2" xfId="1803"/>
    <cellStyle name="9_III_Tagesbetreuung_2010_Rev1 3" xfId="1852"/>
    <cellStyle name="9_leertabellen_teil_iii" xfId="50"/>
    <cellStyle name="9_leertabellen_teil_iii 2" xfId="1804"/>
    <cellStyle name="9_leertabellen_teil_iii 3" xfId="1853"/>
    <cellStyle name="9_Merkmalsuebersicht_neu" xfId="51"/>
    <cellStyle name="9_Merkmalsuebersicht_neu 2" xfId="1828"/>
    <cellStyle name="9_Tab_III_1_1-10_neu_Endgueltig" xfId="52"/>
    <cellStyle name="9_Tab_III_1_1-10_neu_Endgueltig 2" xfId="1542"/>
    <cellStyle name="9_tabellen_teil_iii_2011_l12" xfId="53"/>
    <cellStyle name="9_tabellen_teil_iii_2011_l12 2" xfId="1829"/>
    <cellStyle name="Akzent1 2" xfId="54"/>
    <cellStyle name="Akzent2 2" xfId="55"/>
    <cellStyle name="Akzent3 2" xfId="56"/>
    <cellStyle name="Akzent4 2" xfId="57"/>
    <cellStyle name="Akzent5 2" xfId="58"/>
    <cellStyle name="Akzent6 2" xfId="59"/>
    <cellStyle name="Ausgabe 2" xfId="60"/>
    <cellStyle name="Ausgabe 2 2" xfId="1543"/>
    <cellStyle name="Ausgabe 2 3" xfId="1805"/>
    <cellStyle name="Ausgabe 2 4" xfId="1854"/>
    <cellStyle name="Bad 2" xfId="1839"/>
    <cellStyle name="BasisOhneNK" xfId="1388"/>
    <cellStyle name="Berechnung 2" xfId="61"/>
    <cellStyle name="Berechnung 2 2" xfId="1544"/>
    <cellStyle name="Berechnung 2 3" xfId="1806"/>
    <cellStyle name="Berechnung 2 4" xfId="1855"/>
    <cellStyle name="Comma 2" xfId="1778"/>
    <cellStyle name="Dezimal 2" xfId="1389"/>
    <cellStyle name="Dezimal 2 2" xfId="1477"/>
    <cellStyle name="Dezimal 2 2 2" xfId="1546"/>
    <cellStyle name="Dezimal 2 2 3" xfId="1857"/>
    <cellStyle name="Dezimal 2 3" xfId="1478"/>
    <cellStyle name="Dezimal 2 3 2" xfId="1545"/>
    <cellStyle name="Dezimal 2 3 3" xfId="1856"/>
    <cellStyle name="Dezimal 3" xfId="1479"/>
    <cellStyle name="Dezimal 3 2" xfId="1547"/>
    <cellStyle name="Dezimal 3 3" xfId="1858"/>
    <cellStyle name="Dezimal 4" xfId="1480"/>
    <cellStyle name="Dezimal 4 2" xfId="1548"/>
    <cellStyle name="Dezimal 4 3" xfId="1859"/>
    <cellStyle name="Dezimal 5" xfId="1481"/>
    <cellStyle name="Dezimal 5 2" xfId="1549"/>
    <cellStyle name="Dezimal 5 3" xfId="1860"/>
    <cellStyle name="Dezimal 6" xfId="1482"/>
    <cellStyle name="Dezimal 6 2" xfId="1550"/>
    <cellStyle name="Dezimal 6 3" xfId="1861"/>
    <cellStyle name="DJI Überschriftszeile" xfId="1390"/>
    <cellStyle name="DJI-vorletzte-Zeile" xfId="1391"/>
    <cellStyle name="DJI-Zwischenzeile" xfId="1392"/>
    <cellStyle name="Eingabe 2" xfId="62"/>
    <cellStyle name="Eingabe 2 2" xfId="1551"/>
    <cellStyle name="Eingabe 2 3" xfId="1807"/>
    <cellStyle name="Eingabe 2 4" xfId="1862"/>
    <cellStyle name="Ergebnis 2" xfId="63"/>
    <cellStyle name="Ergebnis 2 2" xfId="1552"/>
    <cellStyle name="Ergebnis 2 3" xfId="1808"/>
    <cellStyle name="Ergebnis 2 4" xfId="1863"/>
    <cellStyle name="Erklärender Text 2" xfId="64"/>
    <cellStyle name="Euro" xfId="1393"/>
    <cellStyle name="Euro 10" xfId="1394"/>
    <cellStyle name="Euro 10 2" xfId="1483"/>
    <cellStyle name="Euro 11" xfId="1395"/>
    <cellStyle name="Euro 11 2" xfId="1484"/>
    <cellStyle name="Euro 12" xfId="1396"/>
    <cellStyle name="Euro 12 2" xfId="1485"/>
    <cellStyle name="Euro 13" xfId="1397"/>
    <cellStyle name="Euro 13 2" xfId="1486"/>
    <cellStyle name="Euro 14" xfId="1398"/>
    <cellStyle name="Euro 15" xfId="1399"/>
    <cellStyle name="Euro 16" xfId="1400"/>
    <cellStyle name="Euro 17" xfId="1401"/>
    <cellStyle name="Euro 18" xfId="1402"/>
    <cellStyle name="Euro 19" xfId="1403"/>
    <cellStyle name="Euro 2" xfId="1404"/>
    <cellStyle name="Euro 20" xfId="1405"/>
    <cellStyle name="Euro 20 2" xfId="1487"/>
    <cellStyle name="Euro 21" xfId="1406"/>
    <cellStyle name="Euro 21 2" xfId="1488"/>
    <cellStyle name="Euro 22" xfId="1407"/>
    <cellStyle name="Euro 22 2" xfId="1489"/>
    <cellStyle name="Euro 23" xfId="1408"/>
    <cellStyle name="Euro 23 2" xfId="1490"/>
    <cellStyle name="Euro 24" xfId="1409"/>
    <cellStyle name="Euro 24 2" xfId="1491"/>
    <cellStyle name="Euro 25" xfId="1410"/>
    <cellStyle name="Euro 25 2" xfId="1492"/>
    <cellStyle name="Euro 26" xfId="1411"/>
    <cellStyle name="Euro 26 2" xfId="1493"/>
    <cellStyle name="Euro 3" xfId="1412"/>
    <cellStyle name="Euro 4" xfId="1413"/>
    <cellStyle name="Euro 5" xfId="1414"/>
    <cellStyle name="Euro 5 2" xfId="1494"/>
    <cellStyle name="Euro 6" xfId="1415"/>
    <cellStyle name="Euro 6 2" xfId="1495"/>
    <cellStyle name="Euro 7" xfId="1416"/>
    <cellStyle name="Euro 8" xfId="1417"/>
    <cellStyle name="Euro 8 2" xfId="1496"/>
    <cellStyle name="Euro 9" xfId="1418"/>
    <cellStyle name="Euro 9 2" xfId="1497"/>
    <cellStyle name="Gut 2" xfId="65"/>
    <cellStyle name="Hyperlink 2" xfId="66"/>
    <cellStyle name="Hyperlink 2 2" xfId="1560"/>
    <cellStyle name="Hyperlink 2 2 2" xfId="1796"/>
    <cellStyle name="Hyperlink 2 3" xfId="1789"/>
    <cellStyle name="Hyperlink 2 4" xfId="1814"/>
    <cellStyle name="Hyperlink 2 5" xfId="1559"/>
    <cellStyle name="Hyperlink 3" xfId="67"/>
    <cellStyle name="Hyperlink 4" xfId="68"/>
    <cellStyle name="Hyperlink 4 2" xfId="1779"/>
    <cellStyle name="Hyperlink 5" xfId="1782"/>
    <cellStyle name="Komma 2" xfId="515"/>
    <cellStyle name="Komma 2 2" xfId="516"/>
    <cellStyle name="Komma 3" xfId="1931"/>
    <cellStyle name="Link" xfId="1" builtinId="8"/>
    <cellStyle name="Neutral 2" xfId="69"/>
    <cellStyle name="Neutral 2 2" xfId="1561"/>
    <cellStyle name="Neutral 3" xfId="1562"/>
    <cellStyle name="Normal 10" xfId="1419"/>
    <cellStyle name="Normal 11" xfId="1529"/>
    <cellStyle name="Normal 11 2" xfId="1842"/>
    <cellStyle name="Normal 12" xfId="1810"/>
    <cellStyle name="Normal 2" xfId="1363"/>
    <cellStyle name="Normal 2 2" xfId="1420"/>
    <cellStyle name="Normal 2 2 2" xfId="1882"/>
    <cellStyle name="Normal 2 3" xfId="1421"/>
    <cellStyle name="Normal 2 4" xfId="1422"/>
    <cellStyle name="Normal 2 5" xfId="1840"/>
    <cellStyle name="Normal 2 6" xfId="1843"/>
    <cellStyle name="Normal 2 7" xfId="1869"/>
    <cellStyle name="Normal 2 8" xfId="1365"/>
    <cellStyle name="Normal 3" xfId="1364"/>
    <cellStyle name="Normal 3 2" xfId="1424"/>
    <cellStyle name="Normal 3 2 2" xfId="1425"/>
    <cellStyle name="Normal 3 3" xfId="1426"/>
    <cellStyle name="Normal 3 4" xfId="1423"/>
    <cellStyle name="Normal 4" xfId="1357"/>
    <cellStyle name="Normal 4 2" xfId="1427"/>
    <cellStyle name="Normal 4 2 2" xfId="1831"/>
    <cellStyle name="Normal 4 2 3" xfId="1883"/>
    <cellStyle name="Normal 4 3" xfId="1874"/>
    <cellStyle name="Normal 5" xfId="1428"/>
    <cellStyle name="Normal 5 2" xfId="1875"/>
    <cellStyle name="Normal 6" xfId="1429"/>
    <cellStyle name="Normal 6 2" xfId="1876"/>
    <cellStyle name="Normal 7" xfId="1430"/>
    <cellStyle name="Normal 7 2" xfId="1872"/>
    <cellStyle name="Normal 8" xfId="1431"/>
    <cellStyle name="Normal 8 2" xfId="1877"/>
    <cellStyle name="Normal 9" xfId="1432"/>
    <cellStyle name="Normal 9 2" xfId="1881"/>
    <cellStyle name="Notiz 2" xfId="70"/>
    <cellStyle name="Notiz 2 2" xfId="1553"/>
    <cellStyle name="Notiz 2 3" xfId="1780"/>
    <cellStyle name="Notiz 2 4" xfId="1809"/>
    <cellStyle name="Notiz 2 5" xfId="1830"/>
    <cellStyle name="Notiz 2 6" xfId="1833"/>
    <cellStyle name="Notiz 2 7" xfId="1864"/>
    <cellStyle name="Notiz 2 8" xfId="1498"/>
    <cellStyle name="Notiz 3" xfId="1781"/>
    <cellStyle name="Notiz 3 2" xfId="1836"/>
    <cellStyle name="Percent 10" xfId="1557"/>
    <cellStyle name="Percent 2" xfId="1433"/>
    <cellStyle name="Percent 2 2" xfId="1434"/>
    <cellStyle name="Percent 2 3" xfId="1435"/>
    <cellStyle name="Percent 2 4" xfId="1436"/>
    <cellStyle name="Percent 2 5" xfId="1527"/>
    <cellStyle name="Percent 2 5 2" xfId="1841"/>
    <cellStyle name="Percent 3" xfId="1437"/>
    <cellStyle name="Percent 3 2" xfId="1870"/>
    <cellStyle name="Percent 4" xfId="1438"/>
    <cellStyle name="Percent 5" xfId="1439"/>
    <cellStyle name="Percent 5 2" xfId="1440"/>
    <cellStyle name="Percent 5 2 2" xfId="1832"/>
    <cellStyle name="Percent 5 2 3" xfId="1873"/>
    <cellStyle name="Percent 6" xfId="1441"/>
    <cellStyle name="Percent 7" xfId="1442"/>
    <cellStyle name="Percent 8" xfId="1443"/>
    <cellStyle name="Percent 9" xfId="1444"/>
    <cellStyle name="Prozent" xfId="1930" builtinId="5"/>
    <cellStyle name="Prozent 2" xfId="1499"/>
    <cellStyle name="Prozent 2 2" xfId="1563"/>
    <cellStyle name="Prozent 2 2 2" xfId="1564"/>
    <cellStyle name="Prozent 2 2 2 2" xfId="1565"/>
    <cellStyle name="Prozent 2 2 3" xfId="1566"/>
    <cellStyle name="Prozent 2 2 4" xfId="1567"/>
    <cellStyle name="Prozent 2 3" xfId="1568"/>
    <cellStyle name="Prozent 2 3 2" xfId="1569"/>
    <cellStyle name="Prozent 2 3 2 2" xfId="1570"/>
    <cellStyle name="Prozent 2 3 3" xfId="1571"/>
    <cellStyle name="Prozent 2 3 4" xfId="1572"/>
    <cellStyle name="Prozent 2 3 4 2" xfId="1573"/>
    <cellStyle name="Prozent 2 3 4 3" xfId="1574"/>
    <cellStyle name="Prozent 2 4" xfId="1575"/>
    <cellStyle name="Prozent 2 4 2" xfId="1576"/>
    <cellStyle name="Prozent 2 5" xfId="1577"/>
    <cellStyle name="Prozent 3" xfId="1578"/>
    <cellStyle name="Prozent 3 2" xfId="1579"/>
    <cellStyle name="Prozent 3 2 2" xfId="1580"/>
    <cellStyle name="Prozent 3 2 2 2" xfId="1581"/>
    <cellStyle name="Prozent 3 2 3" xfId="1582"/>
    <cellStyle name="Prozent 3 2 3 2" xfId="1583"/>
    <cellStyle name="Prozent 3 2 4" xfId="1584"/>
    <cellStyle name="Prozent 3 2 5" xfId="1585"/>
    <cellStyle name="Prozent 3 3" xfId="1586"/>
    <cellStyle name="Prozent 3 3 2" xfId="1587"/>
    <cellStyle name="Prozent 3 4" xfId="1588"/>
    <cellStyle name="Prozent 3 5" xfId="1589"/>
    <cellStyle name="Prozent 4" xfId="1590"/>
    <cellStyle name="Prozent 4 2" xfId="1591"/>
    <cellStyle name="Prozent 4 2 2" xfId="1592"/>
    <cellStyle name="Prozent 4 2 2 2" xfId="1593"/>
    <cellStyle name="Prozent 4 2 3" xfId="1594"/>
    <cellStyle name="Prozent 4 2 4" xfId="1595"/>
    <cellStyle name="Prozent 4 3" xfId="1596"/>
    <cellStyle name="Prozent 4 3 2" xfId="1597"/>
    <cellStyle name="Prozent 4 4" xfId="1598"/>
    <cellStyle name="Prozent 4 4 2" xfId="1599"/>
    <cellStyle name="Prozent 4 5" xfId="1600"/>
    <cellStyle name="Prozent 5" xfId="1601"/>
    <cellStyle name="Prozent 5 2" xfId="1602"/>
    <cellStyle name="Prozent 5 2 2" xfId="1603"/>
    <cellStyle name="Prozent 5 3" xfId="1604"/>
    <cellStyle name="Prozent 5 4" xfId="1605"/>
    <cellStyle name="Prozent 5 4 2" xfId="1606"/>
    <cellStyle name="Prozent 5 4 3" xfId="1607"/>
    <cellStyle name="Prozent 6" xfId="1608"/>
    <cellStyle name="Prozent 6 2" xfId="1609"/>
    <cellStyle name="Prozent 7" xfId="1610"/>
    <cellStyle name="Prozent 7 2" xfId="1611"/>
    <cellStyle name="Prozent 8" xfId="1612"/>
    <cellStyle name="Prozent 9" xfId="1356"/>
    <cellStyle name="Schlecht 2" xfId="71"/>
    <cellStyle name="Standard" xfId="0" builtinId="0"/>
    <cellStyle name="Standard 10" xfId="1064"/>
    <cellStyle name="Standard 10 2" xfId="1446"/>
    <cellStyle name="Standard 10 3" xfId="1613"/>
    <cellStyle name="Standard 10 3 2" xfId="1614"/>
    <cellStyle name="Standard 10 4" xfId="1445"/>
    <cellStyle name="Standard 10_Kennzahlen 2011" xfId="1815"/>
    <cellStyle name="Standard 11" xfId="1447"/>
    <cellStyle name="Standard 11 2" xfId="1500"/>
    <cellStyle name="Standard 11 2 2" xfId="1617"/>
    <cellStyle name="Standard 11 2 3" xfId="1616"/>
    <cellStyle name="Standard 11 3" xfId="1618"/>
    <cellStyle name="Standard 11 4" xfId="1615"/>
    <cellStyle name="Standard 12" xfId="1448"/>
    <cellStyle name="Standard 12 2" xfId="1501"/>
    <cellStyle name="Standard 12 2 2" xfId="1619"/>
    <cellStyle name="Standard 12 3" xfId="1620"/>
    <cellStyle name="Standard 13" xfId="1449"/>
    <cellStyle name="Standard 13 2" xfId="1502"/>
    <cellStyle name="Standard 13 3" xfId="1621"/>
    <cellStyle name="Standard 14" xfId="1450"/>
    <cellStyle name="Standard 14 2" xfId="1503"/>
    <cellStyle name="Standard 14 3" xfId="1622"/>
    <cellStyle name="Standard 15" xfId="1451"/>
    <cellStyle name="Standard 15 2" xfId="1504"/>
    <cellStyle name="Standard 16" xfId="1452"/>
    <cellStyle name="Standard 16 2" xfId="1505"/>
    <cellStyle name="Standard 17" xfId="1453"/>
    <cellStyle name="Standard 17 2" xfId="1506"/>
    <cellStyle name="Standard 18" xfId="1454"/>
    <cellStyle name="Standard 18 2" xfId="1455"/>
    <cellStyle name="Standard 19" xfId="1456"/>
    <cellStyle name="Standard 19 2" xfId="1457"/>
    <cellStyle name="Standard 2" xfId="2"/>
    <cellStyle name="Standard 2 2" xfId="72"/>
    <cellStyle name="Standard 2 2 2" xfId="1458"/>
    <cellStyle name="Standard 2 2 2 2" xfId="1626"/>
    <cellStyle name="Standard 2 2 2 2 2" xfId="1627"/>
    <cellStyle name="Standard 2 2 2 2 2 2" xfId="1628"/>
    <cellStyle name="Standard 2 2 2 2 3" xfId="1629"/>
    <cellStyle name="Standard 2 2 2 3" xfId="1630"/>
    <cellStyle name="Standard 2 2 2 3 2" xfId="1631"/>
    <cellStyle name="Standard 2 2 2 4" xfId="1632"/>
    <cellStyle name="Standard 2 2 2 5" xfId="1558"/>
    <cellStyle name="Standard 2 2 2 6" xfId="1625"/>
    <cellStyle name="Standard 2 2 3" xfId="1633"/>
    <cellStyle name="Standard 2 2 3 2" xfId="1634"/>
    <cellStyle name="Standard 2 2 3 2 2" xfId="1635"/>
    <cellStyle name="Standard 2 2 3 3" xfId="1636"/>
    <cellStyle name="Standard 2 2 4" xfId="1637"/>
    <cellStyle name="Standard 2 2 4 2" xfId="1638"/>
    <cellStyle name="Standard 2 2 5" xfId="1639"/>
    <cellStyle name="Standard 2 2 6" xfId="1640"/>
    <cellStyle name="Standard 2 2 6 2" xfId="1641"/>
    <cellStyle name="Standard 2 2 7" xfId="1642"/>
    <cellStyle name="Standard 2 2 7 2" xfId="1643"/>
    <cellStyle name="Standard 2 2 8" xfId="1644"/>
    <cellStyle name="Standard 2 2 8 2" xfId="1645"/>
    <cellStyle name="Standard 2 2 9" xfId="1624"/>
    <cellStyle name="Standard 2 3" xfId="517"/>
    <cellStyle name="Standard 2 3 2" xfId="1507"/>
    <cellStyle name="Standard 2 3 2 2" xfId="1648"/>
    <cellStyle name="Standard 2 3 2 3" xfId="1647"/>
    <cellStyle name="Standard 2 3 3" xfId="1649"/>
    <cellStyle name="Standard 2 3 4" xfId="1646"/>
    <cellStyle name="Standard 2 3 5" xfId="1459"/>
    <cellStyle name="Standard 2 4" xfId="992"/>
    <cellStyle name="Standard 2 4 2" xfId="1508"/>
    <cellStyle name="Standard 2 4 2 2" xfId="1554"/>
    <cellStyle name="Standard 2 4 2 3" xfId="1651"/>
    <cellStyle name="Standard 2 4 2 4" xfId="1865"/>
    <cellStyle name="Standard 2 4 3" xfId="1534"/>
    <cellStyle name="Standard 2 4 3 2" xfId="1878"/>
    <cellStyle name="Standard 2 4 4" xfId="1650"/>
    <cellStyle name="Standard 2 4 5" xfId="1845"/>
    <cellStyle name="Standard 2 5" xfId="1460"/>
    <cellStyle name="Standard 2 5 2" xfId="1555"/>
    <cellStyle name="Standard 2 5 2 2" xfId="1653"/>
    <cellStyle name="Standard 2 5 2 3" xfId="1879"/>
    <cellStyle name="Standard 2 5 3" xfId="1652"/>
    <cellStyle name="Standard 2 5 3 2" xfId="1871"/>
    <cellStyle name="Standard 2 5 4" xfId="1866"/>
    <cellStyle name="Standard 2 6" xfId="1654"/>
    <cellStyle name="Standard 2 6 2" xfId="1655"/>
    <cellStyle name="Standard 2 7" xfId="1623"/>
    <cellStyle name="Standard 2_Kennzahlen 2011" xfId="1816"/>
    <cellStyle name="Standard 20" xfId="1461"/>
    <cellStyle name="Standard 20 2" xfId="1509"/>
    <cellStyle name="Standard 21" xfId="1462"/>
    <cellStyle name="Standard 21 2" xfId="1510"/>
    <cellStyle name="Standard 22" xfId="1511"/>
    <cellStyle name="Standard 22 2" xfId="1556"/>
    <cellStyle name="Standard 22 2 2" xfId="1880"/>
    <cellStyle name="Standard 22 3" xfId="1867"/>
    <cellStyle name="Standard 23" xfId="1512"/>
    <cellStyle name="Standard 24" xfId="1513"/>
    <cellStyle name="Standard 24 2" xfId="1514"/>
    <cellStyle name="Standard 25" xfId="1463"/>
    <cellStyle name="Standard 25 2" xfId="1515"/>
    <cellStyle name="Standard 25 3" xfId="1516"/>
    <cellStyle name="Standard 25 3 2" xfId="1517"/>
    <cellStyle name="Standard 25 4" xfId="1518"/>
    <cellStyle name="Standard 26" xfId="1519"/>
    <cellStyle name="Standard 27" xfId="1520"/>
    <cellStyle name="Standard 28" xfId="1476"/>
    <cellStyle name="Standard 28 2" xfId="1795"/>
    <cellStyle name="Standard 28 3" xfId="1868"/>
    <cellStyle name="Standard 29" xfId="1844"/>
    <cellStyle name="Standard 3" xfId="3"/>
    <cellStyle name="Standard 3 10" xfId="1656"/>
    <cellStyle name="Standard 3 11" xfId="1811"/>
    <cellStyle name="Standard 3 2" xfId="73"/>
    <cellStyle name="Standard 3 2 2" xfId="1658"/>
    <cellStyle name="Standard 3 2 2 2" xfId="1659"/>
    <cellStyle name="Standard 3 2 2 2 2" xfId="1660"/>
    <cellStyle name="Standard 3 2 2 3" xfId="1661"/>
    <cellStyle name="Standard 3 2 3" xfId="1662"/>
    <cellStyle name="Standard 3 2 3 2" xfId="1663"/>
    <cellStyle name="Standard 3 2 4" xfId="1664"/>
    <cellStyle name="Standard 3 2 5" xfId="1665"/>
    <cellStyle name="Standard 3 2 5 2" xfId="1666"/>
    <cellStyle name="Standard 3 2 6" xfId="1667"/>
    <cellStyle name="Standard 3 2 6 2" xfId="1668"/>
    <cellStyle name="Standard 3 2 7" xfId="1669"/>
    <cellStyle name="Standard 3 2 7 2" xfId="1670"/>
    <cellStyle name="Standard 3 2 8" xfId="1657"/>
    <cellStyle name="Standard 3 2 9" xfId="1817"/>
    <cellStyle name="Standard 3 3" xfId="518"/>
    <cellStyle name="Standard 3 3 2" xfId="1672"/>
    <cellStyle name="Standard 3 3 2 2" xfId="1673"/>
    <cellStyle name="Standard 3 3 2 2 2" xfId="1674"/>
    <cellStyle name="Standard 3 3 2 3" xfId="1675"/>
    <cellStyle name="Standard 3 3 2 4" xfId="2168"/>
    <cellStyle name="Standard 3 3 3" xfId="1676"/>
    <cellStyle name="Standard 3 3 3 2" xfId="1677"/>
    <cellStyle name="Standard 3 3 4" xfId="1678"/>
    <cellStyle name="Standard 3 3 5" xfId="1679"/>
    <cellStyle name="Standard 3 3 5 2" xfId="1680"/>
    <cellStyle name="Standard 3 3 6" xfId="1681"/>
    <cellStyle name="Standard 3 3 7" xfId="1671"/>
    <cellStyle name="Standard 3 4" xfId="1682"/>
    <cellStyle name="Standard 3 4 2" xfId="1683"/>
    <cellStyle name="Standard 3 4 2 2" xfId="1684"/>
    <cellStyle name="Standard 3 4 3" xfId="1685"/>
    <cellStyle name="Standard 3 5" xfId="1686"/>
    <cellStyle name="Standard 3 5 2" xfId="1687"/>
    <cellStyle name="Standard 3 6" xfId="1688"/>
    <cellStyle name="Standard 3 7" xfId="1689"/>
    <cellStyle name="Standard 3 7 2" xfId="1690"/>
    <cellStyle name="Standard 3 8" xfId="1691"/>
    <cellStyle name="Standard 3 8 2" xfId="1692"/>
    <cellStyle name="Standard 3 9" xfId="1693"/>
    <cellStyle name="Standard 3 9 2" xfId="1694"/>
    <cellStyle name="Standard 3_Tabelle1" xfId="1465"/>
    <cellStyle name="Standard 30" xfId="1884"/>
    <cellStyle name="Standard 31" xfId="1885"/>
    <cellStyle name="Standard 32" xfId="1886"/>
    <cellStyle name="Standard 33" xfId="1887"/>
    <cellStyle name="Standard 34" xfId="1888"/>
    <cellStyle name="Standard 35" xfId="1355"/>
    <cellStyle name="Standard 36" xfId="1526"/>
    <cellStyle name="Standard 37" xfId="1902"/>
    <cellStyle name="Standard 38" xfId="1910"/>
    <cellStyle name="Standard 39" xfId="1892"/>
    <cellStyle name="Standard 4" xfId="74"/>
    <cellStyle name="Standard 4 2" xfId="1466"/>
    <cellStyle name="Standard 4 2 2" xfId="1521"/>
    <cellStyle name="Standard 4 2 2 2" xfId="1697"/>
    <cellStyle name="Standard 4 2 2 2 2" xfId="1698"/>
    <cellStyle name="Standard 4 2 3" xfId="1522"/>
    <cellStyle name="Standard 4 2 3 2" xfId="1699"/>
    <cellStyle name="Standard 4 2 4" xfId="1700"/>
    <cellStyle name="Standard 4 2 4 2" xfId="1701"/>
    <cellStyle name="Standard 4 2 5" xfId="1702"/>
    <cellStyle name="Standard 4 2 5 2" xfId="1703"/>
    <cellStyle name="Standard 4 2 6" xfId="1696"/>
    <cellStyle name="Standard 4 3" xfId="1704"/>
    <cellStyle name="Standard 4 3 2" xfId="1705"/>
    <cellStyle name="Standard 4 4" xfId="1706"/>
    <cellStyle name="Standard 4 4 2" xfId="1707"/>
    <cellStyle name="Standard 4 5" xfId="1708"/>
    <cellStyle name="Standard 4 5 2" xfId="1709"/>
    <cellStyle name="Standard 4 6" xfId="1710"/>
    <cellStyle name="Standard 4 6 2" xfId="1711"/>
    <cellStyle name="Standard 4 7" xfId="1695"/>
    <cellStyle name="Standard 4_Tabelle1" xfId="1467"/>
    <cellStyle name="Standard 40" xfId="1917"/>
    <cellStyle name="Standard 41" xfId="1889"/>
    <cellStyle name="Standard 42" xfId="1920"/>
    <cellStyle name="Standard 43" xfId="1372"/>
    <cellStyle name="Standard 44" xfId="1899"/>
    <cellStyle name="Standard 45" xfId="1895"/>
    <cellStyle name="Standard 46" xfId="1914"/>
    <cellStyle name="Standard 47" xfId="1890"/>
    <cellStyle name="Standard 48" xfId="1919"/>
    <cellStyle name="Standard 49" xfId="1794"/>
    <cellStyle name="Standard 5" xfId="75"/>
    <cellStyle name="Standard 5 2" xfId="1523"/>
    <cellStyle name="Standard 5 2 2" xfId="1714"/>
    <cellStyle name="Standard 5 2 2 2" xfId="1715"/>
    <cellStyle name="Standard 5 2 2 2 2" xfId="1716"/>
    <cellStyle name="Standard 5 2 3" xfId="1717"/>
    <cellStyle name="Standard 5 2 3 2" xfId="1718"/>
    <cellStyle name="Standard 5 2 4" xfId="1719"/>
    <cellStyle name="Standard 5 2 4 2" xfId="1720"/>
    <cellStyle name="Standard 5 2 5" xfId="1721"/>
    <cellStyle name="Standard 5 2 5 2" xfId="1722"/>
    <cellStyle name="Standard 5 2 6" xfId="1713"/>
    <cellStyle name="Standard 5 3" xfId="1723"/>
    <cellStyle name="Standard 5 3 2" xfId="1724"/>
    <cellStyle name="Standard 5 3 2 2" xfId="1725"/>
    <cellStyle name="Standard 5 4" xfId="1726"/>
    <cellStyle name="Standard 5 4 2" xfId="1727"/>
    <cellStyle name="Standard 5 5" xfId="1728"/>
    <cellStyle name="Standard 5 5 2" xfId="1729"/>
    <cellStyle name="Standard 5 6" xfId="1730"/>
    <cellStyle name="Standard 5 6 2" xfId="1731"/>
    <cellStyle name="Standard 5 7" xfId="1712"/>
    <cellStyle name="Standard 5 8" xfId="1784"/>
    <cellStyle name="Standard 5 9" xfId="1468"/>
    <cellStyle name="Standard 50" xfId="1897"/>
    <cellStyle name="Standard 51" xfId="1912"/>
    <cellStyle name="Standard 52" xfId="1469"/>
    <cellStyle name="Standard 53" xfId="1901"/>
    <cellStyle name="Standard 54" xfId="1894"/>
    <cellStyle name="Standard 55" xfId="1915"/>
    <cellStyle name="Standard 56" xfId="1903"/>
    <cellStyle name="Standard 57" xfId="1909"/>
    <cellStyle name="Standard 58" xfId="1904"/>
    <cellStyle name="Standard 59" xfId="1908"/>
    <cellStyle name="Standard 6" xfId="76"/>
    <cellStyle name="Standard 6 2" xfId="1524"/>
    <cellStyle name="Standard 6 2 2" xfId="1734"/>
    <cellStyle name="Standard 6 2 2 2" xfId="1735"/>
    <cellStyle name="Standard 6 2 3" xfId="1736"/>
    <cellStyle name="Standard 6 2 3 2" xfId="1737"/>
    <cellStyle name="Standard 6 2 4" xfId="1738"/>
    <cellStyle name="Standard 6 2 4 2" xfId="1739"/>
    <cellStyle name="Standard 6 2 5" xfId="1733"/>
    <cellStyle name="Standard 6 3" xfId="1740"/>
    <cellStyle name="Standard 6 3 2" xfId="1741"/>
    <cellStyle name="Standard 6 3 2 2" xfId="1742"/>
    <cellStyle name="Standard 6 4" xfId="1743"/>
    <cellStyle name="Standard 6 4 2" xfId="1744"/>
    <cellStyle name="Standard 6 5" xfId="1745"/>
    <cellStyle name="Standard 6 5 2" xfId="1746"/>
    <cellStyle name="Standard 6 6" xfId="1747"/>
    <cellStyle name="Standard 6 6 2" xfId="1748"/>
    <cellStyle name="Standard 6 7" xfId="1732"/>
    <cellStyle name="Standard 6 8" xfId="1818"/>
    <cellStyle name="Standard 60" xfId="1905"/>
    <cellStyle name="Standard 61" xfId="1907"/>
    <cellStyle name="Standard 62" xfId="1906"/>
    <cellStyle name="Standard 63" xfId="1893"/>
    <cellStyle name="Standard 64" xfId="1916"/>
    <cellStyle name="Standard 65" xfId="1928"/>
    <cellStyle name="Standard 66" xfId="1792"/>
    <cellStyle name="Standard 67" xfId="1927"/>
    <cellStyle name="Standard 68" xfId="1381"/>
    <cellStyle name="Standard 69" xfId="1921"/>
    <cellStyle name="Standard 7" xfId="85"/>
    <cellStyle name="Standard 7 2" xfId="848"/>
    <cellStyle name="Standard 7 2 2" xfId="1750"/>
    <cellStyle name="Standard 7 2 2 2" xfId="1751"/>
    <cellStyle name="Standard 7 3" xfId="1752"/>
    <cellStyle name="Standard 7 3 2" xfId="1753"/>
    <cellStyle name="Standard 7 4" xfId="1754"/>
    <cellStyle name="Standard 7 4 2" xfId="1755"/>
    <cellStyle name="Standard 7 5" xfId="1756"/>
    <cellStyle name="Standard 7 6" xfId="1757"/>
    <cellStyle name="Standard 7 7" xfId="1749"/>
    <cellStyle name="Standard 7 8" xfId="1783"/>
    <cellStyle name="Standard 70" xfId="1790"/>
    <cellStyle name="Standard 71" xfId="1922"/>
    <cellStyle name="Standard 72" xfId="1791"/>
    <cellStyle name="Standard 73" xfId="1923"/>
    <cellStyle name="Standard 74" xfId="1379"/>
    <cellStyle name="Standard 75" xfId="1924"/>
    <cellStyle name="Standard 76" xfId="1793"/>
    <cellStyle name="Standard 77" xfId="1925"/>
    <cellStyle name="Standard 78" xfId="1380"/>
    <cellStyle name="Standard 79" xfId="1926"/>
    <cellStyle name="Standard 8" xfId="806"/>
    <cellStyle name="Standard 8 2" xfId="1525"/>
    <cellStyle name="Standard 8 2 2" xfId="1759"/>
    <cellStyle name="Standard 8 2 2 2" xfId="1760"/>
    <cellStyle name="Standard 8 3" xfId="1761"/>
    <cellStyle name="Standard 8 3 2" xfId="1762"/>
    <cellStyle name="Standard 8 4" xfId="1763"/>
    <cellStyle name="Standard 8 4 2" xfId="1764"/>
    <cellStyle name="Standard 8 4 3" xfId="1765"/>
    <cellStyle name="Standard 8 5" xfId="1766"/>
    <cellStyle name="Standard 8 5 2" xfId="1767"/>
    <cellStyle name="Standard 8 6" xfId="1758"/>
    <cellStyle name="Standard 8 7" xfId="1819"/>
    <cellStyle name="Standard 8 8" xfId="1470"/>
    <cellStyle name="Standard 80" xfId="1898"/>
    <cellStyle name="Standard 81" xfId="1896"/>
    <cellStyle name="Standard 82" xfId="1913"/>
    <cellStyle name="Standard 83" xfId="1929"/>
    <cellStyle name="Standard 84" xfId="1464"/>
    <cellStyle name="Standard 85" xfId="1900"/>
    <cellStyle name="Standard 86" xfId="1911"/>
    <cellStyle name="Standard 87" xfId="1891"/>
    <cellStyle name="Standard 88" xfId="1918"/>
    <cellStyle name="Standard 9" xfId="836"/>
    <cellStyle name="Standard 9 2" xfId="1472"/>
    <cellStyle name="Standard 9 2 2" xfId="1768"/>
    <cellStyle name="Standard 9 2 2 2" xfId="1769"/>
    <cellStyle name="Standard 9 2 3" xfId="1770"/>
    <cellStyle name="Standard 9 2 3 2" xfId="1771"/>
    <cellStyle name="Standard 9 3" xfId="1772"/>
    <cellStyle name="Standard 9 3 2" xfId="1773"/>
    <cellStyle name="Standard 9 3 2 2" xfId="1774"/>
    <cellStyle name="Standard 9 3 3" xfId="1775"/>
    <cellStyle name="Standard 9 4" xfId="1776"/>
    <cellStyle name="Standard 9 4 2" xfId="1777"/>
    <cellStyle name="Standard 9 5" xfId="1471"/>
    <cellStyle name="style1409137545777" xfId="1473"/>
    <cellStyle name="style1409137546292" xfId="1474"/>
    <cellStyle name="style1410424099488" xfId="1528"/>
    <cellStyle name="style1467963867560" xfId="2250"/>
    <cellStyle name="style1467963867842" xfId="2251"/>
    <cellStyle name="style1467963867967" xfId="2252"/>
    <cellStyle name="style1467963868123" xfId="2253"/>
    <cellStyle name="style1467963868279" xfId="2254"/>
    <cellStyle name="style1467963868420" xfId="2255"/>
    <cellStyle name="style1467963868545" xfId="2256"/>
    <cellStyle name="style1467963868763" xfId="2257"/>
    <cellStyle name="style1467963868888" xfId="86"/>
    <cellStyle name="style1467963869013" xfId="87"/>
    <cellStyle name="style1467963869138" xfId="88"/>
    <cellStyle name="style1467963869263" xfId="89"/>
    <cellStyle name="style1467963869388" xfId="2258"/>
    <cellStyle name="style1467963869498" xfId="2259"/>
    <cellStyle name="style1467963869623" xfId="2260"/>
    <cellStyle name="style1467963869701" xfId="2261"/>
    <cellStyle name="style1467963869795" xfId="2262"/>
    <cellStyle name="style1467963869904" xfId="2263"/>
    <cellStyle name="style1467963869998" xfId="2264"/>
    <cellStyle name="style1467963870107" xfId="2265"/>
    <cellStyle name="style1467963870217" xfId="2266"/>
    <cellStyle name="style1467963870326" xfId="2267"/>
    <cellStyle name="style1467963870435" xfId="2268"/>
    <cellStyle name="style1467963870545" xfId="2269"/>
    <cellStyle name="style1467963870670" xfId="2270"/>
    <cellStyle name="style1467963870795" xfId="2271"/>
    <cellStyle name="style1467963870935" xfId="2272"/>
    <cellStyle name="style1467963871060" xfId="2273"/>
    <cellStyle name="style1467963871185" xfId="2274"/>
    <cellStyle name="style1467963871342" xfId="2275"/>
    <cellStyle name="style1467963871467" xfId="2276"/>
    <cellStyle name="style1467963871607" xfId="2277"/>
    <cellStyle name="style1467963871717" xfId="2278"/>
    <cellStyle name="style1467963871826" xfId="2279"/>
    <cellStyle name="style1467963871935" xfId="2280"/>
    <cellStyle name="style1467963872029" xfId="2281"/>
    <cellStyle name="style1467963872139" xfId="2282"/>
    <cellStyle name="style1467963872295" xfId="2283"/>
    <cellStyle name="style1467963872420" xfId="2284"/>
    <cellStyle name="style1467963872514" xfId="2285"/>
    <cellStyle name="style1467963872592" xfId="2286"/>
    <cellStyle name="style1467963872670" xfId="2287"/>
    <cellStyle name="style1467963872795" xfId="2288"/>
    <cellStyle name="style1467963872920" xfId="2289"/>
    <cellStyle name="style1467963873029" xfId="2290"/>
    <cellStyle name="style1467963873139" xfId="90"/>
    <cellStyle name="style1467963873232" xfId="91"/>
    <cellStyle name="style1467963873342" xfId="92"/>
    <cellStyle name="style1467963873420" xfId="93"/>
    <cellStyle name="style1467963873514" xfId="94"/>
    <cellStyle name="style1467963873639" xfId="95"/>
    <cellStyle name="style1467963873764" xfId="96"/>
    <cellStyle name="style1467963873982" xfId="97"/>
    <cellStyle name="style1467963874123" xfId="98"/>
    <cellStyle name="style1467963874217" xfId="99"/>
    <cellStyle name="style1467963874342" xfId="100"/>
    <cellStyle name="style1467963874514" xfId="2291"/>
    <cellStyle name="style1467963874670" xfId="101"/>
    <cellStyle name="style1467963874795" xfId="102"/>
    <cellStyle name="style1467963874967" xfId="103"/>
    <cellStyle name="style1467963875185" xfId="2292"/>
    <cellStyle name="style1467963875295" xfId="2293"/>
    <cellStyle name="style1467963875435" xfId="2294"/>
    <cellStyle name="style1467963875560" xfId="2295"/>
    <cellStyle name="style1467963875685" xfId="2296"/>
    <cellStyle name="style1467963875795" xfId="2297"/>
    <cellStyle name="style1467963875920" xfId="2298"/>
    <cellStyle name="style1467963876107" xfId="2299"/>
    <cellStyle name="style1467963876311" xfId="104"/>
    <cellStyle name="style1467963876451" xfId="2300"/>
    <cellStyle name="style1467963876576" xfId="105"/>
    <cellStyle name="style1467963876686" xfId="106"/>
    <cellStyle name="style1467963876826" xfId="107"/>
    <cellStyle name="style1467963876967" xfId="108"/>
    <cellStyle name="style1467963877139" xfId="109"/>
    <cellStyle name="style1467963877326" xfId="110"/>
    <cellStyle name="style1467963877482" xfId="2301"/>
    <cellStyle name="style1467963879107" xfId="2302"/>
    <cellStyle name="style1467963879201" xfId="2303"/>
    <cellStyle name="style1467963879311" xfId="2304"/>
    <cellStyle name="style1467963879420" xfId="2305"/>
    <cellStyle name="style1467963879529" xfId="2306"/>
    <cellStyle name="style1467963879654" xfId="2307"/>
    <cellStyle name="style1467963879748" xfId="2308"/>
    <cellStyle name="style1467963882420" xfId="2309"/>
    <cellStyle name="style1467963882498" xfId="2310"/>
    <cellStyle name="style1467963882576" xfId="2311"/>
    <cellStyle name="style1468244005493" xfId="111"/>
    <cellStyle name="style1468244005696" xfId="112"/>
    <cellStyle name="style1468244005868" xfId="113"/>
    <cellStyle name="style1468244006025" xfId="114"/>
    <cellStyle name="style1468244008540" xfId="2312"/>
    <cellStyle name="style1468244008681" xfId="2313"/>
    <cellStyle name="style1468244008900" xfId="2314"/>
    <cellStyle name="style1468244011025" xfId="115"/>
    <cellStyle name="style1468244011150" xfId="116"/>
    <cellStyle name="style1468244011290" xfId="117"/>
    <cellStyle name="style1468244011384" xfId="118"/>
    <cellStyle name="style1468244011509" xfId="119"/>
    <cellStyle name="style1468244011634" xfId="120"/>
    <cellStyle name="style1468244011759" xfId="121"/>
    <cellStyle name="style1468244011853" xfId="122"/>
    <cellStyle name="style1468244011962" xfId="123"/>
    <cellStyle name="style1468244012087" xfId="124"/>
    <cellStyle name="style1468244013947" xfId="125"/>
    <cellStyle name="style1468244014228" xfId="126"/>
    <cellStyle name="style1468244014337" xfId="127"/>
    <cellStyle name="style1468244014462" xfId="128"/>
    <cellStyle name="style1468244014619" xfId="129"/>
    <cellStyle name="style1468244014744" xfId="130"/>
    <cellStyle name="style1468244014900" xfId="131"/>
    <cellStyle name="style1468245796291" xfId="132"/>
    <cellStyle name="style1468245796510" xfId="133"/>
    <cellStyle name="style1468245796635" xfId="134"/>
    <cellStyle name="style1468245796776" xfId="135"/>
    <cellStyle name="style1468245796901" xfId="136"/>
    <cellStyle name="style1468245797041" xfId="137"/>
    <cellStyle name="style1468245797135" xfId="138"/>
    <cellStyle name="style1468245797276" xfId="139"/>
    <cellStyle name="style1468245797401" xfId="140"/>
    <cellStyle name="style1468245797526" xfId="141"/>
    <cellStyle name="style1468245797666" xfId="142"/>
    <cellStyle name="style1468245797791" xfId="143"/>
    <cellStyle name="style1468245797901" xfId="144"/>
    <cellStyle name="style1468245798026" xfId="145"/>
    <cellStyle name="style1468245798166" xfId="146"/>
    <cellStyle name="style1468245798260" xfId="147"/>
    <cellStyle name="style1468245798354" xfId="148"/>
    <cellStyle name="style1468245798463" xfId="149"/>
    <cellStyle name="style1468245798557" xfId="150"/>
    <cellStyle name="style1468245798666" xfId="151"/>
    <cellStyle name="style1468245798776" xfId="152"/>
    <cellStyle name="style1468245798885" xfId="153"/>
    <cellStyle name="style1468245799010" xfId="154"/>
    <cellStyle name="style1468245799119" xfId="155"/>
    <cellStyle name="style1468245799244" xfId="156"/>
    <cellStyle name="style1468245799354" xfId="157"/>
    <cellStyle name="style1468245799463" xfId="158"/>
    <cellStyle name="style1468245799572" xfId="159"/>
    <cellStyle name="style1468245799697" xfId="160"/>
    <cellStyle name="style1468245799807" xfId="161"/>
    <cellStyle name="style1468245799916" xfId="162"/>
    <cellStyle name="style1468245800026" xfId="163"/>
    <cellStyle name="style1468245800135" xfId="164"/>
    <cellStyle name="style1468245800244" xfId="165"/>
    <cellStyle name="style1468245800369" xfId="166"/>
    <cellStyle name="style1468245800479" xfId="167"/>
    <cellStyle name="style1468245800588" xfId="168"/>
    <cellStyle name="style1468245800791" xfId="169"/>
    <cellStyle name="style1468245800947" xfId="170"/>
    <cellStyle name="style1468245801041" xfId="171"/>
    <cellStyle name="style1468245801135" xfId="172"/>
    <cellStyle name="style1468245801244" xfId="173"/>
    <cellStyle name="style1468245801322" xfId="174"/>
    <cellStyle name="style1468245801432" xfId="175"/>
    <cellStyle name="style1468245801557" xfId="176"/>
    <cellStyle name="style1468245801698" xfId="177"/>
    <cellStyle name="style1468245801885" xfId="178"/>
    <cellStyle name="style1468245801979" xfId="179"/>
    <cellStyle name="style1468245802073" xfId="180"/>
    <cellStyle name="style1468245802182" xfId="181"/>
    <cellStyle name="style1468245802307" xfId="182"/>
    <cellStyle name="style1468245802463" xfId="183"/>
    <cellStyle name="style1468245802651" xfId="184"/>
    <cellStyle name="style1468245802838" xfId="185"/>
    <cellStyle name="style1468245802963" xfId="186"/>
    <cellStyle name="style1468245803088" xfId="187"/>
    <cellStyle name="style1468245803213" xfId="188"/>
    <cellStyle name="style1468245803338" xfId="189"/>
    <cellStyle name="style1468245803526" xfId="190"/>
    <cellStyle name="style1468245803651" xfId="191"/>
    <cellStyle name="style1468245803760" xfId="192"/>
    <cellStyle name="style1468245803885" xfId="193"/>
    <cellStyle name="style1468245804010" xfId="194"/>
    <cellStyle name="style1468245804135" xfId="195"/>
    <cellStyle name="style1468245804260" xfId="196"/>
    <cellStyle name="style1468245804385" xfId="197"/>
    <cellStyle name="style1468245804510" xfId="198"/>
    <cellStyle name="style1468245804651" xfId="199"/>
    <cellStyle name="style1468245804776" xfId="200"/>
    <cellStyle name="style1468245804916" xfId="201"/>
    <cellStyle name="style1468245805057" xfId="202"/>
    <cellStyle name="style1468245805291" xfId="203"/>
    <cellStyle name="style1468245805416" xfId="204"/>
    <cellStyle name="style1468245805526" xfId="205"/>
    <cellStyle name="style1468245805666" xfId="206"/>
    <cellStyle name="style1468245805823" xfId="207"/>
    <cellStyle name="style1468245805932" xfId="208"/>
    <cellStyle name="style1468245806057" xfId="209"/>
    <cellStyle name="style1468245806151" xfId="210"/>
    <cellStyle name="style1468245806260" xfId="211"/>
    <cellStyle name="style1468245806385" xfId="212"/>
    <cellStyle name="style1468245806494" xfId="213"/>
    <cellStyle name="style1468245806620" xfId="214"/>
    <cellStyle name="style1468245806729" xfId="215"/>
    <cellStyle name="style1468245806932" xfId="216"/>
    <cellStyle name="style1468245807026" xfId="217"/>
    <cellStyle name="style1468245807245" xfId="218"/>
    <cellStyle name="style1468329697853" xfId="519"/>
    <cellStyle name="style1468329698103" xfId="520"/>
    <cellStyle name="style1468329698228" xfId="521"/>
    <cellStyle name="style1468329698399" xfId="522"/>
    <cellStyle name="style1468329698556" xfId="523"/>
    <cellStyle name="style1468329698712" xfId="524"/>
    <cellStyle name="style1468329698837" xfId="525"/>
    <cellStyle name="style1468329699009" xfId="526"/>
    <cellStyle name="style1468329699149" xfId="527"/>
    <cellStyle name="style1468329699274" xfId="528"/>
    <cellStyle name="style1468329699415" xfId="529"/>
    <cellStyle name="style1468329699540" xfId="530"/>
    <cellStyle name="style1468329699649" xfId="531"/>
    <cellStyle name="style1468329699774" xfId="532"/>
    <cellStyle name="style1468329699915" xfId="533"/>
    <cellStyle name="style1468329699993" xfId="534"/>
    <cellStyle name="style1468329700087" xfId="535"/>
    <cellStyle name="style1468329700196" xfId="536"/>
    <cellStyle name="style1468329700290" xfId="537"/>
    <cellStyle name="style1468329700399" xfId="538"/>
    <cellStyle name="style1468329700540" xfId="539"/>
    <cellStyle name="style1468329700649" xfId="540"/>
    <cellStyle name="style1468329700759" xfId="541"/>
    <cellStyle name="style1468329700868" xfId="542"/>
    <cellStyle name="style1468329700993" xfId="543"/>
    <cellStyle name="style1468329701103" xfId="544"/>
    <cellStyle name="style1468329701259" xfId="545"/>
    <cellStyle name="style1468329701368" xfId="546"/>
    <cellStyle name="style1468329701493" xfId="547"/>
    <cellStyle name="style1468329701603" xfId="548"/>
    <cellStyle name="style1468329701728" xfId="549"/>
    <cellStyle name="style1468329701853" xfId="550"/>
    <cellStyle name="style1468329701978" xfId="551"/>
    <cellStyle name="style1468329702087" xfId="552"/>
    <cellStyle name="style1468329702212" xfId="553"/>
    <cellStyle name="style1468329702337" xfId="554"/>
    <cellStyle name="style1468329702446" xfId="555"/>
    <cellStyle name="style1468329702556" xfId="556"/>
    <cellStyle name="style1468329702696" xfId="557"/>
    <cellStyle name="style1468329702790" xfId="558"/>
    <cellStyle name="style1468329702868" xfId="559"/>
    <cellStyle name="style1468329702946" xfId="560"/>
    <cellStyle name="style1468329703087" xfId="561"/>
    <cellStyle name="style1468329703212" xfId="562"/>
    <cellStyle name="style1468329703368" xfId="563"/>
    <cellStyle name="style1468329703587" xfId="564"/>
    <cellStyle name="style1468329703743" xfId="565"/>
    <cellStyle name="style1468329703837" xfId="566"/>
    <cellStyle name="style1468329703931" xfId="567"/>
    <cellStyle name="style1468329704040" xfId="568"/>
    <cellStyle name="style1468329704165" xfId="569"/>
    <cellStyle name="style1468329704290" xfId="570"/>
    <cellStyle name="style1468329704384" xfId="571"/>
    <cellStyle name="style1468329704509" xfId="572"/>
    <cellStyle name="style1468329704650" xfId="573"/>
    <cellStyle name="style1468329704775" xfId="574"/>
    <cellStyle name="style1468329704868" xfId="575"/>
    <cellStyle name="style1468329704993" xfId="576"/>
    <cellStyle name="style1468329705118" xfId="577"/>
    <cellStyle name="style1468329705400" xfId="578"/>
    <cellStyle name="style1468329705525" xfId="579"/>
    <cellStyle name="style1468329705743" xfId="580"/>
    <cellStyle name="style1468329705868" xfId="581"/>
    <cellStyle name="style1468329705993" xfId="582"/>
    <cellStyle name="style1468329706118" xfId="583"/>
    <cellStyle name="style1468329706243" xfId="584"/>
    <cellStyle name="style1468329706368" xfId="585"/>
    <cellStyle name="style1468329706618" xfId="586"/>
    <cellStyle name="style1468329706712" xfId="587"/>
    <cellStyle name="style1468329706962" xfId="588"/>
    <cellStyle name="style1468329707056" xfId="589"/>
    <cellStyle name="style1468329707150" xfId="590"/>
    <cellStyle name="style1468329707243" xfId="591"/>
    <cellStyle name="style1468329707337" xfId="592"/>
    <cellStyle name="style1468329707478" xfId="593"/>
    <cellStyle name="style1468329707634" xfId="594"/>
    <cellStyle name="style1468329708259" xfId="595"/>
    <cellStyle name="style1468329708353" xfId="596"/>
    <cellStyle name="style1468329708447" xfId="597"/>
    <cellStyle name="style1468329709009" xfId="598"/>
    <cellStyle name="style1468329709103" xfId="599"/>
    <cellStyle name="style1468329709259" xfId="600"/>
    <cellStyle name="style1468329709993" xfId="601"/>
    <cellStyle name="style1468329710072" xfId="602"/>
    <cellStyle name="style1468329710165" xfId="603"/>
    <cellStyle name="style1468329710275" xfId="604"/>
    <cellStyle name="style1468329710384" xfId="605"/>
    <cellStyle name="style1468329710478" xfId="606"/>
    <cellStyle name="style1468329710587" xfId="607"/>
    <cellStyle name="style1468329710681" xfId="608"/>
    <cellStyle name="style1468329710775" xfId="609"/>
    <cellStyle name="style1468329710884" xfId="610"/>
    <cellStyle name="style1468329711603" xfId="611"/>
    <cellStyle name="style1468329711712" xfId="612"/>
    <cellStyle name="style1468329711806" xfId="613"/>
    <cellStyle name="style1468329711915" xfId="614"/>
    <cellStyle name="style1468329712478" xfId="615"/>
    <cellStyle name="style1468329712572" xfId="616"/>
    <cellStyle name="style1468329712681" xfId="617"/>
    <cellStyle name="style1468329712744" xfId="618"/>
    <cellStyle name="style1468329713072" xfId="619"/>
    <cellStyle name="style1468329713150" xfId="620"/>
    <cellStyle name="style1468329713415" xfId="621"/>
    <cellStyle name="style1468329713556" xfId="622"/>
    <cellStyle name="style1468329713697" xfId="623"/>
    <cellStyle name="style1468329713790" xfId="624"/>
    <cellStyle name="style1468329713869" xfId="625"/>
    <cellStyle name="style1468329714509" xfId="626"/>
    <cellStyle name="style1468329714572" xfId="627"/>
    <cellStyle name="style1468329714650" xfId="628"/>
    <cellStyle name="style1468329714728" xfId="629"/>
    <cellStyle name="style1468329714822" xfId="630"/>
    <cellStyle name="style1468329714900" xfId="631"/>
    <cellStyle name="style1468330557046" xfId="1242"/>
    <cellStyle name="style1468330557187" xfId="1243"/>
    <cellStyle name="style1468330557281" xfId="1244"/>
    <cellStyle name="style1468330557437" xfId="1245"/>
    <cellStyle name="style1468330557593" xfId="1246"/>
    <cellStyle name="style1468330557718" xfId="1247"/>
    <cellStyle name="style1468330557812" xfId="1248"/>
    <cellStyle name="style1468330557953" xfId="1249"/>
    <cellStyle name="style1468330558062" xfId="1250"/>
    <cellStyle name="style1468330558203" xfId="1251"/>
    <cellStyle name="style1468330558312" xfId="1252"/>
    <cellStyle name="style1468330558421" xfId="1253"/>
    <cellStyle name="style1468330558531" xfId="1254"/>
    <cellStyle name="style1468330558640" xfId="1255"/>
    <cellStyle name="style1468330558765" xfId="1256"/>
    <cellStyle name="style1468330558859" xfId="1257"/>
    <cellStyle name="style1468330558953" xfId="1258"/>
    <cellStyle name="style1468330559093" xfId="1259"/>
    <cellStyle name="style1468330559234" xfId="1260"/>
    <cellStyle name="style1468330559453" xfId="1261"/>
    <cellStyle name="style1468330559593" xfId="1262"/>
    <cellStyle name="style1468330559703" xfId="1263"/>
    <cellStyle name="style1468330559812" xfId="1264"/>
    <cellStyle name="style1468330559937" xfId="1265"/>
    <cellStyle name="style1468330560046" xfId="1266"/>
    <cellStyle name="style1468330560171" xfId="1267"/>
    <cellStyle name="style1468330560281" xfId="1268"/>
    <cellStyle name="style1468330560390" xfId="1269"/>
    <cellStyle name="style1468330560515" xfId="1270"/>
    <cellStyle name="style1468330560625" xfId="1271"/>
    <cellStyle name="style1468330560781" xfId="1272"/>
    <cellStyle name="style1468330560968" xfId="1273"/>
    <cellStyle name="style1468330561172" xfId="1274"/>
    <cellStyle name="style1468330561281" xfId="1275"/>
    <cellStyle name="style1468330561390" xfId="1276"/>
    <cellStyle name="style1468330561500" xfId="1277"/>
    <cellStyle name="style1468330561609" xfId="1278"/>
    <cellStyle name="style1468330561750" xfId="1279"/>
    <cellStyle name="style1468330561859" xfId="1280"/>
    <cellStyle name="style1468330561968" xfId="1281"/>
    <cellStyle name="style1468330562047" xfId="1282"/>
    <cellStyle name="style1468330562140" xfId="1283"/>
    <cellStyle name="style1468330562250" xfId="1284"/>
    <cellStyle name="style1468330562375" xfId="1285"/>
    <cellStyle name="style1468330562484" xfId="1286"/>
    <cellStyle name="style1468330562593" xfId="1287"/>
    <cellStyle name="style1468330562718" xfId="1288"/>
    <cellStyle name="style1468330562797" xfId="1289"/>
    <cellStyle name="style1468330562890" xfId="1290"/>
    <cellStyle name="style1468330563000" xfId="1291"/>
    <cellStyle name="style1468330563172" xfId="1292"/>
    <cellStyle name="style1468330563281" xfId="1293"/>
    <cellStyle name="style1468330563359" xfId="1294"/>
    <cellStyle name="style1468330563500" xfId="1295"/>
    <cellStyle name="style1468330563625" xfId="1296"/>
    <cellStyle name="style1468330563765" xfId="1297"/>
    <cellStyle name="style1468330563859" xfId="1298"/>
    <cellStyle name="style1468330564000" xfId="1299"/>
    <cellStyle name="style1468330564140" xfId="1300"/>
    <cellStyle name="style1468330564328" xfId="1301"/>
    <cellStyle name="style1468330564406" xfId="1302"/>
    <cellStyle name="style1468330564500" xfId="1303"/>
    <cellStyle name="style1468330564640" xfId="1304"/>
    <cellStyle name="style1468330564812" xfId="1305"/>
    <cellStyle name="style1468330565015" xfId="1306"/>
    <cellStyle name="style1468330565218" xfId="1307"/>
    <cellStyle name="style1468330565359" xfId="1308"/>
    <cellStyle name="style1468330565515" xfId="1309"/>
    <cellStyle name="style1468330565609" xfId="1310"/>
    <cellStyle name="style1468330565828" xfId="1311"/>
    <cellStyle name="style1468330565984" xfId="1312"/>
    <cellStyle name="style1468330566140" xfId="1313"/>
    <cellStyle name="style1468330566234" xfId="1314"/>
    <cellStyle name="style1468330566312" xfId="1315"/>
    <cellStyle name="style1468330566422" xfId="1316"/>
    <cellStyle name="style1468330566547" xfId="1317"/>
    <cellStyle name="style1468330566781" xfId="1318"/>
    <cellStyle name="style1468330566890" xfId="1319"/>
    <cellStyle name="style1468330566984" xfId="1320"/>
    <cellStyle name="style1468330567219" xfId="1321"/>
    <cellStyle name="style1468330567312" xfId="1322"/>
    <cellStyle name="style1468330567469" xfId="1323"/>
    <cellStyle name="style1468330568078" xfId="1324"/>
    <cellStyle name="style1468330568203" xfId="1325"/>
    <cellStyle name="style1468330568422" xfId="1326"/>
    <cellStyle name="style1468330568625" xfId="1327"/>
    <cellStyle name="style1468330568828" xfId="1328"/>
    <cellStyle name="style1468330568969" xfId="1329"/>
    <cellStyle name="style1468330569125" xfId="1330"/>
    <cellStyle name="style1468330569297" xfId="1331"/>
    <cellStyle name="style1468330569437" xfId="1332"/>
    <cellStyle name="style1468330569640" xfId="1333"/>
    <cellStyle name="style1468330570844" xfId="1334"/>
    <cellStyle name="style1468330571047" xfId="1335"/>
    <cellStyle name="style1468330571203" xfId="1336"/>
    <cellStyle name="style1468330571312" xfId="1337"/>
    <cellStyle name="style1468330571437" xfId="1338"/>
    <cellStyle name="style1468330571641" xfId="1339"/>
    <cellStyle name="style1468330571859" xfId="1340"/>
    <cellStyle name="style1468330572016" xfId="1341"/>
    <cellStyle name="style1468330572375" xfId="1342"/>
    <cellStyle name="style1468330572484" xfId="1343"/>
    <cellStyle name="style1468330573062" xfId="1344"/>
    <cellStyle name="style1468330573281" xfId="1345"/>
    <cellStyle name="style1468330573469" xfId="1346"/>
    <cellStyle name="style1468330573594" xfId="1347"/>
    <cellStyle name="style1468330573687" xfId="1348"/>
    <cellStyle name="style1468330574734" xfId="1349"/>
    <cellStyle name="style1468330574875" xfId="1350"/>
    <cellStyle name="style1468330575031" xfId="1351"/>
    <cellStyle name="style1468330575125" xfId="1352"/>
    <cellStyle name="style1468330575219" xfId="1353"/>
    <cellStyle name="style1468330575313" xfId="1354"/>
    <cellStyle name="style1468330738817" xfId="632"/>
    <cellStyle name="style1468330738957" xfId="633"/>
    <cellStyle name="style1468330739051" xfId="634"/>
    <cellStyle name="style1468330739207" xfId="635"/>
    <cellStyle name="style1468330739364" xfId="636"/>
    <cellStyle name="style1468330739489" xfId="637"/>
    <cellStyle name="style1468330739598" xfId="638"/>
    <cellStyle name="style1468330739754" xfId="639"/>
    <cellStyle name="style1468330739910" xfId="640"/>
    <cellStyle name="style1468330740020" xfId="641"/>
    <cellStyle name="style1468330740129" xfId="642"/>
    <cellStyle name="style1468330740254" xfId="643"/>
    <cellStyle name="style1468330740379" xfId="644"/>
    <cellStyle name="style1468330740504" xfId="645"/>
    <cellStyle name="style1468330740629" xfId="646"/>
    <cellStyle name="style1468330740754" xfId="647"/>
    <cellStyle name="style1468330740848" xfId="648"/>
    <cellStyle name="style1468330740957" xfId="649"/>
    <cellStyle name="style1468330741051" xfId="650"/>
    <cellStyle name="style1468330741192" xfId="651"/>
    <cellStyle name="style1468330741332" xfId="652"/>
    <cellStyle name="style1468330741473" xfId="653"/>
    <cellStyle name="style1468330741598" xfId="654"/>
    <cellStyle name="style1468330741786" xfId="655"/>
    <cellStyle name="style1468330741989" xfId="656"/>
    <cellStyle name="style1468330742129" xfId="657"/>
    <cellStyle name="style1468330742270" xfId="658"/>
    <cellStyle name="style1468330742379" xfId="659"/>
    <cellStyle name="style1468330742504" xfId="660"/>
    <cellStyle name="style1468330742614" xfId="661"/>
    <cellStyle name="style1468330742754" xfId="662"/>
    <cellStyle name="style1468330742911" xfId="663"/>
    <cellStyle name="style1468330743067" xfId="664"/>
    <cellStyle name="style1468330743270" xfId="665"/>
    <cellStyle name="style1468330743442" xfId="666"/>
    <cellStyle name="style1468330743582" xfId="667"/>
    <cellStyle name="style1468330743723" xfId="668"/>
    <cellStyle name="style1468330743864" xfId="669"/>
    <cellStyle name="style1468330744004" xfId="670"/>
    <cellStyle name="style1468330744129" xfId="671"/>
    <cellStyle name="style1468330744223" xfId="672"/>
    <cellStyle name="style1468330744301" xfId="673"/>
    <cellStyle name="style1468330744457" xfId="674"/>
    <cellStyle name="style1468330744598" xfId="675"/>
    <cellStyle name="style1468330744707" xfId="676"/>
    <cellStyle name="style1468330744832" xfId="677"/>
    <cellStyle name="style1468330744957" xfId="678"/>
    <cellStyle name="style1468330745161" xfId="679"/>
    <cellStyle name="style1468330745317" xfId="680"/>
    <cellStyle name="style1468330745411" xfId="681"/>
    <cellStyle name="style1468330745536" xfId="682"/>
    <cellStyle name="style1468330745707" xfId="683"/>
    <cellStyle name="style1468330745895" xfId="684"/>
    <cellStyle name="style1468330746051" xfId="685"/>
    <cellStyle name="style1468330746208" xfId="686"/>
    <cellStyle name="style1468330746333" xfId="687"/>
    <cellStyle name="style1468330746442" xfId="688"/>
    <cellStyle name="style1468330746551" xfId="689"/>
    <cellStyle name="style1468330746692" xfId="690"/>
    <cellStyle name="style1468330746817" xfId="691"/>
    <cellStyle name="style1468330746958" xfId="692"/>
    <cellStyle name="style1468330747083" xfId="693"/>
    <cellStyle name="style1468330747223" xfId="694"/>
    <cellStyle name="style1468330747442" xfId="695"/>
    <cellStyle name="style1468330747598" xfId="696"/>
    <cellStyle name="style1468330747801" xfId="697"/>
    <cellStyle name="style1468330747911" xfId="698"/>
    <cellStyle name="style1468330748083" xfId="699"/>
    <cellStyle name="style1468330748176" xfId="700"/>
    <cellStyle name="style1468330748333" xfId="701"/>
    <cellStyle name="style1468330748536" xfId="702"/>
    <cellStyle name="style1468330748708" xfId="703"/>
    <cellStyle name="style1468330748817" xfId="704"/>
    <cellStyle name="style1468330748942" xfId="705"/>
    <cellStyle name="style1468330749083" xfId="706"/>
    <cellStyle name="style1468330749239" xfId="707"/>
    <cellStyle name="style1468330749395" xfId="708"/>
    <cellStyle name="style1468330749520" xfId="709"/>
    <cellStyle name="style1468330749645" xfId="710"/>
    <cellStyle name="style1468330749770" xfId="711"/>
    <cellStyle name="style1468330749848" xfId="712"/>
    <cellStyle name="style1468330749926" xfId="713"/>
    <cellStyle name="style1468330750036" xfId="714"/>
    <cellStyle name="style1468330750192" xfId="715"/>
    <cellStyle name="style1468330750426" xfId="716"/>
    <cellStyle name="style1468330750504" xfId="717"/>
    <cellStyle name="style1468330750911" xfId="718"/>
    <cellStyle name="style1468330751020" xfId="719"/>
    <cellStyle name="style1468330751161" xfId="720"/>
    <cellStyle name="style1468330751286" xfId="721"/>
    <cellStyle name="style1468330751411" xfId="722"/>
    <cellStyle name="style1468330751536" xfId="723"/>
    <cellStyle name="style1468330751676" xfId="724"/>
    <cellStyle name="style1468330751817" xfId="725"/>
    <cellStyle name="style1468330751926" xfId="726"/>
    <cellStyle name="style1468330752005" xfId="727"/>
    <cellStyle name="style1468330752098" xfId="728"/>
    <cellStyle name="style1468330752176" xfId="729"/>
    <cellStyle name="style1468330752255" xfId="730"/>
    <cellStyle name="style1468330752348" xfId="731"/>
    <cellStyle name="style1468330752426" xfId="732"/>
    <cellStyle name="style1468330752551" xfId="733"/>
    <cellStyle name="style1468330752661" xfId="734"/>
    <cellStyle name="style1468330755411" xfId="735"/>
    <cellStyle name="style1468330755598" xfId="736"/>
    <cellStyle name="style1468330756880" xfId="737"/>
    <cellStyle name="style1468330757036" xfId="738"/>
    <cellStyle name="style1468330757505" xfId="739"/>
    <cellStyle name="style1468330758005" xfId="740"/>
    <cellStyle name="style1468330759098" xfId="741"/>
    <cellStyle name="style1468330759208" xfId="742"/>
    <cellStyle name="style1468330759302" xfId="743"/>
    <cellStyle name="style1468330759395" xfId="744"/>
    <cellStyle name="style1468330759489" xfId="745"/>
    <cellStyle name="style1471329767287" xfId="1217"/>
    <cellStyle name="style1471329767506" xfId="1216"/>
    <cellStyle name="style1471329767756" xfId="1215"/>
    <cellStyle name="style1471329767896" xfId="1214"/>
    <cellStyle name="style1471329768068" xfId="1213"/>
    <cellStyle name="style1471329768318" xfId="1212"/>
    <cellStyle name="style1471329768490" xfId="1211"/>
    <cellStyle name="style1471329768615" xfId="1210"/>
    <cellStyle name="style1471329768787" xfId="1209"/>
    <cellStyle name="style1471329768943" xfId="1208"/>
    <cellStyle name="style1471329769115" xfId="324"/>
    <cellStyle name="style1471329769287" xfId="1207"/>
    <cellStyle name="style1471329769443" xfId="1206"/>
    <cellStyle name="style1471329769599" xfId="1205"/>
    <cellStyle name="style1471329769756" xfId="1204"/>
    <cellStyle name="style1471329769912" xfId="1203"/>
    <cellStyle name="style1471329770021" xfId="1202"/>
    <cellStyle name="style1471329770146" xfId="1201"/>
    <cellStyle name="style1471329770287" xfId="1200"/>
    <cellStyle name="style1471329770396" xfId="1199"/>
    <cellStyle name="style1471329770552" xfId="1198"/>
    <cellStyle name="style1471329770709" xfId="1197"/>
    <cellStyle name="style1471329770849" xfId="334"/>
    <cellStyle name="style1471329770990" xfId="336"/>
    <cellStyle name="style1471329771131" xfId="337"/>
    <cellStyle name="style1471329771287" xfId="1196"/>
    <cellStyle name="style1471329771443" xfId="1195"/>
    <cellStyle name="style1471329771599" xfId="1194"/>
    <cellStyle name="style1471329771740" xfId="1193"/>
    <cellStyle name="style1471329771881" xfId="1192"/>
    <cellStyle name="style1471329772021" xfId="338"/>
    <cellStyle name="style1471329772146" xfId="339"/>
    <cellStyle name="style1471329772365" xfId="340"/>
    <cellStyle name="style1471329772506" xfId="341"/>
    <cellStyle name="style1471329772646" xfId="1191"/>
    <cellStyle name="style1471329772803" xfId="1190"/>
    <cellStyle name="style1471329772959" xfId="1189"/>
    <cellStyle name="style1471329773099" xfId="1188"/>
    <cellStyle name="style1471329773256" xfId="1187"/>
    <cellStyle name="style1471329773428" xfId="1186"/>
    <cellStyle name="style1471329773553" xfId="1185"/>
    <cellStyle name="style1471329773771" xfId="1184"/>
    <cellStyle name="style1471329773896" xfId="1183"/>
    <cellStyle name="style1471329774037" xfId="1182"/>
    <cellStyle name="style1471329774162" xfId="1181"/>
    <cellStyle name="style1471329774349" xfId="335"/>
    <cellStyle name="style1471329774490" xfId="1084"/>
    <cellStyle name="style1471329774631" xfId="1180"/>
    <cellStyle name="style1471329774756" xfId="1179"/>
    <cellStyle name="style1471329774896" xfId="1085"/>
    <cellStyle name="style1471329775006" xfId="1086"/>
    <cellStyle name="style1471329775131" xfId="343"/>
    <cellStyle name="style1471329775287" xfId="344"/>
    <cellStyle name="style1471329775428" xfId="1087"/>
    <cellStyle name="style1471329775521" xfId="327"/>
    <cellStyle name="style1471329775662" xfId="326"/>
    <cellStyle name="style1471329775803" xfId="328"/>
    <cellStyle name="style1471329775990" xfId="1178"/>
    <cellStyle name="style1471329776084" xfId="1177"/>
    <cellStyle name="style1471329776224" xfId="1176"/>
    <cellStyle name="style1471329776365" xfId="1175"/>
    <cellStyle name="style1471329776537" xfId="1174"/>
    <cellStyle name="style1471329776787" xfId="1173"/>
    <cellStyle name="style1471329776896" xfId="1172"/>
    <cellStyle name="style1471329777053" xfId="1171"/>
    <cellStyle name="style1471329777193" xfId="1170"/>
    <cellStyle name="style1471329777412" xfId="1169"/>
    <cellStyle name="style1471329777662" xfId="1168"/>
    <cellStyle name="style1471329777803" xfId="1167"/>
    <cellStyle name="style1471329777943" xfId="1166"/>
    <cellStyle name="style1471329778084" xfId="329"/>
    <cellStyle name="style1471329778240" xfId="1165"/>
    <cellStyle name="style1471329778459" xfId="342"/>
    <cellStyle name="style1471329778709" xfId="325"/>
    <cellStyle name="style1471329778850" xfId="330"/>
    <cellStyle name="style1471329778990" xfId="331"/>
    <cellStyle name="style1471329779115" xfId="332"/>
    <cellStyle name="style1471329779240" xfId="333"/>
    <cellStyle name="style1471329779521" xfId="1137"/>
    <cellStyle name="style1471329780553" xfId="1138"/>
    <cellStyle name="style1471329780662" xfId="1139"/>
    <cellStyle name="style1471329781225" xfId="1218"/>
    <cellStyle name="style1471329781537" xfId="1219"/>
    <cellStyle name="style1471329782334" xfId="1220"/>
    <cellStyle name="style1471329782428" xfId="1221"/>
    <cellStyle name="style1471329782521" xfId="1222"/>
    <cellStyle name="style1471329783615" xfId="1223"/>
    <cellStyle name="style1471329783709" xfId="1224"/>
    <cellStyle name="style1471329784990" xfId="1225"/>
    <cellStyle name="style1471329785100" xfId="1226"/>
    <cellStyle name="style1471329785178" xfId="1227"/>
    <cellStyle name="style1471329785318" xfId="1228"/>
    <cellStyle name="style1471329785443" xfId="1229"/>
    <cellStyle name="style1471329785647" xfId="1230"/>
    <cellStyle name="style1471329785865" xfId="1231"/>
    <cellStyle name="style1471329786022" xfId="1232"/>
    <cellStyle name="style1471329786147" xfId="1233"/>
    <cellStyle name="style1471329786240" xfId="1234"/>
    <cellStyle name="style1471329786334" xfId="1235"/>
    <cellStyle name="style1471329786428" xfId="1236"/>
    <cellStyle name="style1471329786522" xfId="1237"/>
    <cellStyle name="style1471329786615" xfId="1238"/>
    <cellStyle name="style1471329786709" xfId="1239"/>
    <cellStyle name="style1471329786834" xfId="1240"/>
    <cellStyle name="style1471329786975" xfId="1241"/>
    <cellStyle name="style1471329856148" xfId="1088"/>
    <cellStyle name="style1471329856398" xfId="1089"/>
    <cellStyle name="style1471329856539" xfId="1090"/>
    <cellStyle name="style1471329856648" xfId="1091"/>
    <cellStyle name="style1471329856835" xfId="1092"/>
    <cellStyle name="style1471329857007" xfId="1093"/>
    <cellStyle name="style1471329857132" xfId="1094"/>
    <cellStyle name="style1471329857210" xfId="1095"/>
    <cellStyle name="style1471329857351" xfId="1096"/>
    <cellStyle name="style1471329857492" xfId="1097"/>
    <cellStyle name="style1471329857710" xfId="1098"/>
    <cellStyle name="style1471329857914" xfId="1099"/>
    <cellStyle name="style1471329858054" xfId="1100"/>
    <cellStyle name="style1471329858164" xfId="1101"/>
    <cellStyle name="style1471329858289" xfId="1102"/>
    <cellStyle name="style1471329858414" xfId="1103"/>
    <cellStyle name="style1471329858523" xfId="1104"/>
    <cellStyle name="style1471329858601" xfId="1105"/>
    <cellStyle name="style1471329858773" xfId="1106"/>
    <cellStyle name="style1471329858929" xfId="1107"/>
    <cellStyle name="style1471329859164" xfId="1108"/>
    <cellStyle name="style1471329859320" xfId="1109"/>
    <cellStyle name="style1471329859429" xfId="1110"/>
    <cellStyle name="style1471329859601" xfId="1111"/>
    <cellStyle name="style1471329859820" xfId="1112"/>
    <cellStyle name="style1471329860039" xfId="1113"/>
    <cellStyle name="style1471329860179" xfId="1114"/>
    <cellStyle name="style1471329860320" xfId="1115"/>
    <cellStyle name="style1471329860523" xfId="1116"/>
    <cellStyle name="style1471329860664" xfId="1117"/>
    <cellStyle name="style1471329860898" xfId="1118"/>
    <cellStyle name="style1471329861117" xfId="1119"/>
    <cellStyle name="style1471329861320" xfId="1120"/>
    <cellStyle name="style1471329861539" xfId="1121"/>
    <cellStyle name="style1471329861757" xfId="1122"/>
    <cellStyle name="style1471329861961" xfId="1123"/>
    <cellStyle name="style1471329862148" xfId="1124"/>
    <cellStyle name="style1471329862351" xfId="1125"/>
    <cellStyle name="style1471329862570" xfId="1126"/>
    <cellStyle name="style1471329862695" xfId="1127"/>
    <cellStyle name="style1471329862836" xfId="1128"/>
    <cellStyle name="style1471329862992" xfId="1129"/>
    <cellStyle name="style1471329863132" xfId="1130"/>
    <cellStyle name="style1471329863336" xfId="1131"/>
    <cellStyle name="style1471329863554" xfId="1132"/>
    <cellStyle name="style1471329863757" xfId="1133"/>
    <cellStyle name="style1471329863976" xfId="1134"/>
    <cellStyle name="style1471329864179" xfId="1135"/>
    <cellStyle name="style1471329864414" xfId="1136"/>
    <cellStyle name="style1471329864617" xfId="347"/>
    <cellStyle name="style1471329864695" xfId="349"/>
    <cellStyle name="style1471329864851" xfId="351"/>
    <cellStyle name="style1471329865070" xfId="345"/>
    <cellStyle name="style1471329865273" xfId="348"/>
    <cellStyle name="style1471329865429" xfId="350"/>
    <cellStyle name="style1471329865570" xfId="352"/>
    <cellStyle name="style1471329865711" xfId="346"/>
    <cellStyle name="style1471329865867" xfId="1140"/>
    <cellStyle name="style1471329866023" xfId="1141"/>
    <cellStyle name="style1471329866242" xfId="1142"/>
    <cellStyle name="style1471329866445" xfId="1143"/>
    <cellStyle name="style1471329866664" xfId="1144"/>
    <cellStyle name="style1471329866804" xfId="1145"/>
    <cellStyle name="style1471329866961" xfId="1146"/>
    <cellStyle name="style1471329867179" xfId="1147"/>
    <cellStyle name="style1471329867382" xfId="1148"/>
    <cellStyle name="style1471329867601" xfId="1149"/>
    <cellStyle name="style1471329867804" xfId="1150"/>
    <cellStyle name="style1471329868007" xfId="1151"/>
    <cellStyle name="style1471329868211" xfId="1152"/>
    <cellStyle name="style1471329868336" xfId="1153"/>
    <cellStyle name="style1471329868461" xfId="1154"/>
    <cellStyle name="style1471329868633" xfId="1155"/>
    <cellStyle name="style1471329868851" xfId="1156"/>
    <cellStyle name="style1471329869070" xfId="1157"/>
    <cellStyle name="style1471329869289" xfId="1158"/>
    <cellStyle name="style1471329869492" xfId="1159"/>
    <cellStyle name="style1471329869695" xfId="1160"/>
    <cellStyle name="style1471329869945" xfId="1161"/>
    <cellStyle name="style1471329870726" xfId="1162"/>
    <cellStyle name="style1471329870883" xfId="1163"/>
    <cellStyle name="style1471329872867" xfId="1164"/>
    <cellStyle name="style1471329915977" xfId="354"/>
    <cellStyle name="style1471329916133" xfId="355"/>
    <cellStyle name="style1471329916227" xfId="356"/>
    <cellStyle name="style1471329916352" xfId="357"/>
    <cellStyle name="style1471329916571" xfId="358"/>
    <cellStyle name="style1471329916790" xfId="359"/>
    <cellStyle name="style1471329916993" xfId="360"/>
    <cellStyle name="style1471329917149" xfId="361"/>
    <cellStyle name="style1471329917415" xfId="362"/>
    <cellStyle name="style1471329917633" xfId="363"/>
    <cellStyle name="style1471329917837" xfId="364"/>
    <cellStyle name="style1471329917977" xfId="365"/>
    <cellStyle name="style1471329918180" xfId="366"/>
    <cellStyle name="style1471329918383" xfId="367"/>
    <cellStyle name="style1471329918555" xfId="368"/>
    <cellStyle name="style1471329918774" xfId="369"/>
    <cellStyle name="style1471329918930" xfId="370"/>
    <cellStyle name="style1471329919087" xfId="371"/>
    <cellStyle name="style1471329919212" xfId="372"/>
    <cellStyle name="style1471329919321" xfId="373"/>
    <cellStyle name="style1471329919493" xfId="374"/>
    <cellStyle name="style1471329919602" xfId="375"/>
    <cellStyle name="style1471329919727" xfId="376"/>
    <cellStyle name="style1471329919930" xfId="377"/>
    <cellStyle name="style1471329920149" xfId="378"/>
    <cellStyle name="style1471329920352" xfId="379"/>
    <cellStyle name="style1471329920571" xfId="380"/>
    <cellStyle name="style1471329920790" xfId="381"/>
    <cellStyle name="style1471329921009" xfId="382"/>
    <cellStyle name="style1471329921212" xfId="383"/>
    <cellStyle name="style1471329921430" xfId="384"/>
    <cellStyle name="style1471329921618" xfId="385"/>
    <cellStyle name="style1471329921805" xfId="386"/>
    <cellStyle name="style1471329922009" xfId="387"/>
    <cellStyle name="style1471329922227" xfId="388"/>
    <cellStyle name="style1471329922430" xfId="389"/>
    <cellStyle name="style1471329922634" xfId="390"/>
    <cellStyle name="style1471329922852" xfId="391"/>
    <cellStyle name="style1471329923055" xfId="392"/>
    <cellStyle name="style1471329923259" xfId="393"/>
    <cellStyle name="style1471329923384" xfId="394"/>
    <cellStyle name="style1471329923493" xfId="395"/>
    <cellStyle name="style1471329923649" xfId="396"/>
    <cellStyle name="style1471329923852" xfId="397"/>
    <cellStyle name="style1471329924071" xfId="398"/>
    <cellStyle name="style1471329924243" xfId="399"/>
    <cellStyle name="style1471329924368" xfId="400"/>
    <cellStyle name="style1471329924477" xfId="401"/>
    <cellStyle name="style1471329924587" xfId="402"/>
    <cellStyle name="style1471329924774" xfId="403"/>
    <cellStyle name="style1471329924930" xfId="404"/>
    <cellStyle name="style1471329925118" xfId="405"/>
    <cellStyle name="style1471329925227" xfId="406"/>
    <cellStyle name="style1471329925384" xfId="407"/>
    <cellStyle name="style1471329925524" xfId="408"/>
    <cellStyle name="style1471329925743" xfId="409"/>
    <cellStyle name="style1471329925962" xfId="410"/>
    <cellStyle name="style1471329926180" xfId="411"/>
    <cellStyle name="style1471329926352" xfId="412"/>
    <cellStyle name="style1471329926555" xfId="413"/>
    <cellStyle name="style1471329926759" xfId="414"/>
    <cellStyle name="style1471329926977" xfId="415"/>
    <cellStyle name="style1471329927165" xfId="416"/>
    <cellStyle name="style1471329927321" xfId="417"/>
    <cellStyle name="style1471329927540" xfId="418"/>
    <cellStyle name="style1471329927727" xfId="419"/>
    <cellStyle name="style1471329927852" xfId="420"/>
    <cellStyle name="style1471329928009" xfId="421"/>
    <cellStyle name="style1471329928212" xfId="422"/>
    <cellStyle name="style1471329928431" xfId="423"/>
    <cellStyle name="style1471329928649" xfId="424"/>
    <cellStyle name="style1471329928868" xfId="425"/>
    <cellStyle name="style1471329929087" xfId="426"/>
    <cellStyle name="style1471329929259" xfId="427"/>
    <cellStyle name="style1471329929368" xfId="428"/>
    <cellStyle name="style1471329929493" xfId="429"/>
    <cellStyle name="style1471329929602" xfId="430"/>
    <cellStyle name="style1471329929712" xfId="431"/>
    <cellStyle name="style1471329929852" xfId="432"/>
    <cellStyle name="style1471329930243" xfId="433"/>
    <cellStyle name="style1471329930337" xfId="434"/>
    <cellStyle name="style1471329975619" xfId="514"/>
    <cellStyle name="style1471329975853" xfId="513"/>
    <cellStyle name="style1471329975947" xfId="512"/>
    <cellStyle name="style1471329976072" xfId="511"/>
    <cellStyle name="style1471329976275" xfId="510"/>
    <cellStyle name="style1471329976478" xfId="509"/>
    <cellStyle name="style1471329976619" xfId="508"/>
    <cellStyle name="style1471329976775" xfId="507"/>
    <cellStyle name="style1471329976994" xfId="506"/>
    <cellStyle name="style1471329977213" xfId="505"/>
    <cellStyle name="style1471329977416" xfId="504"/>
    <cellStyle name="style1471329977635" xfId="503"/>
    <cellStyle name="style1471329977838" xfId="502"/>
    <cellStyle name="style1471329978025" xfId="501"/>
    <cellStyle name="style1471329978181" xfId="500"/>
    <cellStyle name="style1471329978416" xfId="499"/>
    <cellStyle name="style1471329978572" xfId="498"/>
    <cellStyle name="style1471329978681" xfId="497"/>
    <cellStyle name="style1471329978838" xfId="496"/>
    <cellStyle name="style1471329978994" xfId="495"/>
    <cellStyle name="style1471329979197" xfId="494"/>
    <cellStyle name="style1471329979416" xfId="493"/>
    <cellStyle name="style1471329979650" xfId="492"/>
    <cellStyle name="style1471329979853" xfId="491"/>
    <cellStyle name="style1471329980057" xfId="490"/>
    <cellStyle name="style1471329980291" xfId="489"/>
    <cellStyle name="style1471329980510" xfId="488"/>
    <cellStyle name="style1471329980650" xfId="487"/>
    <cellStyle name="style1471329980822" xfId="486"/>
    <cellStyle name="style1471329981025" xfId="485"/>
    <cellStyle name="style1471329981228" xfId="484"/>
    <cellStyle name="style1471329981447" xfId="483"/>
    <cellStyle name="style1471329981650" xfId="482"/>
    <cellStyle name="style1471329981869" xfId="481"/>
    <cellStyle name="style1471329982072" xfId="480"/>
    <cellStyle name="style1471329982291" xfId="479"/>
    <cellStyle name="style1471329982494" xfId="478"/>
    <cellStyle name="style1471329982713" xfId="477"/>
    <cellStyle name="style1471329982916" xfId="476"/>
    <cellStyle name="style1471329983135" xfId="475"/>
    <cellStyle name="style1471329983322" xfId="474"/>
    <cellStyle name="style1471329983478" xfId="473"/>
    <cellStyle name="style1471329983635" xfId="472"/>
    <cellStyle name="style1471329983853" xfId="471"/>
    <cellStyle name="style1471329984010" xfId="470"/>
    <cellStyle name="style1471329984119" xfId="469"/>
    <cellStyle name="style1471329984244" xfId="468"/>
    <cellStyle name="style1471329984353" xfId="467"/>
    <cellStyle name="style1471329984478" xfId="466"/>
    <cellStyle name="style1471329984588" xfId="465"/>
    <cellStyle name="style1471329984682" xfId="464"/>
    <cellStyle name="style1471329984853" xfId="463"/>
    <cellStyle name="style1471329985057" xfId="462"/>
    <cellStyle name="style1471329985275" xfId="461"/>
    <cellStyle name="style1471329985432" xfId="460"/>
    <cellStyle name="style1471329985635" xfId="459"/>
    <cellStyle name="style1471329985838" xfId="458"/>
    <cellStyle name="style1471329986072" xfId="457"/>
    <cellStyle name="style1471329986229" xfId="456"/>
    <cellStyle name="style1471329986432" xfId="455"/>
    <cellStyle name="style1471329986650" xfId="454"/>
    <cellStyle name="style1471329986854" xfId="453"/>
    <cellStyle name="style1471329987041" xfId="452"/>
    <cellStyle name="style1471329987197" xfId="451"/>
    <cellStyle name="style1471329987416" xfId="450"/>
    <cellStyle name="style1471329987635" xfId="449"/>
    <cellStyle name="style1471329987838" xfId="448"/>
    <cellStyle name="style1471329988057" xfId="447"/>
    <cellStyle name="style1471329988260" xfId="446"/>
    <cellStyle name="style1471329988463" xfId="445"/>
    <cellStyle name="style1471329988682" xfId="444"/>
    <cellStyle name="style1471329988900" xfId="443"/>
    <cellStyle name="style1471329989119" xfId="442"/>
    <cellStyle name="style1471329989338" xfId="441"/>
    <cellStyle name="style1471329989510" xfId="440"/>
    <cellStyle name="style1471329989682" xfId="439"/>
    <cellStyle name="style1471329989885" xfId="438"/>
    <cellStyle name="style1471329990041" xfId="437"/>
    <cellStyle name="style1471329990166" xfId="436"/>
    <cellStyle name="style1471329990900" xfId="435"/>
    <cellStyle name="style1471329991057" xfId="353"/>
    <cellStyle name="style1471330189139" xfId="219"/>
    <cellStyle name="style1471330189139 2" xfId="873"/>
    <cellStyle name="style1471330189342" xfId="220"/>
    <cellStyle name="style1471330189342 2" xfId="874"/>
    <cellStyle name="style1471330189467" xfId="221"/>
    <cellStyle name="style1471330189467 2" xfId="875"/>
    <cellStyle name="style1471330189592" xfId="222"/>
    <cellStyle name="style1471330189592 2" xfId="876"/>
    <cellStyle name="style1471330189717" xfId="223"/>
    <cellStyle name="style1471330189717 2" xfId="877"/>
    <cellStyle name="style1471330189873" xfId="224"/>
    <cellStyle name="style1471330189873 2" xfId="878"/>
    <cellStyle name="style1471330190076" xfId="225"/>
    <cellStyle name="style1471330190076 2" xfId="879"/>
    <cellStyle name="style1471330190232" xfId="226"/>
    <cellStyle name="style1471330190232 2" xfId="880"/>
    <cellStyle name="style1471330190373" xfId="227"/>
    <cellStyle name="style1471330190373 2" xfId="881"/>
    <cellStyle name="style1471330190545" xfId="228"/>
    <cellStyle name="style1471330190545 2" xfId="882"/>
    <cellStyle name="style1471330190764" xfId="229"/>
    <cellStyle name="style1471330190764 2" xfId="883"/>
    <cellStyle name="style1471330190982" xfId="230"/>
    <cellStyle name="style1471330190982 2" xfId="884"/>
    <cellStyle name="style1471330191201" xfId="231"/>
    <cellStyle name="style1471330191201 2" xfId="885"/>
    <cellStyle name="style1471330191420" xfId="232"/>
    <cellStyle name="style1471330191420 2" xfId="886"/>
    <cellStyle name="style1471330191623" xfId="233"/>
    <cellStyle name="style1471330191623 2" xfId="887"/>
    <cellStyle name="style1471330191842" xfId="234"/>
    <cellStyle name="style1471330191842 2" xfId="888"/>
    <cellStyle name="style1471330191998" xfId="235"/>
    <cellStyle name="style1471330191998 2" xfId="889"/>
    <cellStyle name="style1471330192154" xfId="236"/>
    <cellStyle name="style1471330192154 2" xfId="890"/>
    <cellStyle name="style1471330192357" xfId="237"/>
    <cellStyle name="style1471330192357 2" xfId="891"/>
    <cellStyle name="style1471330192529" xfId="238"/>
    <cellStyle name="style1471330192529 2" xfId="892"/>
    <cellStyle name="style1471330192732" xfId="239"/>
    <cellStyle name="style1471330192732 2" xfId="893"/>
    <cellStyle name="style1471330192936" xfId="240"/>
    <cellStyle name="style1471330192936 2" xfId="894"/>
    <cellStyle name="style1471330193154" xfId="241"/>
    <cellStyle name="style1471330193154 2" xfId="895"/>
    <cellStyle name="style1471330193389" xfId="242"/>
    <cellStyle name="style1471330193389 2" xfId="896"/>
    <cellStyle name="style1471330193592" xfId="243"/>
    <cellStyle name="style1471330193592 2" xfId="897"/>
    <cellStyle name="style1471330193811" xfId="244"/>
    <cellStyle name="style1471330193811 2" xfId="898"/>
    <cellStyle name="style1471330193998" xfId="245"/>
    <cellStyle name="style1471330193998 2" xfId="899"/>
    <cellStyle name="style1471330194123" xfId="246"/>
    <cellStyle name="style1471330194123 2" xfId="900"/>
    <cellStyle name="style1471330194326" xfId="247"/>
    <cellStyle name="style1471330194326 2" xfId="901"/>
    <cellStyle name="style1471330194545" xfId="248"/>
    <cellStyle name="style1471330194545 2" xfId="902"/>
    <cellStyle name="style1471330194748" xfId="249"/>
    <cellStyle name="style1471330194748 2" xfId="903"/>
    <cellStyle name="style1471330194967" xfId="250"/>
    <cellStyle name="style1471330194967 2" xfId="904"/>
    <cellStyle name="style1471330195170" xfId="251"/>
    <cellStyle name="style1471330195170 2" xfId="905"/>
    <cellStyle name="style1471330195373" xfId="252"/>
    <cellStyle name="style1471330195373 2" xfId="906"/>
    <cellStyle name="style1471330195608" xfId="253"/>
    <cellStyle name="style1471330195608 2" xfId="907"/>
    <cellStyle name="style1471330195811" xfId="254"/>
    <cellStyle name="style1471330195811 2" xfId="908"/>
    <cellStyle name="style1471330196029" xfId="255"/>
    <cellStyle name="style1471330196029 2" xfId="909"/>
    <cellStyle name="style1471330196233" xfId="256"/>
    <cellStyle name="style1471330196233 2" xfId="910"/>
    <cellStyle name="style1471330196451" xfId="257"/>
    <cellStyle name="style1471330196451 2" xfId="911"/>
    <cellStyle name="style1471330196654" xfId="258"/>
    <cellStyle name="style1471330196654 2" xfId="912"/>
    <cellStyle name="style1471330196858" xfId="259"/>
    <cellStyle name="style1471330196858 2" xfId="913"/>
    <cellStyle name="style1471330197014" xfId="260"/>
    <cellStyle name="style1471330197014 2" xfId="914"/>
    <cellStyle name="style1471330197170" xfId="261"/>
    <cellStyle name="style1471330197170 2" xfId="915"/>
    <cellStyle name="style1471330197373" xfId="262"/>
    <cellStyle name="style1471330197373 2" xfId="916"/>
    <cellStyle name="style1471330197592" xfId="263"/>
    <cellStyle name="style1471330197592 2" xfId="917"/>
    <cellStyle name="style1471330197795" xfId="264"/>
    <cellStyle name="style1471330197795 2" xfId="918"/>
    <cellStyle name="style1471330198014" xfId="265"/>
    <cellStyle name="style1471330198014 2" xfId="919"/>
    <cellStyle name="style1471330198217" xfId="266"/>
    <cellStyle name="style1471330198217 2" xfId="920"/>
    <cellStyle name="style1471330198436" xfId="267"/>
    <cellStyle name="style1471330198436 2" xfId="921"/>
    <cellStyle name="style1471330198654" xfId="268"/>
    <cellStyle name="style1471330198654 2" xfId="922"/>
    <cellStyle name="style1471330198811" xfId="269"/>
    <cellStyle name="style1471330198811 2" xfId="923"/>
    <cellStyle name="style1471330199029" xfId="270"/>
    <cellStyle name="style1471330199029 2" xfId="924"/>
    <cellStyle name="style1471330199233" xfId="271"/>
    <cellStyle name="style1471330199233 2" xfId="925"/>
    <cellStyle name="style1471330199451" xfId="272"/>
    <cellStyle name="style1471330199451 2" xfId="926"/>
    <cellStyle name="style1471330199608" xfId="273"/>
    <cellStyle name="style1471330199608 2" xfId="927"/>
    <cellStyle name="style1471330199811" xfId="274"/>
    <cellStyle name="style1471330199811 2" xfId="928"/>
    <cellStyle name="style1471330200029" xfId="275"/>
    <cellStyle name="style1471330200029 2" xfId="929"/>
    <cellStyle name="style1471330200217" xfId="276"/>
    <cellStyle name="style1471330200217 2" xfId="930"/>
    <cellStyle name="style1471330200358" xfId="277"/>
    <cellStyle name="style1471330200358 2" xfId="931"/>
    <cellStyle name="style1471330200514" xfId="278"/>
    <cellStyle name="style1471330200514 2" xfId="932"/>
    <cellStyle name="style1471330200686" xfId="279"/>
    <cellStyle name="style1471330200686 2" xfId="933"/>
    <cellStyle name="style1471330200905" xfId="280"/>
    <cellStyle name="style1471330200905 2" xfId="934"/>
    <cellStyle name="style1471330201092" xfId="281"/>
    <cellStyle name="style1471330201092 2" xfId="935"/>
    <cellStyle name="style1471330201233" xfId="282"/>
    <cellStyle name="style1471330201233 2" xfId="936"/>
    <cellStyle name="style1471330201451" xfId="283"/>
    <cellStyle name="style1471330201451 2" xfId="937"/>
    <cellStyle name="style1471330201655" xfId="284"/>
    <cellStyle name="style1471330201655 2" xfId="938"/>
    <cellStyle name="style1471330201795" xfId="285"/>
    <cellStyle name="style1471330201795 2" xfId="939"/>
    <cellStyle name="style1471330201936" xfId="286"/>
    <cellStyle name="style1471330201936 2" xfId="940"/>
    <cellStyle name="style1471330202108" xfId="287"/>
    <cellStyle name="style1471330202108 2" xfId="941"/>
    <cellStyle name="style1471330202311" xfId="288"/>
    <cellStyle name="style1471330202311 2" xfId="942"/>
    <cellStyle name="style1471330202530" xfId="289"/>
    <cellStyle name="style1471330202530 2" xfId="943"/>
    <cellStyle name="style1471330202748" xfId="290"/>
    <cellStyle name="style1471330202748 2" xfId="944"/>
    <cellStyle name="style1471330202967" xfId="291"/>
    <cellStyle name="style1471330202967 2" xfId="945"/>
    <cellStyle name="style1471330203186" xfId="292"/>
    <cellStyle name="style1471330203186 2" xfId="946"/>
    <cellStyle name="style1471330203405" xfId="293"/>
    <cellStyle name="style1471330203405 2" xfId="947"/>
    <cellStyle name="style1471330203608" xfId="294"/>
    <cellStyle name="style1471330203608 2" xfId="948"/>
    <cellStyle name="style1471330203826" xfId="295"/>
    <cellStyle name="style1471330203826 2" xfId="949"/>
    <cellStyle name="style1471330204045" xfId="296"/>
    <cellStyle name="style1471330204045 2" xfId="950"/>
    <cellStyle name="style1471330204280" xfId="297"/>
    <cellStyle name="style1471330204280 2" xfId="951"/>
    <cellStyle name="style1471330205014" xfId="298"/>
    <cellStyle name="style1471330205014 2" xfId="952"/>
    <cellStyle name="style1471330205123" xfId="299"/>
    <cellStyle name="style1471330205123 2" xfId="953"/>
    <cellStyle name="style1471330205686" xfId="300"/>
    <cellStyle name="style1471330205686 2" xfId="954"/>
    <cellStyle name="style1471330206092" xfId="301"/>
    <cellStyle name="style1471330206092 2" xfId="955"/>
    <cellStyle name="style1471330211108" xfId="302"/>
    <cellStyle name="style1471330211108 2" xfId="956"/>
    <cellStyle name="style1471330211264" xfId="303"/>
    <cellStyle name="style1471330211264 2" xfId="957"/>
    <cellStyle name="style1471330211420" xfId="304"/>
    <cellStyle name="style1471330211420 2" xfId="958"/>
    <cellStyle name="style1471330213170" xfId="305"/>
    <cellStyle name="style1471330213170 2" xfId="959"/>
    <cellStyle name="style1471330213342" xfId="306"/>
    <cellStyle name="style1471330213342 2" xfId="960"/>
    <cellStyle name="style1471330214811" xfId="307"/>
    <cellStyle name="style1471330214811 2" xfId="961"/>
    <cellStyle name="style1471330214967" xfId="308"/>
    <cellStyle name="style1471330214967 2" xfId="962"/>
    <cellStyle name="style1471330215124" xfId="309"/>
    <cellStyle name="style1471330215124 2" xfId="963"/>
    <cellStyle name="style1471330215342" xfId="310"/>
    <cellStyle name="style1471330215342 2" xfId="964"/>
    <cellStyle name="style1471330215561" xfId="311"/>
    <cellStyle name="style1471330215561 2" xfId="965"/>
    <cellStyle name="style1471330215764" xfId="312"/>
    <cellStyle name="style1471330215764 2" xfId="966"/>
    <cellStyle name="style1471330215983" xfId="313"/>
    <cellStyle name="style1471330215983 2" xfId="967"/>
    <cellStyle name="style1471330216186" xfId="314"/>
    <cellStyle name="style1471330216186 2" xfId="968"/>
    <cellStyle name="style1471330216405" xfId="315"/>
    <cellStyle name="style1471330216405 2" xfId="969"/>
    <cellStyle name="style1471330216561" xfId="316"/>
    <cellStyle name="style1471330216561 2" xfId="970"/>
    <cellStyle name="style1471330216717" xfId="317"/>
    <cellStyle name="style1471330216717 2" xfId="971"/>
    <cellStyle name="style1471330216874" xfId="318"/>
    <cellStyle name="style1471330216874 2" xfId="972"/>
    <cellStyle name="style1471330217045" xfId="319"/>
    <cellStyle name="style1471330217045 2" xfId="973"/>
    <cellStyle name="style1471330217202" xfId="320"/>
    <cellStyle name="style1471330217202 2" xfId="974"/>
    <cellStyle name="style1471330217358" xfId="321"/>
    <cellStyle name="style1471330217358 2" xfId="975"/>
    <cellStyle name="style1471330217514" xfId="322"/>
    <cellStyle name="style1471330217514 2" xfId="976"/>
    <cellStyle name="style1471330217670" xfId="323"/>
    <cellStyle name="style1471330217670 2" xfId="977"/>
    <cellStyle name="style1471440499498" xfId="746"/>
    <cellStyle name="style1471440499779" xfId="747"/>
    <cellStyle name="style1471440499951" xfId="748"/>
    <cellStyle name="style1471440500185" xfId="749"/>
    <cellStyle name="style1471440500373" xfId="750"/>
    <cellStyle name="style1471440500545" xfId="751"/>
    <cellStyle name="style1471440500654" xfId="752"/>
    <cellStyle name="style1471440500857" xfId="753"/>
    <cellStyle name="style1471440501092" xfId="754"/>
    <cellStyle name="style1471440501295" xfId="755"/>
    <cellStyle name="style1471440501513" xfId="756"/>
    <cellStyle name="style1471440501732" xfId="757"/>
    <cellStyle name="style1471440501951" xfId="758"/>
    <cellStyle name="style1471440502154" xfId="759"/>
    <cellStyle name="style1471440502373" xfId="760"/>
    <cellStyle name="style1471440502607" xfId="761"/>
    <cellStyle name="style1471440502701" xfId="762"/>
    <cellStyle name="style1471440502826" xfId="763"/>
    <cellStyle name="style1471440502967" xfId="764"/>
    <cellStyle name="style1471440503185" xfId="765"/>
    <cellStyle name="style1471440503420" xfId="766"/>
    <cellStyle name="style1471440503638" xfId="767"/>
    <cellStyle name="style1471440503857" xfId="768"/>
    <cellStyle name="style1471440504076" xfId="769"/>
    <cellStyle name="style1471440504295" xfId="770"/>
    <cellStyle name="style1471440504513" xfId="771"/>
    <cellStyle name="style1471440504717" xfId="772"/>
    <cellStyle name="style1471440504935" xfId="773"/>
    <cellStyle name="style1471440505154" xfId="774"/>
    <cellStyle name="style1471440505357" xfId="775"/>
    <cellStyle name="style1471440505576" xfId="776"/>
    <cellStyle name="style1471440505810" xfId="777"/>
    <cellStyle name="style1471440506014" xfId="778"/>
    <cellStyle name="style1471440506232" xfId="779"/>
    <cellStyle name="style1471440506451" xfId="780"/>
    <cellStyle name="style1471440506654" xfId="781"/>
    <cellStyle name="style1471440506873" xfId="782"/>
    <cellStyle name="style1471440507076" xfId="783"/>
    <cellStyle name="style1471440507295" xfId="784"/>
    <cellStyle name="style1471440507498" xfId="785"/>
    <cellStyle name="style1471440507654" xfId="786"/>
    <cellStyle name="style1471440507810" xfId="787"/>
    <cellStyle name="style1471440508029" xfId="788"/>
    <cellStyle name="style1471440508248" xfId="789"/>
    <cellStyle name="style1471440508451" xfId="790"/>
    <cellStyle name="style1471440508685" xfId="791"/>
    <cellStyle name="style1471440508889" xfId="792"/>
    <cellStyle name="style1471440509060" xfId="793"/>
    <cellStyle name="style1471440509232" xfId="794"/>
    <cellStyle name="style1471440509342" xfId="795"/>
    <cellStyle name="style1471440509529" xfId="796"/>
    <cellStyle name="style1471440509748" xfId="797"/>
    <cellStyle name="style1471440509967" xfId="798"/>
    <cellStyle name="style1471440510123" xfId="799"/>
    <cellStyle name="style1471440510342" xfId="800"/>
    <cellStyle name="style1471440510560" xfId="801"/>
    <cellStyle name="style1471440510779" xfId="802"/>
    <cellStyle name="style1471440510935" xfId="803"/>
    <cellStyle name="style1471440511154" xfId="804"/>
    <cellStyle name="style1471440511373" xfId="805"/>
    <cellStyle name="style1472469724693" xfId="1057"/>
    <cellStyle name="style1472469724693 2" xfId="1070"/>
    <cellStyle name="style1472469724958" xfId="1083"/>
    <cellStyle name="style1472469724958 2" xfId="1031"/>
    <cellStyle name="style1472469725614" xfId="821"/>
    <cellStyle name="style1472469725614 2" xfId="1017"/>
    <cellStyle name="style1472469725755" xfId="978"/>
    <cellStyle name="style1472469725755 2" xfId="1041"/>
    <cellStyle name="style1472469725927" xfId="1044"/>
    <cellStyle name="style1472469725927 2" xfId="984"/>
    <cellStyle name="style1472469726099" xfId="1003"/>
    <cellStyle name="style1472469726099 2" xfId="857"/>
    <cellStyle name="style1472469726255" xfId="855"/>
    <cellStyle name="style1472469726255 2" xfId="866"/>
    <cellStyle name="style1472469726396" xfId="1013"/>
    <cellStyle name="style1472469726396 2" xfId="997"/>
    <cellStyle name="style1472469726599" xfId="1010"/>
    <cellStyle name="style1472469726599 2" xfId="829"/>
    <cellStyle name="style1472469726739" xfId="808"/>
    <cellStyle name="style1472469726739 2" xfId="1055"/>
    <cellStyle name="style1472469726896" xfId="822"/>
    <cellStyle name="style1472469726896 2" xfId="811"/>
    <cellStyle name="style1472469727052" xfId="1027"/>
    <cellStyle name="style1472469727052 2" xfId="982"/>
    <cellStyle name="style1472469727208" xfId="1051"/>
    <cellStyle name="style1472469727208 2" xfId="1018"/>
    <cellStyle name="style1472469727364" xfId="1079"/>
    <cellStyle name="style1472469727364 2" xfId="1002"/>
    <cellStyle name="style1472469727521" xfId="854"/>
    <cellStyle name="style1472469727521 2" xfId="1014"/>
    <cellStyle name="style1472469727661" xfId="832"/>
    <cellStyle name="style1472469727661 2" xfId="1034"/>
    <cellStyle name="style1472469727771" xfId="1009"/>
    <cellStyle name="style1472469727771 2" xfId="1061"/>
    <cellStyle name="style1472469727880" xfId="1065"/>
    <cellStyle name="style1472469727880 2" xfId="1060"/>
    <cellStyle name="style1472469728036" xfId="823"/>
    <cellStyle name="style1472469728036 2" xfId="1077"/>
    <cellStyle name="style1472469728146" xfId="995"/>
    <cellStyle name="style1472469728146 2" xfId="1024"/>
    <cellStyle name="style1472469728302" xfId="1045"/>
    <cellStyle name="style1472469728302 2" xfId="1029"/>
    <cellStyle name="style1472469728458" xfId="860"/>
    <cellStyle name="style1472469728458 2" xfId="1011"/>
    <cellStyle name="style1472469728615" xfId="853"/>
    <cellStyle name="style1472469728615 2" xfId="838"/>
    <cellStyle name="style1472469728771" xfId="1048"/>
    <cellStyle name="style1472469728771 2" xfId="1050"/>
    <cellStyle name="style1472469728911" xfId="1008"/>
    <cellStyle name="style1472469728911 2" xfId="1019"/>
    <cellStyle name="style1472469729052" xfId="861"/>
    <cellStyle name="style1472469729052 2" xfId="859"/>
    <cellStyle name="style1472469729193" xfId="824"/>
    <cellStyle name="style1472469729193 2" xfId="865"/>
    <cellStyle name="style1472469729333" xfId="994"/>
    <cellStyle name="style1472469729333 2" xfId="833"/>
    <cellStyle name="style1472469729490" xfId="1052"/>
    <cellStyle name="style1472469729490 2" xfId="830"/>
    <cellStyle name="style1472469729661" xfId="867"/>
    <cellStyle name="style1472469729661 2" xfId="820"/>
    <cellStyle name="style1472469729911" xfId="852"/>
    <cellStyle name="style1472469729911 2" xfId="812"/>
    <cellStyle name="style1472469730115" xfId="816"/>
    <cellStyle name="style1472469730115 2" xfId="979"/>
    <cellStyle name="style1472469730255" xfId="1007"/>
    <cellStyle name="style1472469730255 2" xfId="1020"/>
    <cellStyle name="style1472469730474" xfId="809"/>
    <cellStyle name="style1472469730474 2" xfId="1042"/>
    <cellStyle name="style1472469730693" xfId="825"/>
    <cellStyle name="style1472469730693 2" xfId="1076"/>
    <cellStyle name="style1472469730865" xfId="990"/>
    <cellStyle name="style1472469730865 2" xfId="991"/>
    <cellStyle name="style1472469731099" xfId="1046"/>
    <cellStyle name="style1472469731099 2" xfId="1030"/>
    <cellStyle name="style1472469731224" xfId="807"/>
    <cellStyle name="style1472469731224 2" xfId="1049"/>
    <cellStyle name="style1472469731349" xfId="851"/>
    <cellStyle name="style1472469731349 2" xfId="839"/>
    <cellStyle name="style1472469731505" xfId="834"/>
    <cellStyle name="style1472469731505 2" xfId="998"/>
    <cellStyle name="style1472469731630" xfId="1006"/>
    <cellStyle name="style1472469731630 2" xfId="1021"/>
    <cellStyle name="style1472469731740" xfId="980"/>
    <cellStyle name="style1472469731740 2" xfId="868"/>
    <cellStyle name="style1472469731833" xfId="826"/>
    <cellStyle name="style1472469731833 2" xfId="864"/>
    <cellStyle name="style1472469731958" xfId="989"/>
    <cellStyle name="style1472469731958 2" xfId="999"/>
    <cellStyle name="style1472469732099" xfId="1053"/>
    <cellStyle name="style1472469732099 2" xfId="1036"/>
    <cellStyle name="style1472469732224" xfId="1025"/>
    <cellStyle name="style1472469732224 2" xfId="856"/>
    <cellStyle name="style1472469732365" xfId="850"/>
    <cellStyle name="style1472469732365 2" xfId="813"/>
    <cellStyle name="style1472469732521" xfId="1040"/>
    <cellStyle name="style1472469732521 2" xfId="1037"/>
    <cellStyle name="style1472469732693" xfId="1005"/>
    <cellStyle name="style1472469732693 2" xfId="1022"/>
    <cellStyle name="style1472469732849" xfId="1059"/>
    <cellStyle name="style1472469732849 2" xfId="1071"/>
    <cellStyle name="style1472469732943" xfId="827"/>
    <cellStyle name="style1472469732943 2" xfId="1075"/>
    <cellStyle name="style1472469733083" xfId="988"/>
    <cellStyle name="style1472469733083 2" xfId="1039"/>
    <cellStyle name="style1472469733224" xfId="1047"/>
    <cellStyle name="style1472469733224 2" xfId="1001"/>
    <cellStyle name="style1472469733318" xfId="1072"/>
    <cellStyle name="style1472469733318 2" xfId="844"/>
    <cellStyle name="style1472469733474" xfId="849"/>
    <cellStyle name="style1472469733474 2" xfId="840"/>
    <cellStyle name="style1472469733724" xfId="835"/>
    <cellStyle name="style1472469733724 2" xfId="842"/>
    <cellStyle name="style1472469733896" xfId="1004"/>
    <cellStyle name="style1472469733896 2" xfId="872"/>
    <cellStyle name="style1472469733990" xfId="981"/>
    <cellStyle name="style1472469733990 2" xfId="831"/>
    <cellStyle name="style1472469734115" xfId="828"/>
    <cellStyle name="style1472469734115 2" xfId="863"/>
    <cellStyle name="style1472469734240" xfId="987"/>
    <cellStyle name="style1472469734240 2" xfId="1056"/>
    <cellStyle name="style1472469734458" xfId="1054"/>
    <cellStyle name="style1472469734458 2" xfId="1082"/>
    <cellStyle name="style1472469734552" xfId="1035"/>
    <cellStyle name="style1472469734552 2" xfId="845"/>
    <cellStyle name="style1472469734661" xfId="858"/>
    <cellStyle name="style1472469734661 2" xfId="814"/>
    <cellStyle name="style1472469734802" xfId="810"/>
    <cellStyle name="style1472469734802 2" xfId="818"/>
    <cellStyle name="style1472469735630" xfId="993"/>
    <cellStyle name="style1472469735630 2" xfId="871"/>
    <cellStyle name="style1472469735818" xfId="1062"/>
    <cellStyle name="style1472469735818 2" xfId="1068"/>
    <cellStyle name="style1472469735912" xfId="1043"/>
    <cellStyle name="style1472469735912 2" xfId="1074"/>
    <cellStyle name="style1472469736052" xfId="983"/>
    <cellStyle name="style1472469736052 2" xfId="985"/>
    <cellStyle name="style1472469736271" xfId="1069"/>
    <cellStyle name="style1472469736271 2" xfId="1081"/>
    <cellStyle name="style1472469736412" xfId="1016"/>
    <cellStyle name="style1472469736412 2" xfId="846"/>
    <cellStyle name="style1472469736537" xfId="1026"/>
    <cellStyle name="style1472469736537 2" xfId="841"/>
    <cellStyle name="style1472469736662" xfId="1078"/>
    <cellStyle name="style1472469736662 2" xfId="843"/>
    <cellStyle name="style1472469736771" xfId="1038"/>
    <cellStyle name="style1472469736771 2" xfId="870"/>
    <cellStyle name="style1472469736912" xfId="1028"/>
    <cellStyle name="style1472469736912 2" xfId="1033"/>
    <cellStyle name="style1472469737068" xfId="1015"/>
    <cellStyle name="style1472469737068 2" xfId="862"/>
    <cellStyle name="style1472469737193" xfId="1032"/>
    <cellStyle name="style1472469737193 2" xfId="1000"/>
    <cellStyle name="style1472469737318" xfId="1058"/>
    <cellStyle name="style1472469737318 2" xfId="1080"/>
    <cellStyle name="style1472469737458" xfId="1023"/>
    <cellStyle name="style1472469737458 2" xfId="847"/>
    <cellStyle name="style1472469737568" xfId="1066"/>
    <cellStyle name="style1472469737568 2" xfId="815"/>
    <cellStyle name="style1472469737693" xfId="1012"/>
    <cellStyle name="style1472469737693 2" xfId="819"/>
    <cellStyle name="style1472469737802" xfId="996"/>
    <cellStyle name="style1472469737802 2" xfId="869"/>
    <cellStyle name="style1472469737974" xfId="837"/>
    <cellStyle name="style1472469737974 2" xfId="1067"/>
    <cellStyle name="style1472469738974" xfId="817"/>
    <cellStyle name="style1472469738974 2" xfId="1073"/>
    <cellStyle name="style1472469739099" xfId="1063"/>
    <cellStyle name="style1472469739099 2" xfId="986"/>
    <cellStyle name="style1475238138840" xfId="2167"/>
    <cellStyle name="style1475238138840 2" xfId="2249"/>
    <cellStyle name="style1475238138981" xfId="2166"/>
    <cellStyle name="style1475238138981 2" xfId="2248"/>
    <cellStyle name="style1475238139215" xfId="2165"/>
    <cellStyle name="style1475238139215 2" xfId="2247"/>
    <cellStyle name="style1475238139309" xfId="2164"/>
    <cellStyle name="style1475238139309 2" xfId="2246"/>
    <cellStyle name="style1475238139434" xfId="2163"/>
    <cellStyle name="style1475238139434 2" xfId="2245"/>
    <cellStyle name="style1475238139559" xfId="2162"/>
    <cellStyle name="style1475238139559 2" xfId="2244"/>
    <cellStyle name="style1475238139668" xfId="2161"/>
    <cellStyle name="style1475238139668 2" xfId="2243"/>
    <cellStyle name="style1475238139762" xfId="2160"/>
    <cellStyle name="style1475238139762 2" xfId="2242"/>
    <cellStyle name="style1475238139903" xfId="2159"/>
    <cellStyle name="style1475238139903 2" xfId="2241"/>
    <cellStyle name="style1475238140012" xfId="2158"/>
    <cellStyle name="style1475238140012 2" xfId="2240"/>
    <cellStyle name="style1475238140137" xfId="2157"/>
    <cellStyle name="style1475238140137 2" xfId="2239"/>
    <cellStyle name="style1475238140262" xfId="2156"/>
    <cellStyle name="style1475238140262 2" xfId="2238"/>
    <cellStyle name="style1475238140372" xfId="2155"/>
    <cellStyle name="style1475238140372 2" xfId="2237"/>
    <cellStyle name="style1475238140497" xfId="2154"/>
    <cellStyle name="style1475238140497 2" xfId="2236"/>
    <cellStyle name="style1475238140653" xfId="2153"/>
    <cellStyle name="style1475238140653 2" xfId="2235"/>
    <cellStyle name="style1475238140778" xfId="2152"/>
    <cellStyle name="style1475238140778 2" xfId="2234"/>
    <cellStyle name="style1475238140872" xfId="2151"/>
    <cellStyle name="style1475238140872 2" xfId="2233"/>
    <cellStyle name="style1475238140965" xfId="2150"/>
    <cellStyle name="style1475238140965 2" xfId="2232"/>
    <cellStyle name="style1475238141075" xfId="2149"/>
    <cellStyle name="style1475238141075 2" xfId="2231"/>
    <cellStyle name="style1475238141168" xfId="2148"/>
    <cellStyle name="style1475238141168 2" xfId="2230"/>
    <cellStyle name="style1475238141293" xfId="2147"/>
    <cellStyle name="style1475238141293 2" xfId="2229"/>
    <cellStyle name="style1475238141403" xfId="2146"/>
    <cellStyle name="style1475238141403 2" xfId="2228"/>
    <cellStyle name="style1475238141528" xfId="2145"/>
    <cellStyle name="style1475238141528 2" xfId="2227"/>
    <cellStyle name="style1475238141637" xfId="2144"/>
    <cellStyle name="style1475238141637 2" xfId="2226"/>
    <cellStyle name="style1475238141762" xfId="2143"/>
    <cellStyle name="style1475238141762 2" xfId="2225"/>
    <cellStyle name="style1475238141872" xfId="2142"/>
    <cellStyle name="style1475238141872 2" xfId="2224"/>
    <cellStyle name="style1475238141997" xfId="2141"/>
    <cellStyle name="style1475238141997 2" xfId="2223"/>
    <cellStyle name="style1475238142122" xfId="2140"/>
    <cellStyle name="style1475238142122 2" xfId="2222"/>
    <cellStyle name="style1475238142247" xfId="2139"/>
    <cellStyle name="style1475238142247 2" xfId="2221"/>
    <cellStyle name="style1475238142356" xfId="2138"/>
    <cellStyle name="style1475238142356 2" xfId="2220"/>
    <cellStyle name="style1475238142481" xfId="2137"/>
    <cellStyle name="style1475238142481 2" xfId="2219"/>
    <cellStyle name="style1475238142590" xfId="2136"/>
    <cellStyle name="style1475238142590 2" xfId="2218"/>
    <cellStyle name="style1475238142700" xfId="2135"/>
    <cellStyle name="style1475238142700 2" xfId="2217"/>
    <cellStyle name="style1475238142825" xfId="2134"/>
    <cellStyle name="style1475238142825 2" xfId="2216"/>
    <cellStyle name="style1475238142965" xfId="2133"/>
    <cellStyle name="style1475238142965 2" xfId="2215"/>
    <cellStyle name="style1475238143122" xfId="2132"/>
    <cellStyle name="style1475238143122 2" xfId="2214"/>
    <cellStyle name="style1475238143340" xfId="2131"/>
    <cellStyle name="style1475238143340 2" xfId="2213"/>
    <cellStyle name="style1475238143528" xfId="2130"/>
    <cellStyle name="style1475238143528 2" xfId="2212"/>
    <cellStyle name="style1475238143668" xfId="2129"/>
    <cellStyle name="style1475238143668 2" xfId="2211"/>
    <cellStyle name="style1475238143793" xfId="2128"/>
    <cellStyle name="style1475238143793 2" xfId="2210"/>
    <cellStyle name="style1475238143903" xfId="2127"/>
    <cellStyle name="style1475238143903 2" xfId="2209"/>
    <cellStyle name="style1475238143997" xfId="2126"/>
    <cellStyle name="style1475238143997 2" xfId="2208"/>
    <cellStyle name="style1475238144106" xfId="2125"/>
    <cellStyle name="style1475238144106 2" xfId="2207"/>
    <cellStyle name="style1475238144200" xfId="2124"/>
    <cellStyle name="style1475238144200 2" xfId="2206"/>
    <cellStyle name="style1475238144387" xfId="2123"/>
    <cellStyle name="style1475238144387 2" xfId="2205"/>
    <cellStyle name="style1475238144590" xfId="2122"/>
    <cellStyle name="style1475238144590 2" xfId="2204"/>
    <cellStyle name="style1475238144715" xfId="2121"/>
    <cellStyle name="style1475238144715 2" xfId="2203"/>
    <cellStyle name="style1475238144825" xfId="2120"/>
    <cellStyle name="style1475238144825 2" xfId="2202"/>
    <cellStyle name="style1475238144950" xfId="2119"/>
    <cellStyle name="style1475238144950 2" xfId="2201"/>
    <cellStyle name="style1475238145059" xfId="2118"/>
    <cellStyle name="style1475238145059 2" xfId="2200"/>
    <cellStyle name="style1475238145184" xfId="2117"/>
    <cellStyle name="style1475238145184 2" xfId="2199"/>
    <cellStyle name="style1475238145387" xfId="2116"/>
    <cellStyle name="style1475238145387 2" xfId="2198"/>
    <cellStyle name="style1475238145543" xfId="2115"/>
    <cellStyle name="style1475238145543 2" xfId="2197"/>
    <cellStyle name="style1475238145653" xfId="2114"/>
    <cellStyle name="style1475238145653 2" xfId="2196"/>
    <cellStyle name="style1475238145762" xfId="2113"/>
    <cellStyle name="style1475238145762 2" xfId="2195"/>
    <cellStyle name="style1475238145887" xfId="2112"/>
    <cellStyle name="style1475238145887 2" xfId="2194"/>
    <cellStyle name="style1475238146012" xfId="2111"/>
    <cellStyle name="style1475238146012 2" xfId="2193"/>
    <cellStyle name="style1475238146137" xfId="2110"/>
    <cellStyle name="style1475238146137 2" xfId="2192"/>
    <cellStyle name="style1475238146247" xfId="2109"/>
    <cellStyle name="style1475238146247 2" xfId="2191"/>
    <cellStyle name="style1475238146372" xfId="2108"/>
    <cellStyle name="style1475238146372 2" xfId="2190"/>
    <cellStyle name="style1475238146481" xfId="2107"/>
    <cellStyle name="style1475238146481 2" xfId="2189"/>
    <cellStyle name="style1475238146606" xfId="2106"/>
    <cellStyle name="style1475238146606 2" xfId="2188"/>
    <cellStyle name="style1475238146731" xfId="2105"/>
    <cellStyle name="style1475238146731 2" xfId="2187"/>
    <cellStyle name="style1475238146903" xfId="2104"/>
    <cellStyle name="style1475238146903 2" xfId="2186"/>
    <cellStyle name="style1475238147059" xfId="2103"/>
    <cellStyle name="style1475238147059 2" xfId="2185"/>
    <cellStyle name="style1475238147184" xfId="2102"/>
    <cellStyle name="style1475238147184 2" xfId="2184"/>
    <cellStyle name="style1475238147293" xfId="2101"/>
    <cellStyle name="style1475238147293 2" xfId="2183"/>
    <cellStyle name="style1475238147418" xfId="2100"/>
    <cellStyle name="style1475238147418 2" xfId="2182"/>
    <cellStyle name="style1475238147528" xfId="2099"/>
    <cellStyle name="style1475238147528 2" xfId="2181"/>
    <cellStyle name="style1475238147668" xfId="2098"/>
    <cellStyle name="style1475238147668 2" xfId="2180"/>
    <cellStyle name="style1475238147793" xfId="2097"/>
    <cellStyle name="style1475238147793 2" xfId="2179"/>
    <cellStyle name="style1475238147903" xfId="2096"/>
    <cellStyle name="style1475238147903 2" xfId="2178"/>
    <cellStyle name="style1475238148028" xfId="2095"/>
    <cellStyle name="style1475238148028 2" xfId="2177"/>
    <cellStyle name="style1475238148153" xfId="2094"/>
    <cellStyle name="style1475238148153 2" xfId="2176"/>
    <cellStyle name="style1475238148512" xfId="2093"/>
    <cellStyle name="style1475238148512 2" xfId="2175"/>
    <cellStyle name="style1475238148622" xfId="2092"/>
    <cellStyle name="style1475238148622 2" xfId="2174"/>
    <cellStyle name="style1475238148809" xfId="2091"/>
    <cellStyle name="style1475238148809 2" xfId="2173"/>
    <cellStyle name="style1475238148934" xfId="2090"/>
    <cellStyle name="style1475238148934 2" xfId="2172"/>
    <cellStyle name="style1475238149059" xfId="2089"/>
    <cellStyle name="style1475238149059 2" xfId="2171"/>
    <cellStyle name="style1475238149153" xfId="2088"/>
    <cellStyle name="style1475238149153 2" xfId="2170"/>
    <cellStyle name="style1475238149309" xfId="2006"/>
    <cellStyle name="style1475238149309 2" xfId="2169"/>
    <cellStyle name="style1475238177200" xfId="2007"/>
    <cellStyle name="style1475238177372" xfId="2008"/>
    <cellStyle name="style1475238177622" xfId="2009"/>
    <cellStyle name="style1475238177763" xfId="2010"/>
    <cellStyle name="style1475238177934" xfId="2011"/>
    <cellStyle name="style1475238178106" xfId="2012"/>
    <cellStyle name="style1475238178263" xfId="2013"/>
    <cellStyle name="style1475238178372" xfId="2014"/>
    <cellStyle name="style1475238178513" xfId="2015"/>
    <cellStyle name="style1475238178669" xfId="2016"/>
    <cellStyle name="style1475238178903" xfId="2017"/>
    <cellStyle name="style1475238179122" xfId="2018"/>
    <cellStyle name="style1475238179325" xfId="2019"/>
    <cellStyle name="style1475238179560" xfId="2020"/>
    <cellStyle name="style1475238179747" xfId="2021"/>
    <cellStyle name="style1475238179903" xfId="2022"/>
    <cellStyle name="style1475238180044" xfId="2023"/>
    <cellStyle name="style1475238180153" xfId="2024"/>
    <cellStyle name="style1475238180263" xfId="2025"/>
    <cellStyle name="style1475238180341" xfId="2026"/>
    <cellStyle name="style1475238180466" xfId="2027"/>
    <cellStyle name="style1475238180575" xfId="2028"/>
    <cellStyle name="style1475238180685" xfId="2029"/>
    <cellStyle name="style1475238180794" xfId="2030"/>
    <cellStyle name="style1475238180935" xfId="2031"/>
    <cellStyle name="style1475238181044" xfId="2032"/>
    <cellStyle name="style1475238181169" xfId="2033"/>
    <cellStyle name="style1475238181294" xfId="2034"/>
    <cellStyle name="style1475238181560" xfId="2035"/>
    <cellStyle name="style1475238181716" xfId="2036"/>
    <cellStyle name="style1475238181935" xfId="2037"/>
    <cellStyle name="style1475238182075" xfId="2038"/>
    <cellStyle name="style1475238182216" xfId="2039"/>
    <cellStyle name="style1475238182341" xfId="2040"/>
    <cellStyle name="style1475238182497" xfId="2041"/>
    <cellStyle name="style1475238182653" xfId="2042"/>
    <cellStyle name="style1475238182763" xfId="2043"/>
    <cellStyle name="style1475238182888" xfId="2044"/>
    <cellStyle name="style1475238183013" xfId="2045"/>
    <cellStyle name="style1475238183138" xfId="2046"/>
    <cellStyle name="style1475238183294" xfId="2047"/>
    <cellStyle name="style1475238183403" xfId="2048"/>
    <cellStyle name="style1475238183497" xfId="2049"/>
    <cellStyle name="style1475238183591" xfId="2050"/>
    <cellStyle name="style1475238183716" xfId="2051"/>
    <cellStyle name="style1475238183841" xfId="2052"/>
    <cellStyle name="style1475238183950" xfId="2053"/>
    <cellStyle name="style1475238184153" xfId="2054"/>
    <cellStyle name="style1475238184341" xfId="2055"/>
    <cellStyle name="style1475238184466" xfId="2056"/>
    <cellStyle name="style1475238184591" xfId="2057"/>
    <cellStyle name="style1475238184700" xfId="2058"/>
    <cellStyle name="style1475238184841" xfId="2059"/>
    <cellStyle name="style1475238184981" xfId="2060"/>
    <cellStyle name="style1475238185122" xfId="2061"/>
    <cellStyle name="style1475238185247" xfId="2062"/>
    <cellStyle name="style1475238185388" xfId="2063"/>
    <cellStyle name="style1475238185513" xfId="2064"/>
    <cellStyle name="style1475238185638" xfId="2065"/>
    <cellStyle name="style1475238185763" xfId="2066"/>
    <cellStyle name="style1475238185888" xfId="2067"/>
    <cellStyle name="style1475238186013" xfId="2068"/>
    <cellStyle name="style1475238186122" xfId="2069"/>
    <cellStyle name="style1475238186310" xfId="2070"/>
    <cellStyle name="style1475238186497" xfId="2071"/>
    <cellStyle name="style1475238186638" xfId="2072"/>
    <cellStyle name="style1475238186763" xfId="2073"/>
    <cellStyle name="style1475238186872" xfId="2074"/>
    <cellStyle name="style1475238186997" xfId="2075"/>
    <cellStyle name="style1475238187169" xfId="2076"/>
    <cellStyle name="style1475238187372" xfId="2077"/>
    <cellStyle name="style1475238187591" xfId="2078"/>
    <cellStyle name="style1475238187778" xfId="2079"/>
    <cellStyle name="style1475238187981" xfId="2080"/>
    <cellStyle name="style1475238188497" xfId="2081"/>
    <cellStyle name="style1475238188591" xfId="2082"/>
    <cellStyle name="style1475238188857" xfId="2083"/>
    <cellStyle name="style1475238189060" xfId="2084"/>
    <cellStyle name="style1475238189278" xfId="2085"/>
    <cellStyle name="style1475238189450" xfId="2086"/>
    <cellStyle name="style1475238189622" xfId="2087"/>
    <cellStyle name="style1619703578154" xfId="1990"/>
    <cellStyle name="style1619703578306" xfId="1995"/>
    <cellStyle name="style1619703580712" xfId="1989"/>
    <cellStyle name="style1619703581173" xfId="2001"/>
    <cellStyle name="style1619703581916" xfId="2000"/>
    <cellStyle name="style1619703583052" xfId="2002"/>
    <cellStyle name="style1619703583103" xfId="1991"/>
    <cellStyle name="style1619703583560" xfId="1996"/>
    <cellStyle name="style1619703584990" xfId="1984"/>
    <cellStyle name="style1619703585119" xfId="1985"/>
    <cellStyle name="style1619703585181" xfId="1986"/>
    <cellStyle name="style1619703585244" xfId="1987"/>
    <cellStyle name="style1619703585306" xfId="1988"/>
    <cellStyle name="style1619703585541" xfId="1992"/>
    <cellStyle name="style1619703585588" xfId="1993"/>
    <cellStyle name="style1619703585634" xfId="1994"/>
    <cellStyle name="style1619703585689" xfId="2003"/>
    <cellStyle name="style1619703585740" xfId="2004"/>
    <cellStyle name="style1619703585783" xfId="2005"/>
    <cellStyle name="style1619703585861" xfId="1997"/>
    <cellStyle name="style1619703585908" xfId="1998"/>
    <cellStyle name="style1619703585955" xfId="1999"/>
    <cellStyle name="style1620030235078" xfId="1933"/>
    <cellStyle name="style1620030235172" xfId="1934"/>
    <cellStyle name="style1620030235262" xfId="1932"/>
    <cellStyle name="style1620030235477" xfId="1957"/>
    <cellStyle name="style1620030235551" xfId="1965"/>
    <cellStyle name="style1620030235625" xfId="1977"/>
    <cellStyle name="style1620030235703" xfId="1979"/>
    <cellStyle name="style1620030236438" xfId="1940"/>
    <cellStyle name="style1620030236512" xfId="1942"/>
    <cellStyle name="style1620030237036" xfId="1948"/>
    <cellStyle name="style1620030237106" xfId="1947"/>
    <cellStyle name="style1620030237172" xfId="1949"/>
    <cellStyle name="style1620030237602" xfId="1935"/>
    <cellStyle name="style1620030237661" xfId="1936"/>
    <cellStyle name="style1620030237711" xfId="1937"/>
    <cellStyle name="style1620030237762" xfId="1938"/>
    <cellStyle name="style1620030237813" xfId="1943"/>
    <cellStyle name="style1620030237875" xfId="1944"/>
    <cellStyle name="style1620030237942" xfId="1945"/>
    <cellStyle name="style1620030238008" xfId="1941"/>
    <cellStyle name="style1620030238145" xfId="1972"/>
    <cellStyle name="style1620030238211" xfId="1950"/>
    <cellStyle name="style1620030238344" xfId="1958"/>
    <cellStyle name="style1620030238414" xfId="1959"/>
    <cellStyle name="style1620030238481" xfId="1951"/>
    <cellStyle name="style1620030238551" xfId="1952"/>
    <cellStyle name="style1620030238618" xfId="1960"/>
    <cellStyle name="style1620030238696" xfId="1978"/>
    <cellStyle name="style1620030238836" xfId="1955"/>
    <cellStyle name="style1620030238899" xfId="1954"/>
    <cellStyle name="style1620030238965" xfId="1956"/>
    <cellStyle name="style1620030239094" xfId="1968"/>
    <cellStyle name="style1620030239157" xfId="1967"/>
    <cellStyle name="style1620030239219" xfId="1969"/>
    <cellStyle name="style1620030239360" xfId="1963"/>
    <cellStyle name="style1620030239422" xfId="1962"/>
    <cellStyle name="style1620030239489" xfId="1964"/>
    <cellStyle name="style1620030239645" xfId="1982"/>
    <cellStyle name="style1620030239707" xfId="1981"/>
    <cellStyle name="style1620030239770" xfId="1983"/>
    <cellStyle name="style1620030240922" xfId="1939"/>
    <cellStyle name="style1620030240989" xfId="1946"/>
    <cellStyle name="style1620030241192" xfId="1953"/>
    <cellStyle name="style1620030241239" xfId="1966"/>
    <cellStyle name="style1620030241289" xfId="1961"/>
    <cellStyle name="style1620030241364" xfId="1970"/>
    <cellStyle name="style1620030241415" xfId="1971"/>
    <cellStyle name="style1620030241524" xfId="1973"/>
    <cellStyle name="style1620030241571" xfId="1974"/>
    <cellStyle name="style1620030241653" xfId="1975"/>
    <cellStyle name="style1620030241700" xfId="1976"/>
    <cellStyle name="style1620030241786" xfId="1980"/>
    <cellStyle name="Überschrift 1 2" xfId="77"/>
    <cellStyle name="Überschrift 2 2" xfId="78"/>
    <cellStyle name="Überschrift 3 2" xfId="79"/>
    <cellStyle name="Überschrift 4 2" xfId="80"/>
    <cellStyle name="Überschrift 5" xfId="81"/>
    <cellStyle name="Verknüpfte Zelle 2" xfId="82"/>
    <cellStyle name="Vorspalte" xfId="1475"/>
    <cellStyle name="Warnender Text 2" xfId="83"/>
    <cellStyle name="XLConnect.Boolean" xfId="1361"/>
    <cellStyle name="XLConnect.DateTime" xfId="1362"/>
    <cellStyle name="XLConnect.Header" xfId="1358"/>
    <cellStyle name="XLConnect.Numeric" xfId="1360"/>
    <cellStyle name="XLConnect.String" xfId="1359"/>
    <cellStyle name="Zelle überprüfen 2" xfId="84"/>
  </cellStyles>
  <dxfs count="5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B25"/>
  <sheetViews>
    <sheetView tabSelected="1" zoomScaleNormal="100" workbookViewId="0">
      <selection activeCell="B2" sqref="B2"/>
    </sheetView>
  </sheetViews>
  <sheetFormatPr baseColWidth="10" defaultRowHeight="14.5"/>
  <cols>
    <col min="2" max="2" width="255.1796875" customWidth="1"/>
  </cols>
  <sheetData>
    <row r="1" spans="1:2">
      <c r="A1" s="15"/>
      <c r="B1" s="7"/>
    </row>
    <row r="2" spans="1:2" ht="18">
      <c r="A2" s="15"/>
      <c r="B2" s="16" t="s">
        <v>128</v>
      </c>
    </row>
    <row r="3" spans="1:2">
      <c r="A3" s="15"/>
      <c r="B3" s="10"/>
    </row>
    <row r="4" spans="1:2">
      <c r="A4" s="192"/>
      <c r="B4" s="104" t="s">
        <v>162</v>
      </c>
    </row>
    <row r="5" spans="1:2">
      <c r="B5" s="18" t="s">
        <v>167</v>
      </c>
    </row>
    <row r="6" spans="1:2">
      <c r="A6" s="17"/>
      <c r="B6" s="104" t="s">
        <v>116</v>
      </c>
    </row>
    <row r="7" spans="1:2">
      <c r="A7" s="192"/>
      <c r="B7" s="18" t="s">
        <v>169</v>
      </c>
    </row>
    <row r="8" spans="1:2">
      <c r="A8" s="17"/>
      <c r="B8" s="18" t="s">
        <v>122</v>
      </c>
    </row>
    <row r="9" spans="1:2">
      <c r="A9" s="17"/>
      <c r="B9" s="18" t="s">
        <v>127</v>
      </c>
    </row>
    <row r="10" spans="1:2">
      <c r="A10" s="15"/>
      <c r="B10" s="104" t="s">
        <v>125</v>
      </c>
    </row>
    <row r="11" spans="1:2">
      <c r="A11" s="15"/>
      <c r="B11" s="104" t="s">
        <v>123</v>
      </c>
    </row>
    <row r="12" spans="1:2">
      <c r="A12" s="15"/>
      <c r="B12" s="18" t="s">
        <v>124</v>
      </c>
    </row>
    <row r="13" spans="1:2">
      <c r="A13" s="15"/>
      <c r="B13" s="18" t="s">
        <v>132</v>
      </c>
    </row>
    <row r="14" spans="1:2">
      <c r="A14" s="15"/>
      <c r="B14" s="18" t="s">
        <v>126</v>
      </c>
    </row>
    <row r="15" spans="1:2">
      <c r="A15" s="370"/>
      <c r="B15" s="104" t="s">
        <v>144</v>
      </c>
    </row>
    <row r="16" spans="1:2">
      <c r="A16" s="370"/>
      <c r="B16" s="18" t="s">
        <v>145</v>
      </c>
    </row>
    <row r="17" spans="1:2">
      <c r="A17" s="15"/>
      <c r="B17" s="18"/>
    </row>
    <row r="18" spans="1:2">
      <c r="A18" s="421" t="s">
        <v>12</v>
      </c>
      <c r="B18" s="421"/>
    </row>
    <row r="19" spans="1:2">
      <c r="A19" s="8" t="s">
        <v>10</v>
      </c>
      <c r="B19" s="10" t="s">
        <v>13</v>
      </c>
    </row>
    <row r="20" spans="1:2">
      <c r="A20" s="15" t="s">
        <v>100</v>
      </c>
      <c r="B20" s="10" t="s">
        <v>101</v>
      </c>
    </row>
    <row r="21" spans="1:2">
      <c r="A21" s="102" t="s">
        <v>77</v>
      </c>
      <c r="B21" s="10" t="s">
        <v>102</v>
      </c>
    </row>
    <row r="22" spans="1:2">
      <c r="B22" s="10"/>
    </row>
    <row r="24" spans="1:2">
      <c r="B24" s="10"/>
    </row>
    <row r="25" spans="1:2">
      <c r="A25" s="9"/>
      <c r="B25" s="10"/>
    </row>
  </sheetData>
  <sheetProtection algorithmName="SHA-512" hashValue="AbSk9lLEVzmQnjK5ErXDw7rva3B5f3+0EgXxgXPVAK6C6MIhUe6Ck1JuvpVytS4fl4T4XYemYA8Tz1QIDn0zrg==" saltValue="j85CXi08yDsBtWAK2XP1bw==" spinCount="100000" sheet="1" objects="1" scenarios="1"/>
  <hyperlinks>
    <hyperlink ref="B4" location="'Tab. 1.1'!A1" display="Tab. 1.1: Kindertageseinrichtungen nach Trägern, Deutschland 1994, 1998, 2002 und 2006 bis 2020 (Anzahl, prozentuale Veränderung zu 1994 [=100%], absolute Veränderung zum Vorjahr, Anteil, Veränderung [absolut und in Prozentpunkten] 2020 zu 2015, 2006 und 1994)"/>
    <hyperlink ref="B6" location="'Tab. 1.2'!A1" display="Tab. 1.2: Kindertageseinrichtungen nach Art der Rechtsform nach Trägern, Deutschland 2020 und 2015 sowie Veränderung zwischen 2015 und 2020 (Anzahl, Anteil, absolute Veränderung)"/>
    <hyperlink ref="B7" location="'Tab. 1.3'!A1" display="Tab. 1.3: Kindertageseinrichtungen nach Art der Rechtsformen nach Trägergruppen und Ländern, 2020 (Anzahl)"/>
    <hyperlink ref="B8" location="'Tab. 1.4'!A1" display="Tab. 1.4: Einrichtungsgröße anhand der Anzahl an Kindern nach Trägern und Ländern, 2020 und Veränderung zu 2015 (Anzahl, Anteil, Veränderung absolut und in Prozentpunkten)"/>
    <hyperlink ref="B9" location="'Tab. 1.5'!A1" display="Tab. 1.5: Kindertageseinrichtungen nach Art der Betreuung von Kindern mit Behinderung nach Trägern und Ländern, 2020 (Anzahl und Anteil)"/>
    <hyperlink ref="B10" location="'Tab. 1.6'!A1" display="Tab. 1.6: Kindertageseinrichtungen nach der Art der Betreuung von Kindern mit Behinderung nach Trägern und Ländergruppen, 2011, 2015 und 2020 sowie Veränderung 2015 zu 2020 (Anzahl und Anteil, Veränderung absolut und in Prozentpunkten)"/>
    <hyperlink ref="B11" location="'Tab. 1.7'!A1" display="Tab. 1.7: Öffnungs- und Schließzeiten von Kindertageseinrichtungen nach Trägern und Ländergruppen, 2015 und 2020 sowie Veränderung 2015 zu 2020 (Anzahl und Anteil, Veränderung absolut und in Prozentpunkten)"/>
    <hyperlink ref="B12" location="'Tab. 1.8'!A1" display="Tab. 1.8: Öffnungsdauer von Kindertageseinrichtungen nach Trägern und Ländergruppen, 2020 (in Stunden pro Öffnungstag, nur Einrichtungen mit Übermittagsöffnung)"/>
    <hyperlink ref="B13" location="'Tab. 1.9'!A1" display="Tab. 1.9: Durchschnittliche Öffnungsdauer von Kindertageseinrichtungen nach Trägern und Ländern, 2020 (Median, Mittelwert, Standardabweichung)"/>
    <hyperlink ref="B14" location="'Tab. 1.10'!A1" display="Tab. 1.10: Kindertageseinrichtungen, die über Mittag schließen, nach Trägern und Ländern, 2020 (Anzahl und Anteil)"/>
    <hyperlink ref="B16" location="'Tab. 1.12'!A1" display="Tab. 1.12: Leitungssituation in den Kindertageseinrichtungen nach Einrichtungsgröße und Trägern, 2020 (Anzahl und Anteil in %), Deutschland"/>
    <hyperlink ref="B15" location="'Tab. 1.11'!A1" display="Tab. 1.11: Leitungssituation in den Kindertageseinrichtungen nach Trägern und Landesteilen, 2015 und 2020 (Anzahl und Anteil in %)"/>
    <hyperlink ref="B5" location="'Tab. 1.1-1'!A1" display="Tab. 1.1-1: Kindertageseinrichtungen nach Trägern und Ländern, 2020 (Anzahl, Anteil und Veränderung 2020 im Vergleich zu 2015)"/>
  </hyperlinks>
  <pageMargins left="0.7" right="0.7" top="0.78740157499999996" bottom="0.78740157499999996" header="0.3" footer="0.3"/>
  <pageSetup paperSize="9" orientation="portrait" horizontalDpi="4294967293"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2:AC31"/>
  <sheetViews>
    <sheetView zoomScale="60" zoomScaleNormal="60" workbookViewId="0">
      <selection activeCell="H42" sqref="H42"/>
    </sheetView>
  </sheetViews>
  <sheetFormatPr baseColWidth="10" defaultRowHeight="14.5"/>
  <cols>
    <col min="1" max="1" width="18.1796875" customWidth="1"/>
    <col min="2" max="2" width="8.81640625" customWidth="1"/>
    <col min="3" max="8" width="8.453125" customWidth="1"/>
    <col min="9" max="9" width="8.81640625" customWidth="1"/>
    <col min="10" max="15" width="8.453125" customWidth="1"/>
    <col min="16" max="16" width="8.81640625" customWidth="1"/>
    <col min="17" max="22" width="8.453125" customWidth="1"/>
  </cols>
  <sheetData>
    <row r="2" spans="1:29">
      <c r="A2" s="6" t="s">
        <v>60</v>
      </c>
    </row>
    <row r="5" spans="1:29">
      <c r="A5" s="523" t="s">
        <v>31</v>
      </c>
      <c r="B5" s="524">
        <v>2011</v>
      </c>
      <c r="C5" s="495"/>
      <c r="D5" s="495"/>
      <c r="E5" s="495"/>
      <c r="F5" s="495"/>
      <c r="G5" s="495"/>
      <c r="H5" s="495"/>
      <c r="I5" s="495">
        <v>2015</v>
      </c>
      <c r="J5" s="495"/>
      <c r="K5" s="495"/>
      <c r="L5" s="495"/>
      <c r="M5" s="495"/>
      <c r="N5" s="495"/>
      <c r="O5" s="495"/>
      <c r="P5" s="495">
        <v>2020</v>
      </c>
      <c r="Q5" s="495"/>
      <c r="R5" s="495"/>
      <c r="S5" s="495"/>
      <c r="T5" s="495"/>
      <c r="U5" s="495"/>
      <c r="V5" s="495"/>
      <c r="W5" s="494" t="s">
        <v>61</v>
      </c>
      <c r="X5" s="495"/>
      <c r="Y5" s="495"/>
      <c r="Z5" s="495"/>
      <c r="AA5" s="495"/>
      <c r="AB5" s="495"/>
      <c r="AC5" s="495"/>
    </row>
    <row r="6" spans="1:29">
      <c r="A6" s="523"/>
      <c r="B6" s="465" t="s">
        <v>1</v>
      </c>
      <c r="C6" s="456" t="s">
        <v>32</v>
      </c>
      <c r="D6" s="457"/>
      <c r="E6" s="457"/>
      <c r="F6" s="457"/>
      <c r="G6" s="457"/>
      <c r="H6" s="457"/>
      <c r="I6" s="455" t="s">
        <v>1</v>
      </c>
      <c r="J6" s="456" t="s">
        <v>32</v>
      </c>
      <c r="K6" s="457"/>
      <c r="L6" s="457"/>
      <c r="M6" s="457"/>
      <c r="N6" s="457"/>
      <c r="O6" s="457"/>
      <c r="P6" s="455" t="s">
        <v>1</v>
      </c>
      <c r="Q6" s="456" t="s">
        <v>32</v>
      </c>
      <c r="R6" s="457"/>
      <c r="S6" s="457"/>
      <c r="T6" s="457"/>
      <c r="U6" s="457"/>
      <c r="V6" s="457"/>
      <c r="W6" s="455" t="s">
        <v>1</v>
      </c>
      <c r="X6" s="456" t="s">
        <v>32</v>
      </c>
      <c r="Y6" s="457"/>
      <c r="Z6" s="457"/>
      <c r="AA6" s="457"/>
      <c r="AB6" s="457"/>
      <c r="AC6" s="457"/>
    </row>
    <row r="7" spans="1:29" ht="34.5">
      <c r="A7" s="523"/>
      <c r="B7" s="465"/>
      <c r="C7" s="26" t="s">
        <v>2</v>
      </c>
      <c r="D7" s="26" t="s">
        <v>33</v>
      </c>
      <c r="E7" s="26" t="s">
        <v>34</v>
      </c>
      <c r="F7" s="26" t="s">
        <v>5</v>
      </c>
      <c r="G7" s="26" t="s">
        <v>6</v>
      </c>
      <c r="H7" s="27" t="s">
        <v>4</v>
      </c>
      <c r="I7" s="455"/>
      <c r="J7" s="26" t="s">
        <v>2</v>
      </c>
      <c r="K7" s="26" t="s">
        <v>33</v>
      </c>
      <c r="L7" s="26" t="s">
        <v>34</v>
      </c>
      <c r="M7" s="26" t="s">
        <v>5</v>
      </c>
      <c r="N7" s="26" t="s">
        <v>6</v>
      </c>
      <c r="O7" s="27" t="s">
        <v>4</v>
      </c>
      <c r="P7" s="455"/>
      <c r="Q7" s="26" t="s">
        <v>2</v>
      </c>
      <c r="R7" s="26" t="s">
        <v>33</v>
      </c>
      <c r="S7" s="26" t="s">
        <v>34</v>
      </c>
      <c r="T7" s="26" t="s">
        <v>5</v>
      </c>
      <c r="U7" s="26" t="s">
        <v>6</v>
      </c>
      <c r="V7" s="27" t="s">
        <v>4</v>
      </c>
      <c r="W7" s="455"/>
      <c r="X7" s="26" t="s">
        <v>2</v>
      </c>
      <c r="Y7" s="26" t="s">
        <v>33</v>
      </c>
      <c r="Z7" s="26" t="s">
        <v>34</v>
      </c>
      <c r="AA7" s="26" t="s">
        <v>5</v>
      </c>
      <c r="AB7" s="26" t="s">
        <v>6</v>
      </c>
      <c r="AC7" s="27" t="s">
        <v>4</v>
      </c>
    </row>
    <row r="8" spans="1:29">
      <c r="B8" s="450" t="s">
        <v>35</v>
      </c>
      <c r="C8" s="450"/>
      <c r="D8" s="450"/>
      <c r="E8" s="450"/>
      <c r="F8" s="450"/>
      <c r="G8" s="450"/>
      <c r="H8" s="450"/>
      <c r="I8" s="450"/>
      <c r="J8" s="450"/>
      <c r="K8" s="450"/>
      <c r="L8" s="450"/>
      <c r="M8" s="450"/>
      <c r="N8" s="450"/>
      <c r="O8" s="450"/>
      <c r="P8" s="450"/>
      <c r="Q8" s="450"/>
      <c r="R8" s="450"/>
      <c r="S8" s="450"/>
      <c r="T8" s="450"/>
      <c r="U8" s="450"/>
      <c r="V8" s="450"/>
      <c r="W8" s="449" t="s">
        <v>35</v>
      </c>
      <c r="X8" s="450"/>
      <c r="Y8" s="450"/>
      <c r="Z8" s="450"/>
      <c r="AA8" s="450"/>
      <c r="AB8" s="450"/>
      <c r="AC8" s="450"/>
    </row>
    <row r="9" spans="1:29">
      <c r="A9" s="11" t="s">
        <v>37</v>
      </c>
      <c r="B9" s="13"/>
      <c r="C9" s="13"/>
      <c r="D9" s="13"/>
      <c r="E9" s="13"/>
      <c r="F9" s="13"/>
      <c r="G9" s="13"/>
      <c r="H9" s="13"/>
      <c r="I9" s="13"/>
      <c r="J9" s="13"/>
      <c r="K9" s="13"/>
      <c r="L9" s="13"/>
      <c r="M9" s="13"/>
      <c r="N9" s="13"/>
      <c r="O9" s="13"/>
      <c r="P9" s="13"/>
      <c r="Q9" s="13"/>
      <c r="R9" s="13"/>
      <c r="S9" s="13"/>
      <c r="T9" s="13"/>
      <c r="U9" s="13"/>
      <c r="V9" s="28"/>
      <c r="W9" s="29"/>
      <c r="X9" s="13"/>
      <c r="Y9" s="13"/>
      <c r="Z9" s="13"/>
      <c r="AA9" s="13"/>
      <c r="AB9" s="13"/>
      <c r="AC9" s="13"/>
    </row>
    <row r="10" spans="1:29">
      <c r="A10" s="12" t="s">
        <v>38</v>
      </c>
      <c r="B10" s="14"/>
      <c r="C10" s="14"/>
      <c r="D10" s="14"/>
      <c r="E10" s="14"/>
      <c r="F10" s="14"/>
      <c r="G10" s="14"/>
      <c r="H10" s="14"/>
      <c r="I10" s="14"/>
      <c r="J10" s="14"/>
      <c r="K10" s="14"/>
      <c r="L10" s="14"/>
      <c r="M10" s="14"/>
      <c r="N10" s="14"/>
      <c r="O10" s="14"/>
      <c r="P10" s="14"/>
      <c r="Q10" s="14"/>
      <c r="R10" s="14"/>
      <c r="S10" s="14"/>
      <c r="T10" s="14"/>
      <c r="U10" s="14"/>
      <c r="V10" s="30"/>
      <c r="W10" s="31"/>
      <c r="X10" s="14"/>
      <c r="Y10" s="14"/>
      <c r="Z10" s="14"/>
      <c r="AA10" s="14"/>
      <c r="AB10" s="14"/>
      <c r="AC10" s="14"/>
    </row>
    <row r="11" spans="1:29">
      <c r="A11" s="32" t="s">
        <v>62</v>
      </c>
      <c r="B11" s="13"/>
      <c r="C11" s="13"/>
      <c r="D11" s="13"/>
      <c r="E11" s="13"/>
      <c r="F11" s="13"/>
      <c r="G11" s="13"/>
      <c r="H11" s="13"/>
      <c r="I11" s="13"/>
      <c r="J11" s="13"/>
      <c r="K11" s="13"/>
      <c r="L11" s="13"/>
      <c r="M11" s="13"/>
      <c r="N11" s="13"/>
      <c r="O11" s="13"/>
      <c r="P11" s="13"/>
      <c r="Q11" s="13"/>
      <c r="R11" s="13"/>
      <c r="S11" s="13"/>
      <c r="T11" s="13"/>
      <c r="U11" s="13"/>
      <c r="V11" s="28"/>
      <c r="W11" s="29"/>
      <c r="X11" s="13"/>
      <c r="Y11" s="13"/>
      <c r="Z11" s="13"/>
      <c r="AA11" s="13"/>
      <c r="AB11" s="13"/>
      <c r="AC11" s="13"/>
    </row>
    <row r="12" spans="1:29">
      <c r="B12" s="450" t="s">
        <v>63</v>
      </c>
      <c r="C12" s="450"/>
      <c r="D12" s="450"/>
      <c r="E12" s="450"/>
      <c r="F12" s="450"/>
      <c r="G12" s="450"/>
      <c r="H12" s="450"/>
      <c r="I12" s="450"/>
      <c r="J12" s="450"/>
      <c r="K12" s="450"/>
      <c r="L12" s="450"/>
      <c r="M12" s="450"/>
      <c r="N12" s="450"/>
      <c r="O12" s="450"/>
      <c r="P12" s="450"/>
      <c r="Q12" s="450"/>
      <c r="R12" s="450"/>
      <c r="S12" s="450"/>
      <c r="T12" s="450"/>
      <c r="U12" s="450"/>
      <c r="V12" s="450"/>
      <c r="W12" s="449" t="s">
        <v>64</v>
      </c>
      <c r="X12" s="450"/>
      <c r="Y12" s="450"/>
      <c r="Z12" s="450"/>
      <c r="AA12" s="450"/>
      <c r="AB12" s="450"/>
      <c r="AC12" s="450"/>
    </row>
    <row r="13" spans="1:29">
      <c r="A13" s="11" t="s">
        <v>37</v>
      </c>
      <c r="B13" s="13"/>
      <c r="C13" s="13"/>
      <c r="D13" s="13"/>
      <c r="E13" s="13"/>
      <c r="F13" s="13"/>
      <c r="G13" s="13"/>
      <c r="H13" s="13"/>
      <c r="I13" s="13"/>
      <c r="J13" s="13"/>
      <c r="K13" s="13"/>
      <c r="L13" s="13"/>
      <c r="M13" s="13"/>
      <c r="N13" s="13"/>
      <c r="O13" s="13"/>
      <c r="P13" s="13"/>
      <c r="Q13" s="13"/>
      <c r="R13" s="13"/>
      <c r="S13" s="13"/>
      <c r="T13" s="13"/>
      <c r="U13" s="13"/>
      <c r="V13" s="28"/>
      <c r="W13" s="29"/>
      <c r="X13" s="13"/>
      <c r="Y13" s="13"/>
      <c r="Z13" s="13"/>
      <c r="AA13" s="13"/>
      <c r="AB13" s="13"/>
      <c r="AC13" s="13"/>
    </row>
    <row r="14" spans="1:29">
      <c r="A14" s="12" t="s">
        <v>38</v>
      </c>
      <c r="B14" s="14"/>
      <c r="C14" s="14"/>
      <c r="D14" s="14"/>
      <c r="E14" s="14"/>
      <c r="F14" s="14"/>
      <c r="G14" s="14"/>
      <c r="H14" s="14"/>
      <c r="I14" s="14"/>
      <c r="J14" s="14"/>
      <c r="K14" s="14"/>
      <c r="L14" s="14"/>
      <c r="M14" s="14"/>
      <c r="N14" s="14"/>
      <c r="O14" s="14"/>
      <c r="P14" s="14"/>
      <c r="Q14" s="14"/>
      <c r="R14" s="14"/>
      <c r="S14" s="14"/>
      <c r="T14" s="14"/>
      <c r="U14" s="14"/>
      <c r="V14" s="30"/>
      <c r="W14" s="31"/>
      <c r="X14" s="14"/>
      <c r="Y14" s="14"/>
      <c r="Z14" s="14"/>
      <c r="AA14" s="14"/>
      <c r="AB14" s="14"/>
      <c r="AC14" s="14"/>
    </row>
    <row r="15" spans="1:29">
      <c r="A15" s="32" t="s">
        <v>62</v>
      </c>
      <c r="B15" s="13"/>
      <c r="C15" s="13"/>
      <c r="D15" s="13"/>
      <c r="E15" s="13"/>
      <c r="F15" s="13"/>
      <c r="G15" s="13"/>
      <c r="H15" s="13"/>
      <c r="I15" s="13"/>
      <c r="J15" s="13"/>
      <c r="K15" s="13"/>
      <c r="L15" s="13"/>
      <c r="M15" s="13"/>
      <c r="N15" s="13"/>
      <c r="O15" s="13"/>
      <c r="P15" s="13"/>
      <c r="Q15" s="13"/>
      <c r="R15" s="13"/>
      <c r="S15" s="13"/>
      <c r="T15" s="13"/>
      <c r="U15" s="13"/>
      <c r="V15" s="28"/>
      <c r="W15" s="29"/>
      <c r="X15" s="13"/>
      <c r="Y15" s="13"/>
      <c r="Z15" s="13"/>
      <c r="AA15" s="13"/>
      <c r="AB15" s="13"/>
      <c r="AC15" s="13"/>
    </row>
    <row r="16" spans="1:29">
      <c r="B16" s="454" t="s">
        <v>56</v>
      </c>
      <c r="C16" s="454"/>
      <c r="D16" s="454"/>
      <c r="E16" s="454"/>
      <c r="F16" s="454"/>
      <c r="G16" s="454"/>
      <c r="H16" s="454"/>
      <c r="I16" s="454"/>
      <c r="J16" s="454"/>
      <c r="K16" s="454"/>
      <c r="L16" s="454"/>
      <c r="M16" s="454"/>
      <c r="N16" s="454"/>
      <c r="O16" s="454"/>
      <c r="P16" s="454"/>
      <c r="Q16" s="454"/>
      <c r="R16" s="454"/>
      <c r="S16" s="454"/>
      <c r="T16" s="454"/>
      <c r="U16" s="454"/>
      <c r="V16" s="454"/>
      <c r="W16" s="525" t="s">
        <v>56</v>
      </c>
      <c r="X16" s="526"/>
      <c r="Y16" s="526"/>
      <c r="Z16" s="526"/>
      <c r="AA16" s="526"/>
      <c r="AB16" s="526"/>
      <c r="AC16" s="526"/>
    </row>
    <row r="17" spans="1:29">
      <c r="A17" s="11" t="s">
        <v>37</v>
      </c>
      <c r="B17" s="13"/>
      <c r="C17" s="13"/>
      <c r="D17" s="13"/>
      <c r="E17" s="13"/>
      <c r="F17" s="13"/>
      <c r="G17" s="13"/>
      <c r="H17" s="13"/>
      <c r="I17" s="13"/>
      <c r="J17" s="13"/>
      <c r="K17" s="13"/>
      <c r="L17" s="13"/>
      <c r="M17" s="13"/>
      <c r="N17" s="13"/>
      <c r="O17" s="13"/>
      <c r="P17" s="13"/>
      <c r="Q17" s="13"/>
      <c r="R17" s="13"/>
      <c r="S17" s="13"/>
      <c r="T17" s="13"/>
      <c r="U17" s="13"/>
      <c r="V17" s="28"/>
      <c r="W17" s="29"/>
      <c r="X17" s="13"/>
      <c r="Y17" s="13"/>
      <c r="Z17" s="13"/>
      <c r="AA17" s="13"/>
      <c r="AB17" s="13"/>
      <c r="AC17" s="13"/>
    </row>
    <row r="18" spans="1:29">
      <c r="A18" s="12" t="s">
        <v>38</v>
      </c>
      <c r="B18" s="14"/>
      <c r="C18" s="14"/>
      <c r="D18" s="14"/>
      <c r="E18" s="14"/>
      <c r="F18" s="14"/>
      <c r="G18" s="14"/>
      <c r="H18" s="14"/>
      <c r="I18" s="14"/>
      <c r="J18" s="14"/>
      <c r="K18" s="14"/>
      <c r="L18" s="14"/>
      <c r="M18" s="14"/>
      <c r="N18" s="14"/>
      <c r="O18" s="14"/>
      <c r="P18" s="14"/>
      <c r="Q18" s="14"/>
      <c r="R18" s="14"/>
      <c r="S18" s="14"/>
      <c r="T18" s="14"/>
      <c r="U18" s="14"/>
      <c r="V18" s="30"/>
      <c r="W18" s="31"/>
      <c r="X18" s="14"/>
      <c r="Y18" s="14"/>
      <c r="Z18" s="14"/>
      <c r="AA18" s="14"/>
      <c r="AB18" s="14"/>
      <c r="AC18" s="14"/>
    </row>
    <row r="19" spans="1:29">
      <c r="A19" s="32" t="s">
        <v>62</v>
      </c>
      <c r="B19" s="13"/>
      <c r="C19" s="13"/>
      <c r="D19" s="13"/>
      <c r="E19" s="13"/>
      <c r="F19" s="13"/>
      <c r="G19" s="13"/>
      <c r="H19" s="13"/>
      <c r="I19" s="13"/>
      <c r="J19" s="13"/>
      <c r="K19" s="13"/>
      <c r="L19" s="13"/>
      <c r="M19" s="13"/>
      <c r="N19" s="13"/>
      <c r="O19" s="13"/>
      <c r="P19" s="13"/>
      <c r="Q19" s="13"/>
      <c r="R19" s="13"/>
      <c r="S19" s="13"/>
      <c r="T19" s="13"/>
      <c r="U19" s="13"/>
      <c r="V19" s="28"/>
      <c r="W19" s="29"/>
      <c r="X19" s="13"/>
      <c r="Y19" s="13"/>
      <c r="Z19" s="13"/>
      <c r="AA19" s="13"/>
      <c r="AB19" s="13"/>
      <c r="AC19" s="13"/>
    </row>
    <row r="20" spans="1:29">
      <c r="B20" s="454" t="s">
        <v>65</v>
      </c>
      <c r="C20" s="454"/>
      <c r="D20" s="454"/>
      <c r="E20" s="454"/>
      <c r="F20" s="454"/>
      <c r="G20" s="454"/>
      <c r="H20" s="454"/>
      <c r="I20" s="454"/>
      <c r="J20" s="454"/>
      <c r="K20" s="454"/>
      <c r="L20" s="454"/>
      <c r="M20" s="454"/>
      <c r="N20" s="454"/>
      <c r="O20" s="454"/>
      <c r="P20" s="454"/>
      <c r="Q20" s="454"/>
      <c r="R20" s="454"/>
      <c r="S20" s="454"/>
      <c r="T20" s="454"/>
      <c r="U20" s="454"/>
      <c r="V20" s="454"/>
      <c r="W20" s="449" t="s">
        <v>64</v>
      </c>
      <c r="X20" s="450"/>
      <c r="Y20" s="450"/>
      <c r="Z20" s="450"/>
      <c r="AA20" s="450"/>
      <c r="AB20" s="450"/>
      <c r="AC20" s="450"/>
    </row>
    <row r="21" spans="1:29">
      <c r="A21" s="11" t="s">
        <v>37</v>
      </c>
      <c r="B21" s="13"/>
      <c r="C21" s="13"/>
      <c r="D21" s="13"/>
      <c r="E21" s="13"/>
      <c r="F21" s="13"/>
      <c r="G21" s="13"/>
      <c r="H21" s="13"/>
      <c r="I21" s="13"/>
      <c r="J21" s="13"/>
      <c r="K21" s="13"/>
      <c r="L21" s="13"/>
      <c r="M21" s="13"/>
      <c r="N21" s="13"/>
      <c r="O21" s="13"/>
      <c r="P21" s="13"/>
      <c r="Q21" s="13"/>
      <c r="R21" s="13"/>
      <c r="S21" s="13"/>
      <c r="T21" s="13"/>
      <c r="U21" s="13"/>
      <c r="V21" s="28"/>
      <c r="W21" s="29"/>
      <c r="X21" s="13"/>
      <c r="Y21" s="13"/>
      <c r="Z21" s="13"/>
      <c r="AA21" s="13"/>
      <c r="AB21" s="13"/>
      <c r="AC21" s="13"/>
    </row>
    <row r="22" spans="1:29">
      <c r="A22" s="12" t="s">
        <v>38</v>
      </c>
      <c r="B22" s="14"/>
      <c r="C22" s="14"/>
      <c r="D22" s="14"/>
      <c r="E22" s="14"/>
      <c r="F22" s="14"/>
      <c r="G22" s="14"/>
      <c r="H22" s="14"/>
      <c r="I22" s="14"/>
      <c r="J22" s="14"/>
      <c r="K22" s="14"/>
      <c r="L22" s="14"/>
      <c r="M22" s="14"/>
      <c r="N22" s="14"/>
      <c r="O22" s="14"/>
      <c r="P22" s="14"/>
      <c r="Q22" s="14"/>
      <c r="R22" s="14"/>
      <c r="S22" s="14"/>
      <c r="T22" s="14"/>
      <c r="U22" s="14"/>
      <c r="V22" s="30"/>
      <c r="W22" s="31"/>
      <c r="X22" s="14"/>
      <c r="Y22" s="14"/>
      <c r="Z22" s="14"/>
      <c r="AA22" s="14"/>
      <c r="AB22" s="14"/>
      <c r="AC22" s="14"/>
    </row>
    <row r="23" spans="1:29">
      <c r="A23" s="32" t="s">
        <v>62</v>
      </c>
      <c r="B23" s="13"/>
      <c r="C23" s="13"/>
      <c r="D23" s="13"/>
      <c r="E23" s="13"/>
      <c r="F23" s="13"/>
      <c r="G23" s="13"/>
      <c r="H23" s="13"/>
      <c r="I23" s="13"/>
      <c r="J23" s="13"/>
      <c r="K23" s="13"/>
      <c r="L23" s="13"/>
      <c r="M23" s="13"/>
      <c r="N23" s="13"/>
      <c r="O23" s="13"/>
      <c r="P23" s="13"/>
      <c r="Q23" s="13"/>
      <c r="R23" s="13"/>
      <c r="S23" s="13"/>
      <c r="T23" s="13"/>
      <c r="U23" s="13"/>
      <c r="V23" s="28"/>
      <c r="W23" s="29"/>
      <c r="X23" s="13"/>
      <c r="Y23" s="13"/>
      <c r="Z23" s="13"/>
      <c r="AA23" s="13"/>
      <c r="AB23" s="13"/>
      <c r="AC23" s="13"/>
    </row>
    <row r="24" spans="1:29">
      <c r="B24" s="454" t="s">
        <v>58</v>
      </c>
      <c r="C24" s="454"/>
      <c r="D24" s="454"/>
      <c r="E24" s="454"/>
      <c r="F24" s="454"/>
      <c r="G24" s="454"/>
      <c r="H24" s="454"/>
      <c r="I24" s="454"/>
      <c r="J24" s="454"/>
      <c r="K24" s="454"/>
      <c r="L24" s="454"/>
      <c r="M24" s="454"/>
      <c r="N24" s="454"/>
      <c r="O24" s="454"/>
      <c r="P24" s="454"/>
      <c r="Q24" s="454"/>
      <c r="R24" s="454"/>
      <c r="S24" s="454"/>
      <c r="T24" s="454"/>
      <c r="U24" s="454"/>
      <c r="V24" s="454"/>
      <c r="W24" s="449" t="s">
        <v>58</v>
      </c>
      <c r="X24" s="450"/>
      <c r="Y24" s="450"/>
      <c r="Z24" s="450"/>
      <c r="AA24" s="450"/>
      <c r="AB24" s="450"/>
      <c r="AC24" s="450"/>
    </row>
    <row r="25" spans="1:29">
      <c r="A25" s="11" t="s">
        <v>37</v>
      </c>
      <c r="B25" s="13"/>
      <c r="C25" s="13"/>
      <c r="D25" s="13"/>
      <c r="E25" s="13"/>
      <c r="F25" s="13"/>
      <c r="G25" s="13"/>
      <c r="H25" s="13"/>
      <c r="I25" s="13"/>
      <c r="J25" s="13"/>
      <c r="K25" s="13"/>
      <c r="L25" s="13"/>
      <c r="M25" s="13"/>
      <c r="N25" s="13"/>
      <c r="O25" s="13"/>
      <c r="P25" s="13"/>
      <c r="Q25" s="13"/>
      <c r="R25" s="13"/>
      <c r="S25" s="13"/>
      <c r="T25" s="13"/>
      <c r="U25" s="13"/>
      <c r="V25" s="28"/>
      <c r="W25" s="29"/>
      <c r="X25" s="13"/>
      <c r="Y25" s="13"/>
      <c r="Z25" s="13"/>
      <c r="AA25" s="13"/>
      <c r="AB25" s="13"/>
      <c r="AC25" s="13"/>
    </row>
    <row r="26" spans="1:29">
      <c r="A26" s="12" t="s">
        <v>38</v>
      </c>
      <c r="B26" s="14"/>
      <c r="C26" s="14"/>
      <c r="D26" s="14"/>
      <c r="E26" s="14"/>
      <c r="F26" s="14"/>
      <c r="G26" s="14"/>
      <c r="H26" s="14"/>
      <c r="I26" s="14"/>
      <c r="J26" s="14"/>
      <c r="K26" s="14"/>
      <c r="L26" s="14"/>
      <c r="M26" s="14"/>
      <c r="N26" s="14"/>
      <c r="O26" s="14"/>
      <c r="P26" s="14"/>
      <c r="Q26" s="14"/>
      <c r="R26" s="14"/>
      <c r="S26" s="14"/>
      <c r="T26" s="14"/>
      <c r="U26" s="14"/>
      <c r="V26" s="30"/>
      <c r="W26" s="31"/>
      <c r="X26" s="14"/>
      <c r="Y26" s="14"/>
      <c r="Z26" s="14"/>
      <c r="AA26" s="14"/>
      <c r="AB26" s="14"/>
      <c r="AC26" s="14"/>
    </row>
    <row r="27" spans="1:29">
      <c r="A27" s="32" t="s">
        <v>62</v>
      </c>
      <c r="B27" s="13"/>
      <c r="C27" s="13"/>
      <c r="D27" s="13"/>
      <c r="E27" s="13"/>
      <c r="F27" s="13"/>
      <c r="G27" s="13"/>
      <c r="H27" s="13"/>
      <c r="I27" s="13"/>
      <c r="J27" s="13"/>
      <c r="K27" s="13"/>
      <c r="L27" s="13"/>
      <c r="M27" s="13"/>
      <c r="N27" s="13"/>
      <c r="O27" s="13"/>
      <c r="P27" s="13"/>
      <c r="Q27" s="13"/>
      <c r="R27" s="13"/>
      <c r="S27" s="13"/>
      <c r="T27" s="13"/>
      <c r="U27" s="13"/>
      <c r="V27" s="28"/>
      <c r="W27" s="29"/>
      <c r="X27" s="13"/>
      <c r="Y27" s="13"/>
      <c r="Z27" s="13"/>
      <c r="AA27" s="13"/>
      <c r="AB27" s="13"/>
      <c r="AC27" s="13"/>
    </row>
    <row r="28" spans="1:29">
      <c r="B28" s="454" t="s">
        <v>66</v>
      </c>
      <c r="C28" s="454"/>
      <c r="D28" s="454"/>
      <c r="E28" s="454"/>
      <c r="F28" s="454"/>
      <c r="G28" s="454"/>
      <c r="H28" s="454"/>
      <c r="I28" s="454"/>
      <c r="J28" s="454"/>
      <c r="K28" s="454"/>
      <c r="L28" s="454"/>
      <c r="M28" s="454"/>
      <c r="N28" s="454"/>
      <c r="O28" s="454"/>
      <c r="P28" s="454"/>
      <c r="Q28" s="454"/>
      <c r="R28" s="454"/>
      <c r="S28" s="454"/>
      <c r="T28" s="454"/>
      <c r="U28" s="454"/>
      <c r="V28" s="454"/>
      <c r="W28" s="449" t="s">
        <v>64</v>
      </c>
      <c r="X28" s="450"/>
      <c r="Y28" s="450"/>
      <c r="Z28" s="450"/>
      <c r="AA28" s="450"/>
      <c r="AB28" s="450"/>
      <c r="AC28" s="450"/>
    </row>
    <row r="29" spans="1:29">
      <c r="A29" s="11" t="s">
        <v>37</v>
      </c>
      <c r="B29" s="13"/>
      <c r="C29" s="13"/>
      <c r="D29" s="13"/>
      <c r="E29" s="13"/>
      <c r="F29" s="13"/>
      <c r="G29" s="13"/>
      <c r="H29" s="13"/>
      <c r="I29" s="13"/>
      <c r="J29" s="13"/>
      <c r="K29" s="13"/>
      <c r="L29" s="13"/>
      <c r="M29" s="13"/>
      <c r="N29" s="13"/>
      <c r="O29" s="13"/>
      <c r="P29" s="13"/>
      <c r="Q29" s="13"/>
      <c r="R29" s="13"/>
      <c r="S29" s="13"/>
      <c r="T29" s="13"/>
      <c r="U29" s="13"/>
      <c r="V29" s="28"/>
      <c r="W29" s="29"/>
      <c r="X29" s="13"/>
      <c r="Y29" s="13"/>
      <c r="Z29" s="13"/>
      <c r="AA29" s="13"/>
      <c r="AB29" s="13"/>
      <c r="AC29" s="13"/>
    </row>
    <row r="30" spans="1:29">
      <c r="A30" s="12" t="s">
        <v>38</v>
      </c>
      <c r="B30" s="14"/>
      <c r="C30" s="14"/>
      <c r="D30" s="14"/>
      <c r="E30" s="14"/>
      <c r="F30" s="14"/>
      <c r="G30" s="14"/>
      <c r="H30" s="14"/>
      <c r="I30" s="14"/>
      <c r="J30" s="14"/>
      <c r="K30" s="14"/>
      <c r="L30" s="14"/>
      <c r="M30" s="14"/>
      <c r="N30" s="14"/>
      <c r="O30" s="14"/>
      <c r="P30" s="14"/>
      <c r="Q30" s="14"/>
      <c r="R30" s="14"/>
      <c r="S30" s="14"/>
      <c r="T30" s="14"/>
      <c r="U30" s="14"/>
      <c r="V30" s="30"/>
      <c r="W30" s="31"/>
      <c r="X30" s="14"/>
      <c r="Y30" s="14"/>
      <c r="Z30" s="14"/>
      <c r="AA30" s="14"/>
      <c r="AB30" s="14"/>
      <c r="AC30" s="14"/>
    </row>
    <row r="31" spans="1:29">
      <c r="A31" s="32" t="s">
        <v>62</v>
      </c>
      <c r="B31" s="13"/>
      <c r="C31" s="13"/>
      <c r="D31" s="13"/>
      <c r="E31" s="13"/>
      <c r="F31" s="13"/>
      <c r="G31" s="13"/>
      <c r="H31" s="13"/>
      <c r="I31" s="13"/>
      <c r="J31" s="13"/>
      <c r="K31" s="13"/>
      <c r="L31" s="13"/>
      <c r="M31" s="13"/>
      <c r="N31" s="13"/>
      <c r="O31" s="13"/>
      <c r="P31" s="13"/>
      <c r="Q31" s="13"/>
      <c r="R31" s="13"/>
      <c r="S31" s="13"/>
      <c r="T31" s="13"/>
      <c r="U31" s="13"/>
      <c r="V31" s="28"/>
      <c r="W31" s="29"/>
      <c r="X31" s="13"/>
      <c r="Y31" s="13"/>
      <c r="Z31" s="13"/>
      <c r="AA31" s="13"/>
      <c r="AB31" s="13"/>
      <c r="AC31" s="13"/>
    </row>
  </sheetData>
  <sheetProtection algorithmName="SHA-512" hashValue="c0EQCBYGFdicJbh+9XXYa1ou/U2d0YAlDRC9VNqukrUG0we1vitxja+GmBzoTSpvbswXefUt/KZH3IsBJxT6iA==" saltValue="bKgMlwOb/basTV2M3f7GOw==" spinCount="100000" sheet="1" objects="1" scenarios="1"/>
  <mergeCells count="25">
    <mergeCell ref="W8:AC8"/>
    <mergeCell ref="B28:V28"/>
    <mergeCell ref="W28:AC28"/>
    <mergeCell ref="B16:V16"/>
    <mergeCell ref="W16:AC16"/>
    <mergeCell ref="B20:V20"/>
    <mergeCell ref="W20:AC20"/>
    <mergeCell ref="B24:V24"/>
    <mergeCell ref="W24:AC24"/>
    <mergeCell ref="B12:V12"/>
    <mergeCell ref="W12:AC12"/>
    <mergeCell ref="B8:V8"/>
    <mergeCell ref="A5:A7"/>
    <mergeCell ref="B5:H5"/>
    <mergeCell ref="I5:O5"/>
    <mergeCell ref="P5:V5"/>
    <mergeCell ref="W5:AC5"/>
    <mergeCell ref="B6:B7"/>
    <mergeCell ref="C6:H6"/>
    <mergeCell ref="I6:I7"/>
    <mergeCell ref="J6:O6"/>
    <mergeCell ref="P6:P7"/>
    <mergeCell ref="Q6:V6"/>
    <mergeCell ref="W6:W7"/>
    <mergeCell ref="X6:AC6"/>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T40"/>
  <sheetViews>
    <sheetView topLeftCell="A3" zoomScaleNormal="100" workbookViewId="0">
      <pane xSplit="1" ySplit="7" topLeftCell="B10" activePane="bottomRight" state="frozen"/>
      <selection activeCell="A3" sqref="A3"/>
      <selection pane="topRight" activeCell="B3" sqref="B3"/>
      <selection pane="bottomLeft" activeCell="A10" sqref="A10"/>
      <selection pane="bottomRight" activeCell="A3" sqref="A3"/>
    </sheetView>
  </sheetViews>
  <sheetFormatPr baseColWidth="10" defaultColWidth="11.54296875" defaultRowHeight="11.5"/>
  <cols>
    <col min="1" max="1" width="27.1796875" style="10" customWidth="1"/>
    <col min="2" max="16384" width="11.54296875" style="10"/>
  </cols>
  <sheetData>
    <row r="1" spans="1:20">
      <c r="A1" s="202" t="s">
        <v>0</v>
      </c>
    </row>
    <row r="3" spans="1:20">
      <c r="A3" s="202" t="s">
        <v>0</v>
      </c>
    </row>
    <row r="4" spans="1:20">
      <c r="A4" s="202"/>
    </row>
    <row r="5" spans="1:20">
      <c r="A5" s="178" t="s">
        <v>124</v>
      </c>
    </row>
    <row r="7" spans="1:20">
      <c r="A7" s="489" t="s">
        <v>9</v>
      </c>
      <c r="B7" s="495">
        <v>2020</v>
      </c>
      <c r="C7" s="495"/>
      <c r="D7" s="495"/>
      <c r="E7" s="495"/>
      <c r="F7" s="495"/>
      <c r="G7" s="495"/>
      <c r="H7" s="495"/>
      <c r="I7" s="495"/>
      <c r="J7" s="495"/>
      <c r="K7" s="495"/>
      <c r="L7" s="495"/>
      <c r="M7" s="495"/>
      <c r="N7" s="495"/>
      <c r="O7" s="495"/>
      <c r="P7" s="495"/>
      <c r="Q7" s="495"/>
      <c r="R7" s="495"/>
      <c r="S7" s="495"/>
      <c r="T7" s="113"/>
    </row>
    <row r="8" spans="1:20">
      <c r="A8" s="489"/>
      <c r="B8" s="505" t="s">
        <v>1</v>
      </c>
      <c r="C8" s="456" t="s">
        <v>16</v>
      </c>
      <c r="D8" s="457"/>
      <c r="E8" s="457"/>
      <c r="F8" s="457"/>
      <c r="G8" s="457"/>
      <c r="H8" s="457"/>
      <c r="I8" s="457"/>
      <c r="J8" s="498"/>
      <c r="K8" s="455" t="s">
        <v>1</v>
      </c>
      <c r="L8" s="456" t="s">
        <v>16</v>
      </c>
      <c r="M8" s="457"/>
      <c r="N8" s="457"/>
      <c r="O8" s="457"/>
      <c r="P8" s="457"/>
      <c r="Q8" s="457"/>
      <c r="R8" s="457"/>
      <c r="S8" s="457"/>
      <c r="T8" s="113"/>
    </row>
    <row r="9" spans="1:20" ht="34.5">
      <c r="A9" s="489"/>
      <c r="B9" s="505"/>
      <c r="C9" s="174" t="s">
        <v>75</v>
      </c>
      <c r="D9" s="174" t="s">
        <v>74</v>
      </c>
      <c r="E9" s="174" t="s">
        <v>73</v>
      </c>
      <c r="F9" s="174" t="s">
        <v>72</v>
      </c>
      <c r="G9" s="174" t="s">
        <v>71</v>
      </c>
      <c r="H9" s="176" t="s">
        <v>70</v>
      </c>
      <c r="I9" s="174" t="s">
        <v>69</v>
      </c>
      <c r="J9" s="177" t="s">
        <v>68</v>
      </c>
      <c r="K9" s="455"/>
      <c r="L9" s="174" t="s">
        <v>75</v>
      </c>
      <c r="M9" s="174" t="s">
        <v>74</v>
      </c>
      <c r="N9" s="174" t="s">
        <v>73</v>
      </c>
      <c r="O9" s="174" t="s">
        <v>72</v>
      </c>
      <c r="P9" s="174" t="s">
        <v>71</v>
      </c>
      <c r="Q9" s="176" t="s">
        <v>70</v>
      </c>
      <c r="R9" s="174" t="s">
        <v>69</v>
      </c>
      <c r="S9" s="176" t="s">
        <v>68</v>
      </c>
      <c r="T9" s="113"/>
    </row>
    <row r="10" spans="1:20" ht="12">
      <c r="A10" s="203"/>
      <c r="B10" s="450" t="s">
        <v>83</v>
      </c>
      <c r="C10" s="526"/>
      <c r="D10" s="526"/>
      <c r="E10" s="526"/>
      <c r="F10" s="526"/>
      <c r="G10" s="526"/>
      <c r="H10" s="526"/>
      <c r="I10" s="526"/>
      <c r="J10" s="527"/>
      <c r="K10" s="449" t="s">
        <v>108</v>
      </c>
      <c r="L10" s="526"/>
      <c r="M10" s="526"/>
      <c r="N10" s="526"/>
      <c r="O10" s="526"/>
      <c r="P10" s="526"/>
      <c r="Q10" s="526"/>
      <c r="R10" s="526"/>
      <c r="S10" s="526"/>
      <c r="T10" s="113"/>
    </row>
    <row r="11" spans="1:20">
      <c r="A11" s="140" t="s">
        <v>1</v>
      </c>
      <c r="B11" s="138">
        <v>56761</v>
      </c>
      <c r="C11" s="40">
        <v>1734</v>
      </c>
      <c r="D11" s="40">
        <v>6547</v>
      </c>
      <c r="E11" s="40">
        <v>1156</v>
      </c>
      <c r="F11" s="40">
        <v>2039</v>
      </c>
      <c r="G11" s="40">
        <v>2950</v>
      </c>
      <c r="H11" s="40">
        <v>10294</v>
      </c>
      <c r="I11" s="40">
        <v>28840</v>
      </c>
      <c r="J11" s="40">
        <v>3201</v>
      </c>
      <c r="K11" s="38">
        <v>100</v>
      </c>
      <c r="L11" s="37">
        <v>3.0549144659185004</v>
      </c>
      <c r="M11" s="37">
        <v>11.534328147847994</v>
      </c>
      <c r="N11" s="37">
        <v>2.0366096439456669</v>
      </c>
      <c r="O11" s="37">
        <v>3.5922552456792518</v>
      </c>
      <c r="P11" s="37">
        <v>5.1972304927679218</v>
      </c>
      <c r="Q11" s="37">
        <v>18.135691760187452</v>
      </c>
      <c r="R11" s="37">
        <v>50.809534715737911</v>
      </c>
      <c r="S11" s="145">
        <v>5.6394355279152935</v>
      </c>
      <c r="T11" s="113"/>
    </row>
    <row r="12" spans="1:20">
      <c r="A12" s="141" t="s">
        <v>2</v>
      </c>
      <c r="B12" s="137">
        <v>18520</v>
      </c>
      <c r="C12" s="44">
        <v>479</v>
      </c>
      <c r="D12" s="44">
        <v>2418</v>
      </c>
      <c r="E12" s="44">
        <v>341</v>
      </c>
      <c r="F12" s="44">
        <v>476</v>
      </c>
      <c r="G12" s="44">
        <v>776</v>
      </c>
      <c r="H12" s="44">
        <v>2819</v>
      </c>
      <c r="I12" s="44">
        <v>10206</v>
      </c>
      <c r="J12" s="43">
        <v>1005</v>
      </c>
      <c r="K12" s="42">
        <v>100</v>
      </c>
      <c r="L12" s="41">
        <v>2.5863930885529158</v>
      </c>
      <c r="M12" s="41">
        <v>13.056155507559394</v>
      </c>
      <c r="N12" s="41">
        <v>1.8412526997840173</v>
      </c>
      <c r="O12" s="41">
        <v>2.5701943844492439</v>
      </c>
      <c r="P12" s="41">
        <v>4.190064794816414</v>
      </c>
      <c r="Q12" s="41">
        <v>15.221382289416846</v>
      </c>
      <c r="R12" s="41">
        <v>55.107991360691145</v>
      </c>
      <c r="S12" s="146">
        <v>5.4265658747300218</v>
      </c>
      <c r="T12" s="113"/>
    </row>
    <row r="13" spans="1:20">
      <c r="A13" s="142" t="s">
        <v>8</v>
      </c>
      <c r="B13" s="138">
        <v>8972</v>
      </c>
      <c r="C13" s="40">
        <v>204</v>
      </c>
      <c r="D13" s="40">
        <v>1113</v>
      </c>
      <c r="E13" s="40">
        <v>163</v>
      </c>
      <c r="F13" s="40">
        <v>353</v>
      </c>
      <c r="G13" s="40">
        <v>493</v>
      </c>
      <c r="H13" s="40">
        <v>1703</v>
      </c>
      <c r="I13" s="40">
        <v>4764</v>
      </c>
      <c r="J13" s="39">
        <v>179</v>
      </c>
      <c r="K13" s="38">
        <v>100</v>
      </c>
      <c r="L13" s="37">
        <v>2.2737405260811414</v>
      </c>
      <c r="M13" s="37">
        <v>12.405260811413287</v>
      </c>
      <c r="N13" s="37">
        <v>1.8167632634864022</v>
      </c>
      <c r="O13" s="37">
        <v>3.9344627730717794</v>
      </c>
      <c r="P13" s="37">
        <v>5.4948729380294248</v>
      </c>
      <c r="Q13" s="37">
        <v>18.981275078020506</v>
      </c>
      <c r="R13" s="37">
        <v>53.098528756130179</v>
      </c>
      <c r="S13" s="145">
        <v>1.9950958537672758</v>
      </c>
      <c r="T13" s="113"/>
    </row>
    <row r="14" spans="1:20">
      <c r="A14" s="141" t="s">
        <v>11</v>
      </c>
      <c r="B14" s="137">
        <v>9212</v>
      </c>
      <c r="C14" s="44">
        <v>116</v>
      </c>
      <c r="D14" s="44">
        <v>996</v>
      </c>
      <c r="E14" s="44">
        <v>194</v>
      </c>
      <c r="F14" s="44">
        <v>299</v>
      </c>
      <c r="G14" s="44">
        <v>753</v>
      </c>
      <c r="H14" s="44">
        <v>2605</v>
      </c>
      <c r="I14" s="44">
        <v>4198</v>
      </c>
      <c r="J14" s="43">
        <v>51</v>
      </c>
      <c r="K14" s="42">
        <v>100</v>
      </c>
      <c r="L14" s="41">
        <v>1.2592270950933566</v>
      </c>
      <c r="M14" s="41">
        <v>10.811984368215372</v>
      </c>
      <c r="N14" s="41">
        <v>2.1059487624837168</v>
      </c>
      <c r="O14" s="41">
        <v>3.2457663916630484</v>
      </c>
      <c r="P14" s="41">
        <v>8.1741207121146324</v>
      </c>
      <c r="Q14" s="41">
        <v>28.278332609639602</v>
      </c>
      <c r="R14" s="41">
        <v>45.57099435518888</v>
      </c>
      <c r="S14" s="146">
        <v>0.55362570560138946</v>
      </c>
      <c r="T14" s="113"/>
    </row>
    <row r="15" spans="1:20">
      <c r="A15" s="142" t="s">
        <v>5</v>
      </c>
      <c r="B15" s="138">
        <v>2595</v>
      </c>
      <c r="C15" s="40">
        <v>75</v>
      </c>
      <c r="D15" s="40">
        <v>181</v>
      </c>
      <c r="E15" s="40">
        <v>19</v>
      </c>
      <c r="F15" s="40">
        <v>35</v>
      </c>
      <c r="G15" s="40">
        <v>47</v>
      </c>
      <c r="H15" s="40">
        <v>441</v>
      </c>
      <c r="I15" s="40">
        <v>1547</v>
      </c>
      <c r="J15" s="39">
        <v>250</v>
      </c>
      <c r="K15" s="38">
        <v>100</v>
      </c>
      <c r="L15" s="37">
        <v>2.8901734104046244</v>
      </c>
      <c r="M15" s="37">
        <v>6.9749518304431604</v>
      </c>
      <c r="N15" s="37">
        <v>0.73217726396917149</v>
      </c>
      <c r="O15" s="37">
        <v>1.3487475915221581</v>
      </c>
      <c r="P15" s="37">
        <v>1.8111753371868977</v>
      </c>
      <c r="Q15" s="37">
        <v>16.99421965317919</v>
      </c>
      <c r="R15" s="37">
        <v>59.614643545279392</v>
      </c>
      <c r="S15" s="145">
        <v>9.6339113680154149</v>
      </c>
      <c r="T15" s="113"/>
    </row>
    <row r="16" spans="1:20">
      <c r="A16" s="141" t="s">
        <v>6</v>
      </c>
      <c r="B16" s="137">
        <v>1701</v>
      </c>
      <c r="C16" s="44">
        <v>40</v>
      </c>
      <c r="D16" s="44">
        <v>126</v>
      </c>
      <c r="E16" s="44">
        <v>39</v>
      </c>
      <c r="F16" s="44">
        <v>47</v>
      </c>
      <c r="G16" s="44">
        <v>66</v>
      </c>
      <c r="H16" s="44">
        <v>310</v>
      </c>
      <c r="I16" s="44">
        <v>911</v>
      </c>
      <c r="J16" s="43">
        <v>162</v>
      </c>
      <c r="K16" s="42">
        <v>100</v>
      </c>
      <c r="L16" s="41">
        <v>2.3515579071134627</v>
      </c>
      <c r="M16" s="41">
        <v>7.4074074074074066</v>
      </c>
      <c r="N16" s="41">
        <v>2.2927689594356258</v>
      </c>
      <c r="O16" s="41">
        <v>2.7630805408583186</v>
      </c>
      <c r="P16" s="41">
        <v>3.8800705467372132</v>
      </c>
      <c r="Q16" s="41">
        <v>18.224573780129337</v>
      </c>
      <c r="R16" s="41">
        <v>53.556731334509109</v>
      </c>
      <c r="S16" s="146">
        <v>9.5238095238095237</v>
      </c>
      <c r="T16" s="113"/>
    </row>
    <row r="17" spans="1:20">
      <c r="A17" s="142" t="s">
        <v>4</v>
      </c>
      <c r="B17" s="138">
        <v>15761</v>
      </c>
      <c r="C17" s="40">
        <v>820</v>
      </c>
      <c r="D17" s="40">
        <v>1713</v>
      </c>
      <c r="E17" s="40">
        <v>400</v>
      </c>
      <c r="F17" s="40">
        <v>829</v>
      </c>
      <c r="G17" s="40">
        <v>815</v>
      </c>
      <c r="H17" s="40">
        <v>2416</v>
      </c>
      <c r="I17" s="40">
        <v>7214</v>
      </c>
      <c r="J17" s="39">
        <v>1554</v>
      </c>
      <c r="K17" s="38">
        <v>100</v>
      </c>
      <c r="L17" s="37">
        <v>5.2027155637332658</v>
      </c>
      <c r="M17" s="37">
        <v>10.868599708140346</v>
      </c>
      <c r="N17" s="37">
        <v>2.5379100310893978</v>
      </c>
      <c r="O17" s="37">
        <v>5.2598185394327768</v>
      </c>
      <c r="P17" s="37">
        <v>5.1709916883446487</v>
      </c>
      <c r="Q17" s="37">
        <v>15.328976587779962</v>
      </c>
      <c r="R17" s="37">
        <v>45.771207410697286</v>
      </c>
      <c r="S17" s="145">
        <v>9.8597804707823098</v>
      </c>
      <c r="T17" s="113"/>
    </row>
    <row r="18" spans="1:20" ht="12">
      <c r="A18" s="203"/>
      <c r="B18" s="450" t="s">
        <v>84</v>
      </c>
      <c r="C18" s="526"/>
      <c r="D18" s="526"/>
      <c r="E18" s="526"/>
      <c r="F18" s="526"/>
      <c r="G18" s="526"/>
      <c r="H18" s="526"/>
      <c r="I18" s="526"/>
      <c r="J18" s="527"/>
      <c r="K18" s="449" t="s">
        <v>109</v>
      </c>
      <c r="L18" s="526"/>
      <c r="M18" s="526"/>
      <c r="N18" s="526"/>
      <c r="O18" s="526"/>
      <c r="P18" s="526"/>
      <c r="Q18" s="526"/>
      <c r="R18" s="526"/>
      <c r="S18" s="526"/>
      <c r="T18" s="113"/>
    </row>
    <row r="19" spans="1:20">
      <c r="A19" s="140" t="s">
        <v>1</v>
      </c>
      <c r="B19" s="138">
        <v>44913</v>
      </c>
      <c r="C19" s="40">
        <v>1645</v>
      </c>
      <c r="D19" s="40">
        <v>6430</v>
      </c>
      <c r="E19" s="40">
        <v>1129</v>
      </c>
      <c r="F19" s="40">
        <v>1898</v>
      </c>
      <c r="G19" s="40">
        <v>2810</v>
      </c>
      <c r="H19" s="40">
        <v>9563</v>
      </c>
      <c r="I19" s="40">
        <v>20627</v>
      </c>
      <c r="J19" s="40">
        <v>811</v>
      </c>
      <c r="K19" s="38">
        <v>100</v>
      </c>
      <c r="L19" s="37">
        <v>3.6626366530848533</v>
      </c>
      <c r="M19" s="37">
        <v>14.31656758622225</v>
      </c>
      <c r="N19" s="37">
        <v>2.5137488032418229</v>
      </c>
      <c r="O19" s="37">
        <v>4.2259479438024625</v>
      </c>
      <c r="P19" s="37">
        <v>6.2565404225947949</v>
      </c>
      <c r="Q19" s="37">
        <v>21.292276178389329</v>
      </c>
      <c r="R19" s="37">
        <v>45.926569144791038</v>
      </c>
      <c r="S19" s="145">
        <v>1.8057132678734444</v>
      </c>
      <c r="T19" s="113"/>
    </row>
    <row r="20" spans="1:20">
      <c r="A20" s="141" t="s">
        <v>2</v>
      </c>
      <c r="B20" s="137">
        <v>14278</v>
      </c>
      <c r="C20" s="44">
        <v>459</v>
      </c>
      <c r="D20" s="44">
        <v>2389</v>
      </c>
      <c r="E20" s="44">
        <v>341</v>
      </c>
      <c r="F20" s="44">
        <v>476</v>
      </c>
      <c r="G20" s="44">
        <v>776</v>
      </c>
      <c r="H20" s="44">
        <v>2798</v>
      </c>
      <c r="I20" s="44">
        <v>6924</v>
      </c>
      <c r="J20" s="43">
        <v>115</v>
      </c>
      <c r="K20" s="42">
        <v>100</v>
      </c>
      <c r="L20" s="41">
        <v>3.2147359574170054</v>
      </c>
      <c r="M20" s="41">
        <v>16.732035299061494</v>
      </c>
      <c r="N20" s="41">
        <v>2.3882896764252695</v>
      </c>
      <c r="O20" s="41">
        <v>3.3338002521361534</v>
      </c>
      <c r="P20" s="41">
        <v>5.4349348648270066</v>
      </c>
      <c r="Q20" s="41">
        <v>19.596582154363357</v>
      </c>
      <c r="R20" s="41">
        <v>48.49418686090489</v>
      </c>
      <c r="S20" s="146">
        <v>0.80543493486482709</v>
      </c>
      <c r="T20" s="113"/>
    </row>
    <row r="21" spans="1:20">
      <c r="A21" s="142" t="s">
        <v>8</v>
      </c>
      <c r="B21" s="138">
        <v>7726</v>
      </c>
      <c r="C21" s="40">
        <v>184</v>
      </c>
      <c r="D21" s="40">
        <v>1097</v>
      </c>
      <c r="E21" s="40">
        <v>158</v>
      </c>
      <c r="F21" s="40">
        <v>349</v>
      </c>
      <c r="G21" s="40">
        <v>487</v>
      </c>
      <c r="H21" s="40">
        <v>1676</v>
      </c>
      <c r="I21" s="40">
        <v>3700</v>
      </c>
      <c r="J21" s="39">
        <v>75</v>
      </c>
      <c r="K21" s="38">
        <v>100</v>
      </c>
      <c r="L21" s="37">
        <v>2.3815687289671241</v>
      </c>
      <c r="M21" s="37">
        <v>14.198809215635515</v>
      </c>
      <c r="N21" s="37">
        <v>2.0450427129174216</v>
      </c>
      <c r="O21" s="37">
        <v>4.5172146000517737</v>
      </c>
      <c r="P21" s="37">
        <v>6.3033911467771171</v>
      </c>
      <c r="Q21" s="37">
        <v>21.692984726896196</v>
      </c>
      <c r="R21" s="37">
        <v>47.890240745534555</v>
      </c>
      <c r="S21" s="145">
        <v>0.97074812322029513</v>
      </c>
      <c r="T21" s="113"/>
    </row>
    <row r="22" spans="1:20">
      <c r="A22" s="141" t="s">
        <v>11</v>
      </c>
      <c r="B22" s="137">
        <v>8961</v>
      </c>
      <c r="C22" s="44">
        <v>115</v>
      </c>
      <c r="D22" s="44">
        <v>995</v>
      </c>
      <c r="E22" s="44">
        <v>194</v>
      </c>
      <c r="F22" s="44">
        <v>299</v>
      </c>
      <c r="G22" s="44">
        <v>753</v>
      </c>
      <c r="H22" s="44">
        <v>2599</v>
      </c>
      <c r="I22" s="44">
        <v>3964</v>
      </c>
      <c r="J22" s="43">
        <v>42</v>
      </c>
      <c r="K22" s="42">
        <v>100</v>
      </c>
      <c r="L22" s="41">
        <v>1.283338913067738</v>
      </c>
      <c r="M22" s="41">
        <v>11.103671465238255</v>
      </c>
      <c r="N22" s="41">
        <v>2.1649369490012274</v>
      </c>
      <c r="O22" s="41">
        <v>3.3366811739761184</v>
      </c>
      <c r="P22" s="41">
        <v>8.4030800133913619</v>
      </c>
      <c r="Q22" s="41">
        <v>29.003459435330882</v>
      </c>
      <c r="R22" s="41">
        <v>44.236134360004463</v>
      </c>
      <c r="S22" s="146">
        <v>0.46869768998995642</v>
      </c>
      <c r="T22" s="113"/>
    </row>
    <row r="23" spans="1:20">
      <c r="A23" s="142" t="s">
        <v>5</v>
      </c>
      <c r="B23" s="138">
        <v>1909</v>
      </c>
      <c r="C23" s="40">
        <v>70</v>
      </c>
      <c r="D23" s="40">
        <v>177</v>
      </c>
      <c r="E23" s="40">
        <v>19</v>
      </c>
      <c r="F23" s="40">
        <v>34</v>
      </c>
      <c r="G23" s="40">
        <v>46</v>
      </c>
      <c r="H23" s="40">
        <v>435</v>
      </c>
      <c r="I23" s="40">
        <v>1087</v>
      </c>
      <c r="J23" s="39">
        <v>41</v>
      </c>
      <c r="K23" s="38">
        <v>100</v>
      </c>
      <c r="L23" s="37">
        <v>3.6668412781561028</v>
      </c>
      <c r="M23" s="37">
        <v>9.2718700890518591</v>
      </c>
      <c r="N23" s="37">
        <v>0.99528548978522791</v>
      </c>
      <c r="O23" s="37">
        <v>1.7810371922472499</v>
      </c>
      <c r="P23" s="37">
        <v>2.4096385542168677</v>
      </c>
      <c r="Q23" s="37">
        <v>22.78679937139864</v>
      </c>
      <c r="R23" s="37">
        <v>56.940806705081194</v>
      </c>
      <c r="S23" s="145">
        <v>2.1477213200628604</v>
      </c>
      <c r="T23" s="113"/>
    </row>
    <row r="24" spans="1:20">
      <c r="A24" s="141" t="s">
        <v>6</v>
      </c>
      <c r="B24" s="137">
        <v>1280</v>
      </c>
      <c r="C24" s="44">
        <v>40</v>
      </c>
      <c r="D24" s="44">
        <v>120</v>
      </c>
      <c r="E24" s="44">
        <v>38</v>
      </c>
      <c r="F24" s="44">
        <v>47</v>
      </c>
      <c r="G24" s="44">
        <v>66</v>
      </c>
      <c r="H24" s="44">
        <v>309</v>
      </c>
      <c r="I24" s="44">
        <v>613</v>
      </c>
      <c r="J24" s="43">
        <v>47</v>
      </c>
      <c r="K24" s="42">
        <v>100</v>
      </c>
      <c r="L24" s="41">
        <v>3.125</v>
      </c>
      <c r="M24" s="41">
        <v>9.375</v>
      </c>
      <c r="N24" s="41">
        <v>2.96875</v>
      </c>
      <c r="O24" s="41">
        <v>3.671875</v>
      </c>
      <c r="P24" s="41">
        <v>5.15625</v>
      </c>
      <c r="Q24" s="41">
        <v>24.140625</v>
      </c>
      <c r="R24" s="41">
        <v>47.890625</v>
      </c>
      <c r="S24" s="146">
        <v>3.671875</v>
      </c>
      <c r="T24" s="113"/>
    </row>
    <row r="25" spans="1:20">
      <c r="A25" s="142" t="s">
        <v>4</v>
      </c>
      <c r="B25" s="138">
        <v>10759</v>
      </c>
      <c r="C25" s="40">
        <v>777</v>
      </c>
      <c r="D25" s="40">
        <v>1652</v>
      </c>
      <c r="E25" s="40">
        <v>379</v>
      </c>
      <c r="F25" s="40">
        <v>693</v>
      </c>
      <c r="G25" s="40">
        <v>682</v>
      </c>
      <c r="H25" s="40">
        <v>1746</v>
      </c>
      <c r="I25" s="40">
        <v>4339</v>
      </c>
      <c r="J25" s="39">
        <v>491</v>
      </c>
      <c r="K25" s="38">
        <v>100</v>
      </c>
      <c r="L25" s="37">
        <v>7.2218607677293436</v>
      </c>
      <c r="M25" s="37">
        <v>15.354586857514638</v>
      </c>
      <c r="N25" s="37">
        <v>3.5226322148898599</v>
      </c>
      <c r="O25" s="37">
        <v>6.4411190631099542</v>
      </c>
      <c r="P25" s="37">
        <v>6.3388790779812254</v>
      </c>
      <c r="Q25" s="37">
        <v>16.228274003160145</v>
      </c>
      <c r="R25" s="37">
        <v>40.329026861232457</v>
      </c>
      <c r="S25" s="145">
        <v>4.5636211543823775</v>
      </c>
      <c r="T25" s="113"/>
    </row>
    <row r="26" spans="1:20" ht="12">
      <c r="A26" s="203"/>
      <c r="B26" s="450" t="s">
        <v>85</v>
      </c>
      <c r="C26" s="526"/>
      <c r="D26" s="526"/>
      <c r="E26" s="526"/>
      <c r="F26" s="526"/>
      <c r="G26" s="526"/>
      <c r="H26" s="526"/>
      <c r="I26" s="526"/>
      <c r="J26" s="527"/>
      <c r="K26" s="449" t="s">
        <v>110</v>
      </c>
      <c r="L26" s="526"/>
      <c r="M26" s="526"/>
      <c r="N26" s="526"/>
      <c r="O26" s="526"/>
      <c r="P26" s="526"/>
      <c r="Q26" s="526"/>
      <c r="R26" s="526"/>
      <c r="S26" s="526"/>
      <c r="T26" s="113"/>
    </row>
    <row r="27" spans="1:20">
      <c r="A27" s="140" t="s">
        <v>1</v>
      </c>
      <c r="B27" s="138">
        <v>11848</v>
      </c>
      <c r="C27" s="40">
        <v>89</v>
      </c>
      <c r="D27" s="40">
        <v>117</v>
      </c>
      <c r="E27" s="40">
        <v>27</v>
      </c>
      <c r="F27" s="40">
        <v>141</v>
      </c>
      <c r="G27" s="40">
        <v>140</v>
      </c>
      <c r="H27" s="40">
        <v>731</v>
      </c>
      <c r="I27" s="40">
        <v>8213</v>
      </c>
      <c r="J27" s="40">
        <v>2390</v>
      </c>
      <c r="K27" s="38">
        <v>100</v>
      </c>
      <c r="L27" s="37">
        <v>0.75118163403106009</v>
      </c>
      <c r="M27" s="37">
        <v>0.98750844024307893</v>
      </c>
      <c r="N27" s="37">
        <v>0.22788656313301822</v>
      </c>
      <c r="O27" s="37">
        <v>1.1900742741390953</v>
      </c>
      <c r="P27" s="37">
        <v>1.1816340310600946</v>
      </c>
      <c r="Q27" s="37">
        <v>6.1698176907494933</v>
      </c>
      <c r="R27" s="37">
        <v>69.319716407832544</v>
      </c>
      <c r="S27" s="145">
        <v>20.172180958811616</v>
      </c>
      <c r="T27" s="113"/>
    </row>
    <row r="28" spans="1:20">
      <c r="A28" s="141" t="s">
        <v>2</v>
      </c>
      <c r="B28" s="137">
        <v>4242</v>
      </c>
      <c r="C28" s="44">
        <v>20</v>
      </c>
      <c r="D28" s="44">
        <v>29</v>
      </c>
      <c r="E28" s="44">
        <v>0</v>
      </c>
      <c r="F28" s="44">
        <v>0</v>
      </c>
      <c r="G28" s="44">
        <v>0</v>
      </c>
      <c r="H28" s="44">
        <v>21</v>
      </c>
      <c r="I28" s="44">
        <v>3282</v>
      </c>
      <c r="J28" s="43">
        <v>890</v>
      </c>
      <c r="K28" s="42">
        <v>100</v>
      </c>
      <c r="L28" s="41">
        <v>0.47147571900047153</v>
      </c>
      <c r="M28" s="41">
        <v>0.68363979255068363</v>
      </c>
      <c r="N28" s="41">
        <v>0</v>
      </c>
      <c r="O28" s="41">
        <v>0</v>
      </c>
      <c r="P28" s="41">
        <v>0</v>
      </c>
      <c r="Q28" s="41">
        <v>0.49504950495049505</v>
      </c>
      <c r="R28" s="41">
        <v>77.369165487977369</v>
      </c>
      <c r="S28" s="146">
        <v>20.980669495520981</v>
      </c>
      <c r="T28" s="113"/>
    </row>
    <row r="29" spans="1:20">
      <c r="A29" s="142" t="s">
        <v>8</v>
      </c>
      <c r="B29" s="138">
        <v>1246</v>
      </c>
      <c r="C29" s="40">
        <v>20</v>
      </c>
      <c r="D29" s="40">
        <v>16</v>
      </c>
      <c r="E29" s="40">
        <v>5</v>
      </c>
      <c r="F29" s="40">
        <v>4</v>
      </c>
      <c r="G29" s="40">
        <v>6</v>
      </c>
      <c r="H29" s="40">
        <v>27</v>
      </c>
      <c r="I29" s="40">
        <v>1064</v>
      </c>
      <c r="J29" s="39">
        <v>104</v>
      </c>
      <c r="K29" s="38">
        <v>100</v>
      </c>
      <c r="L29" s="37">
        <v>1.6051364365971106</v>
      </c>
      <c r="M29" s="37">
        <v>1.2841091492776886</v>
      </c>
      <c r="N29" s="37">
        <v>0.40128410914927765</v>
      </c>
      <c r="O29" s="37">
        <v>0.32102728731942215</v>
      </c>
      <c r="P29" s="37">
        <v>0.4815409309791332</v>
      </c>
      <c r="Q29" s="37">
        <v>2.1669341894060992</v>
      </c>
      <c r="R29" s="37">
        <v>85.393258426966284</v>
      </c>
      <c r="S29" s="145">
        <v>8.346709470304976</v>
      </c>
      <c r="T29" s="113"/>
    </row>
    <row r="30" spans="1:20">
      <c r="A30" s="141" t="s">
        <v>11</v>
      </c>
      <c r="B30" s="137">
        <v>251</v>
      </c>
      <c r="C30" s="44">
        <v>1</v>
      </c>
      <c r="D30" s="44">
        <v>1</v>
      </c>
      <c r="E30" s="44">
        <v>0</v>
      </c>
      <c r="F30" s="44">
        <v>0</v>
      </c>
      <c r="G30" s="44">
        <v>0</v>
      </c>
      <c r="H30" s="44">
        <v>6</v>
      </c>
      <c r="I30" s="44">
        <v>234</v>
      </c>
      <c r="J30" s="43">
        <v>9</v>
      </c>
      <c r="K30" s="42">
        <v>100</v>
      </c>
      <c r="L30" s="41">
        <v>0.39840637450199201</v>
      </c>
      <c r="M30" s="41">
        <v>0.39840637450199201</v>
      </c>
      <c r="N30" s="41">
        <v>0</v>
      </c>
      <c r="O30" s="41">
        <v>0</v>
      </c>
      <c r="P30" s="41">
        <v>0</v>
      </c>
      <c r="Q30" s="41">
        <v>2.3904382470119523</v>
      </c>
      <c r="R30" s="41">
        <v>93.227091633466131</v>
      </c>
      <c r="S30" s="146">
        <v>3.5856573705179287</v>
      </c>
      <c r="T30" s="113"/>
    </row>
    <row r="31" spans="1:20">
      <c r="A31" s="142" t="s">
        <v>5</v>
      </c>
      <c r="B31" s="138">
        <v>686</v>
      </c>
      <c r="C31" s="40">
        <v>5</v>
      </c>
      <c r="D31" s="40">
        <v>4</v>
      </c>
      <c r="E31" s="40">
        <v>0</v>
      </c>
      <c r="F31" s="40">
        <v>1</v>
      </c>
      <c r="G31" s="40">
        <v>1</v>
      </c>
      <c r="H31" s="40">
        <v>6</v>
      </c>
      <c r="I31" s="40">
        <v>460</v>
      </c>
      <c r="J31" s="39">
        <v>209</v>
      </c>
      <c r="K31" s="38">
        <v>100</v>
      </c>
      <c r="L31" s="37">
        <v>0.7288629737609329</v>
      </c>
      <c r="M31" s="37">
        <v>0.58309037900874638</v>
      </c>
      <c r="N31" s="37">
        <v>0</v>
      </c>
      <c r="O31" s="37">
        <v>0.1457725947521866</v>
      </c>
      <c r="P31" s="37">
        <v>0.1457725947521866</v>
      </c>
      <c r="Q31" s="37">
        <v>0.87463556851311952</v>
      </c>
      <c r="R31" s="37">
        <v>67.055393586005835</v>
      </c>
      <c r="S31" s="145">
        <v>30.466472303206999</v>
      </c>
      <c r="T31" s="113"/>
    </row>
    <row r="32" spans="1:20">
      <c r="A32" s="141" t="s">
        <v>6</v>
      </c>
      <c r="B32" s="137">
        <v>421</v>
      </c>
      <c r="C32" s="44">
        <v>0</v>
      </c>
      <c r="D32" s="44">
        <v>6</v>
      </c>
      <c r="E32" s="44">
        <v>1</v>
      </c>
      <c r="F32" s="44">
        <v>0</v>
      </c>
      <c r="G32" s="44">
        <v>0</v>
      </c>
      <c r="H32" s="44">
        <v>1</v>
      </c>
      <c r="I32" s="44">
        <v>298</v>
      </c>
      <c r="J32" s="43">
        <v>115</v>
      </c>
      <c r="K32" s="42">
        <v>100</v>
      </c>
      <c r="L32" s="41">
        <v>0</v>
      </c>
      <c r="M32" s="41">
        <v>1.4251781472684086</v>
      </c>
      <c r="N32" s="41">
        <v>0.23752969121140144</v>
      </c>
      <c r="O32" s="41">
        <v>0</v>
      </c>
      <c r="P32" s="41">
        <v>0</v>
      </c>
      <c r="Q32" s="41">
        <v>0.23752969121140144</v>
      </c>
      <c r="R32" s="41">
        <v>70.783847980997621</v>
      </c>
      <c r="S32" s="146">
        <v>27.315914489311165</v>
      </c>
      <c r="T32" s="113"/>
    </row>
    <row r="33" spans="1:20">
      <c r="A33" s="142" t="s">
        <v>4</v>
      </c>
      <c r="B33" s="138">
        <v>5002</v>
      </c>
      <c r="C33" s="40">
        <v>43</v>
      </c>
      <c r="D33" s="40">
        <v>61</v>
      </c>
      <c r="E33" s="40">
        <v>21</v>
      </c>
      <c r="F33" s="40">
        <v>136</v>
      </c>
      <c r="G33" s="40">
        <v>133</v>
      </c>
      <c r="H33" s="40">
        <v>670</v>
      </c>
      <c r="I33" s="40">
        <v>2875</v>
      </c>
      <c r="J33" s="39">
        <v>1063</v>
      </c>
      <c r="K33" s="38">
        <v>100</v>
      </c>
      <c r="L33" s="37">
        <v>0.85965613754498194</v>
      </c>
      <c r="M33" s="37">
        <v>1.2195121951219512</v>
      </c>
      <c r="N33" s="37">
        <v>0.41983206717313082</v>
      </c>
      <c r="O33" s="37">
        <v>2.7189124350259894</v>
      </c>
      <c r="P33" s="37">
        <v>2.658936425429828</v>
      </c>
      <c r="Q33" s="37">
        <v>13.394642143142743</v>
      </c>
      <c r="R33" s="37">
        <v>57.477009196321468</v>
      </c>
      <c r="S33" s="145">
        <v>21.251499400239904</v>
      </c>
      <c r="T33" s="113"/>
    </row>
    <row r="34" spans="1:20" ht="21" customHeight="1">
      <c r="A34" s="200" t="s">
        <v>111</v>
      </c>
    </row>
    <row r="36" spans="1:20">
      <c r="A36" s="15" t="s">
        <v>10</v>
      </c>
      <c r="B36" s="10" t="s">
        <v>13</v>
      </c>
    </row>
    <row r="37" spans="1:20">
      <c r="A37" s="15" t="s">
        <v>100</v>
      </c>
      <c r="B37" s="10" t="s">
        <v>101</v>
      </c>
    </row>
    <row r="38" spans="1:20">
      <c r="A38" s="201" t="s">
        <v>77</v>
      </c>
      <c r="B38" s="10" t="s">
        <v>102</v>
      </c>
    </row>
    <row r="40" spans="1:20">
      <c r="A40" s="432" t="s">
        <v>174</v>
      </c>
    </row>
  </sheetData>
  <sheetProtection algorithmName="SHA-512" hashValue="n8UvYcGO0C7+BxncD56DprbJejC3+EqnptTJhSZXOVNf87ilmXcdhmVcZjj01ph/EekDIE2GH8VYLX5MIi/yEQ==" saltValue="yInOl+wiprjUr1wkk5cLAA==" spinCount="100000" sheet="1" objects="1" scenarios="1"/>
  <mergeCells count="12">
    <mergeCell ref="B18:J18"/>
    <mergeCell ref="K18:S18"/>
    <mergeCell ref="B26:J26"/>
    <mergeCell ref="K26:S26"/>
    <mergeCell ref="A7:A9"/>
    <mergeCell ref="B8:B9"/>
    <mergeCell ref="C8:J8"/>
    <mergeCell ref="K8:K9"/>
    <mergeCell ref="L8:S8"/>
    <mergeCell ref="B7:S7"/>
    <mergeCell ref="B10:J10"/>
    <mergeCell ref="K10:S10"/>
  </mergeCells>
  <hyperlinks>
    <hyperlink ref="A1" location="Inhalt!A1" display="Zurück zum Inhalt"/>
    <hyperlink ref="A3" location="Inhalt!A1" display="Zurück zum Inhalt"/>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I75"/>
  <sheetViews>
    <sheetView zoomScaleNormal="100" workbookViewId="0">
      <pane xSplit="1" ySplit="6" topLeftCell="B7" activePane="bottomRight" state="frozen"/>
      <selection pane="topRight" activeCell="B1" sqref="B1"/>
      <selection pane="bottomLeft" activeCell="A7" sqref="A7"/>
      <selection pane="bottomRight"/>
    </sheetView>
  </sheetViews>
  <sheetFormatPr baseColWidth="10" defaultColWidth="10.81640625" defaultRowHeight="11.5"/>
  <cols>
    <col min="1" max="1" width="31" style="10" customWidth="1"/>
    <col min="2" max="2" width="11.1796875" style="10" customWidth="1"/>
    <col min="3" max="8" width="10.81640625" style="10"/>
    <col min="9" max="9" width="10.81640625" style="113"/>
    <col min="10" max="16384" width="10.81640625" style="10"/>
  </cols>
  <sheetData>
    <row r="1" spans="1:8" ht="14.5" customHeight="1">
      <c r="A1" s="202" t="s">
        <v>0</v>
      </c>
    </row>
    <row r="2" spans="1:8" ht="14.5" customHeight="1"/>
    <row r="3" spans="1:8">
      <c r="A3" s="178" t="s">
        <v>132</v>
      </c>
    </row>
    <row r="5" spans="1:8" ht="24" customHeight="1">
      <c r="A5" s="530" t="s">
        <v>31</v>
      </c>
      <c r="B5" s="451">
        <v>2020</v>
      </c>
      <c r="C5" s="452"/>
      <c r="D5" s="452"/>
      <c r="E5" s="452"/>
      <c r="F5" s="452"/>
      <c r="G5" s="452"/>
      <c r="H5" s="452"/>
    </row>
    <row r="6" spans="1:8" ht="42.75" customHeight="1">
      <c r="A6" s="531"/>
      <c r="B6" s="175" t="s">
        <v>1</v>
      </c>
      <c r="C6" s="174" t="s">
        <v>2</v>
      </c>
      <c r="D6" s="174" t="s">
        <v>33</v>
      </c>
      <c r="E6" s="174" t="s">
        <v>34</v>
      </c>
      <c r="F6" s="174" t="s">
        <v>5</v>
      </c>
      <c r="G6" s="174" t="s">
        <v>6</v>
      </c>
      <c r="H6" s="176" t="s">
        <v>4</v>
      </c>
    </row>
    <row r="7" spans="1:8" ht="12">
      <c r="B7" s="528" t="s">
        <v>135</v>
      </c>
      <c r="C7" s="529"/>
      <c r="D7" s="529"/>
      <c r="E7" s="529"/>
      <c r="F7" s="529"/>
      <c r="G7" s="529"/>
      <c r="H7" s="529"/>
    </row>
    <row r="8" spans="1:8" ht="13" customHeight="1">
      <c r="A8" s="76" t="s">
        <v>37</v>
      </c>
      <c r="B8" s="51">
        <v>9.5</v>
      </c>
      <c r="C8" s="47">
        <v>9.5</v>
      </c>
      <c r="D8" s="47">
        <v>9.5</v>
      </c>
      <c r="E8" s="47">
        <v>9</v>
      </c>
      <c r="F8" s="47">
        <v>9.75</v>
      </c>
      <c r="G8" s="47">
        <v>9.5</v>
      </c>
      <c r="H8" s="103">
        <v>9.5</v>
      </c>
    </row>
    <row r="9" spans="1:8" ht="13" customHeight="1">
      <c r="A9" s="46" t="s">
        <v>38</v>
      </c>
      <c r="B9" s="52">
        <v>9</v>
      </c>
      <c r="C9" s="48">
        <v>9</v>
      </c>
      <c r="D9" s="48">
        <v>9</v>
      </c>
      <c r="E9" s="48">
        <v>9</v>
      </c>
      <c r="F9" s="48">
        <v>9.5</v>
      </c>
      <c r="G9" s="48">
        <v>9.25</v>
      </c>
      <c r="H9" s="80">
        <v>9</v>
      </c>
    </row>
    <row r="10" spans="1:8" ht="13" customHeight="1">
      <c r="A10" s="45" t="s">
        <v>49</v>
      </c>
      <c r="B10" s="51">
        <v>11</v>
      </c>
      <c r="C10" s="47">
        <v>11</v>
      </c>
      <c r="D10" s="47">
        <v>10.5</v>
      </c>
      <c r="E10" s="47">
        <v>10.25</v>
      </c>
      <c r="F10" s="47">
        <v>11</v>
      </c>
      <c r="G10" s="47">
        <v>11</v>
      </c>
      <c r="H10" s="103">
        <v>10.75</v>
      </c>
    </row>
    <row r="11" spans="1:8" ht="13" customHeight="1">
      <c r="A11" s="77" t="s">
        <v>39</v>
      </c>
      <c r="B11" s="52">
        <v>9</v>
      </c>
      <c r="C11" s="48">
        <v>9</v>
      </c>
      <c r="D11" s="48">
        <v>9</v>
      </c>
      <c r="E11" s="48">
        <v>10</v>
      </c>
      <c r="F11" s="48">
        <v>9.5</v>
      </c>
      <c r="G11" s="48">
        <v>9.25</v>
      </c>
      <c r="H11" s="80">
        <v>8.5</v>
      </c>
    </row>
    <row r="12" spans="1:8" ht="13" customHeight="1">
      <c r="A12" s="78" t="s">
        <v>40</v>
      </c>
      <c r="B12" s="51">
        <v>10</v>
      </c>
      <c r="C12" s="47">
        <v>9</v>
      </c>
      <c r="D12" s="47">
        <v>10</v>
      </c>
      <c r="E12" s="47">
        <v>10</v>
      </c>
      <c r="F12" s="47">
        <v>12</v>
      </c>
      <c r="G12" s="47">
        <v>12</v>
      </c>
      <c r="H12" s="103">
        <v>10.5</v>
      </c>
    </row>
    <row r="13" spans="1:8" ht="13" customHeight="1">
      <c r="A13" s="77" t="s">
        <v>41</v>
      </c>
      <c r="B13" s="52">
        <v>8.5</v>
      </c>
      <c r="C13" s="48">
        <v>8.5</v>
      </c>
      <c r="D13" s="48">
        <v>9</v>
      </c>
      <c r="E13" s="48">
        <v>8.5</v>
      </c>
      <c r="F13" s="48">
        <v>9</v>
      </c>
      <c r="G13" s="48">
        <v>9</v>
      </c>
      <c r="H13" s="80">
        <v>8</v>
      </c>
    </row>
    <row r="14" spans="1:8" ht="13" customHeight="1">
      <c r="A14" s="78" t="s">
        <v>42</v>
      </c>
      <c r="B14" s="51">
        <v>8.5</v>
      </c>
      <c r="C14" s="47">
        <v>9.5</v>
      </c>
      <c r="D14" s="47">
        <v>8</v>
      </c>
      <c r="E14" s="47">
        <v>8.625</v>
      </c>
      <c r="F14" s="47">
        <v>10</v>
      </c>
      <c r="G14" s="47">
        <v>9.5</v>
      </c>
      <c r="H14" s="103">
        <v>8</v>
      </c>
    </row>
    <row r="15" spans="1:8" ht="13" customHeight="1">
      <c r="A15" s="77" t="s">
        <v>43</v>
      </c>
      <c r="B15" s="52">
        <v>9</v>
      </c>
      <c r="C15" s="48">
        <v>9</v>
      </c>
      <c r="D15" s="48">
        <v>9</v>
      </c>
      <c r="E15" s="48">
        <v>9</v>
      </c>
      <c r="F15" s="48">
        <v>9.25</v>
      </c>
      <c r="G15" s="48">
        <v>9.25</v>
      </c>
      <c r="H15" s="80">
        <v>9</v>
      </c>
    </row>
    <row r="16" spans="1:8" ht="13" customHeight="1">
      <c r="A16" s="78" t="s">
        <v>44</v>
      </c>
      <c r="B16" s="51">
        <v>9.5</v>
      </c>
      <c r="C16" s="47">
        <v>9.5</v>
      </c>
      <c r="D16" s="47">
        <v>9.5</v>
      </c>
      <c r="E16" s="47">
        <v>9.5</v>
      </c>
      <c r="F16" s="47">
        <v>9.5</v>
      </c>
      <c r="G16" s="47">
        <v>9.5</v>
      </c>
      <c r="H16" s="103">
        <v>9.5</v>
      </c>
    </row>
    <row r="17" spans="1:8" ht="13" customHeight="1">
      <c r="A17" s="77" t="s">
        <v>45</v>
      </c>
      <c r="B17" s="52">
        <v>9.25</v>
      </c>
      <c r="C17" s="48">
        <v>9.25</v>
      </c>
      <c r="D17" s="48">
        <v>9.25</v>
      </c>
      <c r="E17" s="48">
        <v>9.25</v>
      </c>
      <c r="F17" s="48">
        <v>9.75</v>
      </c>
      <c r="G17" s="48">
        <v>10</v>
      </c>
      <c r="H17" s="80">
        <v>9</v>
      </c>
    </row>
    <row r="18" spans="1:8" ht="13" customHeight="1">
      <c r="A18" s="78" t="s">
        <v>46</v>
      </c>
      <c r="B18" s="51">
        <v>9</v>
      </c>
      <c r="C18" s="47">
        <v>9</v>
      </c>
      <c r="D18" s="47">
        <v>8.5</v>
      </c>
      <c r="E18" s="47">
        <v>9</v>
      </c>
      <c r="F18" s="47">
        <v>10</v>
      </c>
      <c r="G18" s="47">
        <v>10</v>
      </c>
      <c r="H18" s="103">
        <v>9</v>
      </c>
    </row>
    <row r="19" spans="1:8" ht="13" customHeight="1">
      <c r="A19" s="77" t="s">
        <v>47</v>
      </c>
      <c r="B19" s="52">
        <v>9.5</v>
      </c>
      <c r="C19" s="48">
        <v>9.5</v>
      </c>
      <c r="D19" s="48">
        <v>9.5</v>
      </c>
      <c r="E19" s="48">
        <v>9</v>
      </c>
      <c r="F19" s="48">
        <v>9.5</v>
      </c>
      <c r="G19" s="48">
        <v>9.5</v>
      </c>
      <c r="H19" s="80">
        <v>9.25</v>
      </c>
    </row>
    <row r="20" spans="1:8" ht="13" customHeight="1">
      <c r="A20" s="78" t="s">
        <v>48</v>
      </c>
      <c r="B20" s="51">
        <v>10</v>
      </c>
      <c r="C20" s="47">
        <v>10</v>
      </c>
      <c r="D20" s="47">
        <v>10</v>
      </c>
      <c r="E20" s="47">
        <v>10</v>
      </c>
      <c r="F20" s="47">
        <v>10</v>
      </c>
      <c r="G20" s="47">
        <v>10</v>
      </c>
      <c r="H20" s="103">
        <v>10</v>
      </c>
    </row>
    <row r="21" spans="1:8" ht="13" customHeight="1">
      <c r="A21" s="77" t="s">
        <v>50</v>
      </c>
      <c r="B21" s="52">
        <v>10</v>
      </c>
      <c r="C21" s="48">
        <v>11.5</v>
      </c>
      <c r="D21" s="48">
        <v>10</v>
      </c>
      <c r="E21" s="48">
        <v>10</v>
      </c>
      <c r="F21" s="48">
        <v>11</v>
      </c>
      <c r="G21" s="48">
        <v>10.875</v>
      </c>
      <c r="H21" s="80">
        <v>9.5</v>
      </c>
    </row>
    <row r="22" spans="1:8" ht="13" customHeight="1">
      <c r="A22" s="78" t="s">
        <v>51</v>
      </c>
      <c r="B22" s="51">
        <v>11</v>
      </c>
      <c r="C22" s="47">
        <v>11</v>
      </c>
      <c r="D22" s="47">
        <v>10.5</v>
      </c>
      <c r="E22" s="47">
        <v>10.25</v>
      </c>
      <c r="F22" s="47">
        <v>11</v>
      </c>
      <c r="G22" s="47">
        <v>11</v>
      </c>
      <c r="H22" s="103">
        <v>11</v>
      </c>
    </row>
    <row r="23" spans="1:8" ht="13" customHeight="1">
      <c r="A23" s="77" t="s">
        <v>52</v>
      </c>
      <c r="B23" s="52">
        <v>11</v>
      </c>
      <c r="C23" s="48">
        <v>11</v>
      </c>
      <c r="D23" s="48">
        <v>11</v>
      </c>
      <c r="E23" s="48">
        <v>10.5</v>
      </c>
      <c r="F23" s="48">
        <v>11</v>
      </c>
      <c r="G23" s="48">
        <v>11.375</v>
      </c>
      <c r="H23" s="80">
        <v>11</v>
      </c>
    </row>
    <row r="24" spans="1:8" ht="13" customHeight="1">
      <c r="A24" s="112" t="s">
        <v>53</v>
      </c>
      <c r="B24" s="109">
        <v>11</v>
      </c>
      <c r="C24" s="110">
        <v>11</v>
      </c>
      <c r="D24" s="110">
        <v>10.5</v>
      </c>
      <c r="E24" s="110">
        <v>10.5</v>
      </c>
      <c r="F24" s="110">
        <v>11</v>
      </c>
      <c r="G24" s="110">
        <v>11</v>
      </c>
      <c r="H24" s="111">
        <v>11</v>
      </c>
    </row>
    <row r="25" spans="1:8" ht="13" customHeight="1">
      <c r="A25" s="147" t="s">
        <v>54</v>
      </c>
      <c r="B25" s="148">
        <v>11</v>
      </c>
      <c r="C25" s="149">
        <v>11</v>
      </c>
      <c r="D25" s="149">
        <v>11</v>
      </c>
      <c r="E25" s="149">
        <v>11</v>
      </c>
      <c r="F25" s="149">
        <v>11</v>
      </c>
      <c r="G25" s="149">
        <v>11</v>
      </c>
      <c r="H25" s="150">
        <v>11</v>
      </c>
    </row>
    <row r="26" spans="1:8" ht="13" customHeight="1">
      <c r="A26" s="112" t="s">
        <v>55</v>
      </c>
      <c r="B26" s="109">
        <v>11</v>
      </c>
      <c r="C26" s="110">
        <v>11</v>
      </c>
      <c r="D26" s="110">
        <v>11</v>
      </c>
      <c r="E26" s="110">
        <v>10</v>
      </c>
      <c r="F26" s="110">
        <v>11</v>
      </c>
      <c r="G26" s="110">
        <v>11</v>
      </c>
      <c r="H26" s="111">
        <v>11</v>
      </c>
    </row>
    <row r="27" spans="1:8" ht="13.5" customHeight="1">
      <c r="A27" s="113"/>
      <c r="B27" s="528" t="s">
        <v>134</v>
      </c>
      <c r="C27" s="529"/>
      <c r="D27" s="529"/>
      <c r="E27" s="529"/>
      <c r="F27" s="529"/>
      <c r="G27" s="529"/>
      <c r="H27" s="529"/>
    </row>
    <row r="28" spans="1:8" ht="13" customHeight="1">
      <c r="A28" s="76" t="s">
        <v>37</v>
      </c>
      <c r="B28" s="51">
        <v>9.1624630761731147</v>
      </c>
      <c r="C28" s="47">
        <v>9.2422264218862917</v>
      </c>
      <c r="D28" s="47">
        <v>9.0381947540496164</v>
      </c>
      <c r="E28" s="47">
        <v>8.9107902735562128</v>
      </c>
      <c r="F28" s="47">
        <v>9.595022479126543</v>
      </c>
      <c r="G28" s="47">
        <v>9.5053399960807443</v>
      </c>
      <c r="H28" s="103">
        <v>9.1783505699723076</v>
      </c>
    </row>
    <row r="29" spans="1:8" ht="13" customHeight="1">
      <c r="A29" s="46" t="s">
        <v>38</v>
      </c>
      <c r="B29" s="52">
        <v>8.7694071501198678</v>
      </c>
      <c r="C29" s="48">
        <v>8.7456424802726946</v>
      </c>
      <c r="D29" s="48">
        <v>8.8131223574078774</v>
      </c>
      <c r="E29" s="48">
        <v>8.872218502399269</v>
      </c>
      <c r="F29" s="48">
        <v>9.0623799546010027</v>
      </c>
      <c r="G29" s="48">
        <v>9.0232421874999957</v>
      </c>
      <c r="H29" s="80">
        <v>8.6017411779285577</v>
      </c>
    </row>
    <row r="30" spans="1:8" ht="13" customHeight="1">
      <c r="A30" s="45" t="s">
        <v>49</v>
      </c>
      <c r="B30" s="51">
        <v>10.652446263785764</v>
      </c>
      <c r="C30" s="47">
        <v>10.913661008958019</v>
      </c>
      <c r="D30" s="47">
        <v>10.433788121990371</v>
      </c>
      <c r="E30" s="47">
        <v>10.287848605577683</v>
      </c>
      <c r="F30" s="47">
        <v>11.077259475218655</v>
      </c>
      <c r="G30" s="47">
        <v>10.971100554235948</v>
      </c>
      <c r="H30" s="103">
        <v>10.418602558976422</v>
      </c>
    </row>
    <row r="31" spans="1:8" ht="13" customHeight="1">
      <c r="A31" s="77" t="s">
        <v>39</v>
      </c>
      <c r="B31" s="52">
        <v>8.6106329816768419</v>
      </c>
      <c r="C31" s="48">
        <v>8.8753148614609607</v>
      </c>
      <c r="D31" s="48">
        <v>8.5782051282051324</v>
      </c>
      <c r="E31" s="48">
        <v>9.3199999999999985</v>
      </c>
      <c r="F31" s="48">
        <v>8.9115120274914066</v>
      </c>
      <c r="G31" s="48">
        <v>9.1741573033707802</v>
      </c>
      <c r="H31" s="80">
        <v>8.3093475877192979</v>
      </c>
    </row>
    <row r="32" spans="1:8" ht="13" customHeight="1">
      <c r="A32" s="78" t="s">
        <v>40</v>
      </c>
      <c r="B32" s="51">
        <v>10.203761061946892</v>
      </c>
      <c r="C32" s="47">
        <v>9.3636363636363651</v>
      </c>
      <c r="D32" s="47">
        <v>9.5854430379746915</v>
      </c>
      <c r="E32" s="47">
        <v>10.107142857142856</v>
      </c>
      <c r="F32" s="47">
        <v>11.170000000000005</v>
      </c>
      <c r="G32" s="47">
        <v>11.63095238095238</v>
      </c>
      <c r="H32" s="103">
        <v>10.233256351039257</v>
      </c>
    </row>
    <row r="33" spans="1:8" ht="13" customHeight="1">
      <c r="A33" s="77" t="s">
        <v>41</v>
      </c>
      <c r="B33" s="52">
        <v>7.9435545935545999</v>
      </c>
      <c r="C33" s="48">
        <v>7.9224517906336134</v>
      </c>
      <c r="D33" s="48">
        <v>8.4618401206636644</v>
      </c>
      <c r="E33" s="48">
        <v>8.2480108499095834</v>
      </c>
      <c r="F33" s="48">
        <v>8.3256302521008436</v>
      </c>
      <c r="G33" s="48">
        <v>8.4542824074074101</v>
      </c>
      <c r="H33" s="80">
        <v>7.2195455626933214</v>
      </c>
    </row>
    <row r="34" spans="1:8" ht="13" customHeight="1">
      <c r="A34" s="78" t="s">
        <v>42</v>
      </c>
      <c r="B34" s="51">
        <v>8.3774944567627507</v>
      </c>
      <c r="C34" s="47">
        <v>9.1626213592233068</v>
      </c>
      <c r="D34" s="47">
        <v>8.0176470588235329</v>
      </c>
      <c r="E34" s="47">
        <v>8.4722222222222232</v>
      </c>
      <c r="F34" s="47">
        <v>9.6574074074074101</v>
      </c>
      <c r="G34" s="47">
        <v>8.9423076923076916</v>
      </c>
      <c r="H34" s="103">
        <v>7.9195121951219507</v>
      </c>
    </row>
    <row r="35" spans="1:8" ht="13" customHeight="1">
      <c r="A35" s="77" t="s">
        <v>43</v>
      </c>
      <c r="B35" s="52">
        <v>9.0898511238688364</v>
      </c>
      <c r="C35" s="48">
        <v>9.2044282744282935</v>
      </c>
      <c r="D35" s="48">
        <v>9.1229474548440148</v>
      </c>
      <c r="E35" s="48">
        <v>9.1066021590310875</v>
      </c>
      <c r="F35" s="48">
        <v>9.1781883194278944</v>
      </c>
      <c r="G35" s="48">
        <v>9.2895981087470538</v>
      </c>
      <c r="H35" s="80">
        <v>8.8737435479489104</v>
      </c>
    </row>
    <row r="36" spans="1:8" ht="13" customHeight="1">
      <c r="A36" s="78" t="s">
        <v>44</v>
      </c>
      <c r="B36" s="51">
        <v>9.1435249575026827</v>
      </c>
      <c r="C36" s="47">
        <v>9.2265891032917189</v>
      </c>
      <c r="D36" s="47">
        <v>9.2413063691306547</v>
      </c>
      <c r="E36" s="47">
        <v>9.3338709677419445</v>
      </c>
      <c r="F36" s="47">
        <v>9.0943877551020318</v>
      </c>
      <c r="G36" s="47">
        <v>9.3461538461538431</v>
      </c>
      <c r="H36" s="103">
        <v>8.8936739659367259</v>
      </c>
    </row>
    <row r="37" spans="1:8" ht="13" customHeight="1">
      <c r="A37" s="77" t="s">
        <v>45</v>
      </c>
      <c r="B37" s="52">
        <v>9.1518636003172151</v>
      </c>
      <c r="C37" s="48">
        <v>9.168841761827073</v>
      </c>
      <c r="D37" s="48">
        <v>9.1800486618004893</v>
      </c>
      <c r="E37" s="48">
        <v>9.2204383282365061</v>
      </c>
      <c r="F37" s="48">
        <v>10.083333333333334</v>
      </c>
      <c r="G37" s="48">
        <v>9.3888888888888893</v>
      </c>
      <c r="H37" s="80">
        <v>8.7584876543209909</v>
      </c>
    </row>
    <row r="38" spans="1:8" ht="13" customHeight="1">
      <c r="A38" s="78" t="s">
        <v>46</v>
      </c>
      <c r="B38" s="51">
        <v>8.2593629748161614</v>
      </c>
      <c r="C38" s="47">
        <v>8.3413751345532798</v>
      </c>
      <c r="D38" s="47">
        <v>8.006324154913818</v>
      </c>
      <c r="E38" s="47">
        <v>8.2940496990875605</v>
      </c>
      <c r="F38" s="47">
        <v>9.1028037383177551</v>
      </c>
      <c r="G38" s="47">
        <v>9.0441176470588207</v>
      </c>
      <c r="H38" s="103">
        <v>8.2058524173028058</v>
      </c>
    </row>
    <row r="39" spans="1:8" ht="13" customHeight="1">
      <c r="A39" s="77" t="s">
        <v>47</v>
      </c>
      <c r="B39" s="52">
        <v>8.9281799951595531</v>
      </c>
      <c r="C39" s="48">
        <v>8.8631679624830344</v>
      </c>
      <c r="D39" s="48">
        <v>9.2523395721925059</v>
      </c>
      <c r="E39" s="48">
        <v>8.8946955997589079</v>
      </c>
      <c r="F39" s="48">
        <v>9.009858630952392</v>
      </c>
      <c r="G39" s="48">
        <v>9.0000000000000053</v>
      </c>
      <c r="H39" s="80">
        <v>8.7947477253928703</v>
      </c>
    </row>
    <row r="40" spans="1:8" ht="13" customHeight="1">
      <c r="A40" s="78" t="s">
        <v>48</v>
      </c>
      <c r="B40" s="51">
        <v>9.7618801652892557</v>
      </c>
      <c r="C40" s="47">
        <v>9.5064553990610321</v>
      </c>
      <c r="D40" s="47">
        <v>9.7857142857142847</v>
      </c>
      <c r="E40" s="47">
        <v>9.8590686274509771</v>
      </c>
      <c r="F40" s="47">
        <v>10.479166666666664</v>
      </c>
      <c r="G40" s="47">
        <v>9.7255747126436827</v>
      </c>
      <c r="H40" s="103">
        <v>9.7255747126436827</v>
      </c>
    </row>
    <row r="41" spans="1:8" ht="13" customHeight="1">
      <c r="A41" s="77" t="s">
        <v>50</v>
      </c>
      <c r="B41" s="52">
        <v>10.043653773939154</v>
      </c>
      <c r="C41" s="48">
        <v>11.317690557451641</v>
      </c>
      <c r="D41" s="48">
        <v>9.976907630522085</v>
      </c>
      <c r="E41" s="48">
        <v>10.223076923076921</v>
      </c>
      <c r="F41" s="48">
        <v>10.72</v>
      </c>
      <c r="G41" s="48">
        <v>10.75</v>
      </c>
      <c r="H41" s="80">
        <v>9.8413669663669836</v>
      </c>
    </row>
    <row r="42" spans="1:8" ht="13" customHeight="1">
      <c r="A42" s="78" t="s">
        <v>51</v>
      </c>
      <c r="B42" s="51">
        <v>10.8</v>
      </c>
      <c r="C42" s="47">
        <v>10.960433467741925</v>
      </c>
      <c r="D42" s="47">
        <v>10.415755919854279</v>
      </c>
      <c r="E42" s="47">
        <v>10.074999999999998</v>
      </c>
      <c r="F42" s="47">
        <v>11.179687499999996</v>
      </c>
      <c r="G42" s="47">
        <v>11.202586206896553</v>
      </c>
      <c r="H42" s="103">
        <v>10.571103526734921</v>
      </c>
    </row>
    <row r="43" spans="1:8" ht="13" customHeight="1">
      <c r="A43" s="77" t="s">
        <v>52</v>
      </c>
      <c r="B43" s="52">
        <v>11.012196219621961</v>
      </c>
      <c r="C43" s="48">
        <v>10.787878787878782</v>
      </c>
      <c r="D43" s="48">
        <v>10.483812949640287</v>
      </c>
      <c r="E43" s="48">
        <v>10.611111111111112</v>
      </c>
      <c r="F43" s="48">
        <v>11.349999999999998</v>
      </c>
      <c r="G43" s="48">
        <v>11.292534722222221</v>
      </c>
      <c r="H43" s="80">
        <v>11.108291174817328</v>
      </c>
    </row>
    <row r="44" spans="1:8" ht="13" customHeight="1">
      <c r="A44" s="112" t="s">
        <v>53</v>
      </c>
      <c r="B44" s="109">
        <v>10.702858092389485</v>
      </c>
      <c r="C44" s="110">
        <v>10.80036203775537</v>
      </c>
      <c r="D44" s="110">
        <v>10.375136612021851</v>
      </c>
      <c r="E44" s="110">
        <v>10.381249999999998</v>
      </c>
      <c r="F44" s="110">
        <v>10.882142857142862</v>
      </c>
      <c r="G44" s="110">
        <v>10.793233082706763</v>
      </c>
      <c r="H44" s="111">
        <v>10.642264211886301</v>
      </c>
    </row>
    <row r="45" spans="1:8" ht="13" customHeight="1">
      <c r="A45" s="147" t="s">
        <v>54</v>
      </c>
      <c r="B45" s="148">
        <v>11.000685185185196</v>
      </c>
      <c r="C45" s="149">
        <v>11.020479520479524</v>
      </c>
      <c r="D45" s="149">
        <v>10.736338797814209</v>
      </c>
      <c r="E45" s="149">
        <v>10.479166666666666</v>
      </c>
      <c r="F45" s="149">
        <v>11.364864864864865</v>
      </c>
      <c r="G45" s="149">
        <v>11.162162162162161</v>
      </c>
      <c r="H45" s="150">
        <v>11.031414356787486</v>
      </c>
    </row>
    <row r="46" spans="1:8" ht="13" customHeight="1">
      <c r="A46" s="112" t="s">
        <v>55</v>
      </c>
      <c r="B46" s="109">
        <v>10.77086466165416</v>
      </c>
      <c r="C46" s="110">
        <v>10.704681274900402</v>
      </c>
      <c r="D46" s="110">
        <v>10.822192513368982</v>
      </c>
      <c r="E46" s="110">
        <v>10.177083333333332</v>
      </c>
      <c r="F46" s="110">
        <v>11.080128205128212</v>
      </c>
      <c r="G46" s="110">
        <v>10.682795698924732</v>
      </c>
      <c r="H46" s="111">
        <v>10.853125000000002</v>
      </c>
    </row>
    <row r="47" spans="1:8" ht="12">
      <c r="A47" s="113"/>
      <c r="B47" s="528" t="s">
        <v>133</v>
      </c>
      <c r="C47" s="529"/>
      <c r="D47" s="529"/>
      <c r="E47" s="529"/>
      <c r="F47" s="529"/>
      <c r="G47" s="529"/>
      <c r="H47" s="529"/>
    </row>
    <row r="48" spans="1:8" ht="13" customHeight="1">
      <c r="A48" s="76" t="s">
        <v>37</v>
      </c>
      <c r="B48" s="51">
        <v>1.7103032027327592</v>
      </c>
      <c r="C48" s="47">
        <v>1.7261485936430454</v>
      </c>
      <c r="D48" s="47">
        <v>1.540151944164464</v>
      </c>
      <c r="E48" s="47">
        <v>1.2247593843443412</v>
      </c>
      <c r="F48" s="47">
        <v>1.6819357601514944</v>
      </c>
      <c r="G48" s="47">
        <v>1.6516356708537829</v>
      </c>
      <c r="H48" s="103">
        <v>1.9874310588398094</v>
      </c>
    </row>
    <row r="49" spans="1:8" ht="13" customHeight="1">
      <c r="A49" s="46" t="s">
        <v>38</v>
      </c>
      <c r="B49" s="52">
        <v>1.6089584235424588</v>
      </c>
      <c r="C49" s="48">
        <v>1.6007318460104805</v>
      </c>
      <c r="D49" s="48">
        <v>1.4765813943834083</v>
      </c>
      <c r="E49" s="48">
        <v>1.2112123269320283</v>
      </c>
      <c r="F49" s="48">
        <v>1.5511919701577483</v>
      </c>
      <c r="G49" s="48">
        <v>1.553548973375015</v>
      </c>
      <c r="H49" s="80">
        <v>1.960561494056076</v>
      </c>
    </row>
    <row r="50" spans="1:8" ht="13" customHeight="1">
      <c r="A50" s="45" t="s">
        <v>49</v>
      </c>
      <c r="B50" s="51">
        <v>1.1809763036561933</v>
      </c>
      <c r="C50" s="47">
        <v>0.87198866851270684</v>
      </c>
      <c r="D50" s="47">
        <v>1.1403060441017101</v>
      </c>
      <c r="E50" s="47">
        <v>0.85531383303910635</v>
      </c>
      <c r="F50" s="47">
        <v>1.0097374435154409</v>
      </c>
      <c r="G50" s="47">
        <v>0.91097954586613239</v>
      </c>
      <c r="H50" s="103">
        <v>1.3874629388950157</v>
      </c>
    </row>
    <row r="51" spans="1:8" ht="13" customHeight="1">
      <c r="A51" s="77" t="s">
        <v>39</v>
      </c>
      <c r="B51" s="52">
        <v>1.7724472150041044</v>
      </c>
      <c r="C51" s="48">
        <v>1.8005527249315361</v>
      </c>
      <c r="D51" s="48">
        <v>1.6881104250508725</v>
      </c>
      <c r="E51" s="48">
        <v>1.1536174987114809</v>
      </c>
      <c r="F51" s="48">
        <v>1.7311657801829723</v>
      </c>
      <c r="G51" s="48">
        <v>1.36223647075212</v>
      </c>
      <c r="H51" s="80">
        <v>1.8558309279829195</v>
      </c>
    </row>
    <row r="52" spans="1:8" ht="13" customHeight="1">
      <c r="A52" s="78" t="s">
        <v>40</v>
      </c>
      <c r="B52" s="51">
        <v>1.7841993029867262</v>
      </c>
      <c r="C52" s="47">
        <v>2.3568083194323326</v>
      </c>
      <c r="D52" s="47">
        <v>1.5270314213213869</v>
      </c>
      <c r="E52" s="47">
        <v>1.7956075153569471</v>
      </c>
      <c r="F52" s="47">
        <v>1.4301806412711182</v>
      </c>
      <c r="G52" s="47">
        <v>1.612865665892143</v>
      </c>
      <c r="H52" s="103">
        <v>1.7835170868113537</v>
      </c>
    </row>
    <row r="53" spans="1:8" ht="13" customHeight="1">
      <c r="A53" s="77" t="s">
        <v>41</v>
      </c>
      <c r="B53" s="52">
        <v>2.1518920950214966</v>
      </c>
      <c r="C53" s="48">
        <v>2.199481222255117</v>
      </c>
      <c r="D53" s="48">
        <v>1.9685887123257328</v>
      </c>
      <c r="E53" s="48">
        <v>1.640962434314736</v>
      </c>
      <c r="F53" s="48">
        <v>2.2384383264210466</v>
      </c>
      <c r="G53" s="48">
        <v>1.8439935587975884</v>
      </c>
      <c r="H53" s="80">
        <v>2.2746237347326415</v>
      </c>
    </row>
    <row r="54" spans="1:8" ht="13" customHeight="1">
      <c r="A54" s="78" t="s">
        <v>42</v>
      </c>
      <c r="B54" s="51">
        <v>1.587481631555073</v>
      </c>
      <c r="C54" s="47">
        <v>1.4982460079451658</v>
      </c>
      <c r="D54" s="47">
        <v>1.1950967753788844</v>
      </c>
      <c r="E54" s="47">
        <v>1.4165224840123147</v>
      </c>
      <c r="F54" s="47">
        <v>0.70420491222694481</v>
      </c>
      <c r="G54" s="47">
        <v>1.6334837711986094</v>
      </c>
      <c r="H54" s="103">
        <v>1.6270491623077146</v>
      </c>
    </row>
    <row r="55" spans="1:8" ht="13" customHeight="1">
      <c r="A55" s="77" t="s">
        <v>43</v>
      </c>
      <c r="B55" s="52">
        <v>1.0891807944968595</v>
      </c>
      <c r="C55" s="48">
        <v>0.79375954640120649</v>
      </c>
      <c r="D55" s="48">
        <v>0.94476080225714842</v>
      </c>
      <c r="E55" s="48">
        <v>0.7977927374364272</v>
      </c>
      <c r="F55" s="48">
        <v>1.0499805920728951</v>
      </c>
      <c r="G55" s="48">
        <v>0.75299438842607158</v>
      </c>
      <c r="H55" s="80">
        <v>1.6001849086240263</v>
      </c>
    </row>
    <row r="56" spans="1:8" ht="13" customHeight="1">
      <c r="A56" s="78" t="s">
        <v>44</v>
      </c>
      <c r="B56" s="51">
        <v>1.2254218080644887</v>
      </c>
      <c r="C56" s="47">
        <v>1.187488836655727</v>
      </c>
      <c r="D56" s="47">
        <v>0.93232539743153908</v>
      </c>
      <c r="E56" s="47">
        <v>0.6859960544806879</v>
      </c>
      <c r="F56" s="47">
        <v>1.244324903975099</v>
      </c>
      <c r="G56" s="47">
        <v>1.0108220088636961</v>
      </c>
      <c r="H56" s="103">
        <v>1.5206924388394119</v>
      </c>
    </row>
    <row r="57" spans="1:8" ht="13" customHeight="1">
      <c r="A57" s="77" t="s">
        <v>45</v>
      </c>
      <c r="B57" s="52">
        <v>1.0208452821651541</v>
      </c>
      <c r="C57" s="48">
        <v>1.009162010537292</v>
      </c>
      <c r="D57" s="48">
        <v>0.90580596270431835</v>
      </c>
      <c r="E57" s="48">
        <v>0.71899129958165053</v>
      </c>
      <c r="F57" s="48">
        <v>1.2006942436218584</v>
      </c>
      <c r="G57" s="48">
        <v>1.8671130418673401</v>
      </c>
      <c r="H57" s="80">
        <v>1.7086548124369445</v>
      </c>
    </row>
    <row r="58" spans="1:8" ht="13" customHeight="1">
      <c r="A58" s="78" t="s">
        <v>46</v>
      </c>
      <c r="B58" s="51">
        <v>1.792475766263403</v>
      </c>
      <c r="C58" s="47">
        <v>1.7666165517457693</v>
      </c>
      <c r="D58" s="47">
        <v>1.6691771309524202</v>
      </c>
      <c r="E58" s="47">
        <v>1.510245922371356</v>
      </c>
      <c r="F58" s="47">
        <v>2.2145938740897169</v>
      </c>
      <c r="G58" s="47">
        <v>2.0082550224745157</v>
      </c>
      <c r="H58" s="103">
        <v>2.1207391641380418</v>
      </c>
    </row>
    <row r="59" spans="1:8" ht="13" customHeight="1">
      <c r="A59" s="77" t="s">
        <v>47</v>
      </c>
      <c r="B59" s="52">
        <v>1.3874493340316192</v>
      </c>
      <c r="C59" s="48">
        <v>1.4625895201079497</v>
      </c>
      <c r="D59" s="48">
        <v>1.1148653103563875</v>
      </c>
      <c r="E59" s="48">
        <v>1.1744952150850201</v>
      </c>
      <c r="F59" s="48">
        <v>1.5820264726715436</v>
      </c>
      <c r="G59" s="48">
        <v>1.503312449364216</v>
      </c>
      <c r="H59" s="80">
        <v>1.621313789321789</v>
      </c>
    </row>
    <row r="60" spans="1:8" ht="13" customHeight="1">
      <c r="A60" s="78" t="s">
        <v>48</v>
      </c>
      <c r="B60" s="51">
        <v>1.4476286266768805</v>
      </c>
      <c r="C60" s="47">
        <v>1.8911231903724561</v>
      </c>
      <c r="D60" s="47">
        <v>0.76933940291857961</v>
      </c>
      <c r="E60" s="47">
        <v>1.1186082200426004</v>
      </c>
      <c r="F60" s="47">
        <v>0.80053197892111894</v>
      </c>
      <c r="G60" s="47">
        <v>1.7916587529193955</v>
      </c>
      <c r="H60" s="103">
        <v>1.7916587529193955</v>
      </c>
    </row>
    <row r="61" spans="1:8" ht="13" customHeight="1">
      <c r="A61" s="77" t="s">
        <v>50</v>
      </c>
      <c r="B61" s="52">
        <v>1.3118656623089284</v>
      </c>
      <c r="C61" s="48">
        <v>0.73233047749667124</v>
      </c>
      <c r="D61" s="48">
        <v>1.2997048654987868</v>
      </c>
      <c r="E61" s="48">
        <v>0.57132500349221971</v>
      </c>
      <c r="F61" s="48">
        <v>1.0505586463343</v>
      </c>
      <c r="G61" s="48">
        <v>0.61237243569579458</v>
      </c>
      <c r="H61" s="80">
        <v>1.2927491985687962</v>
      </c>
    </row>
    <row r="62" spans="1:8" ht="13" customHeight="1">
      <c r="A62" s="78" t="s">
        <v>51</v>
      </c>
      <c r="B62" s="51">
        <v>1.3278638680331787</v>
      </c>
      <c r="C62" s="47">
        <v>1.0608430636337352</v>
      </c>
      <c r="D62" s="47">
        <v>1.0250595247255823</v>
      </c>
      <c r="E62" s="47">
        <v>1.0671531237239031</v>
      </c>
      <c r="F62" s="47">
        <v>1.1451862207794667</v>
      </c>
      <c r="G62" s="47">
        <v>1.1739654801476671</v>
      </c>
      <c r="H62" s="103">
        <v>1.7353968747553443</v>
      </c>
    </row>
    <row r="63" spans="1:8" ht="13" customHeight="1">
      <c r="A63" s="77" t="s">
        <v>52</v>
      </c>
      <c r="B63" s="52">
        <v>1.4736220951047416</v>
      </c>
      <c r="C63" s="48">
        <v>1.3270767378508532</v>
      </c>
      <c r="D63" s="48">
        <v>1.7967887602098915</v>
      </c>
      <c r="E63" s="48">
        <v>0.43910187601095468</v>
      </c>
      <c r="F63" s="48">
        <v>1.0402262768603312</v>
      </c>
      <c r="G63" s="48">
        <v>0.93471035571136896</v>
      </c>
      <c r="H63" s="80">
        <v>1.5423318881038541</v>
      </c>
    </row>
    <row r="64" spans="1:8" ht="13" customHeight="1">
      <c r="A64" s="112" t="s">
        <v>53</v>
      </c>
      <c r="B64" s="109">
        <v>0.90111769774429584</v>
      </c>
      <c r="C64" s="110">
        <v>0.76475104314531028</v>
      </c>
      <c r="D64" s="110">
        <v>0.89390920938522478</v>
      </c>
      <c r="E64" s="110">
        <v>0.38392164999298151</v>
      </c>
      <c r="F64" s="110">
        <v>1.1652269132656072</v>
      </c>
      <c r="G64" s="110">
        <v>0.95570024214532701</v>
      </c>
      <c r="H64" s="111">
        <v>0.97270219028677418</v>
      </c>
    </row>
    <row r="65" spans="1:8" ht="13" customHeight="1">
      <c r="A65" s="147" t="s">
        <v>54</v>
      </c>
      <c r="B65" s="148">
        <v>1.00181440592174</v>
      </c>
      <c r="C65" s="149">
        <v>0.82375977677364887</v>
      </c>
      <c r="D65" s="149">
        <v>0.98746497223878604</v>
      </c>
      <c r="E65" s="149">
        <v>1.7478302876096738</v>
      </c>
      <c r="F65" s="149">
        <v>0.99070093249815838</v>
      </c>
      <c r="G65" s="149">
        <v>0.32390958216362997</v>
      </c>
      <c r="H65" s="150">
        <v>1.2514497249685768</v>
      </c>
    </row>
    <row r="66" spans="1:8" ht="13" customHeight="1">
      <c r="A66" s="112" t="s">
        <v>55</v>
      </c>
      <c r="B66" s="109">
        <v>0.58558910652845653</v>
      </c>
      <c r="C66" s="110">
        <v>0.50871937961274982</v>
      </c>
      <c r="D66" s="110">
        <v>0.48858145043287321</v>
      </c>
      <c r="E66" s="110">
        <v>0.51464041186164822</v>
      </c>
      <c r="F66" s="110">
        <v>0.42690482006284119</v>
      </c>
      <c r="G66" s="110">
        <v>0.61694789715776333</v>
      </c>
      <c r="H66" s="111">
        <v>0.6941806360637649</v>
      </c>
    </row>
    <row r="67" spans="1:8" ht="21" customHeight="1">
      <c r="A67" s="200" t="s">
        <v>103</v>
      </c>
    </row>
    <row r="68" spans="1:8" ht="12">
      <c r="A68" s="200" t="s">
        <v>104</v>
      </c>
    </row>
    <row r="69" spans="1:8" ht="12">
      <c r="A69" s="200" t="s">
        <v>105</v>
      </c>
    </row>
    <row r="70" spans="1:8" ht="12">
      <c r="A70" s="200"/>
    </row>
    <row r="71" spans="1:8">
      <c r="A71" s="15" t="s">
        <v>10</v>
      </c>
      <c r="B71" s="10" t="s">
        <v>13</v>
      </c>
    </row>
    <row r="72" spans="1:8">
      <c r="A72" s="15" t="s">
        <v>100</v>
      </c>
      <c r="B72" s="10" t="s">
        <v>101</v>
      </c>
    </row>
    <row r="73" spans="1:8">
      <c r="A73" s="201" t="s">
        <v>77</v>
      </c>
      <c r="B73" s="10" t="s">
        <v>102</v>
      </c>
    </row>
    <row r="75" spans="1:8">
      <c r="A75" s="432" t="s">
        <v>174</v>
      </c>
    </row>
  </sheetData>
  <sheetProtection algorithmName="SHA-512" hashValue="9I6yMZkenj/eTDkIapBtUWXUOp9FxTGsSCSPF6N72jYRRNjLcXTx0W4BQI03FyjiQwezD5RKzoNRS1RSVQK/8g==" saltValue="aZ2QN02AJxIB+7bz36N/Rw==" spinCount="100000" sheet="1" objects="1" scenarios="1"/>
  <mergeCells count="5">
    <mergeCell ref="B47:H47"/>
    <mergeCell ref="B5:H5"/>
    <mergeCell ref="B7:H7"/>
    <mergeCell ref="B27:H27"/>
    <mergeCell ref="A5:A6"/>
  </mergeCells>
  <hyperlinks>
    <hyperlink ref="A1" location="Inhalt!A1" display="Zurück zum Inhalt"/>
  </hyperlinks>
  <pageMargins left="0.7" right="0.7" top="0.78740157499999996" bottom="0.78740157499999996" header="0.3" footer="0.3"/>
  <pageSetup paperSize="9" orientation="portrait" horizontalDpi="4294967293"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O34"/>
  <sheetViews>
    <sheetView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11.54296875" defaultRowHeight="11.5"/>
  <cols>
    <col min="1" max="1" width="28.1796875" style="10" customWidth="1"/>
    <col min="2" max="16384" width="11.54296875" style="10"/>
  </cols>
  <sheetData>
    <row r="1" spans="1:15">
      <c r="A1" s="202" t="s">
        <v>0</v>
      </c>
    </row>
    <row r="3" spans="1:15">
      <c r="A3" s="178" t="s">
        <v>126</v>
      </c>
    </row>
    <row r="5" spans="1:15">
      <c r="A5" s="536" t="s">
        <v>31</v>
      </c>
      <c r="B5" s="494">
        <v>2020</v>
      </c>
      <c r="C5" s="495"/>
      <c r="D5" s="495"/>
      <c r="E5" s="495"/>
      <c r="F5" s="495"/>
      <c r="G5" s="495"/>
      <c r="H5" s="495"/>
      <c r="I5" s="495"/>
      <c r="J5" s="495"/>
      <c r="K5" s="495"/>
      <c r="L5" s="495"/>
      <c r="M5" s="495"/>
      <c r="N5" s="495"/>
      <c r="O5" s="490"/>
    </row>
    <row r="6" spans="1:15">
      <c r="A6" s="536"/>
      <c r="B6" s="455" t="s">
        <v>1</v>
      </c>
      <c r="C6" s="456" t="s">
        <v>16</v>
      </c>
      <c r="D6" s="457"/>
      <c r="E6" s="457"/>
      <c r="F6" s="457"/>
      <c r="G6" s="457"/>
      <c r="H6" s="537"/>
      <c r="I6" s="505" t="s">
        <v>1</v>
      </c>
      <c r="J6" s="456" t="s">
        <v>16</v>
      </c>
      <c r="K6" s="457"/>
      <c r="L6" s="457"/>
      <c r="M6" s="457"/>
      <c r="N6" s="457"/>
      <c r="O6" s="505"/>
    </row>
    <row r="7" spans="1:15" ht="23">
      <c r="A7" s="536"/>
      <c r="B7" s="455"/>
      <c r="C7" s="174" t="s">
        <v>2</v>
      </c>
      <c r="D7" s="174" t="s">
        <v>33</v>
      </c>
      <c r="E7" s="174" t="s">
        <v>34</v>
      </c>
      <c r="F7" s="174" t="s">
        <v>5</v>
      </c>
      <c r="G7" s="174" t="s">
        <v>6</v>
      </c>
      <c r="H7" s="53" t="s">
        <v>4</v>
      </c>
      <c r="I7" s="505"/>
      <c r="J7" s="174" t="s">
        <v>2</v>
      </c>
      <c r="K7" s="174" t="s">
        <v>33</v>
      </c>
      <c r="L7" s="174" t="s">
        <v>34</v>
      </c>
      <c r="M7" s="174" t="s">
        <v>5</v>
      </c>
      <c r="N7" s="174" t="s">
        <v>6</v>
      </c>
      <c r="O7" s="174" t="s">
        <v>4</v>
      </c>
    </row>
    <row r="8" spans="1:15" ht="15" customHeight="1">
      <c r="B8" s="532" t="s">
        <v>87</v>
      </c>
      <c r="C8" s="533"/>
      <c r="D8" s="533"/>
      <c r="E8" s="533"/>
      <c r="F8" s="533"/>
      <c r="G8" s="533"/>
      <c r="H8" s="534"/>
      <c r="I8" s="533" t="s">
        <v>86</v>
      </c>
      <c r="J8" s="533"/>
      <c r="K8" s="533"/>
      <c r="L8" s="533"/>
      <c r="M8" s="533"/>
      <c r="N8" s="533"/>
      <c r="O8" s="535"/>
    </row>
    <row r="9" spans="1:15">
      <c r="A9" s="76" t="s">
        <v>37</v>
      </c>
      <c r="B9" s="29">
        <v>833</v>
      </c>
      <c r="C9" s="13">
        <v>364</v>
      </c>
      <c r="D9" s="13">
        <v>135</v>
      </c>
      <c r="E9" s="13">
        <v>201</v>
      </c>
      <c r="F9" s="13">
        <v>12</v>
      </c>
      <c r="G9" s="13">
        <v>13</v>
      </c>
      <c r="H9" s="28">
        <v>108</v>
      </c>
      <c r="I9" s="55">
        <v>1.4463312150571239</v>
      </c>
      <c r="J9" s="33">
        <v>1.9275577208218597</v>
      </c>
      <c r="K9" s="33">
        <v>1.4823761941363787</v>
      </c>
      <c r="L9" s="33">
        <v>2.1353447360033995</v>
      </c>
      <c r="M9" s="33">
        <v>0.46029919447640966</v>
      </c>
      <c r="N9" s="33">
        <v>0.75845974329054844</v>
      </c>
      <c r="O9" s="33">
        <v>0.68057218476274495</v>
      </c>
    </row>
    <row r="10" spans="1:15">
      <c r="A10" s="46" t="s">
        <v>38</v>
      </c>
      <c r="B10" s="31">
        <v>808</v>
      </c>
      <c r="C10" s="14">
        <v>355</v>
      </c>
      <c r="D10" s="14">
        <v>133</v>
      </c>
      <c r="E10" s="14">
        <v>201</v>
      </c>
      <c r="F10" s="14">
        <v>9</v>
      </c>
      <c r="G10" s="14">
        <v>12</v>
      </c>
      <c r="H10" s="30">
        <v>98</v>
      </c>
      <c r="I10" s="52">
        <v>1.7672404365608803</v>
      </c>
      <c r="J10" s="80">
        <v>2.4260233718307935</v>
      </c>
      <c r="K10" s="80">
        <v>1.692327268100267</v>
      </c>
      <c r="L10" s="80">
        <v>2.1938441388343155</v>
      </c>
      <c r="M10" s="80">
        <v>0.46923879040667366</v>
      </c>
      <c r="N10" s="80">
        <v>0.92879256965944268</v>
      </c>
      <c r="O10" s="80">
        <v>0.90264345583494521</v>
      </c>
    </row>
    <row r="11" spans="1:15">
      <c r="A11" s="45" t="s">
        <v>49</v>
      </c>
      <c r="B11" s="29">
        <v>25</v>
      </c>
      <c r="C11" s="13">
        <v>9</v>
      </c>
      <c r="D11" s="13">
        <v>2</v>
      </c>
      <c r="E11" s="13">
        <v>0</v>
      </c>
      <c r="F11" s="13">
        <v>3</v>
      </c>
      <c r="G11" s="13">
        <v>1</v>
      </c>
      <c r="H11" s="28">
        <v>10</v>
      </c>
      <c r="I11" s="55">
        <v>0.21056177882590754</v>
      </c>
      <c r="J11" s="33">
        <v>0.21171489061397319</v>
      </c>
      <c r="K11" s="33">
        <v>0.16025641025641024</v>
      </c>
      <c r="L11" s="33">
        <v>0</v>
      </c>
      <c r="M11" s="33">
        <v>0.43541364296081275</v>
      </c>
      <c r="N11" s="33">
        <v>0.23696682464454977</v>
      </c>
      <c r="O11" s="33">
        <v>0.19952114924181963</v>
      </c>
    </row>
    <row r="12" spans="1:15">
      <c r="A12" s="77" t="s">
        <v>39</v>
      </c>
      <c r="B12" s="31">
        <v>15</v>
      </c>
      <c r="C12" s="14">
        <v>3</v>
      </c>
      <c r="D12" s="14">
        <v>2</v>
      </c>
      <c r="E12" s="14">
        <v>0</v>
      </c>
      <c r="F12" s="14">
        <v>2</v>
      </c>
      <c r="G12" s="14">
        <v>3</v>
      </c>
      <c r="H12" s="30">
        <v>5</v>
      </c>
      <c r="I12" s="57">
        <v>0.82599118942731276</v>
      </c>
      <c r="J12" s="54">
        <v>0.75</v>
      </c>
      <c r="K12" s="54">
        <v>0.34071550255536626</v>
      </c>
      <c r="L12" s="54">
        <v>0</v>
      </c>
      <c r="M12" s="54">
        <v>2.0202020202020203</v>
      </c>
      <c r="N12" s="54">
        <v>3.2608695652173911</v>
      </c>
      <c r="O12" s="54">
        <v>0.81566068515497547</v>
      </c>
    </row>
    <row r="13" spans="1:15">
      <c r="A13" s="78" t="s">
        <v>40</v>
      </c>
      <c r="B13" s="29">
        <v>3</v>
      </c>
      <c r="C13" s="13">
        <v>0</v>
      </c>
      <c r="D13" s="13">
        <v>0</v>
      </c>
      <c r="E13" s="13">
        <v>0</v>
      </c>
      <c r="F13" s="13">
        <v>0</v>
      </c>
      <c r="G13" s="13">
        <v>0</v>
      </c>
      <c r="H13" s="28">
        <v>3</v>
      </c>
      <c r="I13" s="56">
        <v>0.26478375992939102</v>
      </c>
      <c r="J13" s="33">
        <v>0</v>
      </c>
      <c r="K13" s="33">
        <v>0</v>
      </c>
      <c r="L13" s="33">
        <v>0</v>
      </c>
      <c r="M13" s="33">
        <v>0</v>
      </c>
      <c r="N13" s="33">
        <v>0</v>
      </c>
      <c r="O13" s="33">
        <v>0.34522439585730724</v>
      </c>
    </row>
    <row r="14" spans="1:15">
      <c r="A14" s="77" t="s">
        <v>41</v>
      </c>
      <c r="B14" s="31">
        <v>50</v>
      </c>
      <c r="C14" s="14">
        <v>13</v>
      </c>
      <c r="D14" s="14">
        <v>3</v>
      </c>
      <c r="E14" s="14">
        <v>5</v>
      </c>
      <c r="F14" s="14">
        <v>3</v>
      </c>
      <c r="G14" s="14">
        <v>3</v>
      </c>
      <c r="H14" s="30">
        <v>23</v>
      </c>
      <c r="I14" s="58">
        <v>0.89381480157311399</v>
      </c>
      <c r="J14" s="35">
        <v>0.71115973741794314</v>
      </c>
      <c r="K14" s="35">
        <v>0.27075812274368227</v>
      </c>
      <c r="L14" s="35">
        <v>0.8960573476702508</v>
      </c>
      <c r="M14" s="35">
        <v>1.2448132780082988</v>
      </c>
      <c r="N14" s="35">
        <v>0.68965517241379315</v>
      </c>
      <c r="O14" s="35">
        <v>1.6151685393258428</v>
      </c>
    </row>
    <row r="15" spans="1:15">
      <c r="A15" s="78" t="s">
        <v>42</v>
      </c>
      <c r="B15" s="29">
        <v>10</v>
      </c>
      <c r="C15" s="13">
        <v>2</v>
      </c>
      <c r="D15" s="13">
        <v>1</v>
      </c>
      <c r="E15" s="13">
        <v>0</v>
      </c>
      <c r="F15" s="13">
        <v>0</v>
      </c>
      <c r="G15" s="13">
        <v>0</v>
      </c>
      <c r="H15" s="28">
        <v>7</v>
      </c>
      <c r="I15" s="55">
        <v>2.1691973969631237</v>
      </c>
      <c r="J15" s="33">
        <v>1.9047619047619049</v>
      </c>
      <c r="K15" s="33">
        <v>1.1627906976744187</v>
      </c>
      <c r="L15" s="33">
        <v>0</v>
      </c>
      <c r="M15" s="33">
        <v>0</v>
      </c>
      <c r="N15" s="33">
        <v>0</v>
      </c>
      <c r="O15" s="33">
        <v>3.3018867924528301</v>
      </c>
    </row>
    <row r="16" spans="1:15">
      <c r="A16" s="77" t="s">
        <v>43</v>
      </c>
      <c r="B16" s="31">
        <v>121</v>
      </c>
      <c r="C16" s="14">
        <v>35</v>
      </c>
      <c r="D16" s="14">
        <v>9</v>
      </c>
      <c r="E16" s="14">
        <v>19</v>
      </c>
      <c r="F16" s="14">
        <v>3</v>
      </c>
      <c r="G16" s="14">
        <v>6</v>
      </c>
      <c r="H16" s="30">
        <v>49</v>
      </c>
      <c r="I16" s="58">
        <v>1.1636853241007887</v>
      </c>
      <c r="J16" s="35">
        <v>1.4344262295081966</v>
      </c>
      <c r="K16" s="35">
        <v>0.55113288426209428</v>
      </c>
      <c r="L16" s="35">
        <v>0.74480595844766762</v>
      </c>
      <c r="M16" s="35">
        <v>0.35629453681710216</v>
      </c>
      <c r="N16" s="35">
        <v>1.3986013986013985</v>
      </c>
      <c r="O16" s="35">
        <v>1.9576508190171795</v>
      </c>
    </row>
    <row r="17" spans="1:15">
      <c r="A17" s="78" t="s">
        <v>44</v>
      </c>
      <c r="B17" s="29">
        <v>12</v>
      </c>
      <c r="C17" s="13">
        <v>8</v>
      </c>
      <c r="D17" s="13">
        <v>4</v>
      </c>
      <c r="E17" s="13">
        <v>0</v>
      </c>
      <c r="F17" s="13">
        <v>0</v>
      </c>
      <c r="G17" s="13">
        <v>0</v>
      </c>
      <c r="H17" s="28">
        <v>0</v>
      </c>
      <c r="I17" s="55">
        <v>0.27739251040221913</v>
      </c>
      <c r="J17" s="33">
        <v>0.4519774011299435</v>
      </c>
      <c r="K17" s="33">
        <v>0.55478502080443826</v>
      </c>
      <c r="L17" s="33">
        <v>0</v>
      </c>
      <c r="M17" s="33">
        <v>0</v>
      </c>
      <c r="N17" s="33">
        <v>0</v>
      </c>
      <c r="O17" s="33">
        <v>0</v>
      </c>
    </row>
    <row r="18" spans="1:15">
      <c r="A18" s="77" t="s">
        <v>45</v>
      </c>
      <c r="B18" s="31">
        <v>50</v>
      </c>
      <c r="C18" s="14">
        <v>25</v>
      </c>
      <c r="D18" s="14">
        <v>11</v>
      </c>
      <c r="E18" s="14">
        <v>13</v>
      </c>
      <c r="F18" s="14">
        <v>0</v>
      </c>
      <c r="G18" s="14">
        <v>0</v>
      </c>
      <c r="H18" s="30">
        <v>1</v>
      </c>
      <c r="I18" s="58">
        <v>1.9440124416796267</v>
      </c>
      <c r="J18" s="35">
        <v>1.9984012789768184</v>
      </c>
      <c r="K18" s="35">
        <v>2.6066350710900474</v>
      </c>
      <c r="L18" s="35">
        <v>1.9490254872563717</v>
      </c>
      <c r="M18" s="35">
        <v>0</v>
      </c>
      <c r="N18" s="35">
        <v>0</v>
      </c>
      <c r="O18" s="35">
        <v>0.46082949308755761</v>
      </c>
    </row>
    <row r="19" spans="1:15">
      <c r="A19" s="78" t="s">
        <v>46</v>
      </c>
      <c r="B19" s="29">
        <v>539</v>
      </c>
      <c r="C19" s="13">
        <v>266</v>
      </c>
      <c r="D19" s="13">
        <v>102</v>
      </c>
      <c r="E19" s="13">
        <v>164</v>
      </c>
      <c r="F19" s="13">
        <v>0</v>
      </c>
      <c r="G19" s="13">
        <v>0</v>
      </c>
      <c r="H19" s="28">
        <v>7</v>
      </c>
      <c r="I19" s="55">
        <v>5.8031869078380707</v>
      </c>
      <c r="J19" s="33">
        <v>6.6800602712204924</v>
      </c>
      <c r="K19" s="33">
        <v>6.4110622250157139</v>
      </c>
      <c r="L19" s="33">
        <v>8.7187666135034547</v>
      </c>
      <c r="M19" s="33">
        <v>0</v>
      </c>
      <c r="N19" s="33">
        <v>0</v>
      </c>
      <c r="O19" s="33">
        <v>0.40935672514619886</v>
      </c>
    </row>
    <row r="20" spans="1:15">
      <c r="A20" s="77" t="s">
        <v>47</v>
      </c>
      <c r="B20" s="31">
        <v>4</v>
      </c>
      <c r="C20" s="14">
        <v>0</v>
      </c>
      <c r="D20" s="14">
        <v>1</v>
      </c>
      <c r="E20" s="14">
        <v>0</v>
      </c>
      <c r="F20" s="14">
        <v>1</v>
      </c>
      <c r="G20" s="14">
        <v>0</v>
      </c>
      <c r="H20" s="30">
        <v>2</v>
      </c>
      <c r="I20" s="58">
        <v>4.1472265422498704E-2</v>
      </c>
      <c r="J20" s="35">
        <v>0</v>
      </c>
      <c r="K20" s="35">
        <v>6.6800267201068811E-2</v>
      </c>
      <c r="L20" s="35">
        <v>0</v>
      </c>
      <c r="M20" s="35">
        <v>0.22271714922048996</v>
      </c>
      <c r="N20" s="35">
        <v>0</v>
      </c>
      <c r="O20" s="35">
        <v>9.9157164105106582E-2</v>
      </c>
    </row>
    <row r="21" spans="1:15">
      <c r="A21" s="78" t="s">
        <v>48</v>
      </c>
      <c r="B21" s="29">
        <v>4</v>
      </c>
      <c r="C21" s="13">
        <v>3</v>
      </c>
      <c r="D21" s="13">
        <v>0</v>
      </c>
      <c r="E21" s="13">
        <v>0</v>
      </c>
      <c r="F21" s="13">
        <v>0</v>
      </c>
      <c r="G21" s="13">
        <v>0</v>
      </c>
      <c r="H21" s="28">
        <v>1</v>
      </c>
      <c r="I21" s="55">
        <v>0.81967213114754101</v>
      </c>
      <c r="J21" s="33">
        <v>2.0689655172413794</v>
      </c>
      <c r="K21" s="33">
        <v>0</v>
      </c>
      <c r="L21" s="33">
        <v>0</v>
      </c>
      <c r="M21" s="33">
        <v>0</v>
      </c>
      <c r="N21" s="33">
        <v>0</v>
      </c>
      <c r="O21" s="33">
        <v>1.6949152542372881</v>
      </c>
    </row>
    <row r="22" spans="1:15">
      <c r="A22" s="77" t="s">
        <v>50</v>
      </c>
      <c r="B22" s="414">
        <v>0</v>
      </c>
      <c r="C22" s="135">
        <v>0</v>
      </c>
      <c r="D22" s="135">
        <v>0</v>
      </c>
      <c r="E22" s="135">
        <v>0</v>
      </c>
      <c r="F22" s="135">
        <v>0</v>
      </c>
      <c r="G22" s="135">
        <v>0</v>
      </c>
      <c r="H22" s="415">
        <v>0</v>
      </c>
      <c r="I22" s="107">
        <v>4.1472265422498704E-2</v>
      </c>
      <c r="J22" s="69">
        <v>4.1472265422498704E-2</v>
      </c>
      <c r="K22" s="69">
        <v>4.1472265422498704E-2</v>
      </c>
      <c r="L22" s="69">
        <v>4.1472265422498704E-2</v>
      </c>
      <c r="M22" s="69">
        <v>4.1472265422498704E-2</v>
      </c>
      <c r="N22" s="69">
        <v>4.1472265422498704E-2</v>
      </c>
      <c r="O22" s="69">
        <v>4.1472265422498704E-2</v>
      </c>
    </row>
    <row r="23" spans="1:15">
      <c r="A23" s="78" t="s">
        <v>51</v>
      </c>
      <c r="B23" s="29">
        <v>9</v>
      </c>
      <c r="C23" s="13">
        <v>3</v>
      </c>
      <c r="D23" s="13">
        <v>2</v>
      </c>
      <c r="E23" s="13">
        <v>0</v>
      </c>
      <c r="F23" s="13">
        <v>0</v>
      </c>
      <c r="G23" s="13">
        <v>0</v>
      </c>
      <c r="H23" s="28">
        <v>4</v>
      </c>
      <c r="I23" s="55">
        <v>0.46296296296296291</v>
      </c>
      <c r="J23" s="33">
        <v>0.30150753768844218</v>
      </c>
      <c r="K23" s="33">
        <v>1.0810810810810811</v>
      </c>
      <c r="L23" s="33">
        <v>0</v>
      </c>
      <c r="M23" s="33">
        <v>0</v>
      </c>
      <c r="N23" s="33">
        <v>0</v>
      </c>
      <c r="O23" s="33">
        <v>0.67796610169491522</v>
      </c>
    </row>
    <row r="24" spans="1:15">
      <c r="A24" s="77" t="s">
        <v>52</v>
      </c>
      <c r="B24" s="414">
        <v>0</v>
      </c>
      <c r="C24" s="135">
        <v>0</v>
      </c>
      <c r="D24" s="135">
        <v>0</v>
      </c>
      <c r="E24" s="135">
        <v>0</v>
      </c>
      <c r="F24" s="135">
        <v>0</v>
      </c>
      <c r="G24" s="135">
        <v>0</v>
      </c>
      <c r="H24" s="415">
        <v>0</v>
      </c>
      <c r="I24" s="107">
        <v>4.1472265422498704E-2</v>
      </c>
      <c r="J24" s="69">
        <v>4.1472265422498704E-2</v>
      </c>
      <c r="K24" s="69">
        <v>4.1472265422498704E-2</v>
      </c>
      <c r="L24" s="69">
        <v>4.1472265422498704E-2</v>
      </c>
      <c r="M24" s="69">
        <v>4.1472265422498704E-2</v>
      </c>
      <c r="N24" s="69">
        <v>4.1472265422498704E-2</v>
      </c>
      <c r="O24" s="69">
        <v>4.1472265422498704E-2</v>
      </c>
    </row>
    <row r="25" spans="1:15">
      <c r="A25" s="78" t="s">
        <v>53</v>
      </c>
      <c r="B25" s="29">
        <v>16</v>
      </c>
      <c r="C25" s="13">
        <v>6</v>
      </c>
      <c r="D25" s="13">
        <v>0</v>
      </c>
      <c r="E25" s="13">
        <v>0</v>
      </c>
      <c r="F25" s="13">
        <v>3</v>
      </c>
      <c r="G25" s="13">
        <v>1</v>
      </c>
      <c r="H25" s="28">
        <v>6</v>
      </c>
      <c r="I25" s="55">
        <v>0.52892561983471076</v>
      </c>
      <c r="J25" s="33">
        <v>0.46332046332046328</v>
      </c>
      <c r="K25" s="33">
        <v>0</v>
      </c>
      <c r="L25" s="33">
        <v>0</v>
      </c>
      <c r="M25" s="33">
        <v>0</v>
      </c>
      <c r="N25" s="33">
        <v>0</v>
      </c>
      <c r="O25" s="33">
        <v>0</v>
      </c>
    </row>
    <row r="26" spans="1:15">
      <c r="A26" s="77" t="s">
        <v>54</v>
      </c>
      <c r="B26" s="414">
        <v>0</v>
      </c>
      <c r="C26" s="135">
        <v>0</v>
      </c>
      <c r="D26" s="135">
        <v>0</v>
      </c>
      <c r="E26" s="135">
        <v>0</v>
      </c>
      <c r="F26" s="135">
        <v>0</v>
      </c>
      <c r="G26" s="135">
        <v>0</v>
      </c>
      <c r="H26" s="415">
        <v>0</v>
      </c>
      <c r="I26" s="107">
        <v>4.1472265422498704E-2</v>
      </c>
      <c r="J26" s="69">
        <v>4.1472265422498704E-2</v>
      </c>
      <c r="K26" s="69">
        <v>4.1472265422498704E-2</v>
      </c>
      <c r="L26" s="69">
        <v>4.1472265422498704E-2</v>
      </c>
      <c r="M26" s="69">
        <v>4.1472265422498704E-2</v>
      </c>
      <c r="N26" s="69">
        <v>4.1472265422498704E-2</v>
      </c>
      <c r="O26" s="69">
        <v>4.1472265422498704E-2</v>
      </c>
    </row>
    <row r="27" spans="1:15">
      <c r="A27" s="78" t="s">
        <v>55</v>
      </c>
      <c r="B27" s="416">
        <v>0</v>
      </c>
      <c r="C27" s="134">
        <v>0</v>
      </c>
      <c r="D27" s="134">
        <v>0</v>
      </c>
      <c r="E27" s="134">
        <v>0</v>
      </c>
      <c r="F27" s="134">
        <v>0</v>
      </c>
      <c r="G27" s="134">
        <v>0</v>
      </c>
      <c r="H27" s="417">
        <v>0</v>
      </c>
      <c r="I27" s="108">
        <v>4.1472265422498704E-2</v>
      </c>
      <c r="J27" s="68">
        <v>4.1472265422498704E-2</v>
      </c>
      <c r="K27" s="68">
        <v>4.1472265422498704E-2</v>
      </c>
      <c r="L27" s="68">
        <v>4.1472265422498704E-2</v>
      </c>
      <c r="M27" s="68">
        <v>4.1472265422498704E-2</v>
      </c>
      <c r="N27" s="68">
        <v>4.1472265422498704E-2</v>
      </c>
      <c r="O27" s="68">
        <v>4.1472265422498704E-2</v>
      </c>
    </row>
    <row r="28" spans="1:15" ht="21" customHeight="1">
      <c r="A28" s="200" t="s">
        <v>106</v>
      </c>
    </row>
    <row r="30" spans="1:15">
      <c r="A30" s="15" t="s">
        <v>10</v>
      </c>
      <c r="B30" s="10" t="s">
        <v>13</v>
      </c>
    </row>
    <row r="31" spans="1:15">
      <c r="A31" s="15" t="s">
        <v>100</v>
      </c>
      <c r="B31" s="10" t="s">
        <v>101</v>
      </c>
    </row>
    <row r="32" spans="1:15">
      <c r="A32" s="204" t="s">
        <v>77</v>
      </c>
      <c r="B32" s="10" t="s">
        <v>102</v>
      </c>
    </row>
    <row r="34" spans="1:1">
      <c r="A34" s="432" t="s">
        <v>174</v>
      </c>
    </row>
  </sheetData>
  <sheetProtection algorithmName="SHA-512" hashValue="y/sIYVselVQnfAmQa0hd6JpD7pASODBOxNMypSNEprgpMPwlrCF12R1dqG41dfvyXZoKjrmHAwRU56bABlQO4w==" saltValue="ekLOC6Cscx6j+lDuMCNYSQ==" spinCount="100000" sheet="1" objects="1" scenarios="1"/>
  <mergeCells count="8">
    <mergeCell ref="B8:H8"/>
    <mergeCell ref="I8:O8"/>
    <mergeCell ref="A5:A7"/>
    <mergeCell ref="B5:O5"/>
    <mergeCell ref="B6:B7"/>
    <mergeCell ref="C6:H6"/>
    <mergeCell ref="I6:I7"/>
    <mergeCell ref="J6:O6"/>
  </mergeCells>
  <hyperlinks>
    <hyperlink ref="A1" location="Inhalt!A1" display="Zurück zum Inhalt"/>
  </hyperlinks>
  <pageMargins left="0.7" right="0.7" top="0.78740157499999996" bottom="0.78740157499999996" header="0.3" footer="0.3"/>
  <pageSetup paperSize="9"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O84"/>
  <sheetViews>
    <sheetView zoomScaleNormal="100" workbookViewId="0">
      <pane xSplit="2" ySplit="9" topLeftCell="C10" activePane="bottomRight" state="frozen"/>
      <selection pane="topRight" activeCell="C1" sqref="C1"/>
      <selection pane="bottomLeft" activeCell="A10" sqref="A10"/>
      <selection pane="bottomRight"/>
    </sheetView>
  </sheetViews>
  <sheetFormatPr baseColWidth="10" defaultColWidth="10.81640625" defaultRowHeight="14"/>
  <cols>
    <col min="1" max="1" width="21.453125" style="7" customWidth="1"/>
    <col min="2" max="2" width="24.54296875" style="7" customWidth="1"/>
    <col min="3" max="3" width="11.1796875" style="7" customWidth="1"/>
    <col min="4" max="4" width="15.453125" style="7" customWidth="1"/>
    <col min="5" max="5" width="15.81640625" style="7" customWidth="1"/>
    <col min="6" max="6" width="11" style="7" customWidth="1"/>
    <col min="7" max="7" width="11.81640625" style="7" customWidth="1"/>
    <col min="8" max="8" width="15.1796875" style="7" customWidth="1"/>
    <col min="9" max="9" width="11.54296875" style="155" customWidth="1"/>
    <col min="10" max="10" width="15.81640625" style="155" customWidth="1"/>
    <col min="11" max="11" width="16.1796875" style="155" customWidth="1"/>
    <col min="12" max="12" width="10.1796875" style="155" customWidth="1"/>
    <col min="13" max="13" width="10.81640625" style="155"/>
    <col min="14" max="14" width="14.81640625" style="155" customWidth="1"/>
    <col min="15" max="16384" width="10.81640625" style="7"/>
  </cols>
  <sheetData>
    <row r="1" spans="1:15" s="4" customFormat="1" ht="20.149999999999999" customHeight="1">
      <c r="A1" s="1" t="s">
        <v>0</v>
      </c>
      <c r="D1" s="164"/>
      <c r="E1" s="164"/>
      <c r="F1" s="164"/>
      <c r="G1" s="164"/>
      <c r="H1" s="164"/>
      <c r="I1" s="165"/>
      <c r="J1" s="165"/>
      <c r="K1" s="165"/>
      <c r="L1" s="165"/>
      <c r="M1" s="165"/>
      <c r="N1" s="153"/>
    </row>
    <row r="2" spans="1:15" s="10" customFormat="1" ht="14.5" customHeight="1">
      <c r="A2" s="5"/>
      <c r="D2" s="166"/>
      <c r="E2" s="166"/>
      <c r="F2" s="166"/>
      <c r="G2" s="166"/>
      <c r="H2" s="166"/>
      <c r="I2"/>
      <c r="J2" s="167"/>
      <c r="K2" s="167"/>
      <c r="L2" s="167"/>
      <c r="M2" s="167"/>
      <c r="N2" s="154"/>
    </row>
    <row r="3" spans="1:15" s="2" customFormat="1" ht="14.5" customHeight="1">
      <c r="A3" s="19" t="s">
        <v>144</v>
      </c>
      <c r="B3" s="178"/>
      <c r="C3" s="178"/>
      <c r="D3" s="178"/>
      <c r="E3" s="178"/>
      <c r="F3" s="178"/>
      <c r="G3" s="178"/>
      <c r="H3" s="178"/>
      <c r="I3" s="196"/>
      <c r="J3" s="196"/>
      <c r="K3" s="196"/>
      <c r="L3" s="196"/>
      <c r="M3" s="196"/>
      <c r="N3" s="196"/>
    </row>
    <row r="4" spans="1:15" s="10" customFormat="1" ht="14.5" customHeight="1">
      <c r="B4" s="3"/>
      <c r="I4" s="154"/>
      <c r="J4" s="154"/>
      <c r="K4" s="154"/>
      <c r="L4" s="154"/>
      <c r="M4" s="154"/>
      <c r="N4" s="154"/>
    </row>
    <row r="5" spans="1:15" ht="20.149999999999999" customHeight="1">
      <c r="A5" s="465" t="s">
        <v>31</v>
      </c>
      <c r="B5" s="465" t="s">
        <v>9</v>
      </c>
      <c r="C5" s="465" t="s">
        <v>1</v>
      </c>
      <c r="D5" s="465" t="s">
        <v>140</v>
      </c>
      <c r="E5" s="465"/>
      <c r="F5" s="465"/>
      <c r="G5" s="465"/>
      <c r="H5" s="504"/>
      <c r="I5" s="551" t="s">
        <v>1</v>
      </c>
      <c r="J5" s="549" t="s">
        <v>140</v>
      </c>
      <c r="K5" s="549"/>
      <c r="L5" s="549"/>
      <c r="M5" s="549"/>
      <c r="N5" s="550"/>
      <c r="O5" s="371"/>
    </row>
    <row r="6" spans="1:15" ht="20.149999999999999" customHeight="1">
      <c r="A6" s="465"/>
      <c r="B6" s="465"/>
      <c r="C6" s="465"/>
      <c r="D6" s="465" t="s">
        <v>147</v>
      </c>
      <c r="E6" s="465" t="s">
        <v>149</v>
      </c>
      <c r="F6" s="465" t="s">
        <v>16</v>
      </c>
      <c r="G6" s="465"/>
      <c r="H6" s="504"/>
      <c r="I6" s="551"/>
      <c r="J6" s="465" t="s">
        <v>147</v>
      </c>
      <c r="K6" s="465" t="s">
        <v>149</v>
      </c>
      <c r="L6" s="465" t="s">
        <v>16</v>
      </c>
      <c r="M6" s="465"/>
      <c r="N6" s="456"/>
      <c r="O6" s="371"/>
    </row>
    <row r="7" spans="1:15" ht="45" customHeight="1">
      <c r="A7" s="465"/>
      <c r="B7" s="465"/>
      <c r="C7" s="465"/>
      <c r="D7" s="465"/>
      <c r="E7" s="465"/>
      <c r="F7" s="465" t="s">
        <v>139</v>
      </c>
      <c r="G7" s="465" t="s">
        <v>148</v>
      </c>
      <c r="H7" s="504"/>
      <c r="I7" s="551"/>
      <c r="J7" s="465"/>
      <c r="K7" s="465"/>
      <c r="L7" s="465" t="s">
        <v>139</v>
      </c>
      <c r="M7" s="465" t="s">
        <v>148</v>
      </c>
      <c r="N7" s="456"/>
      <c r="O7" s="371"/>
    </row>
    <row r="8" spans="1:15" ht="29.5" customHeight="1">
      <c r="A8" s="503"/>
      <c r="B8" s="503"/>
      <c r="C8" s="503"/>
      <c r="D8" s="508"/>
      <c r="E8" s="508"/>
      <c r="F8" s="508"/>
      <c r="G8" s="314" t="s">
        <v>138</v>
      </c>
      <c r="H8" s="233" t="s">
        <v>137</v>
      </c>
      <c r="I8" s="552"/>
      <c r="J8" s="508"/>
      <c r="K8" s="508"/>
      <c r="L8" s="508"/>
      <c r="M8" s="314" t="s">
        <v>138</v>
      </c>
      <c r="N8" s="369" t="s">
        <v>137</v>
      </c>
      <c r="O8" s="371"/>
    </row>
    <row r="9" spans="1:15" ht="15" customHeight="1">
      <c r="A9" s="258"/>
      <c r="B9" s="294"/>
      <c r="C9" s="517" t="s">
        <v>3</v>
      </c>
      <c r="D9" s="517"/>
      <c r="E9" s="517"/>
      <c r="F9" s="517"/>
      <c r="G9" s="517"/>
      <c r="H9" s="548"/>
      <c r="I9" s="540" t="s">
        <v>136</v>
      </c>
      <c r="J9" s="541"/>
      <c r="K9" s="541"/>
      <c r="L9" s="541"/>
      <c r="M9" s="541"/>
      <c r="N9" s="542"/>
      <c r="O9" s="371"/>
    </row>
    <row r="10" spans="1:15" ht="15" customHeight="1">
      <c r="A10" s="258"/>
      <c r="B10" s="329"/>
      <c r="C10" s="481">
        <v>2015</v>
      </c>
      <c r="D10" s="481"/>
      <c r="E10" s="481"/>
      <c r="F10" s="481"/>
      <c r="G10" s="481"/>
      <c r="H10" s="481"/>
      <c r="I10" s="481"/>
      <c r="J10" s="481"/>
      <c r="K10" s="481"/>
      <c r="L10" s="481"/>
      <c r="M10" s="481"/>
      <c r="N10" s="481"/>
    </row>
    <row r="11" spans="1:15">
      <c r="A11" s="543" t="s">
        <v>37</v>
      </c>
      <c r="B11" s="328" t="s">
        <v>1</v>
      </c>
      <c r="C11" s="156">
        <v>54536</v>
      </c>
      <c r="D11" s="156">
        <v>7291</v>
      </c>
      <c r="E11" s="156">
        <v>47245</v>
      </c>
      <c r="F11" s="156">
        <v>4075</v>
      </c>
      <c r="G11" s="156">
        <v>25870</v>
      </c>
      <c r="H11" s="356">
        <v>17300</v>
      </c>
      <c r="I11" s="352">
        <v>100</v>
      </c>
      <c r="J11" s="206">
        <v>13.369150652779815</v>
      </c>
      <c r="K11" s="206">
        <v>86.630849347220192</v>
      </c>
      <c r="L11" s="206">
        <v>7.4721285022737272</v>
      </c>
      <c r="M11" s="206">
        <v>47.436555669649408</v>
      </c>
      <c r="N11" s="206">
        <v>31.72216517529705</v>
      </c>
    </row>
    <row r="12" spans="1:15">
      <c r="A12" s="544"/>
      <c r="B12" s="158" t="s">
        <v>2</v>
      </c>
      <c r="C12" s="157">
        <v>18034</v>
      </c>
      <c r="D12" s="157">
        <v>1917</v>
      </c>
      <c r="E12" s="157">
        <v>16117</v>
      </c>
      <c r="F12" s="157">
        <v>1314</v>
      </c>
      <c r="G12" s="157">
        <v>9038</v>
      </c>
      <c r="H12" s="357">
        <v>5765</v>
      </c>
      <c r="I12" s="353">
        <v>100</v>
      </c>
      <c r="J12" s="207">
        <v>10.62992125984252</v>
      </c>
      <c r="K12" s="207">
        <v>89.370078740157481</v>
      </c>
      <c r="L12" s="207">
        <v>7.2862371076854826</v>
      </c>
      <c r="M12" s="207">
        <v>50.116446711766663</v>
      </c>
      <c r="N12" s="207">
        <v>31.967394920705335</v>
      </c>
    </row>
    <row r="13" spans="1:15">
      <c r="A13" s="544"/>
      <c r="B13" s="158" t="s">
        <v>8</v>
      </c>
      <c r="C13" s="157">
        <v>8697</v>
      </c>
      <c r="D13" s="157">
        <v>819</v>
      </c>
      <c r="E13" s="157">
        <v>7878</v>
      </c>
      <c r="F13" s="157">
        <v>663</v>
      </c>
      <c r="G13" s="157">
        <v>4453</v>
      </c>
      <c r="H13" s="357">
        <v>2762</v>
      </c>
      <c r="I13" s="353">
        <v>100</v>
      </c>
      <c r="J13" s="207">
        <v>9.4170403587443943</v>
      </c>
      <c r="K13" s="207">
        <v>90.582959641255599</v>
      </c>
      <c r="L13" s="207">
        <v>7.623318385650224</v>
      </c>
      <c r="M13" s="207">
        <v>51.201563757617571</v>
      </c>
      <c r="N13" s="207">
        <v>31.758077497987813</v>
      </c>
    </row>
    <row r="14" spans="1:15">
      <c r="A14" s="544"/>
      <c r="B14" s="158" t="s">
        <v>11</v>
      </c>
      <c r="C14" s="157">
        <v>9370</v>
      </c>
      <c r="D14" s="157">
        <v>1205</v>
      </c>
      <c r="E14" s="157">
        <v>8165</v>
      </c>
      <c r="F14" s="157">
        <v>395</v>
      </c>
      <c r="G14" s="157">
        <v>5048</v>
      </c>
      <c r="H14" s="357">
        <v>2722</v>
      </c>
      <c r="I14" s="353">
        <v>100</v>
      </c>
      <c r="J14" s="207">
        <v>12.860192102454642</v>
      </c>
      <c r="K14" s="207">
        <v>87.139807897545353</v>
      </c>
      <c r="L14" s="207">
        <v>4.2155816435432234</v>
      </c>
      <c r="M14" s="207">
        <v>53.874066168623266</v>
      </c>
      <c r="N14" s="207">
        <v>29.05016008537887</v>
      </c>
    </row>
    <row r="15" spans="1:15">
      <c r="A15" s="544"/>
      <c r="B15" s="158" t="s">
        <v>5</v>
      </c>
      <c r="C15" s="157">
        <v>2424</v>
      </c>
      <c r="D15" s="157">
        <v>157</v>
      </c>
      <c r="E15" s="157">
        <v>2267</v>
      </c>
      <c r="F15" s="157">
        <v>210</v>
      </c>
      <c r="G15" s="157">
        <v>994</v>
      </c>
      <c r="H15" s="357">
        <v>1063</v>
      </c>
      <c r="I15" s="353">
        <v>100</v>
      </c>
      <c r="J15" s="207">
        <v>6.4768976897689772</v>
      </c>
      <c r="K15" s="207">
        <v>93.523102310231025</v>
      </c>
      <c r="L15" s="207">
        <v>8.6633663366336631</v>
      </c>
      <c r="M15" s="207">
        <v>41.006600660066006</v>
      </c>
      <c r="N15" s="207">
        <v>43.853135313531354</v>
      </c>
    </row>
    <row r="16" spans="1:15">
      <c r="A16" s="544"/>
      <c r="B16" s="158" t="s">
        <v>6</v>
      </c>
      <c r="C16" s="157">
        <v>1446</v>
      </c>
      <c r="D16" s="157">
        <v>85</v>
      </c>
      <c r="E16" s="157">
        <v>1361</v>
      </c>
      <c r="F16" s="157">
        <v>161</v>
      </c>
      <c r="G16" s="157">
        <v>636</v>
      </c>
      <c r="H16" s="357">
        <v>564</v>
      </c>
      <c r="I16" s="353">
        <v>100</v>
      </c>
      <c r="J16" s="207">
        <v>5.8782849239280779</v>
      </c>
      <c r="K16" s="207">
        <v>94.121715076071922</v>
      </c>
      <c r="L16" s="207">
        <v>11.134163208852005</v>
      </c>
      <c r="M16" s="207">
        <v>43.983402489626556</v>
      </c>
      <c r="N16" s="207">
        <v>39.004149377593365</v>
      </c>
    </row>
    <row r="17" spans="1:14">
      <c r="A17" s="544"/>
      <c r="B17" s="158" t="s">
        <v>4</v>
      </c>
      <c r="C17" s="157">
        <v>14565</v>
      </c>
      <c r="D17" s="157">
        <v>3108</v>
      </c>
      <c r="E17" s="157">
        <v>11457</v>
      </c>
      <c r="F17" s="157">
        <v>1332</v>
      </c>
      <c r="G17" s="157">
        <v>5701</v>
      </c>
      <c r="H17" s="357">
        <v>4424</v>
      </c>
      <c r="I17" s="353">
        <v>100</v>
      </c>
      <c r="J17" s="207">
        <v>21.338825952626159</v>
      </c>
      <c r="K17" s="207">
        <v>78.661174047373848</v>
      </c>
      <c r="L17" s="207">
        <v>9.145211122554068</v>
      </c>
      <c r="M17" s="207">
        <v>39.141778235496055</v>
      </c>
      <c r="N17" s="207">
        <v>30.37418468932372</v>
      </c>
    </row>
    <row r="18" spans="1:14">
      <c r="A18" s="545" t="s">
        <v>38</v>
      </c>
      <c r="B18" s="327" t="s">
        <v>1</v>
      </c>
      <c r="C18" s="159">
        <v>43289</v>
      </c>
      <c r="D18" s="159">
        <v>6309</v>
      </c>
      <c r="E18" s="159">
        <v>36980</v>
      </c>
      <c r="F18" s="159">
        <v>2903</v>
      </c>
      <c r="G18" s="159">
        <v>19943</v>
      </c>
      <c r="H18" s="358">
        <v>14134</v>
      </c>
      <c r="I18" s="354">
        <v>100</v>
      </c>
      <c r="J18" s="208">
        <v>14.574141236803808</v>
      </c>
      <c r="K18" s="208">
        <v>85.425858763196189</v>
      </c>
      <c r="L18" s="208">
        <v>6.7060916168079654</v>
      </c>
      <c r="M18" s="208">
        <v>46.069440273510594</v>
      </c>
      <c r="N18" s="208">
        <v>32.650326872877635</v>
      </c>
    </row>
    <row r="19" spans="1:14">
      <c r="A19" s="545"/>
      <c r="B19" s="160" t="s">
        <v>2</v>
      </c>
      <c r="C19" s="159">
        <v>13864</v>
      </c>
      <c r="D19" s="159">
        <v>1702</v>
      </c>
      <c r="E19" s="159">
        <v>12162</v>
      </c>
      <c r="F19" s="159">
        <v>921</v>
      </c>
      <c r="G19" s="159">
        <v>6619</v>
      </c>
      <c r="H19" s="358">
        <v>4622</v>
      </c>
      <c r="I19" s="354">
        <v>100</v>
      </c>
      <c r="J19" s="208">
        <v>12.276399307559146</v>
      </c>
      <c r="K19" s="208">
        <v>87.723600692440854</v>
      </c>
      <c r="L19" s="208">
        <v>6.6431044431621462</v>
      </c>
      <c r="M19" s="208">
        <v>47.742354298903635</v>
      </c>
      <c r="N19" s="208">
        <v>33.338141950375075</v>
      </c>
    </row>
    <row r="20" spans="1:14">
      <c r="A20" s="545"/>
      <c r="B20" s="160" t="s">
        <v>8</v>
      </c>
      <c r="C20" s="159">
        <v>7517</v>
      </c>
      <c r="D20" s="159">
        <v>766</v>
      </c>
      <c r="E20" s="159">
        <v>6751</v>
      </c>
      <c r="F20" s="159">
        <v>581</v>
      </c>
      <c r="G20" s="159">
        <v>3772</v>
      </c>
      <c r="H20" s="358">
        <v>2398</v>
      </c>
      <c r="I20" s="354">
        <v>100</v>
      </c>
      <c r="J20" s="208">
        <v>10.190235466276441</v>
      </c>
      <c r="K20" s="208">
        <v>89.809764533723566</v>
      </c>
      <c r="L20" s="208">
        <v>7.7291472661966214</v>
      </c>
      <c r="M20" s="208">
        <v>50.17959292270853</v>
      </c>
      <c r="N20" s="208">
        <v>31.90102434481841</v>
      </c>
    </row>
    <row r="21" spans="1:14">
      <c r="A21" s="545"/>
      <c r="B21" s="160" t="s">
        <v>11</v>
      </c>
      <c r="C21" s="159">
        <v>9120</v>
      </c>
      <c r="D21" s="159">
        <v>1200</v>
      </c>
      <c r="E21" s="159">
        <v>7920</v>
      </c>
      <c r="F21" s="159">
        <v>386</v>
      </c>
      <c r="G21" s="159">
        <v>4883</v>
      </c>
      <c r="H21" s="358">
        <v>2651</v>
      </c>
      <c r="I21" s="354">
        <v>100</v>
      </c>
      <c r="J21" s="208">
        <v>13.157894736842104</v>
      </c>
      <c r="K21" s="208">
        <v>86.84210526315789</v>
      </c>
      <c r="L21" s="208">
        <v>4.2324561403508776</v>
      </c>
      <c r="M21" s="208">
        <v>53.541666666666664</v>
      </c>
      <c r="N21" s="208">
        <v>29.067982456140349</v>
      </c>
    </row>
    <row r="22" spans="1:14">
      <c r="A22" s="545"/>
      <c r="B22" s="160" t="s">
        <v>5</v>
      </c>
      <c r="C22" s="159">
        <v>1726</v>
      </c>
      <c r="D22" s="159">
        <v>120</v>
      </c>
      <c r="E22" s="159">
        <v>1606</v>
      </c>
      <c r="F22" s="159">
        <v>135</v>
      </c>
      <c r="G22" s="159">
        <v>662</v>
      </c>
      <c r="H22" s="358">
        <v>809</v>
      </c>
      <c r="I22" s="354">
        <v>100</v>
      </c>
      <c r="J22" s="208">
        <v>6.9524913093858629</v>
      </c>
      <c r="K22" s="208">
        <v>93.047508690614137</v>
      </c>
      <c r="L22" s="208">
        <v>7.8215527230590958</v>
      </c>
      <c r="M22" s="208">
        <v>38.35457705677868</v>
      </c>
      <c r="N22" s="208">
        <v>46.871378910776365</v>
      </c>
    </row>
    <row r="23" spans="1:14">
      <c r="A23" s="545"/>
      <c r="B23" s="160" t="s">
        <v>6</v>
      </c>
      <c r="C23" s="159">
        <v>1045</v>
      </c>
      <c r="D23" s="159">
        <v>74</v>
      </c>
      <c r="E23" s="159">
        <v>971</v>
      </c>
      <c r="F23" s="159">
        <v>100</v>
      </c>
      <c r="G23" s="159">
        <v>417</v>
      </c>
      <c r="H23" s="358">
        <v>454</v>
      </c>
      <c r="I23" s="354">
        <v>100</v>
      </c>
      <c r="J23" s="208">
        <v>7.0813397129186599</v>
      </c>
      <c r="K23" s="208">
        <v>92.918660287081337</v>
      </c>
      <c r="L23" s="208">
        <v>9.5693779904306222</v>
      </c>
      <c r="M23" s="208">
        <v>39.904306220095691</v>
      </c>
      <c r="N23" s="208">
        <v>43.444976076555022</v>
      </c>
    </row>
    <row r="24" spans="1:14">
      <c r="A24" s="545"/>
      <c r="B24" s="160" t="s">
        <v>4</v>
      </c>
      <c r="C24" s="159">
        <v>10017</v>
      </c>
      <c r="D24" s="159">
        <v>2447</v>
      </c>
      <c r="E24" s="159">
        <v>7570</v>
      </c>
      <c r="F24" s="159">
        <v>780</v>
      </c>
      <c r="G24" s="159">
        <v>3590</v>
      </c>
      <c r="H24" s="358">
        <v>3200</v>
      </c>
      <c r="I24" s="354">
        <v>100</v>
      </c>
      <c r="J24" s="208">
        <v>24.428471598282918</v>
      </c>
      <c r="K24" s="208">
        <v>75.571528401717075</v>
      </c>
      <c r="L24" s="208">
        <v>7.7867625037436357</v>
      </c>
      <c r="M24" s="208">
        <v>35.839073574922629</v>
      </c>
      <c r="N24" s="208">
        <v>31.945692323050814</v>
      </c>
    </row>
    <row r="25" spans="1:14">
      <c r="A25" s="539" t="s">
        <v>49</v>
      </c>
      <c r="B25" s="326" t="s">
        <v>1</v>
      </c>
      <c r="C25" s="157">
        <v>11247</v>
      </c>
      <c r="D25" s="157">
        <v>982</v>
      </c>
      <c r="E25" s="157">
        <v>10265</v>
      </c>
      <c r="F25" s="157">
        <v>1172</v>
      </c>
      <c r="G25" s="157">
        <v>5927</v>
      </c>
      <c r="H25" s="357">
        <v>3166</v>
      </c>
      <c r="I25" s="353">
        <v>100</v>
      </c>
      <c r="J25" s="207">
        <v>8.7312172134791499</v>
      </c>
      <c r="K25" s="207">
        <v>91.268782786520845</v>
      </c>
      <c r="L25" s="207">
        <v>10.420556592869209</v>
      </c>
      <c r="M25" s="207">
        <v>52.698497377078333</v>
      </c>
      <c r="N25" s="207">
        <v>28.149728816573308</v>
      </c>
    </row>
    <row r="26" spans="1:14">
      <c r="A26" s="539"/>
      <c r="B26" s="158" t="s">
        <v>2</v>
      </c>
      <c r="C26" s="157">
        <v>4170</v>
      </c>
      <c r="D26" s="157">
        <v>215</v>
      </c>
      <c r="E26" s="157">
        <v>3955</v>
      </c>
      <c r="F26" s="157">
        <v>393</v>
      </c>
      <c r="G26" s="157">
        <v>2419</v>
      </c>
      <c r="H26" s="357">
        <v>1143</v>
      </c>
      <c r="I26" s="353">
        <v>100</v>
      </c>
      <c r="J26" s="207">
        <v>5.1558752997601918</v>
      </c>
      <c r="K26" s="207">
        <v>94.844124700239803</v>
      </c>
      <c r="L26" s="207">
        <v>9.4244604316546763</v>
      </c>
      <c r="M26" s="207">
        <v>58.009592326139092</v>
      </c>
      <c r="N26" s="207">
        <v>27.410071942446042</v>
      </c>
    </row>
    <row r="27" spans="1:14">
      <c r="A27" s="539"/>
      <c r="B27" s="158" t="s">
        <v>8</v>
      </c>
      <c r="C27" s="157">
        <v>1180</v>
      </c>
      <c r="D27" s="157">
        <v>53</v>
      </c>
      <c r="E27" s="157">
        <v>1127</v>
      </c>
      <c r="F27" s="157">
        <v>82</v>
      </c>
      <c r="G27" s="157">
        <v>681</v>
      </c>
      <c r="H27" s="357">
        <v>364</v>
      </c>
      <c r="I27" s="353">
        <v>100</v>
      </c>
      <c r="J27" s="207">
        <v>4.4915254237288131</v>
      </c>
      <c r="K27" s="207">
        <v>95.508474576271183</v>
      </c>
      <c r="L27" s="207">
        <v>6.9491525423728815</v>
      </c>
      <c r="M27" s="207">
        <v>57.711864406779661</v>
      </c>
      <c r="N27" s="207">
        <v>30.847457627118644</v>
      </c>
    </row>
    <row r="28" spans="1:14">
      <c r="A28" s="539"/>
      <c r="B28" s="158" t="s">
        <v>11</v>
      </c>
      <c r="C28" s="157">
        <v>250</v>
      </c>
      <c r="D28" s="157">
        <v>5</v>
      </c>
      <c r="E28" s="157">
        <v>245</v>
      </c>
      <c r="F28" s="157">
        <v>9</v>
      </c>
      <c r="G28" s="157">
        <v>165</v>
      </c>
      <c r="H28" s="357">
        <v>71</v>
      </c>
      <c r="I28" s="353">
        <v>100</v>
      </c>
      <c r="J28" s="207">
        <v>2</v>
      </c>
      <c r="K28" s="207">
        <v>98</v>
      </c>
      <c r="L28" s="207">
        <v>3.6</v>
      </c>
      <c r="M28" s="207">
        <v>66</v>
      </c>
      <c r="N28" s="207">
        <v>28.4</v>
      </c>
    </row>
    <row r="29" spans="1:14">
      <c r="A29" s="539"/>
      <c r="B29" s="158" t="s">
        <v>5</v>
      </c>
      <c r="C29" s="157">
        <v>698</v>
      </c>
      <c r="D29" s="157">
        <v>37</v>
      </c>
      <c r="E29" s="157">
        <v>661</v>
      </c>
      <c r="F29" s="157">
        <v>75</v>
      </c>
      <c r="G29" s="157">
        <v>332</v>
      </c>
      <c r="H29" s="357">
        <v>254</v>
      </c>
      <c r="I29" s="353">
        <v>100</v>
      </c>
      <c r="J29" s="207">
        <v>5.3008595988538678</v>
      </c>
      <c r="K29" s="207">
        <v>94.699140401146138</v>
      </c>
      <c r="L29" s="207">
        <v>10.744985673352435</v>
      </c>
      <c r="M29" s="207">
        <v>47.564469914040117</v>
      </c>
      <c r="N29" s="207">
        <v>36.389684813753583</v>
      </c>
    </row>
    <row r="30" spans="1:14">
      <c r="A30" s="539"/>
      <c r="B30" s="158" t="s">
        <v>6</v>
      </c>
      <c r="C30" s="157">
        <v>401</v>
      </c>
      <c r="D30" s="157">
        <v>11</v>
      </c>
      <c r="E30" s="157">
        <v>390</v>
      </c>
      <c r="F30" s="157">
        <v>61</v>
      </c>
      <c r="G30" s="157">
        <v>219</v>
      </c>
      <c r="H30" s="357">
        <v>110</v>
      </c>
      <c r="I30" s="353">
        <v>100</v>
      </c>
      <c r="J30" s="207">
        <v>2.7431421446384041</v>
      </c>
      <c r="K30" s="207">
        <v>97.256857855361602</v>
      </c>
      <c r="L30" s="207">
        <v>15.211970074812967</v>
      </c>
      <c r="M30" s="207">
        <v>54.613466334164592</v>
      </c>
      <c r="N30" s="207">
        <v>27.431421446384039</v>
      </c>
    </row>
    <row r="31" spans="1:14">
      <c r="A31" s="547"/>
      <c r="B31" s="330" t="s">
        <v>4</v>
      </c>
      <c r="C31" s="331">
        <v>4548</v>
      </c>
      <c r="D31" s="331">
        <v>661</v>
      </c>
      <c r="E31" s="331">
        <v>3887</v>
      </c>
      <c r="F31" s="331">
        <v>552</v>
      </c>
      <c r="G31" s="331">
        <v>2111</v>
      </c>
      <c r="H31" s="359">
        <v>1224</v>
      </c>
      <c r="I31" s="355">
        <v>100</v>
      </c>
      <c r="J31" s="332">
        <v>14.533861037818822</v>
      </c>
      <c r="K31" s="332">
        <v>85.466138962181176</v>
      </c>
      <c r="L31" s="332">
        <v>12.137203166226913</v>
      </c>
      <c r="M31" s="332">
        <v>46.41600703605981</v>
      </c>
      <c r="N31" s="332">
        <v>26.912928759894459</v>
      </c>
    </row>
    <row r="32" spans="1:14">
      <c r="A32" s="335"/>
      <c r="B32" s="336"/>
      <c r="C32" s="546">
        <v>2020</v>
      </c>
      <c r="D32" s="546"/>
      <c r="E32" s="546"/>
      <c r="F32" s="546"/>
      <c r="G32" s="546"/>
      <c r="H32" s="546"/>
      <c r="I32" s="546"/>
      <c r="J32" s="546"/>
      <c r="K32" s="546"/>
      <c r="L32" s="546"/>
      <c r="M32" s="546"/>
      <c r="N32" s="546"/>
    </row>
    <row r="33" spans="1:14">
      <c r="A33" s="543" t="s">
        <v>37</v>
      </c>
      <c r="B33" s="328" t="s">
        <v>1</v>
      </c>
      <c r="C33" s="156">
        <v>57594</v>
      </c>
      <c r="D33" s="156">
        <v>4924</v>
      </c>
      <c r="E33" s="156">
        <v>52670</v>
      </c>
      <c r="F33" s="156">
        <v>7363</v>
      </c>
      <c r="G33" s="156">
        <v>26432</v>
      </c>
      <c r="H33" s="356">
        <v>18875</v>
      </c>
      <c r="I33" s="352">
        <v>100</v>
      </c>
      <c r="J33" s="206">
        <v>8.5495016842032161</v>
      </c>
      <c r="K33" s="206">
        <v>91.450498315796779</v>
      </c>
      <c r="L33" s="206">
        <v>12.784317810883078</v>
      </c>
      <c r="M33" s="206">
        <v>45.893669479459668</v>
      </c>
      <c r="N33" s="206">
        <v>32.772511025454037</v>
      </c>
    </row>
    <row r="34" spans="1:14">
      <c r="A34" s="544"/>
      <c r="B34" s="158" t="s">
        <v>2</v>
      </c>
      <c r="C34" s="157">
        <v>18884</v>
      </c>
      <c r="D34" s="157">
        <v>1226</v>
      </c>
      <c r="E34" s="157">
        <v>17658</v>
      </c>
      <c r="F34" s="157">
        <v>2656</v>
      </c>
      <c r="G34" s="157">
        <v>8989</v>
      </c>
      <c r="H34" s="357">
        <v>6013</v>
      </c>
      <c r="I34" s="353">
        <v>100</v>
      </c>
      <c r="J34" s="207">
        <v>6.4922685871637364</v>
      </c>
      <c r="K34" s="207">
        <v>93.507731412836264</v>
      </c>
      <c r="L34" s="207">
        <v>14.064816776106756</v>
      </c>
      <c r="M34" s="207">
        <v>47.60114382546071</v>
      </c>
      <c r="N34" s="207">
        <v>31.841770811268798</v>
      </c>
    </row>
    <row r="35" spans="1:14">
      <c r="A35" s="544"/>
      <c r="B35" s="158" t="s">
        <v>8</v>
      </c>
      <c r="C35" s="157">
        <v>9107</v>
      </c>
      <c r="D35" s="157">
        <v>600</v>
      </c>
      <c r="E35" s="157">
        <v>8507</v>
      </c>
      <c r="F35" s="157">
        <v>1138</v>
      </c>
      <c r="G35" s="157">
        <v>4467</v>
      </c>
      <c r="H35" s="357">
        <v>2902</v>
      </c>
      <c r="I35" s="353">
        <v>100</v>
      </c>
      <c r="J35" s="207">
        <v>6.5883386406061275</v>
      </c>
      <c r="K35" s="207">
        <v>93.411661359393875</v>
      </c>
      <c r="L35" s="207">
        <v>12.495882288349621</v>
      </c>
      <c r="M35" s="207">
        <v>49.050181179312617</v>
      </c>
      <c r="N35" s="207">
        <v>31.865597891731635</v>
      </c>
    </row>
    <row r="36" spans="1:14">
      <c r="A36" s="544"/>
      <c r="B36" s="158" t="s">
        <v>11</v>
      </c>
      <c r="C36" s="157">
        <v>9413</v>
      </c>
      <c r="D36" s="157">
        <v>662</v>
      </c>
      <c r="E36" s="157">
        <v>8751</v>
      </c>
      <c r="F36" s="157">
        <v>887</v>
      </c>
      <c r="G36" s="157">
        <v>4944</v>
      </c>
      <c r="H36" s="357">
        <v>2920</v>
      </c>
      <c r="I36" s="353">
        <v>100</v>
      </c>
      <c r="J36" s="207">
        <v>7.0328269414639326</v>
      </c>
      <c r="K36" s="207">
        <v>92.967173058536062</v>
      </c>
      <c r="L36" s="207">
        <v>9.4231382131095298</v>
      </c>
      <c r="M36" s="207">
        <v>52.523106342292571</v>
      </c>
      <c r="N36" s="207">
        <v>31.020928503133963</v>
      </c>
    </row>
    <row r="37" spans="1:14">
      <c r="A37" s="544"/>
      <c r="B37" s="158" t="s">
        <v>5</v>
      </c>
      <c r="C37" s="157">
        <v>2607</v>
      </c>
      <c r="D37" s="157">
        <v>132</v>
      </c>
      <c r="E37" s="157">
        <v>2475</v>
      </c>
      <c r="F37" s="157">
        <v>317</v>
      </c>
      <c r="G37" s="157">
        <v>1044</v>
      </c>
      <c r="H37" s="357">
        <v>1114</v>
      </c>
      <c r="I37" s="353">
        <v>100</v>
      </c>
      <c r="J37" s="207">
        <v>5.0632911392405067</v>
      </c>
      <c r="K37" s="207">
        <v>94.936708860759495</v>
      </c>
      <c r="L37" s="207">
        <v>12.159570387418489</v>
      </c>
      <c r="M37" s="207">
        <v>40.046029919447641</v>
      </c>
      <c r="N37" s="207">
        <v>42.731108553893364</v>
      </c>
    </row>
    <row r="38" spans="1:14">
      <c r="A38" s="544"/>
      <c r="B38" s="158" t="s">
        <v>6</v>
      </c>
      <c r="C38" s="157">
        <v>1714</v>
      </c>
      <c r="D38" s="157">
        <v>77</v>
      </c>
      <c r="E38" s="157">
        <v>1637</v>
      </c>
      <c r="F38" s="157">
        <v>248</v>
      </c>
      <c r="G38" s="157">
        <v>730</v>
      </c>
      <c r="H38" s="357">
        <v>659</v>
      </c>
      <c r="I38" s="353">
        <v>100</v>
      </c>
      <c r="J38" s="207">
        <v>4.4924154025670946</v>
      </c>
      <c r="K38" s="207">
        <v>95.50758459743291</v>
      </c>
      <c r="L38" s="207">
        <v>14.469078179696616</v>
      </c>
      <c r="M38" s="207">
        <v>42.590431738623103</v>
      </c>
      <c r="N38" s="207">
        <v>38.448074679113184</v>
      </c>
    </row>
    <row r="39" spans="1:14">
      <c r="A39" s="544"/>
      <c r="B39" s="158" t="s">
        <v>4</v>
      </c>
      <c r="C39" s="157">
        <v>15869</v>
      </c>
      <c r="D39" s="157">
        <v>2227</v>
      </c>
      <c r="E39" s="157">
        <v>13642</v>
      </c>
      <c r="F39" s="157">
        <v>2117</v>
      </c>
      <c r="G39" s="157">
        <v>6258</v>
      </c>
      <c r="H39" s="357">
        <v>5267</v>
      </c>
      <c r="I39" s="353">
        <v>100</v>
      </c>
      <c r="J39" s="207">
        <v>14.033650513579936</v>
      </c>
      <c r="K39" s="207">
        <v>85.966349486420057</v>
      </c>
      <c r="L39" s="207">
        <v>13.340475140210474</v>
      </c>
      <c r="M39" s="207">
        <v>39.435377150419058</v>
      </c>
      <c r="N39" s="207">
        <v>33.190497195790535</v>
      </c>
    </row>
    <row r="40" spans="1:14">
      <c r="A40" s="545" t="s">
        <v>38</v>
      </c>
      <c r="B40" s="327" t="s">
        <v>1</v>
      </c>
      <c r="C40" s="159">
        <v>45721</v>
      </c>
      <c r="D40" s="159">
        <v>3950</v>
      </c>
      <c r="E40" s="159">
        <v>41771</v>
      </c>
      <c r="F40" s="159">
        <v>5391</v>
      </c>
      <c r="G40" s="159">
        <v>21287</v>
      </c>
      <c r="H40" s="358">
        <v>15093</v>
      </c>
      <c r="I40" s="354">
        <v>100</v>
      </c>
      <c r="J40" s="208">
        <v>8.6393560945736088</v>
      </c>
      <c r="K40" s="208">
        <v>91.360643905426386</v>
      </c>
      <c r="L40" s="208">
        <v>11.791080685024387</v>
      </c>
      <c r="M40" s="208">
        <v>46.558474224098333</v>
      </c>
      <c r="N40" s="208">
        <v>33.01108899630367</v>
      </c>
    </row>
    <row r="41" spans="1:14">
      <c r="A41" s="545"/>
      <c r="B41" s="160" t="s">
        <v>2</v>
      </c>
      <c r="C41" s="159">
        <v>14633</v>
      </c>
      <c r="D41" s="159">
        <v>1050</v>
      </c>
      <c r="E41" s="159">
        <v>13583</v>
      </c>
      <c r="F41" s="159">
        <v>1898</v>
      </c>
      <c r="G41" s="159">
        <v>6981</v>
      </c>
      <c r="H41" s="358">
        <v>4704</v>
      </c>
      <c r="I41" s="354">
        <v>100</v>
      </c>
      <c r="J41" s="208">
        <v>7.1755620856967131</v>
      </c>
      <c r="K41" s="208">
        <v>92.824437914303289</v>
      </c>
      <c r="L41" s="208">
        <v>12.97068270347844</v>
      </c>
      <c r="M41" s="208">
        <v>47.707237066903573</v>
      </c>
      <c r="N41" s="208">
        <v>32.146518143921277</v>
      </c>
    </row>
    <row r="42" spans="1:14">
      <c r="A42" s="545"/>
      <c r="B42" s="160" t="s">
        <v>8</v>
      </c>
      <c r="C42" s="159">
        <v>7859</v>
      </c>
      <c r="D42" s="159">
        <v>554</v>
      </c>
      <c r="E42" s="159">
        <v>7305</v>
      </c>
      <c r="F42" s="159">
        <v>980</v>
      </c>
      <c r="G42" s="159">
        <v>3876</v>
      </c>
      <c r="H42" s="358">
        <v>2449</v>
      </c>
      <c r="I42" s="354">
        <v>100</v>
      </c>
      <c r="J42" s="208">
        <v>7.0492429062221653</v>
      </c>
      <c r="K42" s="208">
        <v>92.950757093777838</v>
      </c>
      <c r="L42" s="208">
        <v>12.469779870212495</v>
      </c>
      <c r="M42" s="208">
        <v>49.319251813207785</v>
      </c>
      <c r="N42" s="208">
        <v>31.161725410357551</v>
      </c>
    </row>
    <row r="43" spans="1:14">
      <c r="A43" s="545"/>
      <c r="B43" s="160" t="s">
        <v>11</v>
      </c>
      <c r="C43" s="159">
        <v>9162</v>
      </c>
      <c r="D43" s="159">
        <v>656</v>
      </c>
      <c r="E43" s="159">
        <v>8506</v>
      </c>
      <c r="F43" s="159">
        <v>862</v>
      </c>
      <c r="G43" s="159">
        <v>4821</v>
      </c>
      <c r="H43" s="358">
        <v>2823</v>
      </c>
      <c r="I43" s="354">
        <v>100</v>
      </c>
      <c r="J43" s="208">
        <v>7.1600087317179657</v>
      </c>
      <c r="K43" s="208">
        <v>92.839991268282034</v>
      </c>
      <c r="L43" s="208">
        <v>9.4084261078367177</v>
      </c>
      <c r="M43" s="208">
        <v>52.619515389652918</v>
      </c>
      <c r="N43" s="208">
        <v>30.812049770792402</v>
      </c>
    </row>
    <row r="44" spans="1:14">
      <c r="A44" s="545"/>
      <c r="B44" s="160" t="s">
        <v>5</v>
      </c>
      <c r="C44" s="159">
        <v>1918</v>
      </c>
      <c r="D44" s="159">
        <v>104</v>
      </c>
      <c r="E44" s="159">
        <v>1814</v>
      </c>
      <c r="F44" s="159">
        <v>189</v>
      </c>
      <c r="G44" s="159">
        <v>763</v>
      </c>
      <c r="H44" s="358">
        <v>862</v>
      </c>
      <c r="I44" s="354">
        <v>100</v>
      </c>
      <c r="J44" s="208">
        <v>5.4223149113660059</v>
      </c>
      <c r="K44" s="208">
        <v>94.577685088633999</v>
      </c>
      <c r="L44" s="208">
        <v>9.8540145985401466</v>
      </c>
      <c r="M44" s="208">
        <v>39.78102189781022</v>
      </c>
      <c r="N44" s="208">
        <v>44.942648592283632</v>
      </c>
    </row>
    <row r="45" spans="1:14">
      <c r="A45" s="545"/>
      <c r="B45" s="160" t="s">
        <v>6</v>
      </c>
      <c r="C45" s="159">
        <v>1292</v>
      </c>
      <c r="D45" s="159">
        <v>64</v>
      </c>
      <c r="E45" s="159">
        <v>1228</v>
      </c>
      <c r="F45" s="159">
        <v>178</v>
      </c>
      <c r="G45" s="159">
        <v>534</v>
      </c>
      <c r="H45" s="358">
        <v>516</v>
      </c>
      <c r="I45" s="354">
        <v>100</v>
      </c>
      <c r="J45" s="208">
        <v>4.9535603715170282</v>
      </c>
      <c r="K45" s="208">
        <v>95.046439628482972</v>
      </c>
      <c r="L45" s="208">
        <v>13.777089783281733</v>
      </c>
      <c r="M45" s="208">
        <v>41.331269349845201</v>
      </c>
      <c r="N45" s="208">
        <v>39.93808049535604</v>
      </c>
    </row>
    <row r="46" spans="1:14">
      <c r="A46" s="545"/>
      <c r="B46" s="160" t="s">
        <v>4</v>
      </c>
      <c r="C46" s="159">
        <v>10857</v>
      </c>
      <c r="D46" s="159">
        <v>1522</v>
      </c>
      <c r="E46" s="159">
        <v>9335</v>
      </c>
      <c r="F46" s="159">
        <v>1284</v>
      </c>
      <c r="G46" s="159">
        <v>4312</v>
      </c>
      <c r="H46" s="358">
        <v>3739</v>
      </c>
      <c r="I46" s="354">
        <v>100</v>
      </c>
      <c r="J46" s="208">
        <v>14.01860550796721</v>
      </c>
      <c r="K46" s="208">
        <v>85.981394492032791</v>
      </c>
      <c r="L46" s="208">
        <v>11.826471400939486</v>
      </c>
      <c r="M46" s="208">
        <v>39.716312056737586</v>
      </c>
      <c r="N46" s="208">
        <v>34.438611034355716</v>
      </c>
    </row>
    <row r="47" spans="1:14">
      <c r="A47" s="539" t="s">
        <v>49</v>
      </c>
      <c r="B47" s="326" t="s">
        <v>1</v>
      </c>
      <c r="C47" s="157">
        <v>11873</v>
      </c>
      <c r="D47" s="157">
        <v>974</v>
      </c>
      <c r="E47" s="157">
        <v>10899</v>
      </c>
      <c r="F47" s="157">
        <v>1972</v>
      </c>
      <c r="G47" s="157">
        <v>5145</v>
      </c>
      <c r="H47" s="357">
        <v>3782</v>
      </c>
      <c r="I47" s="353">
        <v>100</v>
      </c>
      <c r="J47" s="207">
        <v>8.2034869030573567</v>
      </c>
      <c r="K47" s="207">
        <v>91.796513096942647</v>
      </c>
      <c r="L47" s="207">
        <v>16.609113113787586</v>
      </c>
      <c r="M47" s="207">
        <v>43.333614082371767</v>
      </c>
      <c r="N47" s="207">
        <v>31.85378590078329</v>
      </c>
    </row>
    <row r="48" spans="1:14">
      <c r="A48" s="539"/>
      <c r="B48" s="158" t="s">
        <v>2</v>
      </c>
      <c r="C48" s="157">
        <v>4251</v>
      </c>
      <c r="D48" s="157">
        <v>176</v>
      </c>
      <c r="E48" s="157">
        <v>4075</v>
      </c>
      <c r="F48" s="157">
        <v>758</v>
      </c>
      <c r="G48" s="157">
        <v>2008</v>
      </c>
      <c r="H48" s="357">
        <v>1309</v>
      </c>
      <c r="I48" s="353">
        <v>100</v>
      </c>
      <c r="J48" s="207">
        <v>4.14020230533992</v>
      </c>
      <c r="K48" s="207">
        <v>95.859797694660074</v>
      </c>
      <c r="L48" s="207">
        <v>17.831098565043519</v>
      </c>
      <c r="M48" s="207">
        <v>47.235944483650904</v>
      </c>
      <c r="N48" s="207">
        <v>30.792754645965655</v>
      </c>
    </row>
    <row r="49" spans="1:14">
      <c r="A49" s="539"/>
      <c r="B49" s="158" t="s">
        <v>8</v>
      </c>
      <c r="C49" s="157">
        <v>1248</v>
      </c>
      <c r="D49" s="157">
        <v>46</v>
      </c>
      <c r="E49" s="157">
        <v>1202</v>
      </c>
      <c r="F49" s="157">
        <v>158</v>
      </c>
      <c r="G49" s="157">
        <v>591</v>
      </c>
      <c r="H49" s="357">
        <v>453</v>
      </c>
      <c r="I49" s="353">
        <v>100</v>
      </c>
      <c r="J49" s="207">
        <v>3.6858974358974357</v>
      </c>
      <c r="K49" s="207">
        <v>96.314102564102569</v>
      </c>
      <c r="L49" s="207">
        <v>12.660256410256411</v>
      </c>
      <c r="M49" s="207">
        <v>47.355769230769234</v>
      </c>
      <c r="N49" s="207">
        <v>36.29807692307692</v>
      </c>
    </row>
    <row r="50" spans="1:14">
      <c r="A50" s="539"/>
      <c r="B50" s="158" t="s">
        <v>11</v>
      </c>
      <c r="C50" s="157">
        <v>251</v>
      </c>
      <c r="D50" s="157">
        <v>6</v>
      </c>
      <c r="E50" s="157">
        <v>245</v>
      </c>
      <c r="F50" s="157">
        <v>25</v>
      </c>
      <c r="G50" s="157">
        <v>123</v>
      </c>
      <c r="H50" s="357">
        <v>97</v>
      </c>
      <c r="I50" s="353">
        <v>100</v>
      </c>
      <c r="J50" s="207">
        <v>2.3904382470119523</v>
      </c>
      <c r="K50" s="207">
        <v>97.609561752988043</v>
      </c>
      <c r="L50" s="207">
        <v>9.9601593625498008</v>
      </c>
      <c r="M50" s="207">
        <v>49.003984063745023</v>
      </c>
      <c r="N50" s="207">
        <v>38.645418326693225</v>
      </c>
    </row>
    <row r="51" spans="1:14">
      <c r="A51" s="539"/>
      <c r="B51" s="158" t="s">
        <v>5</v>
      </c>
      <c r="C51" s="157">
        <v>689</v>
      </c>
      <c r="D51" s="157">
        <v>28</v>
      </c>
      <c r="E51" s="157">
        <v>661</v>
      </c>
      <c r="F51" s="157">
        <v>128</v>
      </c>
      <c r="G51" s="157">
        <v>281</v>
      </c>
      <c r="H51" s="357">
        <v>252</v>
      </c>
      <c r="I51" s="353">
        <v>100</v>
      </c>
      <c r="J51" s="207">
        <v>4.0638606676342528</v>
      </c>
      <c r="K51" s="207">
        <v>95.936139332365741</v>
      </c>
      <c r="L51" s="207">
        <v>18.577648766328011</v>
      </c>
      <c r="M51" s="207">
        <v>40.783744557329463</v>
      </c>
      <c r="N51" s="207">
        <v>36.574746008708274</v>
      </c>
    </row>
    <row r="52" spans="1:14">
      <c r="A52" s="539"/>
      <c r="B52" s="158" t="s">
        <v>6</v>
      </c>
      <c r="C52" s="157">
        <v>422</v>
      </c>
      <c r="D52" s="157">
        <v>13</v>
      </c>
      <c r="E52" s="157">
        <v>409</v>
      </c>
      <c r="F52" s="157">
        <v>70</v>
      </c>
      <c r="G52" s="157">
        <v>196</v>
      </c>
      <c r="H52" s="357">
        <v>143</v>
      </c>
      <c r="I52" s="353">
        <v>100</v>
      </c>
      <c r="J52" s="207">
        <v>3.080568720379147</v>
      </c>
      <c r="K52" s="207">
        <v>96.919431279620852</v>
      </c>
      <c r="L52" s="207">
        <v>16.587677725118482</v>
      </c>
      <c r="M52" s="207">
        <v>46.445497630331751</v>
      </c>
      <c r="N52" s="207">
        <v>33.886255924170619</v>
      </c>
    </row>
    <row r="53" spans="1:14">
      <c r="A53" s="547"/>
      <c r="B53" s="330" t="s">
        <v>4</v>
      </c>
      <c r="C53" s="331">
        <v>5012</v>
      </c>
      <c r="D53" s="331">
        <v>705</v>
      </c>
      <c r="E53" s="331">
        <v>4307</v>
      </c>
      <c r="F53" s="331">
        <v>833</v>
      </c>
      <c r="G53" s="331">
        <v>1946</v>
      </c>
      <c r="H53" s="359">
        <v>1528</v>
      </c>
      <c r="I53" s="355">
        <v>100</v>
      </c>
      <c r="J53" s="332">
        <v>14.066241021548285</v>
      </c>
      <c r="K53" s="332">
        <v>85.933758978451721</v>
      </c>
      <c r="L53" s="332">
        <v>16.620111731843576</v>
      </c>
      <c r="M53" s="332">
        <v>38.826815642458101</v>
      </c>
      <c r="N53" s="332">
        <v>30.486831604150041</v>
      </c>
    </row>
    <row r="54" spans="1:14" ht="13.75" customHeight="1">
      <c r="A54" s="333"/>
      <c r="B54" s="337"/>
      <c r="C54" s="546" t="s">
        <v>156</v>
      </c>
      <c r="D54" s="546"/>
      <c r="E54" s="546"/>
      <c r="F54" s="546"/>
      <c r="G54" s="546"/>
      <c r="H54" s="546"/>
      <c r="I54" s="546"/>
      <c r="J54" s="546"/>
      <c r="K54" s="546"/>
      <c r="L54" s="546"/>
      <c r="M54" s="546"/>
      <c r="N54" s="546"/>
    </row>
    <row r="55" spans="1:14">
      <c r="A55" s="333"/>
      <c r="B55" s="334"/>
      <c r="C55" s="460" t="s">
        <v>131</v>
      </c>
      <c r="D55" s="460"/>
      <c r="E55" s="460"/>
      <c r="F55" s="460"/>
      <c r="G55" s="460"/>
      <c r="H55" s="460"/>
      <c r="I55" s="460" t="s">
        <v>155</v>
      </c>
      <c r="J55" s="460"/>
      <c r="K55" s="460"/>
      <c r="L55" s="460"/>
      <c r="M55" s="460"/>
      <c r="N55" s="460"/>
    </row>
    <row r="56" spans="1:14">
      <c r="A56" s="543" t="s">
        <v>37</v>
      </c>
      <c r="B56" s="328" t="s">
        <v>1</v>
      </c>
      <c r="C56" s="161">
        <v>3058</v>
      </c>
      <c r="D56" s="161">
        <v>-2367</v>
      </c>
      <c r="E56" s="161">
        <v>5425</v>
      </c>
      <c r="F56" s="161">
        <v>3288</v>
      </c>
      <c r="G56" s="161">
        <v>562</v>
      </c>
      <c r="H56" s="363">
        <v>1575</v>
      </c>
      <c r="I56" s="360" t="s">
        <v>77</v>
      </c>
      <c r="J56" s="209">
        <v>-4.8196489685765993</v>
      </c>
      <c r="K56" s="209">
        <v>4.8196489685765869</v>
      </c>
      <c r="L56" s="209">
        <v>5.3121893086093506</v>
      </c>
      <c r="M56" s="209">
        <v>-1.5428861901897406</v>
      </c>
      <c r="N56" s="209">
        <v>1.0503458501569867</v>
      </c>
    </row>
    <row r="57" spans="1:14">
      <c r="A57" s="544"/>
      <c r="B57" s="158" t="s">
        <v>2</v>
      </c>
      <c r="C57" s="162">
        <v>850</v>
      </c>
      <c r="D57" s="162">
        <v>-691</v>
      </c>
      <c r="E57" s="162">
        <v>1541</v>
      </c>
      <c r="F57" s="162">
        <v>1342</v>
      </c>
      <c r="G57" s="162">
        <v>-49</v>
      </c>
      <c r="H57" s="364">
        <v>248</v>
      </c>
      <c r="I57" s="361" t="s">
        <v>77</v>
      </c>
      <c r="J57" s="210">
        <v>-4.1376526726787839</v>
      </c>
      <c r="K57" s="210">
        <v>4.137652672678783</v>
      </c>
      <c r="L57" s="210">
        <v>6.7785796684212736</v>
      </c>
      <c r="M57" s="210">
        <v>-2.5153028863059532</v>
      </c>
      <c r="N57" s="210">
        <v>-0.12562410943653646</v>
      </c>
    </row>
    <row r="58" spans="1:14">
      <c r="A58" s="544"/>
      <c r="B58" s="158" t="s">
        <v>8</v>
      </c>
      <c r="C58" s="162">
        <v>410</v>
      </c>
      <c r="D58" s="162">
        <v>-219</v>
      </c>
      <c r="E58" s="162">
        <v>629</v>
      </c>
      <c r="F58" s="162">
        <v>475</v>
      </c>
      <c r="G58" s="162">
        <v>14</v>
      </c>
      <c r="H58" s="364">
        <v>140</v>
      </c>
      <c r="I58" s="361" t="s">
        <v>77</v>
      </c>
      <c r="J58" s="210">
        <v>-2.8287017181382668</v>
      </c>
      <c r="K58" s="210">
        <v>2.8287017181382765</v>
      </c>
      <c r="L58" s="210">
        <v>4.8725639026993974</v>
      </c>
      <c r="M58" s="210">
        <v>-2.1513825783049541</v>
      </c>
      <c r="N58" s="210">
        <v>0.1075203937438225</v>
      </c>
    </row>
    <row r="59" spans="1:14">
      <c r="A59" s="544"/>
      <c r="B59" s="158" t="s">
        <v>11</v>
      </c>
      <c r="C59" s="162">
        <v>43</v>
      </c>
      <c r="D59" s="162">
        <v>-543</v>
      </c>
      <c r="E59" s="162">
        <v>586</v>
      </c>
      <c r="F59" s="162">
        <v>492</v>
      </c>
      <c r="G59" s="162">
        <v>-104</v>
      </c>
      <c r="H59" s="364">
        <v>198</v>
      </c>
      <c r="I59" s="361" t="s">
        <v>77</v>
      </c>
      <c r="J59" s="210">
        <v>-5.8273651609907091</v>
      </c>
      <c r="K59" s="210">
        <v>5.8273651609907091</v>
      </c>
      <c r="L59" s="210">
        <v>5.2075565695663064</v>
      </c>
      <c r="M59" s="210">
        <v>-1.3509598263306941</v>
      </c>
      <c r="N59" s="210">
        <v>1.9707684177550924</v>
      </c>
    </row>
    <row r="60" spans="1:14">
      <c r="A60" s="544"/>
      <c r="B60" s="158" t="s">
        <v>5</v>
      </c>
      <c r="C60" s="162">
        <v>183</v>
      </c>
      <c r="D60" s="162">
        <v>-25</v>
      </c>
      <c r="E60" s="162">
        <v>208</v>
      </c>
      <c r="F60" s="162">
        <v>107</v>
      </c>
      <c r="G60" s="162">
        <v>50</v>
      </c>
      <c r="H60" s="364">
        <v>51</v>
      </c>
      <c r="I60" s="361" t="s">
        <v>77</v>
      </c>
      <c r="J60" s="210">
        <v>-1.4136065505284705</v>
      </c>
      <c r="K60" s="210">
        <v>1.4136065505284705</v>
      </c>
      <c r="L60" s="210">
        <v>3.4962040507848258</v>
      </c>
      <c r="M60" s="210">
        <v>-0.96057074061836545</v>
      </c>
      <c r="N60" s="210">
        <v>-1.1220267596379898</v>
      </c>
    </row>
    <row r="61" spans="1:14">
      <c r="A61" s="544"/>
      <c r="B61" s="158" t="s">
        <v>6</v>
      </c>
      <c r="C61" s="162">
        <v>268</v>
      </c>
      <c r="D61" s="162">
        <v>-8</v>
      </c>
      <c r="E61" s="162">
        <v>276</v>
      </c>
      <c r="F61" s="162">
        <v>87</v>
      </c>
      <c r="G61" s="162">
        <v>94</v>
      </c>
      <c r="H61" s="364">
        <v>95</v>
      </c>
      <c r="I61" s="361" t="s">
        <v>77</v>
      </c>
      <c r="J61" s="210">
        <v>-1.3858695213609833</v>
      </c>
      <c r="K61" s="210">
        <v>1.3858695213609877</v>
      </c>
      <c r="L61" s="210">
        <v>3.3349149708446113</v>
      </c>
      <c r="M61" s="210">
        <v>-1.3929707510034532</v>
      </c>
      <c r="N61" s="210">
        <v>-0.55607469848018098</v>
      </c>
    </row>
    <row r="62" spans="1:14">
      <c r="A62" s="544"/>
      <c r="B62" s="158" t="s">
        <v>4</v>
      </c>
      <c r="C62" s="162">
        <v>1304</v>
      </c>
      <c r="D62" s="162">
        <v>-881</v>
      </c>
      <c r="E62" s="162">
        <v>2185</v>
      </c>
      <c r="F62" s="162">
        <v>785</v>
      </c>
      <c r="G62" s="162">
        <v>557</v>
      </c>
      <c r="H62" s="364">
        <v>843</v>
      </c>
      <c r="I62" s="361" t="s">
        <v>77</v>
      </c>
      <c r="J62" s="210">
        <v>-7.3051754390462236</v>
      </c>
      <c r="K62" s="210">
        <v>7.3051754390462094</v>
      </c>
      <c r="L62" s="210">
        <v>4.195264017656406</v>
      </c>
      <c r="M62" s="210">
        <v>0.2935989149230025</v>
      </c>
      <c r="N62" s="210">
        <v>2.8163125064668151</v>
      </c>
    </row>
    <row r="63" spans="1:14">
      <c r="A63" s="545" t="s">
        <v>38</v>
      </c>
      <c r="B63" s="327" t="s">
        <v>1</v>
      </c>
      <c r="C63" s="163">
        <v>2432</v>
      </c>
      <c r="D63" s="163">
        <v>-2359</v>
      </c>
      <c r="E63" s="163">
        <v>4791</v>
      </c>
      <c r="F63" s="163">
        <v>2488</v>
      </c>
      <c r="G63" s="163">
        <v>1344</v>
      </c>
      <c r="H63" s="365">
        <v>959</v>
      </c>
      <c r="I63" s="362" t="s">
        <v>77</v>
      </c>
      <c r="J63" s="211">
        <v>-5.9347851422301989</v>
      </c>
      <c r="K63" s="211">
        <v>5.9347851422301972</v>
      </c>
      <c r="L63" s="211">
        <v>5.0849890682164212</v>
      </c>
      <c r="M63" s="211">
        <v>0.48903395058773924</v>
      </c>
      <c r="N63" s="211">
        <v>0.36076212342603498</v>
      </c>
    </row>
    <row r="64" spans="1:14">
      <c r="A64" s="545"/>
      <c r="B64" s="160" t="s">
        <v>2</v>
      </c>
      <c r="C64" s="163">
        <v>769</v>
      </c>
      <c r="D64" s="163">
        <v>-652</v>
      </c>
      <c r="E64" s="163">
        <v>1421</v>
      </c>
      <c r="F64" s="163">
        <v>977</v>
      </c>
      <c r="G64" s="163">
        <v>362</v>
      </c>
      <c r="H64" s="365">
        <v>82</v>
      </c>
      <c r="I64" s="362" t="s">
        <v>77</v>
      </c>
      <c r="J64" s="211">
        <v>-5.1008372218624327</v>
      </c>
      <c r="K64" s="211">
        <v>5.1008372218624345</v>
      </c>
      <c r="L64" s="211">
        <v>6.3275782603162938</v>
      </c>
      <c r="M64" s="211">
        <v>-3.5117232000061449E-2</v>
      </c>
      <c r="N64" s="211">
        <v>-1.1916238064537978</v>
      </c>
    </row>
    <row r="65" spans="1:14">
      <c r="A65" s="545"/>
      <c r="B65" s="160" t="s">
        <v>8</v>
      </c>
      <c r="C65" s="163">
        <v>342</v>
      </c>
      <c r="D65" s="163">
        <v>-212</v>
      </c>
      <c r="E65" s="163">
        <v>554</v>
      </c>
      <c r="F65" s="163">
        <v>399</v>
      </c>
      <c r="G65" s="163">
        <v>104</v>
      </c>
      <c r="H65" s="365">
        <v>51</v>
      </c>
      <c r="I65" s="362" t="s">
        <v>77</v>
      </c>
      <c r="J65" s="211">
        <v>-3.1409925600542756</v>
      </c>
      <c r="K65" s="211">
        <v>3.1409925600542721</v>
      </c>
      <c r="L65" s="211">
        <v>4.7406326040158735</v>
      </c>
      <c r="M65" s="211">
        <v>-0.86034110950074449</v>
      </c>
      <c r="N65" s="211">
        <v>-0.7392989344608587</v>
      </c>
    </row>
    <row r="66" spans="1:14">
      <c r="A66" s="545"/>
      <c r="B66" s="160" t="s">
        <v>11</v>
      </c>
      <c r="C66" s="163">
        <v>42</v>
      </c>
      <c r="D66" s="163">
        <v>-544</v>
      </c>
      <c r="E66" s="163">
        <v>586</v>
      </c>
      <c r="F66" s="163">
        <v>476</v>
      </c>
      <c r="G66" s="163">
        <v>-62</v>
      </c>
      <c r="H66" s="365">
        <v>172</v>
      </c>
      <c r="I66" s="362" t="s">
        <v>77</v>
      </c>
      <c r="J66" s="211">
        <v>-5.9978860051241387</v>
      </c>
      <c r="K66" s="211">
        <v>5.997886005124144</v>
      </c>
      <c r="L66" s="211">
        <v>5.1759699674858402</v>
      </c>
      <c r="M66" s="211">
        <v>-0.92215127701374655</v>
      </c>
      <c r="N66" s="211">
        <v>1.7440673146520531</v>
      </c>
    </row>
    <row r="67" spans="1:14">
      <c r="A67" s="545"/>
      <c r="B67" s="160" t="s">
        <v>5</v>
      </c>
      <c r="C67" s="163">
        <v>192</v>
      </c>
      <c r="D67" s="163">
        <v>-16</v>
      </c>
      <c r="E67" s="163">
        <v>208</v>
      </c>
      <c r="F67" s="163">
        <v>54</v>
      </c>
      <c r="G67" s="163">
        <v>101</v>
      </c>
      <c r="H67" s="365">
        <v>53</v>
      </c>
      <c r="I67" s="362" t="s">
        <v>77</v>
      </c>
      <c r="J67" s="211">
        <v>-1.5301763980198571</v>
      </c>
      <c r="K67" s="211">
        <v>1.5301763980198615</v>
      </c>
      <c r="L67" s="211">
        <v>2.0324618754810508</v>
      </c>
      <c r="M67" s="211">
        <v>1.4264448410315396</v>
      </c>
      <c r="N67" s="211">
        <v>-1.9287303184927325</v>
      </c>
    </row>
    <row r="68" spans="1:14">
      <c r="A68" s="545"/>
      <c r="B68" s="160" t="s">
        <v>6</v>
      </c>
      <c r="C68" s="163">
        <v>247</v>
      </c>
      <c r="D68" s="163">
        <v>-10</v>
      </c>
      <c r="E68" s="163">
        <v>257</v>
      </c>
      <c r="F68" s="163">
        <v>78</v>
      </c>
      <c r="G68" s="163">
        <v>117</v>
      </c>
      <c r="H68" s="365">
        <v>62</v>
      </c>
      <c r="I68" s="362" t="s">
        <v>77</v>
      </c>
      <c r="J68" s="211">
        <v>-2.1277793414016317</v>
      </c>
      <c r="K68" s="211">
        <v>2.1277793414016344</v>
      </c>
      <c r="L68" s="211">
        <v>4.2077117928511107</v>
      </c>
      <c r="M68" s="211">
        <v>1.4269631297495096</v>
      </c>
      <c r="N68" s="211">
        <v>-3.5068955811989824</v>
      </c>
    </row>
    <row r="69" spans="1:14">
      <c r="A69" s="545"/>
      <c r="B69" s="160" t="s">
        <v>4</v>
      </c>
      <c r="C69" s="163">
        <v>840</v>
      </c>
      <c r="D69" s="163">
        <v>-925</v>
      </c>
      <c r="E69" s="163">
        <v>1765</v>
      </c>
      <c r="F69" s="163">
        <v>504</v>
      </c>
      <c r="G69" s="163">
        <v>722</v>
      </c>
      <c r="H69" s="365">
        <v>539</v>
      </c>
      <c r="I69" s="362" t="s">
        <v>77</v>
      </c>
      <c r="J69" s="211">
        <v>-10.409866090315708</v>
      </c>
      <c r="K69" s="211">
        <v>10.409866090315717</v>
      </c>
      <c r="L69" s="211">
        <v>4.0397088971958501</v>
      </c>
      <c r="M69" s="211">
        <v>3.8772384818149561</v>
      </c>
      <c r="N69" s="211">
        <v>2.4929187113049025</v>
      </c>
    </row>
    <row r="70" spans="1:14">
      <c r="A70" s="539" t="s">
        <v>49</v>
      </c>
      <c r="B70" s="326" t="s">
        <v>1</v>
      </c>
      <c r="C70" s="162">
        <v>626</v>
      </c>
      <c r="D70" s="162">
        <v>-8</v>
      </c>
      <c r="E70" s="162">
        <v>634</v>
      </c>
      <c r="F70" s="162">
        <v>800</v>
      </c>
      <c r="G70" s="162">
        <v>-782</v>
      </c>
      <c r="H70" s="364">
        <v>616</v>
      </c>
      <c r="I70" s="361" t="s">
        <v>77</v>
      </c>
      <c r="J70" s="210">
        <v>-0.52773031042179319</v>
      </c>
      <c r="K70" s="210">
        <v>0.52773031042180207</v>
      </c>
      <c r="L70" s="210">
        <v>6.188556520918377</v>
      </c>
      <c r="M70" s="210">
        <v>-9.3648832947065657</v>
      </c>
      <c r="N70" s="210">
        <v>3.7040570842099818</v>
      </c>
    </row>
    <row r="71" spans="1:14">
      <c r="A71" s="539"/>
      <c r="B71" s="158" t="s">
        <v>2</v>
      </c>
      <c r="C71" s="162">
        <v>81</v>
      </c>
      <c r="D71" s="162">
        <v>-39</v>
      </c>
      <c r="E71" s="162">
        <v>120</v>
      </c>
      <c r="F71" s="162">
        <v>365</v>
      </c>
      <c r="G71" s="162">
        <v>-411</v>
      </c>
      <c r="H71" s="364">
        <v>166</v>
      </c>
      <c r="I71" s="361" t="s">
        <v>77</v>
      </c>
      <c r="J71" s="210">
        <v>-1.0156729944202718</v>
      </c>
      <c r="K71" s="210">
        <v>1.0156729944202709</v>
      </c>
      <c r="L71" s="210">
        <v>8.4066381333888422</v>
      </c>
      <c r="M71" s="210">
        <v>-10.773647842488188</v>
      </c>
      <c r="N71" s="210">
        <v>3.3826827035196132</v>
      </c>
    </row>
    <row r="72" spans="1:14">
      <c r="A72" s="539"/>
      <c r="B72" s="158" t="s">
        <v>8</v>
      </c>
      <c r="C72" s="162">
        <v>68</v>
      </c>
      <c r="D72" s="162">
        <v>-7</v>
      </c>
      <c r="E72" s="162">
        <v>75</v>
      </c>
      <c r="F72" s="162">
        <v>76</v>
      </c>
      <c r="G72" s="162">
        <v>-90</v>
      </c>
      <c r="H72" s="364">
        <v>89</v>
      </c>
      <c r="I72" s="361" t="s">
        <v>77</v>
      </c>
      <c r="J72" s="210">
        <v>-0.80562798783137746</v>
      </c>
      <c r="K72" s="210">
        <v>0.80562798783138589</v>
      </c>
      <c r="L72" s="210">
        <v>5.7111038678835291</v>
      </c>
      <c r="M72" s="210">
        <v>-10.356095176010427</v>
      </c>
      <c r="N72" s="210">
        <v>5.4506192959582762</v>
      </c>
    </row>
    <row r="73" spans="1:14">
      <c r="A73" s="539"/>
      <c r="B73" s="158" t="s">
        <v>11</v>
      </c>
      <c r="C73" s="162">
        <v>1</v>
      </c>
      <c r="D73" s="162">
        <v>1</v>
      </c>
      <c r="E73" s="162">
        <v>0</v>
      </c>
      <c r="F73" s="162">
        <v>16</v>
      </c>
      <c r="G73" s="162">
        <v>-42</v>
      </c>
      <c r="H73" s="364">
        <v>26</v>
      </c>
      <c r="I73" s="361" t="s">
        <v>77</v>
      </c>
      <c r="J73" s="210">
        <v>0.39043824701195229</v>
      </c>
      <c r="K73" s="210">
        <v>-0.39043824701195717</v>
      </c>
      <c r="L73" s="210">
        <v>6.3601593625498012</v>
      </c>
      <c r="M73" s="210">
        <v>-16.996015936254977</v>
      </c>
      <c r="N73" s="210">
        <v>10.245418326693226</v>
      </c>
    </row>
    <row r="74" spans="1:14">
      <c r="A74" s="539"/>
      <c r="B74" s="151" t="s">
        <v>5</v>
      </c>
      <c r="C74" s="152">
        <v>-9</v>
      </c>
      <c r="D74" s="152">
        <v>-9</v>
      </c>
      <c r="E74" s="152">
        <v>0</v>
      </c>
      <c r="F74" s="152">
        <v>53</v>
      </c>
      <c r="G74" s="152">
        <v>-51</v>
      </c>
      <c r="H74" s="366">
        <v>-2</v>
      </c>
      <c r="I74" s="361" t="s">
        <v>77</v>
      </c>
      <c r="J74" s="212">
        <v>-1.236998931219615</v>
      </c>
      <c r="K74" s="212">
        <v>1.2369989312196026</v>
      </c>
      <c r="L74" s="212">
        <v>7.8326630929755758</v>
      </c>
      <c r="M74" s="212">
        <v>-6.7807253567106542</v>
      </c>
      <c r="N74" s="212">
        <v>0.18506119495469164</v>
      </c>
    </row>
    <row r="75" spans="1:14">
      <c r="A75" s="539"/>
      <c r="B75" s="151" t="s">
        <v>6</v>
      </c>
      <c r="C75" s="152">
        <v>21</v>
      </c>
      <c r="D75" s="152">
        <v>2</v>
      </c>
      <c r="E75" s="152">
        <v>19</v>
      </c>
      <c r="F75" s="152">
        <v>9</v>
      </c>
      <c r="G75" s="152">
        <v>-23</v>
      </c>
      <c r="H75" s="366">
        <v>33</v>
      </c>
      <c r="I75" s="361" t="s">
        <v>77</v>
      </c>
      <c r="J75" s="212">
        <v>0.33742657574074286</v>
      </c>
      <c r="K75" s="212">
        <v>-0.33742657574074997</v>
      </c>
      <c r="L75" s="212">
        <v>1.3757076503055146</v>
      </c>
      <c r="M75" s="212">
        <v>-8.167968703832841</v>
      </c>
      <c r="N75" s="212">
        <v>6.45483447778658</v>
      </c>
    </row>
    <row r="76" spans="1:14">
      <c r="A76" s="539"/>
      <c r="B76" s="151" t="s">
        <v>4</v>
      </c>
      <c r="C76" s="152">
        <v>464</v>
      </c>
      <c r="D76" s="152">
        <v>44</v>
      </c>
      <c r="E76" s="152">
        <v>420</v>
      </c>
      <c r="F76" s="152">
        <v>281</v>
      </c>
      <c r="G76" s="152">
        <v>-165</v>
      </c>
      <c r="H76" s="366">
        <v>304</v>
      </c>
      <c r="I76" s="361" t="s">
        <v>77</v>
      </c>
      <c r="J76" s="212">
        <v>-0.46762001627053706</v>
      </c>
      <c r="K76" s="212">
        <v>0.46762001627054417</v>
      </c>
      <c r="L76" s="212">
        <v>4.482908565616663</v>
      </c>
      <c r="M76" s="212">
        <v>-7.589191393601709</v>
      </c>
      <c r="N76" s="212">
        <v>3.5739028442555814</v>
      </c>
    </row>
    <row r="78" spans="1:14" ht="29.5" customHeight="1">
      <c r="A78" s="538" t="s">
        <v>151</v>
      </c>
      <c r="B78" s="538"/>
      <c r="C78" s="538"/>
      <c r="D78" s="538"/>
      <c r="E78" s="538"/>
      <c r="F78" s="538"/>
      <c r="G78" s="538"/>
      <c r="H78" s="538"/>
      <c r="I78" s="538"/>
      <c r="J78" s="538"/>
      <c r="K78" s="538"/>
      <c r="L78" s="538"/>
      <c r="M78" s="538"/>
      <c r="N78" s="538"/>
    </row>
    <row r="79" spans="1:14">
      <c r="A79" s="10"/>
    </row>
    <row r="80" spans="1:14">
      <c r="A80" s="15" t="s">
        <v>10</v>
      </c>
      <c r="B80" s="10" t="s">
        <v>13</v>
      </c>
    </row>
    <row r="81" spans="1:2">
      <c r="A81" s="15" t="s">
        <v>100</v>
      </c>
      <c r="B81" s="10" t="s">
        <v>101</v>
      </c>
    </row>
    <row r="82" spans="1:2">
      <c r="A82" s="204" t="s">
        <v>77</v>
      </c>
      <c r="B82" s="10" t="s">
        <v>102</v>
      </c>
    </row>
    <row r="83" spans="1:2">
      <c r="A83" s="10"/>
    </row>
    <row r="84" spans="1:2">
      <c r="A84" s="432" t="s">
        <v>171</v>
      </c>
    </row>
  </sheetData>
  <sheetProtection algorithmName="SHA-512" hashValue="plNqOg/1j0++kJHJ5hXHk/sIAHXxUWXPnXtjYa9Gcwq2hnj54Zsk1L39p4rjYICqDrG5Y0++jkNrMHFm8ERlqg==" saltValue="+VOm2kkFSwoxx6h8GpMIcw==" spinCount="100000" sheet="1" objects="1" scenarios="1"/>
  <mergeCells count="33">
    <mergeCell ref="F7:F8"/>
    <mergeCell ref="A11:A17"/>
    <mergeCell ref="A18:A24"/>
    <mergeCell ref="J5:N5"/>
    <mergeCell ref="D5:H5"/>
    <mergeCell ref="C5:C8"/>
    <mergeCell ref="A5:A8"/>
    <mergeCell ref="J6:J8"/>
    <mergeCell ref="K6:K8"/>
    <mergeCell ref="L6:N6"/>
    <mergeCell ref="L7:L8"/>
    <mergeCell ref="M7:N7"/>
    <mergeCell ref="I5:I8"/>
    <mergeCell ref="B5:B8"/>
    <mergeCell ref="D6:D8"/>
    <mergeCell ref="F6:H6"/>
    <mergeCell ref="E6:E8"/>
    <mergeCell ref="C10:N10"/>
    <mergeCell ref="G7:H7"/>
    <mergeCell ref="A78:N78"/>
    <mergeCell ref="A70:A76"/>
    <mergeCell ref="C55:H55"/>
    <mergeCell ref="I55:N55"/>
    <mergeCell ref="I9:N9"/>
    <mergeCell ref="A56:A62"/>
    <mergeCell ref="A63:A69"/>
    <mergeCell ref="C32:N32"/>
    <mergeCell ref="A33:A39"/>
    <mergeCell ref="A40:A46"/>
    <mergeCell ref="A47:A53"/>
    <mergeCell ref="C54:N54"/>
    <mergeCell ref="A25:A31"/>
    <mergeCell ref="C9:H9"/>
  </mergeCells>
  <hyperlinks>
    <hyperlink ref="A1" location="Inhalt!A1" display="Zurück zum Inhalt"/>
  </hyperlinks>
  <pageMargins left="0.7" right="0.7" top="0.78740157499999996" bottom="0.78740157499999996" header="0.3" footer="0.3"/>
  <pageSetup paperSize="9" orientation="portrait"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O53"/>
  <sheetViews>
    <sheetView zoomScaleNormal="100" workbookViewId="0">
      <pane xSplit="1" ySplit="10" topLeftCell="B11" activePane="bottomRight" state="frozen"/>
      <selection pane="topRight" activeCell="B1" sqref="B1"/>
      <selection pane="bottomLeft" activeCell="A12" sqref="A12"/>
      <selection pane="bottomRight"/>
    </sheetView>
  </sheetViews>
  <sheetFormatPr baseColWidth="10" defaultRowHeight="14.5"/>
  <cols>
    <col min="1" max="1" width="22.81640625" customWidth="1"/>
    <col min="2" max="2" width="10.81640625" style="179"/>
    <col min="3" max="3" width="17.453125" style="179" customWidth="1"/>
    <col min="4" max="4" width="15.81640625" style="179" customWidth="1"/>
    <col min="5" max="5" width="10.81640625" style="179"/>
    <col min="6" max="6" width="15.1796875" style="179" customWidth="1"/>
    <col min="7" max="7" width="16.1796875" style="179" customWidth="1"/>
    <col min="8" max="8" width="10.81640625" style="179"/>
    <col min="9" max="9" width="18.1796875" style="179" customWidth="1"/>
    <col min="10" max="10" width="16.453125" style="179" customWidth="1"/>
    <col min="11" max="11" width="10.81640625" style="179"/>
    <col min="12" max="12" width="15" style="179" customWidth="1"/>
    <col min="13" max="13" width="16.1796875" style="179" customWidth="1"/>
  </cols>
  <sheetData>
    <row r="1" spans="1:15">
      <c r="A1" s="18" t="s">
        <v>0</v>
      </c>
    </row>
    <row r="3" spans="1:15">
      <c r="A3" s="178" t="s">
        <v>145</v>
      </c>
      <c r="B3" s="197"/>
      <c r="C3" s="197"/>
      <c r="D3" s="197"/>
      <c r="E3" s="197"/>
      <c r="F3" s="197"/>
      <c r="G3" s="197"/>
      <c r="H3" s="197"/>
      <c r="I3" s="197"/>
      <c r="J3" s="197"/>
      <c r="K3" s="197"/>
      <c r="L3" s="197"/>
      <c r="M3" s="197"/>
    </row>
    <row r="4" spans="1:15">
      <c r="A4" s="10"/>
      <c r="B4" s="197"/>
      <c r="C4" s="197"/>
      <c r="D4" s="197"/>
      <c r="E4" s="197"/>
      <c r="F4" s="197"/>
      <c r="G4" s="197"/>
      <c r="H4" s="197"/>
      <c r="I4" s="197"/>
      <c r="J4" s="197"/>
      <c r="K4" s="197"/>
      <c r="L4" s="197"/>
      <c r="M4" s="197"/>
    </row>
    <row r="5" spans="1:15">
      <c r="A5" s="462" t="s">
        <v>9</v>
      </c>
      <c r="B5" s="553" t="s">
        <v>146</v>
      </c>
      <c r="C5" s="553"/>
      <c r="D5" s="553"/>
      <c r="E5" s="553"/>
      <c r="F5" s="553"/>
      <c r="G5" s="553"/>
      <c r="H5" s="553"/>
      <c r="I5" s="553"/>
      <c r="J5" s="553"/>
      <c r="K5" s="553"/>
      <c r="L5" s="553"/>
      <c r="M5" s="553"/>
    </row>
    <row r="6" spans="1:15">
      <c r="A6" s="462"/>
      <c r="B6" s="507" t="s">
        <v>1</v>
      </c>
      <c r="C6" s="507" t="s">
        <v>140</v>
      </c>
      <c r="D6" s="507"/>
      <c r="E6" s="507"/>
      <c r="F6" s="507"/>
      <c r="G6" s="557"/>
      <c r="H6" s="554" t="s">
        <v>1</v>
      </c>
      <c r="I6" s="507" t="s">
        <v>140</v>
      </c>
      <c r="J6" s="507"/>
      <c r="K6" s="507"/>
      <c r="L6" s="507"/>
      <c r="M6" s="556"/>
      <c r="N6" s="168"/>
      <c r="O6" s="168"/>
    </row>
    <row r="7" spans="1:15" ht="14.5" customHeight="1">
      <c r="A7" s="462"/>
      <c r="B7" s="507"/>
      <c r="C7" s="465" t="s">
        <v>147</v>
      </c>
      <c r="D7" s="465" t="s">
        <v>149</v>
      </c>
      <c r="E7" s="465" t="s">
        <v>16</v>
      </c>
      <c r="F7" s="465"/>
      <c r="G7" s="504"/>
      <c r="H7" s="554"/>
      <c r="I7" s="465" t="s">
        <v>147</v>
      </c>
      <c r="J7" s="465" t="s">
        <v>149</v>
      </c>
      <c r="K7" s="465" t="s">
        <v>16</v>
      </c>
      <c r="L7" s="465"/>
      <c r="M7" s="456"/>
      <c r="N7" s="168"/>
      <c r="O7" s="168"/>
    </row>
    <row r="8" spans="1:15" ht="36.65" customHeight="1">
      <c r="A8" s="462"/>
      <c r="B8" s="507"/>
      <c r="C8" s="465"/>
      <c r="D8" s="465"/>
      <c r="E8" s="465" t="s">
        <v>139</v>
      </c>
      <c r="F8" s="465" t="s">
        <v>148</v>
      </c>
      <c r="G8" s="504"/>
      <c r="H8" s="554"/>
      <c r="I8" s="465"/>
      <c r="J8" s="465"/>
      <c r="K8" s="465" t="s">
        <v>139</v>
      </c>
      <c r="L8" s="465" t="s">
        <v>148</v>
      </c>
      <c r="M8" s="456"/>
      <c r="N8" s="168"/>
      <c r="O8" s="168"/>
    </row>
    <row r="9" spans="1:15" ht="19" customHeight="1">
      <c r="A9" s="463"/>
      <c r="B9" s="510"/>
      <c r="C9" s="508"/>
      <c r="D9" s="508"/>
      <c r="E9" s="508"/>
      <c r="F9" s="314" t="s">
        <v>138</v>
      </c>
      <c r="G9" s="233" t="s">
        <v>137</v>
      </c>
      <c r="H9" s="555"/>
      <c r="I9" s="508"/>
      <c r="J9" s="508"/>
      <c r="K9" s="508"/>
      <c r="L9" s="314" t="s">
        <v>138</v>
      </c>
      <c r="M9" s="369" t="s">
        <v>137</v>
      </c>
      <c r="N9" s="168"/>
      <c r="O9" s="168"/>
    </row>
    <row r="10" spans="1:15" ht="12" customHeight="1">
      <c r="A10" s="346"/>
      <c r="B10" s="560" t="s">
        <v>3</v>
      </c>
      <c r="C10" s="560"/>
      <c r="D10" s="560"/>
      <c r="E10" s="560"/>
      <c r="F10" s="560"/>
      <c r="G10" s="561"/>
      <c r="H10" s="562" t="s">
        <v>91</v>
      </c>
      <c r="I10" s="560"/>
      <c r="J10" s="560"/>
      <c r="K10" s="560"/>
      <c r="L10" s="560"/>
      <c r="M10" s="563"/>
      <c r="N10" s="168"/>
      <c r="O10" s="168"/>
    </row>
    <row r="11" spans="1:15" ht="12" customHeight="1">
      <c r="A11" s="258"/>
      <c r="B11" s="565" t="s">
        <v>141</v>
      </c>
      <c r="C11" s="565"/>
      <c r="D11" s="565"/>
      <c r="E11" s="565"/>
      <c r="F11" s="565"/>
      <c r="G11" s="569"/>
      <c r="H11" s="564" t="s">
        <v>141</v>
      </c>
      <c r="I11" s="565"/>
      <c r="J11" s="565"/>
      <c r="K11" s="565"/>
      <c r="L11" s="565"/>
      <c r="M11" s="565"/>
      <c r="N11" s="169"/>
      <c r="O11" s="172"/>
    </row>
    <row r="12" spans="1:15" ht="12" customHeight="1">
      <c r="A12" s="328" t="s">
        <v>1</v>
      </c>
      <c r="B12" s="215">
        <v>9790</v>
      </c>
      <c r="C12" s="215">
        <v>2302</v>
      </c>
      <c r="D12" s="215">
        <v>7488</v>
      </c>
      <c r="E12" s="215">
        <v>396</v>
      </c>
      <c r="F12" s="215">
        <v>4993</v>
      </c>
      <c r="G12" s="231">
        <v>2099</v>
      </c>
      <c r="H12" s="343">
        <v>100</v>
      </c>
      <c r="I12" s="248">
        <v>23.513789581205302</v>
      </c>
      <c r="J12" s="248">
        <v>76.486210418794684</v>
      </c>
      <c r="K12" s="248">
        <v>4.0449438202247192</v>
      </c>
      <c r="L12" s="248">
        <v>51.001021450459646</v>
      </c>
      <c r="M12" s="249">
        <v>21.440245148110318</v>
      </c>
      <c r="N12" s="173"/>
      <c r="O12" s="173"/>
    </row>
    <row r="13" spans="1:15" ht="12" customHeight="1">
      <c r="A13" s="160" t="s">
        <v>2</v>
      </c>
      <c r="B13" s="344">
        <v>2314</v>
      </c>
      <c r="C13" s="25">
        <v>404</v>
      </c>
      <c r="D13" s="25">
        <v>1910</v>
      </c>
      <c r="E13" s="25">
        <v>89</v>
      </c>
      <c r="F13" s="25">
        <v>1359</v>
      </c>
      <c r="G13" s="182">
        <v>462</v>
      </c>
      <c r="H13" s="349">
        <v>99.999999999999986</v>
      </c>
      <c r="I13" s="35">
        <v>17.458945548833189</v>
      </c>
      <c r="J13" s="35">
        <v>82.541054451166801</v>
      </c>
      <c r="K13" s="35">
        <v>3.8461538461538463</v>
      </c>
      <c r="L13" s="35">
        <v>58.729472774416593</v>
      </c>
      <c r="M13" s="35">
        <v>19.965427830596369</v>
      </c>
      <c r="N13" s="173"/>
      <c r="O13" s="173"/>
    </row>
    <row r="14" spans="1:15" ht="12" customHeight="1">
      <c r="A14" s="158" t="s">
        <v>8</v>
      </c>
      <c r="B14" s="22">
        <v>1083</v>
      </c>
      <c r="C14" s="22">
        <v>197</v>
      </c>
      <c r="D14" s="22">
        <v>886</v>
      </c>
      <c r="E14" s="22">
        <v>43</v>
      </c>
      <c r="F14" s="22">
        <v>610</v>
      </c>
      <c r="G14" s="180">
        <v>233</v>
      </c>
      <c r="H14" s="181">
        <v>100</v>
      </c>
      <c r="I14" s="33">
        <v>18.190212373037859</v>
      </c>
      <c r="J14" s="33">
        <v>81.809787626962134</v>
      </c>
      <c r="K14" s="33">
        <v>3.9704524469067408</v>
      </c>
      <c r="L14" s="33">
        <v>56.325023084025851</v>
      </c>
      <c r="M14" s="34">
        <v>21.514312096029549</v>
      </c>
      <c r="N14" s="173"/>
      <c r="O14" s="173"/>
    </row>
    <row r="15" spans="1:15" ht="12" customHeight="1">
      <c r="A15" s="160" t="s">
        <v>11</v>
      </c>
      <c r="B15" s="25">
        <v>766</v>
      </c>
      <c r="C15" s="25">
        <v>188</v>
      </c>
      <c r="D15" s="25">
        <v>578</v>
      </c>
      <c r="E15" s="25">
        <v>25</v>
      </c>
      <c r="F15" s="25">
        <v>377</v>
      </c>
      <c r="G15" s="184">
        <v>176</v>
      </c>
      <c r="H15" s="183">
        <v>100</v>
      </c>
      <c r="I15" s="35">
        <v>24.543080939947782</v>
      </c>
      <c r="J15" s="35">
        <v>75.456919060052215</v>
      </c>
      <c r="K15" s="35">
        <v>3.2637075718015671</v>
      </c>
      <c r="L15" s="35">
        <v>49.216710182767628</v>
      </c>
      <c r="M15" s="36">
        <v>22.97650130548303</v>
      </c>
      <c r="N15" s="173"/>
      <c r="O15" s="173"/>
    </row>
    <row r="16" spans="1:15" ht="12" customHeight="1">
      <c r="A16" s="158" t="s">
        <v>5</v>
      </c>
      <c r="B16" s="22">
        <v>300</v>
      </c>
      <c r="C16" s="22">
        <v>59</v>
      </c>
      <c r="D16" s="22">
        <v>241</v>
      </c>
      <c r="E16" s="22">
        <v>10</v>
      </c>
      <c r="F16" s="22">
        <v>165</v>
      </c>
      <c r="G16" s="180">
        <v>66</v>
      </c>
      <c r="H16" s="181">
        <v>100</v>
      </c>
      <c r="I16" s="33">
        <v>19.666666666666664</v>
      </c>
      <c r="J16" s="33">
        <v>80.333333333333329</v>
      </c>
      <c r="K16" s="33">
        <v>3.3333333333333335</v>
      </c>
      <c r="L16" s="33">
        <v>55.000000000000007</v>
      </c>
      <c r="M16" s="34">
        <v>22</v>
      </c>
      <c r="N16" s="173"/>
      <c r="O16" s="173"/>
    </row>
    <row r="17" spans="1:15" ht="12" customHeight="1">
      <c r="A17" s="160" t="s">
        <v>6</v>
      </c>
      <c r="B17" s="25">
        <v>200</v>
      </c>
      <c r="C17" s="25">
        <v>20</v>
      </c>
      <c r="D17" s="25">
        <v>180</v>
      </c>
      <c r="E17" s="25">
        <v>8</v>
      </c>
      <c r="F17" s="25">
        <v>137</v>
      </c>
      <c r="G17" s="184">
        <v>35</v>
      </c>
      <c r="H17" s="183">
        <v>100</v>
      </c>
      <c r="I17" s="35">
        <v>10</v>
      </c>
      <c r="J17" s="35">
        <v>90</v>
      </c>
      <c r="K17" s="35">
        <v>4</v>
      </c>
      <c r="L17" s="35">
        <v>68.5</v>
      </c>
      <c r="M17" s="36">
        <v>17.5</v>
      </c>
      <c r="N17" s="173"/>
      <c r="O17" s="173"/>
    </row>
    <row r="18" spans="1:15" ht="12" customHeight="1">
      <c r="A18" s="330" t="s">
        <v>4</v>
      </c>
      <c r="B18" s="347">
        <v>5127</v>
      </c>
      <c r="C18" s="347">
        <v>1434</v>
      </c>
      <c r="D18" s="347">
        <v>3693</v>
      </c>
      <c r="E18" s="347">
        <v>221</v>
      </c>
      <c r="F18" s="347">
        <v>2345</v>
      </c>
      <c r="G18" s="351">
        <v>1127</v>
      </c>
      <c r="H18" s="340">
        <v>100</v>
      </c>
      <c r="I18" s="341">
        <v>27.969572849619663</v>
      </c>
      <c r="J18" s="341">
        <v>72.030427150380334</v>
      </c>
      <c r="K18" s="341">
        <v>4.3105129705480794</v>
      </c>
      <c r="L18" s="341">
        <v>45.738248488394774</v>
      </c>
      <c r="M18" s="342">
        <v>21.981665691437488</v>
      </c>
      <c r="N18" s="173"/>
      <c r="O18" s="173"/>
    </row>
    <row r="19" spans="1:15" ht="12" customHeight="1">
      <c r="A19" s="258"/>
      <c r="B19" s="567" t="s">
        <v>142</v>
      </c>
      <c r="C19" s="567"/>
      <c r="D19" s="567"/>
      <c r="E19" s="567"/>
      <c r="F19" s="567"/>
      <c r="G19" s="570"/>
      <c r="H19" s="566" t="s">
        <v>142</v>
      </c>
      <c r="I19" s="567"/>
      <c r="J19" s="567"/>
      <c r="K19" s="567"/>
      <c r="L19" s="567"/>
      <c r="M19" s="567"/>
      <c r="N19" s="169"/>
      <c r="O19" s="169"/>
    </row>
    <row r="20" spans="1:15" ht="12" customHeight="1">
      <c r="A20" s="328" t="s">
        <v>1</v>
      </c>
      <c r="B20" s="348">
        <v>29167</v>
      </c>
      <c r="C20" s="348">
        <v>2004</v>
      </c>
      <c r="D20" s="348">
        <v>27163</v>
      </c>
      <c r="E20" s="348">
        <v>2427</v>
      </c>
      <c r="F20" s="348">
        <v>16299</v>
      </c>
      <c r="G20" s="350">
        <v>8437</v>
      </c>
      <c r="H20" s="343">
        <v>100</v>
      </c>
      <c r="I20" s="248">
        <v>6.8707786196729179</v>
      </c>
      <c r="J20" s="248">
        <v>93.129221380327081</v>
      </c>
      <c r="K20" s="248">
        <v>8.3210477594541779</v>
      </c>
      <c r="L20" s="248">
        <v>55.881647066890658</v>
      </c>
      <c r="M20" s="249">
        <v>28.926526553982239</v>
      </c>
      <c r="N20" s="170"/>
      <c r="O20" s="170"/>
    </row>
    <row r="21" spans="1:15" ht="12" customHeight="1">
      <c r="A21" s="160" t="s">
        <v>2</v>
      </c>
      <c r="B21" s="345">
        <v>9313</v>
      </c>
      <c r="C21" s="187">
        <v>619</v>
      </c>
      <c r="D21" s="187">
        <v>8694</v>
      </c>
      <c r="E21" s="187">
        <v>769</v>
      </c>
      <c r="F21" s="187">
        <v>5564</v>
      </c>
      <c r="G21" s="188">
        <v>2361</v>
      </c>
      <c r="H21" s="349">
        <v>100</v>
      </c>
      <c r="I21" s="35">
        <v>6.6466230001073772</v>
      </c>
      <c r="J21" s="35">
        <v>93.353376999892618</v>
      </c>
      <c r="K21" s="35">
        <v>8.2572747771931709</v>
      </c>
      <c r="L21" s="35">
        <v>59.744443251369049</v>
      </c>
      <c r="M21" s="35">
        <v>25.351658971330398</v>
      </c>
      <c r="N21" s="171"/>
      <c r="O21" s="171"/>
    </row>
    <row r="22" spans="1:15" ht="12" customHeight="1">
      <c r="A22" s="158" t="s">
        <v>8</v>
      </c>
      <c r="B22" s="185">
        <v>5218</v>
      </c>
      <c r="C22" s="185">
        <v>300</v>
      </c>
      <c r="D22" s="185">
        <v>4918</v>
      </c>
      <c r="E22" s="185">
        <v>377</v>
      </c>
      <c r="F22" s="185">
        <v>3071</v>
      </c>
      <c r="G22" s="186">
        <v>1470</v>
      </c>
      <c r="H22" s="181">
        <v>100</v>
      </c>
      <c r="I22" s="33">
        <v>5.7493292449214257</v>
      </c>
      <c r="J22" s="33">
        <v>94.250670755078573</v>
      </c>
      <c r="K22" s="33">
        <v>7.2249904177845918</v>
      </c>
      <c r="L22" s="33">
        <v>58.853967037179004</v>
      </c>
      <c r="M22" s="34">
        <v>28.171713300114988</v>
      </c>
      <c r="N22" s="170"/>
      <c r="O22" s="170"/>
    </row>
    <row r="23" spans="1:15" ht="12" customHeight="1">
      <c r="A23" s="160" t="s">
        <v>11</v>
      </c>
      <c r="B23" s="187">
        <v>5448</v>
      </c>
      <c r="C23" s="187">
        <v>373</v>
      </c>
      <c r="D23" s="187">
        <v>5075</v>
      </c>
      <c r="E23" s="187">
        <v>370</v>
      </c>
      <c r="F23" s="187">
        <v>3248</v>
      </c>
      <c r="G23" s="189">
        <v>1457</v>
      </c>
      <c r="H23" s="183">
        <v>100</v>
      </c>
      <c r="I23" s="35">
        <v>6.8465491923641704</v>
      </c>
      <c r="J23" s="35">
        <v>93.153450807635835</v>
      </c>
      <c r="K23" s="35">
        <v>6.7914831130690159</v>
      </c>
      <c r="L23" s="35">
        <v>59.618208516886931</v>
      </c>
      <c r="M23" s="36">
        <v>26.743759177679884</v>
      </c>
      <c r="N23" s="170"/>
      <c r="O23" s="170"/>
    </row>
    <row r="24" spans="1:15" ht="12" customHeight="1">
      <c r="A24" s="158" t="s">
        <v>5</v>
      </c>
      <c r="B24" s="185">
        <v>1289</v>
      </c>
      <c r="C24" s="185">
        <v>44</v>
      </c>
      <c r="D24" s="185">
        <v>1245</v>
      </c>
      <c r="E24" s="185">
        <v>73</v>
      </c>
      <c r="F24" s="185">
        <v>672</v>
      </c>
      <c r="G24" s="186">
        <v>500</v>
      </c>
      <c r="H24" s="181">
        <v>100</v>
      </c>
      <c r="I24" s="33">
        <v>3.4134988363072147</v>
      </c>
      <c r="J24" s="33">
        <v>96.586501163692787</v>
      </c>
      <c r="K24" s="33">
        <v>5.663304887509697</v>
      </c>
      <c r="L24" s="33">
        <v>52.133436772692008</v>
      </c>
      <c r="M24" s="34">
        <v>38.789759503491076</v>
      </c>
      <c r="N24" s="170"/>
      <c r="O24" s="170"/>
    </row>
    <row r="25" spans="1:15" ht="12" customHeight="1">
      <c r="A25" s="160" t="s">
        <v>6</v>
      </c>
      <c r="B25" s="187">
        <v>835</v>
      </c>
      <c r="C25" s="187">
        <v>38</v>
      </c>
      <c r="D25" s="187">
        <v>797</v>
      </c>
      <c r="E25" s="187">
        <v>60</v>
      </c>
      <c r="F25" s="187">
        <v>468</v>
      </c>
      <c r="G25" s="189">
        <v>269</v>
      </c>
      <c r="H25" s="183">
        <v>100</v>
      </c>
      <c r="I25" s="35">
        <v>4.5508982035928147</v>
      </c>
      <c r="J25" s="35">
        <v>95.449101796407192</v>
      </c>
      <c r="K25" s="35">
        <v>7.1856287425149699</v>
      </c>
      <c r="L25" s="35">
        <v>56.047904191616773</v>
      </c>
      <c r="M25" s="36">
        <v>32.215568862275454</v>
      </c>
      <c r="N25" s="170"/>
      <c r="O25" s="170"/>
    </row>
    <row r="26" spans="1:15" ht="12" customHeight="1">
      <c r="A26" s="330" t="s">
        <v>4</v>
      </c>
      <c r="B26" s="338">
        <v>7064</v>
      </c>
      <c r="C26" s="338">
        <v>630</v>
      </c>
      <c r="D26" s="338">
        <v>6434</v>
      </c>
      <c r="E26" s="338">
        <v>778</v>
      </c>
      <c r="F26" s="338">
        <v>3276</v>
      </c>
      <c r="G26" s="339">
        <v>2380</v>
      </c>
      <c r="H26" s="340">
        <v>100</v>
      </c>
      <c r="I26" s="341">
        <v>8.9184597961494898</v>
      </c>
      <c r="J26" s="341">
        <v>91.081540203850508</v>
      </c>
      <c r="K26" s="341">
        <v>11.013590033975085</v>
      </c>
      <c r="L26" s="341">
        <v>46.375990939977349</v>
      </c>
      <c r="M26" s="342">
        <v>33.691959229898075</v>
      </c>
      <c r="N26" s="170"/>
      <c r="O26" s="170"/>
    </row>
    <row r="27" spans="1:15" ht="12" customHeight="1">
      <c r="A27" s="258"/>
      <c r="B27" s="559" t="s">
        <v>143</v>
      </c>
      <c r="C27" s="559"/>
      <c r="D27" s="559"/>
      <c r="E27" s="559"/>
      <c r="F27" s="559"/>
      <c r="G27" s="568"/>
      <c r="H27" s="558" t="s">
        <v>143</v>
      </c>
      <c r="I27" s="559"/>
      <c r="J27" s="559"/>
      <c r="K27" s="559"/>
      <c r="L27" s="559"/>
      <c r="M27" s="559"/>
      <c r="N27" s="169"/>
      <c r="O27" s="169"/>
    </row>
    <row r="28" spans="1:15" ht="12" customHeight="1">
      <c r="A28" s="328" t="s">
        <v>1</v>
      </c>
      <c r="B28" s="215">
        <v>18637</v>
      </c>
      <c r="C28" s="215">
        <v>618</v>
      </c>
      <c r="D28" s="215">
        <v>18019</v>
      </c>
      <c r="E28" s="215">
        <v>4540</v>
      </c>
      <c r="F28" s="215">
        <v>5140</v>
      </c>
      <c r="G28" s="231">
        <v>8339</v>
      </c>
      <c r="H28" s="343">
        <v>99.999999999999986</v>
      </c>
      <c r="I28" s="248">
        <v>3.3159843322423139</v>
      </c>
      <c r="J28" s="248">
        <v>96.684015667757677</v>
      </c>
      <c r="K28" s="248">
        <v>24.360143799967808</v>
      </c>
      <c r="L28" s="248">
        <v>27.579546064280731</v>
      </c>
      <c r="M28" s="249">
        <v>44.744325803509149</v>
      </c>
      <c r="N28" s="170"/>
      <c r="O28" s="170"/>
    </row>
    <row r="29" spans="1:15" ht="12" customHeight="1">
      <c r="A29" s="160" t="s">
        <v>2</v>
      </c>
      <c r="B29" s="344">
        <v>7257</v>
      </c>
      <c r="C29" s="25">
        <v>203</v>
      </c>
      <c r="D29" s="25">
        <v>7054</v>
      </c>
      <c r="E29" s="25">
        <v>1798</v>
      </c>
      <c r="F29" s="25">
        <v>2066</v>
      </c>
      <c r="G29" s="182">
        <v>3190</v>
      </c>
      <c r="H29" s="349">
        <v>100</v>
      </c>
      <c r="I29" s="35">
        <v>2.797299159432272</v>
      </c>
      <c r="J29" s="35">
        <v>97.202700840567729</v>
      </c>
      <c r="K29" s="35">
        <v>24.776078269257269</v>
      </c>
      <c r="L29" s="35">
        <v>28.469064351660467</v>
      </c>
      <c r="M29" s="35">
        <v>43.957558219649997</v>
      </c>
      <c r="N29" s="171"/>
      <c r="O29" s="171"/>
    </row>
    <row r="30" spans="1:15" ht="12" customHeight="1">
      <c r="A30" s="158" t="s">
        <v>8</v>
      </c>
      <c r="B30" s="22">
        <v>2806</v>
      </c>
      <c r="C30" s="22">
        <v>103</v>
      </c>
      <c r="D30" s="22">
        <v>2703</v>
      </c>
      <c r="E30" s="22">
        <v>718</v>
      </c>
      <c r="F30" s="22">
        <v>786</v>
      </c>
      <c r="G30" s="180">
        <v>1199</v>
      </c>
      <c r="H30" s="181">
        <v>100</v>
      </c>
      <c r="I30" s="33">
        <v>3.6707056307911614</v>
      </c>
      <c r="J30" s="33">
        <v>96.329294369208839</v>
      </c>
      <c r="K30" s="33">
        <v>25.588025659301493</v>
      </c>
      <c r="L30" s="33">
        <v>28.011404133998575</v>
      </c>
      <c r="M30" s="34">
        <v>42.729864575908763</v>
      </c>
      <c r="N30" s="170"/>
      <c r="O30" s="170"/>
    </row>
    <row r="31" spans="1:15" ht="12" customHeight="1">
      <c r="A31" s="160" t="s">
        <v>11</v>
      </c>
      <c r="B31" s="25">
        <v>3199</v>
      </c>
      <c r="C31" s="25">
        <v>101</v>
      </c>
      <c r="D31" s="25">
        <v>3098</v>
      </c>
      <c r="E31" s="25">
        <v>492</v>
      </c>
      <c r="F31" s="25">
        <v>1319</v>
      </c>
      <c r="G31" s="184">
        <v>1287</v>
      </c>
      <c r="H31" s="183">
        <v>100</v>
      </c>
      <c r="I31" s="35">
        <v>3.1572366364488902</v>
      </c>
      <c r="J31" s="35">
        <v>96.842763363551114</v>
      </c>
      <c r="K31" s="35">
        <v>15.379806189434198</v>
      </c>
      <c r="L31" s="35">
        <v>41.231634885901848</v>
      </c>
      <c r="M31" s="36">
        <v>40.231322288215068</v>
      </c>
      <c r="N31" s="170"/>
      <c r="O31" s="170"/>
    </row>
    <row r="32" spans="1:15" ht="12" customHeight="1">
      <c r="A32" s="158" t="s">
        <v>5</v>
      </c>
      <c r="B32" s="22">
        <v>1018</v>
      </c>
      <c r="C32" s="22">
        <v>29</v>
      </c>
      <c r="D32" s="22">
        <v>989</v>
      </c>
      <c r="E32" s="22">
        <v>234</v>
      </c>
      <c r="F32" s="22">
        <v>207</v>
      </c>
      <c r="G32" s="180">
        <v>548</v>
      </c>
      <c r="H32" s="181">
        <v>100</v>
      </c>
      <c r="I32" s="33">
        <v>2.8487229862475441</v>
      </c>
      <c r="J32" s="33">
        <v>97.151277013752463</v>
      </c>
      <c r="K32" s="33">
        <v>22.986247544204321</v>
      </c>
      <c r="L32" s="33">
        <v>20.333988212180746</v>
      </c>
      <c r="M32" s="34">
        <v>53.831041257367382</v>
      </c>
      <c r="N32" s="170"/>
      <c r="O32" s="170"/>
    </row>
    <row r="33" spans="1:15" ht="12" customHeight="1">
      <c r="A33" s="160" t="s">
        <v>6</v>
      </c>
      <c r="B33" s="25">
        <v>679</v>
      </c>
      <c r="C33" s="25">
        <v>19</v>
      </c>
      <c r="D33" s="25">
        <v>660</v>
      </c>
      <c r="E33" s="25">
        <v>180</v>
      </c>
      <c r="F33" s="25">
        <v>125</v>
      </c>
      <c r="G33" s="184">
        <v>355</v>
      </c>
      <c r="H33" s="183">
        <v>100</v>
      </c>
      <c r="I33" s="35">
        <v>2.7982326951399119</v>
      </c>
      <c r="J33" s="35">
        <v>97.201767304860084</v>
      </c>
      <c r="K33" s="35">
        <v>26.50957290132548</v>
      </c>
      <c r="L33" s="35">
        <v>18.409425625920473</v>
      </c>
      <c r="M33" s="36">
        <v>52.282768777614145</v>
      </c>
      <c r="N33" s="170"/>
      <c r="O33" s="170"/>
    </row>
    <row r="34" spans="1:15" ht="12" customHeight="1">
      <c r="A34" s="158" t="s">
        <v>4</v>
      </c>
      <c r="B34" s="22">
        <v>3678</v>
      </c>
      <c r="C34" s="22">
        <v>163</v>
      </c>
      <c r="D34" s="22">
        <v>3515</v>
      </c>
      <c r="E34" s="22">
        <v>1118</v>
      </c>
      <c r="F34" s="22">
        <v>637</v>
      </c>
      <c r="G34" s="180">
        <v>1760</v>
      </c>
      <c r="H34" s="181">
        <v>99.999999999999986</v>
      </c>
      <c r="I34" s="33">
        <v>4.4317563893420333</v>
      </c>
      <c r="J34" s="33">
        <v>95.568243610657959</v>
      </c>
      <c r="K34" s="33">
        <v>30.39695486677542</v>
      </c>
      <c r="L34" s="33">
        <v>17.319195214790646</v>
      </c>
      <c r="M34" s="34">
        <v>47.852093529091903</v>
      </c>
      <c r="N34" s="170"/>
      <c r="O34" s="170"/>
    </row>
    <row r="36" spans="1:15">
      <c r="A36" s="367" t="s">
        <v>150</v>
      </c>
      <c r="B36" s="7"/>
    </row>
    <row r="37" spans="1:15">
      <c r="A37" s="10"/>
      <c r="B37" s="7"/>
    </row>
    <row r="38" spans="1:15">
      <c r="A38" s="15" t="s">
        <v>10</v>
      </c>
      <c r="B38" s="10" t="s">
        <v>13</v>
      </c>
    </row>
    <row r="39" spans="1:15">
      <c r="A39" s="15" t="s">
        <v>100</v>
      </c>
      <c r="B39" s="10" t="s">
        <v>101</v>
      </c>
      <c r="D39" s="190"/>
      <c r="E39" s="190"/>
    </row>
    <row r="40" spans="1:15">
      <c r="A40" s="204" t="s">
        <v>77</v>
      </c>
      <c r="B40" s="10" t="s">
        <v>102</v>
      </c>
      <c r="D40" s="190"/>
      <c r="E40" s="190"/>
      <c r="F40" s="190"/>
      <c r="G40" s="190"/>
    </row>
    <row r="41" spans="1:15">
      <c r="A41" s="10"/>
      <c r="B41" s="7"/>
      <c r="D41" s="190"/>
      <c r="E41" s="190"/>
      <c r="F41" s="190"/>
      <c r="G41" s="190"/>
    </row>
    <row r="42" spans="1:15">
      <c r="A42" s="432" t="s">
        <v>174</v>
      </c>
      <c r="B42" s="7"/>
      <c r="D42" s="190"/>
      <c r="E42" s="190"/>
      <c r="F42" s="190"/>
      <c r="G42" s="190"/>
    </row>
    <row r="43" spans="1:15">
      <c r="D43" s="190"/>
      <c r="E43" s="190"/>
      <c r="F43" s="190"/>
      <c r="G43" s="190"/>
    </row>
    <row r="44" spans="1:15">
      <c r="D44" s="190"/>
      <c r="E44" s="190"/>
      <c r="F44" s="190"/>
      <c r="G44" s="190"/>
    </row>
    <row r="45" spans="1:15">
      <c r="D45" s="190"/>
      <c r="E45" s="190"/>
      <c r="F45" s="190"/>
      <c r="G45" s="190"/>
    </row>
    <row r="46" spans="1:15">
      <c r="D46" s="190"/>
      <c r="E46" s="190"/>
      <c r="F46" s="190"/>
      <c r="G46" s="190"/>
    </row>
    <row r="47" spans="1:15">
      <c r="H47" s="191"/>
      <c r="I47" s="191"/>
      <c r="J47" s="191"/>
      <c r="K47" s="191"/>
      <c r="L47" s="191"/>
    </row>
    <row r="48" spans="1:15">
      <c r="H48" s="191"/>
      <c r="I48" s="191"/>
      <c r="J48" s="191"/>
      <c r="K48" s="191"/>
      <c r="L48" s="191"/>
    </row>
    <row r="49" spans="8:12">
      <c r="H49" s="191"/>
      <c r="I49" s="191"/>
      <c r="J49" s="191"/>
      <c r="K49" s="191"/>
      <c r="L49" s="191"/>
    </row>
    <row r="50" spans="8:12">
      <c r="H50" s="191"/>
      <c r="I50" s="191"/>
      <c r="J50" s="191"/>
      <c r="K50" s="191"/>
      <c r="L50" s="191"/>
    </row>
    <row r="51" spans="8:12">
      <c r="H51" s="191"/>
      <c r="I51" s="191"/>
      <c r="J51" s="191"/>
      <c r="K51" s="191"/>
      <c r="L51" s="191"/>
    </row>
    <row r="52" spans="8:12">
      <c r="H52" s="191"/>
      <c r="I52" s="191"/>
      <c r="J52" s="191"/>
      <c r="K52" s="191"/>
      <c r="L52" s="191"/>
    </row>
    <row r="53" spans="8:12">
      <c r="H53" s="191"/>
      <c r="I53" s="191"/>
      <c r="J53" s="191"/>
      <c r="K53" s="191"/>
      <c r="L53" s="191"/>
    </row>
  </sheetData>
  <sheetProtection algorithmName="SHA-512" hashValue="fnC2dbEvYEiaaRtacFxZewK2rsw3EjPCBSMbUAqfAqub7YBTfye1zNbwOqOalmLAQc8inn+SXv5AU1keZk1soQ==" saltValue="8pdE7CM4c9jk6c8gU/0keA==" spinCount="100000" sheet="1" objects="1" scenarios="1"/>
  <mergeCells count="24">
    <mergeCell ref="H27:M27"/>
    <mergeCell ref="B10:G10"/>
    <mergeCell ref="H10:M10"/>
    <mergeCell ref="H11:M11"/>
    <mergeCell ref="H19:M19"/>
    <mergeCell ref="B27:G27"/>
    <mergeCell ref="B11:G11"/>
    <mergeCell ref="B19:G19"/>
    <mergeCell ref="A5:A9"/>
    <mergeCell ref="B5:M5"/>
    <mergeCell ref="H6:H9"/>
    <mergeCell ref="I6:M6"/>
    <mergeCell ref="I7:I9"/>
    <mergeCell ref="J7:J9"/>
    <mergeCell ref="K7:M7"/>
    <mergeCell ref="K8:K9"/>
    <mergeCell ref="L8:M8"/>
    <mergeCell ref="B6:B9"/>
    <mergeCell ref="C6:G6"/>
    <mergeCell ref="C7:C9"/>
    <mergeCell ref="D7:D9"/>
    <mergeCell ref="E7:G7"/>
    <mergeCell ref="E8:E9"/>
    <mergeCell ref="F8:G8"/>
  </mergeCells>
  <hyperlinks>
    <hyperlink ref="A1" location="Inhalt!A1" display="Zurück zum Inhalt"/>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X57"/>
  <sheetViews>
    <sheetView showWhiteSpace="0" zoomScaleNormal="100" workbookViewId="0">
      <pane xSplit="1" ySplit="5" topLeftCell="B6" activePane="bottomRight" state="frozen"/>
      <selection pane="topRight" activeCell="B1" sqref="B1"/>
      <selection pane="bottomLeft" activeCell="A6" sqref="A6"/>
      <selection pane="bottomRight" activeCell="F5" sqref="F5"/>
    </sheetView>
  </sheetViews>
  <sheetFormatPr baseColWidth="10" defaultColWidth="8.81640625" defaultRowHeight="11.5"/>
  <cols>
    <col min="1" max="1" width="25" style="10" customWidth="1"/>
    <col min="2" max="19" width="8.1796875" style="10" customWidth="1"/>
    <col min="20" max="20" width="9" style="10" customWidth="1"/>
    <col min="21" max="21" width="12.453125" style="10" customWidth="1"/>
    <col min="22" max="23" width="11.81640625" style="10" customWidth="1"/>
    <col min="24" max="24" width="13.1796875" style="10" customWidth="1"/>
    <col min="25" max="16384" width="8.81640625" style="10"/>
  </cols>
  <sheetData>
    <row r="1" spans="1:24" s="3" customFormat="1" ht="20.149999999999999" customHeight="1">
      <c r="A1" s="5" t="s">
        <v>0</v>
      </c>
      <c r="B1" s="5"/>
      <c r="C1" s="5"/>
      <c r="D1" s="5"/>
    </row>
    <row r="2" spans="1:24" ht="14.5" customHeight="1">
      <c r="A2" s="5"/>
      <c r="B2" s="5"/>
      <c r="C2" s="5"/>
      <c r="D2" s="5"/>
    </row>
    <row r="3" spans="1:24" s="178" customFormat="1" ht="14.5" customHeight="1">
      <c r="A3" s="19" t="s">
        <v>162</v>
      </c>
      <c r="B3" s="19"/>
      <c r="C3" s="19"/>
      <c r="D3" s="19"/>
    </row>
    <row r="4" spans="1:24" ht="14.5" customHeight="1">
      <c r="A4" s="3"/>
      <c r="B4" s="3"/>
      <c r="C4" s="3"/>
      <c r="D4" s="3"/>
    </row>
    <row r="5" spans="1:24" ht="47.25" customHeight="1">
      <c r="A5" s="59" t="s">
        <v>9</v>
      </c>
      <c r="B5" s="59">
        <v>1994</v>
      </c>
      <c r="C5" s="59">
        <v>1998</v>
      </c>
      <c r="D5" s="59">
        <v>2002</v>
      </c>
      <c r="E5" s="59">
        <v>2006</v>
      </c>
      <c r="F5" s="59">
        <v>2007</v>
      </c>
      <c r="G5" s="194">
        <v>2008</v>
      </c>
      <c r="H5" s="194">
        <v>2009</v>
      </c>
      <c r="I5" s="194">
        <v>2010</v>
      </c>
      <c r="J5" s="194">
        <v>2011</v>
      </c>
      <c r="K5" s="194">
        <v>2012</v>
      </c>
      <c r="L5" s="194">
        <v>2013</v>
      </c>
      <c r="M5" s="194">
        <v>2014</v>
      </c>
      <c r="N5" s="194">
        <v>2015</v>
      </c>
      <c r="O5" s="194">
        <v>2016</v>
      </c>
      <c r="P5" s="194">
        <v>2017</v>
      </c>
      <c r="Q5" s="194">
        <v>2018</v>
      </c>
      <c r="R5" s="194">
        <v>2019</v>
      </c>
      <c r="S5" s="373">
        <v>2020</v>
      </c>
      <c r="T5" s="380">
        <v>2021</v>
      </c>
      <c r="U5" s="193" t="s">
        <v>152</v>
      </c>
      <c r="V5" s="368" t="s">
        <v>153</v>
      </c>
      <c r="W5" s="368" t="s">
        <v>154</v>
      </c>
      <c r="X5" s="372" t="s">
        <v>161</v>
      </c>
    </row>
    <row r="6" spans="1:24" ht="14.5" customHeight="1">
      <c r="A6" s="218"/>
      <c r="B6" s="439" t="s">
        <v>76</v>
      </c>
      <c r="C6" s="440"/>
      <c r="D6" s="440"/>
      <c r="E6" s="440"/>
      <c r="F6" s="440"/>
      <c r="G6" s="440"/>
      <c r="H6" s="440"/>
      <c r="I6" s="440"/>
      <c r="J6" s="440"/>
      <c r="K6" s="440"/>
      <c r="L6" s="440"/>
      <c r="M6" s="440"/>
      <c r="N6" s="440"/>
      <c r="O6" s="440"/>
      <c r="P6" s="440"/>
      <c r="Q6" s="440"/>
      <c r="R6" s="440"/>
      <c r="S6" s="440"/>
      <c r="T6" s="441"/>
      <c r="U6" s="445" t="s">
        <v>3</v>
      </c>
      <c r="V6" s="446"/>
      <c r="W6" s="446"/>
      <c r="X6" s="446"/>
    </row>
    <row r="7" spans="1:24" ht="14.5" customHeight="1">
      <c r="A7" s="214" t="s">
        <v>1</v>
      </c>
      <c r="B7" s="215">
        <v>46623</v>
      </c>
      <c r="C7" s="215">
        <v>48203</v>
      </c>
      <c r="D7" s="215">
        <v>48017</v>
      </c>
      <c r="E7" s="215">
        <v>48201</v>
      </c>
      <c r="F7" s="215">
        <v>48652</v>
      </c>
      <c r="G7" s="216">
        <v>49736</v>
      </c>
      <c r="H7" s="216">
        <v>50299</v>
      </c>
      <c r="I7" s="216">
        <v>50849</v>
      </c>
      <c r="J7" s="216">
        <v>51484</v>
      </c>
      <c r="K7" s="216">
        <v>51944</v>
      </c>
      <c r="L7" s="216">
        <v>52484</v>
      </c>
      <c r="M7" s="216">
        <v>53415</v>
      </c>
      <c r="N7" s="216">
        <v>54536</v>
      </c>
      <c r="O7" s="216">
        <v>54871</v>
      </c>
      <c r="P7" s="216">
        <v>55293</v>
      </c>
      <c r="Q7" s="216">
        <v>55933</v>
      </c>
      <c r="R7" s="216">
        <v>56708</v>
      </c>
      <c r="S7" s="377">
        <v>57594</v>
      </c>
      <c r="T7" s="379">
        <v>58500</v>
      </c>
      <c r="U7" s="227">
        <v>10971</v>
      </c>
      <c r="V7" s="217">
        <v>9393</v>
      </c>
      <c r="W7" s="217">
        <v>3058</v>
      </c>
      <c r="X7" s="217">
        <v>906</v>
      </c>
    </row>
    <row r="8" spans="1:24" ht="14.5" customHeight="1">
      <c r="A8" s="12" t="s">
        <v>2</v>
      </c>
      <c r="B8" s="25">
        <v>22108</v>
      </c>
      <c r="C8" s="25">
        <v>20087</v>
      </c>
      <c r="D8" s="25">
        <v>19148</v>
      </c>
      <c r="E8" s="25">
        <v>17759</v>
      </c>
      <c r="F8" s="25">
        <v>17411</v>
      </c>
      <c r="G8" s="21">
        <v>17165</v>
      </c>
      <c r="H8" s="21">
        <v>17256</v>
      </c>
      <c r="I8" s="21">
        <v>17183</v>
      </c>
      <c r="J8" s="21">
        <v>17106</v>
      </c>
      <c r="K8" s="21">
        <v>17210</v>
      </c>
      <c r="L8" s="21">
        <v>17230</v>
      </c>
      <c r="M8" s="21">
        <v>17696</v>
      </c>
      <c r="N8" s="21">
        <v>18034</v>
      </c>
      <c r="O8" s="21">
        <v>18108</v>
      </c>
      <c r="P8" s="21">
        <v>18233</v>
      </c>
      <c r="Q8" s="21">
        <v>18394</v>
      </c>
      <c r="R8" s="21">
        <v>18586</v>
      </c>
      <c r="S8" s="21">
        <v>18884</v>
      </c>
      <c r="T8" s="184">
        <v>19294</v>
      </c>
      <c r="U8" s="228">
        <v>-3224</v>
      </c>
      <c r="V8" s="79">
        <v>1125</v>
      </c>
      <c r="W8" s="79">
        <v>850</v>
      </c>
      <c r="X8" s="381">
        <v>410</v>
      </c>
    </row>
    <row r="9" spans="1:24" ht="14.5" customHeight="1">
      <c r="A9" s="151" t="s">
        <v>8</v>
      </c>
      <c r="B9" s="22">
        <v>7699</v>
      </c>
      <c r="C9" s="22">
        <v>8252</v>
      </c>
      <c r="D9" s="22">
        <v>7991</v>
      </c>
      <c r="E9" s="22">
        <v>8049</v>
      </c>
      <c r="F9" s="22">
        <v>8116</v>
      </c>
      <c r="G9" s="23">
        <v>8212</v>
      </c>
      <c r="H9" s="23">
        <v>8331</v>
      </c>
      <c r="I9" s="23">
        <v>8430</v>
      </c>
      <c r="J9" s="23">
        <v>8495</v>
      </c>
      <c r="K9" s="23">
        <v>8503</v>
      </c>
      <c r="L9" s="23">
        <v>8587</v>
      </c>
      <c r="M9" s="23">
        <v>8606</v>
      </c>
      <c r="N9" s="23">
        <v>8697</v>
      </c>
      <c r="O9" s="23">
        <v>8748</v>
      </c>
      <c r="P9" s="23">
        <v>8799</v>
      </c>
      <c r="Q9" s="23">
        <v>8920</v>
      </c>
      <c r="R9" s="23">
        <v>9004</v>
      </c>
      <c r="S9" s="23">
        <v>9107</v>
      </c>
      <c r="T9" s="180">
        <v>9228</v>
      </c>
      <c r="U9" s="229">
        <v>1408</v>
      </c>
      <c r="V9" s="24">
        <v>1058</v>
      </c>
      <c r="W9" s="24">
        <v>410</v>
      </c>
      <c r="X9" s="217">
        <v>121</v>
      </c>
    </row>
    <row r="10" spans="1:24" ht="14.5" customHeight="1">
      <c r="A10" s="12" t="s">
        <v>11</v>
      </c>
      <c r="B10" s="25">
        <v>9487</v>
      </c>
      <c r="C10" s="25">
        <v>9745</v>
      </c>
      <c r="D10" s="25">
        <v>9634</v>
      </c>
      <c r="E10" s="25">
        <v>9482</v>
      </c>
      <c r="F10" s="25">
        <v>9401</v>
      </c>
      <c r="G10" s="21">
        <v>9511</v>
      </c>
      <c r="H10" s="21">
        <v>9386</v>
      </c>
      <c r="I10" s="21">
        <v>9417</v>
      </c>
      <c r="J10" s="21">
        <v>9435</v>
      </c>
      <c r="K10" s="21">
        <v>9352</v>
      </c>
      <c r="L10" s="21">
        <v>9331</v>
      </c>
      <c r="M10" s="21">
        <v>9402</v>
      </c>
      <c r="N10" s="21">
        <v>9370</v>
      </c>
      <c r="O10" s="21">
        <v>9306</v>
      </c>
      <c r="P10" s="21">
        <v>9289</v>
      </c>
      <c r="Q10" s="21">
        <v>9329</v>
      </c>
      <c r="R10" s="21">
        <v>9399</v>
      </c>
      <c r="S10" s="21">
        <v>9413</v>
      </c>
      <c r="T10" s="184">
        <v>9413</v>
      </c>
      <c r="U10" s="228">
        <v>-74</v>
      </c>
      <c r="V10" s="79">
        <v>-69</v>
      </c>
      <c r="W10" s="79">
        <v>43</v>
      </c>
      <c r="X10" s="381">
        <v>0</v>
      </c>
    </row>
    <row r="11" spans="1:24" ht="14.5" customHeight="1">
      <c r="A11" s="151" t="s">
        <v>5</v>
      </c>
      <c r="B11" s="22">
        <v>1294</v>
      </c>
      <c r="C11" s="22">
        <v>1776</v>
      </c>
      <c r="D11" s="22">
        <v>1973</v>
      </c>
      <c r="E11" s="22">
        <v>2091</v>
      </c>
      <c r="F11" s="22">
        <v>2064</v>
      </c>
      <c r="G11" s="23">
        <v>2147</v>
      </c>
      <c r="H11" s="23">
        <v>2177</v>
      </c>
      <c r="I11" s="23">
        <v>2176</v>
      </c>
      <c r="J11" s="23">
        <v>2237</v>
      </c>
      <c r="K11" s="23">
        <v>2279</v>
      </c>
      <c r="L11" s="23">
        <v>2312</v>
      </c>
      <c r="M11" s="23">
        <v>2331</v>
      </c>
      <c r="N11" s="23">
        <v>2424</v>
      </c>
      <c r="O11" s="23">
        <v>2454</v>
      </c>
      <c r="P11" s="23">
        <v>2474</v>
      </c>
      <c r="Q11" s="23">
        <v>2506</v>
      </c>
      <c r="R11" s="23">
        <v>2552</v>
      </c>
      <c r="S11" s="23">
        <v>2607</v>
      </c>
      <c r="T11" s="180">
        <v>2653</v>
      </c>
      <c r="U11" s="229">
        <v>1313</v>
      </c>
      <c r="V11" s="24">
        <v>516</v>
      </c>
      <c r="W11" s="24">
        <v>183</v>
      </c>
      <c r="X11" s="217">
        <v>46</v>
      </c>
    </row>
    <row r="12" spans="1:24" ht="14.5" customHeight="1">
      <c r="A12" s="12" t="s">
        <v>6</v>
      </c>
      <c r="B12" s="25">
        <v>754</v>
      </c>
      <c r="C12" s="25">
        <v>1051</v>
      </c>
      <c r="D12" s="25">
        <v>1122</v>
      </c>
      <c r="E12" s="25">
        <v>1184</v>
      </c>
      <c r="F12" s="25">
        <v>1169</v>
      </c>
      <c r="G12" s="21">
        <v>1238</v>
      </c>
      <c r="H12" s="21">
        <v>1249</v>
      </c>
      <c r="I12" s="21">
        <v>1264</v>
      </c>
      <c r="J12" s="21">
        <v>1302</v>
      </c>
      <c r="K12" s="21">
        <v>1342</v>
      </c>
      <c r="L12" s="21">
        <v>1370</v>
      </c>
      <c r="M12" s="21">
        <v>1406</v>
      </c>
      <c r="N12" s="21">
        <v>1446</v>
      </c>
      <c r="O12" s="21">
        <v>1481</v>
      </c>
      <c r="P12" s="21">
        <v>1522</v>
      </c>
      <c r="Q12" s="21">
        <v>1561</v>
      </c>
      <c r="R12" s="21">
        <v>1639</v>
      </c>
      <c r="S12" s="21">
        <v>1714</v>
      </c>
      <c r="T12" s="184">
        <v>1795</v>
      </c>
      <c r="U12" s="228">
        <v>960</v>
      </c>
      <c r="V12" s="79">
        <v>530</v>
      </c>
      <c r="W12" s="79">
        <v>268</v>
      </c>
      <c r="X12" s="381">
        <v>81</v>
      </c>
    </row>
    <row r="13" spans="1:24" ht="14.5" customHeight="1">
      <c r="A13" s="151" t="s">
        <v>7</v>
      </c>
      <c r="B13" s="22">
        <v>1662</v>
      </c>
      <c r="C13" s="22">
        <v>2195</v>
      </c>
      <c r="D13" s="22">
        <v>2824</v>
      </c>
      <c r="E13" s="22">
        <v>3850</v>
      </c>
      <c r="F13" s="22">
        <v>3971</v>
      </c>
      <c r="G13" s="23">
        <v>4253</v>
      </c>
      <c r="H13" s="23">
        <v>4277</v>
      </c>
      <c r="I13" s="23">
        <v>4372</v>
      </c>
      <c r="J13" s="23">
        <v>4579</v>
      </c>
      <c r="K13" s="23">
        <v>4637</v>
      </c>
      <c r="L13" s="23">
        <v>4743</v>
      </c>
      <c r="M13" s="23">
        <v>4781</v>
      </c>
      <c r="N13" s="23">
        <v>4918</v>
      </c>
      <c r="O13" s="23">
        <v>4986</v>
      </c>
      <c r="P13" s="23">
        <v>4990</v>
      </c>
      <c r="Q13" s="23">
        <v>5133</v>
      </c>
      <c r="R13" s="23">
        <v>5238</v>
      </c>
      <c r="S13" s="23">
        <v>5282</v>
      </c>
      <c r="T13" s="180">
        <v>5359</v>
      </c>
      <c r="U13" s="229">
        <v>3620</v>
      </c>
      <c r="V13" s="24">
        <v>1432</v>
      </c>
      <c r="W13" s="24">
        <v>364</v>
      </c>
      <c r="X13" s="217">
        <v>77</v>
      </c>
    </row>
    <row r="14" spans="1:24" ht="14.5" customHeight="1">
      <c r="A14" s="12" t="s">
        <v>4</v>
      </c>
      <c r="B14" s="25">
        <v>3619</v>
      </c>
      <c r="C14" s="25">
        <v>5097</v>
      </c>
      <c r="D14" s="25">
        <v>5325</v>
      </c>
      <c r="E14" s="25">
        <v>5786</v>
      </c>
      <c r="F14" s="25">
        <v>6520</v>
      </c>
      <c r="G14" s="25">
        <v>7210</v>
      </c>
      <c r="H14" s="25">
        <v>7623</v>
      </c>
      <c r="I14" s="25">
        <v>8007</v>
      </c>
      <c r="J14" s="25">
        <v>8330</v>
      </c>
      <c r="K14" s="25">
        <v>8621</v>
      </c>
      <c r="L14" s="25">
        <v>8911</v>
      </c>
      <c r="M14" s="25">
        <v>9193</v>
      </c>
      <c r="N14" s="25">
        <v>9647</v>
      </c>
      <c r="O14" s="25">
        <v>9788</v>
      </c>
      <c r="P14" s="25">
        <v>9986</v>
      </c>
      <c r="Q14" s="25">
        <v>10090</v>
      </c>
      <c r="R14" s="25">
        <v>10290</v>
      </c>
      <c r="S14" s="25">
        <v>10587</v>
      </c>
      <c r="T14" s="184">
        <v>10758</v>
      </c>
      <c r="U14" s="228">
        <v>6968</v>
      </c>
      <c r="V14" s="79">
        <v>4801</v>
      </c>
      <c r="W14" s="79">
        <v>940</v>
      </c>
      <c r="X14" s="381">
        <v>171</v>
      </c>
    </row>
    <row r="15" spans="1:24" ht="14.5" customHeight="1">
      <c r="A15" s="411" t="s">
        <v>80</v>
      </c>
      <c r="B15" s="22">
        <v>3496</v>
      </c>
      <c r="C15" s="22">
        <v>4841</v>
      </c>
      <c r="D15" s="22">
        <v>5092</v>
      </c>
      <c r="E15" s="22">
        <v>5250</v>
      </c>
      <c r="F15" s="22">
        <v>5947</v>
      </c>
      <c r="G15" s="22">
        <v>6444</v>
      </c>
      <c r="H15" s="22">
        <v>6803</v>
      </c>
      <c r="I15" s="22">
        <v>7109</v>
      </c>
      <c r="J15" s="22">
        <v>7379</v>
      </c>
      <c r="K15" s="22">
        <v>7607</v>
      </c>
      <c r="L15" s="22">
        <v>7840</v>
      </c>
      <c r="M15" s="22">
        <v>7712</v>
      </c>
      <c r="N15" s="22">
        <v>8036</v>
      </c>
      <c r="O15" s="22">
        <v>8128</v>
      </c>
      <c r="P15" s="22">
        <v>8268</v>
      </c>
      <c r="Q15" s="22">
        <v>8469</v>
      </c>
      <c r="R15" s="22">
        <v>8601</v>
      </c>
      <c r="S15" s="22">
        <v>8914</v>
      </c>
      <c r="T15" s="180">
        <v>9095</v>
      </c>
      <c r="U15" s="229">
        <v>5418</v>
      </c>
      <c r="V15" s="24">
        <v>3664</v>
      </c>
      <c r="W15" s="24">
        <v>878</v>
      </c>
      <c r="X15" s="217">
        <v>181</v>
      </c>
    </row>
    <row r="16" spans="1:24" ht="14.5" customHeight="1">
      <c r="A16" s="219" t="s">
        <v>79</v>
      </c>
      <c r="B16" s="220">
        <v>123</v>
      </c>
      <c r="C16" s="220">
        <v>256</v>
      </c>
      <c r="D16" s="220">
        <v>233</v>
      </c>
      <c r="E16" s="220">
        <v>536</v>
      </c>
      <c r="F16" s="220">
        <v>573</v>
      </c>
      <c r="G16" s="220">
        <v>766</v>
      </c>
      <c r="H16" s="220">
        <v>820</v>
      </c>
      <c r="I16" s="220">
        <v>898</v>
      </c>
      <c r="J16" s="220">
        <v>951</v>
      </c>
      <c r="K16" s="220">
        <v>1014</v>
      </c>
      <c r="L16" s="220">
        <v>1071</v>
      </c>
      <c r="M16" s="220">
        <v>1481</v>
      </c>
      <c r="N16" s="220">
        <v>1611</v>
      </c>
      <c r="O16" s="220">
        <v>1660</v>
      </c>
      <c r="P16" s="220">
        <v>1700</v>
      </c>
      <c r="Q16" s="220">
        <v>1621</v>
      </c>
      <c r="R16" s="220">
        <v>1689</v>
      </c>
      <c r="S16" s="376">
        <v>1637</v>
      </c>
      <c r="T16" s="184">
        <v>1663</v>
      </c>
      <c r="U16" s="230">
        <v>1514</v>
      </c>
      <c r="V16" s="221">
        <v>1101</v>
      </c>
      <c r="W16" s="221">
        <v>26</v>
      </c>
      <c r="X16" s="381">
        <v>26</v>
      </c>
    </row>
    <row r="17" spans="1:24" ht="14.5" customHeight="1">
      <c r="A17" s="218"/>
      <c r="B17" s="442" t="s">
        <v>27</v>
      </c>
      <c r="C17" s="443"/>
      <c r="D17" s="443"/>
      <c r="E17" s="443"/>
      <c r="F17" s="443"/>
      <c r="G17" s="443"/>
      <c r="H17" s="443"/>
      <c r="I17" s="443"/>
      <c r="J17" s="443"/>
      <c r="K17" s="443"/>
      <c r="L17" s="443"/>
      <c r="M17" s="443"/>
      <c r="N17" s="443"/>
      <c r="O17" s="443"/>
      <c r="P17" s="443"/>
      <c r="Q17" s="443"/>
      <c r="R17" s="443"/>
      <c r="S17" s="443"/>
      <c r="T17" s="444"/>
      <c r="U17" s="447"/>
      <c r="V17" s="448"/>
      <c r="W17" s="448"/>
      <c r="X17" s="448"/>
    </row>
    <row r="18" spans="1:24" ht="14.5" customHeight="1">
      <c r="A18" s="214" t="s">
        <v>1</v>
      </c>
      <c r="B18" s="215">
        <v>100</v>
      </c>
      <c r="C18" s="215">
        <v>103.38888531411536</v>
      </c>
      <c r="D18" s="215">
        <v>102.9899405872638</v>
      </c>
      <c r="E18" s="215">
        <v>103.38459558586963</v>
      </c>
      <c r="F18" s="215">
        <v>104.35192930527852</v>
      </c>
      <c r="G18" s="215">
        <v>106.67696201445638</v>
      </c>
      <c r="H18" s="215">
        <v>107.88452051562534</v>
      </c>
      <c r="I18" s="215">
        <v>109.06419578319714</v>
      </c>
      <c r="J18" s="215">
        <v>110.42618450121185</v>
      </c>
      <c r="K18" s="215">
        <v>111.41282199772644</v>
      </c>
      <c r="L18" s="215">
        <v>112.57104862406966</v>
      </c>
      <c r="M18" s="215">
        <v>114.5679171224503</v>
      </c>
      <c r="N18" s="215">
        <v>116.9723098041739</v>
      </c>
      <c r="O18" s="215">
        <v>117.69083928533128</v>
      </c>
      <c r="P18" s="215">
        <v>118.59597194517727</v>
      </c>
      <c r="Q18" s="215">
        <v>119.96868498380627</v>
      </c>
      <c r="R18" s="215">
        <v>121.63095467902109</v>
      </c>
      <c r="S18" s="375">
        <v>123.53130429187311</v>
      </c>
      <c r="T18" s="238">
        <v>125.4745511871823</v>
      </c>
      <c r="U18" s="234" t="s">
        <v>30</v>
      </c>
      <c r="V18" s="216" t="s">
        <v>30</v>
      </c>
      <c r="W18" s="216" t="s">
        <v>30</v>
      </c>
      <c r="X18" s="216" t="s">
        <v>30</v>
      </c>
    </row>
    <row r="19" spans="1:24" ht="14.5" customHeight="1">
      <c r="A19" s="12" t="s">
        <v>2</v>
      </c>
      <c r="B19" s="25">
        <v>100</v>
      </c>
      <c r="C19" s="25">
        <v>90.858512755563595</v>
      </c>
      <c r="D19" s="25">
        <v>86.611181472770042</v>
      </c>
      <c r="E19" s="25">
        <v>80.328387913877336</v>
      </c>
      <c r="F19" s="25">
        <v>78.754297087027325</v>
      </c>
      <c r="G19" s="25">
        <v>77.641577709426457</v>
      </c>
      <c r="H19" s="25">
        <v>78.053193414148723</v>
      </c>
      <c r="I19" s="25">
        <v>77.722996200470419</v>
      </c>
      <c r="J19" s="25">
        <v>77.374705988782338</v>
      </c>
      <c r="K19" s="25">
        <v>77.845123937036362</v>
      </c>
      <c r="L19" s="25">
        <v>77.93558892708522</v>
      </c>
      <c r="M19" s="25">
        <v>80.043423195223454</v>
      </c>
      <c r="N19" s="25">
        <v>81.572281527049029</v>
      </c>
      <c r="O19" s="25">
        <v>81.907001990229787</v>
      </c>
      <c r="P19" s="25">
        <v>82.472408178035096</v>
      </c>
      <c r="Q19" s="25">
        <v>83.200651347928357</v>
      </c>
      <c r="R19" s="25">
        <v>84.069115252397324</v>
      </c>
      <c r="S19" s="25">
        <v>85.417043604125197</v>
      </c>
      <c r="T19" s="182">
        <v>87.271575900126649</v>
      </c>
      <c r="U19" s="235" t="s">
        <v>30</v>
      </c>
      <c r="V19" s="21" t="s">
        <v>30</v>
      </c>
      <c r="W19" s="21" t="s">
        <v>30</v>
      </c>
      <c r="X19" s="21" t="s">
        <v>30</v>
      </c>
    </row>
    <row r="20" spans="1:24" ht="14.5" customHeight="1">
      <c r="A20" s="151" t="s">
        <v>8</v>
      </c>
      <c r="B20" s="22">
        <v>100</v>
      </c>
      <c r="C20" s="22">
        <v>107.18275100662424</v>
      </c>
      <c r="D20" s="22">
        <v>103.7927003506949</v>
      </c>
      <c r="E20" s="22">
        <v>104.54604494090141</v>
      </c>
      <c r="F20" s="22">
        <v>105.41628782958826</v>
      </c>
      <c r="G20" s="22">
        <v>106.66320301337836</v>
      </c>
      <c r="H20" s="22">
        <v>108.20885829328485</v>
      </c>
      <c r="I20" s="22">
        <v>109.49473957656839</v>
      </c>
      <c r="J20" s="22">
        <v>110.33900506559293</v>
      </c>
      <c r="K20" s="22">
        <v>110.44291466424211</v>
      </c>
      <c r="L20" s="22">
        <v>111.53396545005845</v>
      </c>
      <c r="M20" s="22">
        <v>111.78075074685025</v>
      </c>
      <c r="N20" s="22">
        <v>112.96272243148461</v>
      </c>
      <c r="O20" s="22">
        <v>113.6251461228731</v>
      </c>
      <c r="P20" s="22">
        <v>114.28756981426159</v>
      </c>
      <c r="Q20" s="22">
        <v>115.85920249383037</v>
      </c>
      <c r="R20" s="22">
        <v>116.9502532796467</v>
      </c>
      <c r="S20" s="22">
        <v>118.28808936225484</v>
      </c>
      <c r="T20" s="239">
        <v>119.85972204182363</v>
      </c>
      <c r="U20" s="236" t="s">
        <v>30</v>
      </c>
      <c r="V20" s="23" t="s">
        <v>30</v>
      </c>
      <c r="W20" s="23" t="s">
        <v>30</v>
      </c>
      <c r="X20" s="23" t="s">
        <v>30</v>
      </c>
    </row>
    <row r="21" spans="1:24" ht="14.5" customHeight="1">
      <c r="A21" s="12" t="s">
        <v>11</v>
      </c>
      <c r="B21" s="25">
        <v>100</v>
      </c>
      <c r="C21" s="25">
        <v>102.71951090966586</v>
      </c>
      <c r="D21" s="25">
        <v>101.54948877411194</v>
      </c>
      <c r="E21" s="25">
        <v>99.947296300200279</v>
      </c>
      <c r="F21" s="25">
        <v>99.093496363444714</v>
      </c>
      <c r="G21" s="25">
        <v>100.25297775903869</v>
      </c>
      <c r="H21" s="25">
        <v>98.935385264045536</v>
      </c>
      <c r="I21" s="25">
        <v>99.262148202803843</v>
      </c>
      <c r="J21" s="25">
        <v>99.451881522082857</v>
      </c>
      <c r="K21" s="25">
        <v>98.577000105407393</v>
      </c>
      <c r="L21" s="25">
        <v>98.355644566248557</v>
      </c>
      <c r="M21" s="25">
        <v>99.104037103404664</v>
      </c>
      <c r="N21" s="25">
        <v>98.766733424686407</v>
      </c>
      <c r="O21" s="25">
        <v>98.092126067249922</v>
      </c>
      <c r="P21" s="25">
        <v>97.912933487930857</v>
      </c>
      <c r="Q21" s="25">
        <v>98.334563086328657</v>
      </c>
      <c r="R21" s="25">
        <v>99.072414883524829</v>
      </c>
      <c r="S21" s="25">
        <v>99.219985242964057</v>
      </c>
      <c r="T21" s="182">
        <v>99.219985242964057</v>
      </c>
      <c r="U21" s="235" t="s">
        <v>30</v>
      </c>
      <c r="V21" s="21" t="s">
        <v>30</v>
      </c>
      <c r="W21" s="21" t="s">
        <v>30</v>
      </c>
      <c r="X21" s="21" t="s">
        <v>30</v>
      </c>
    </row>
    <row r="22" spans="1:24" ht="14.5" customHeight="1">
      <c r="A22" s="151" t="s">
        <v>5</v>
      </c>
      <c r="B22" s="22">
        <v>100</v>
      </c>
      <c r="C22" s="22">
        <v>137.24884080370944</v>
      </c>
      <c r="D22" s="22">
        <v>152.47295208655333</v>
      </c>
      <c r="E22" s="22">
        <v>161.5919629057187</v>
      </c>
      <c r="F22" s="22">
        <v>159.50540958268934</v>
      </c>
      <c r="G22" s="22">
        <v>165.91962905718702</v>
      </c>
      <c r="H22" s="22">
        <v>168.23802163833076</v>
      </c>
      <c r="I22" s="22">
        <v>168.16074188562595</v>
      </c>
      <c r="J22" s="22">
        <v>172.87480680061825</v>
      </c>
      <c r="K22" s="22">
        <v>176.12055641421946</v>
      </c>
      <c r="L22" s="22">
        <v>178.67078825347758</v>
      </c>
      <c r="M22" s="22">
        <v>180.13910355486863</v>
      </c>
      <c r="N22" s="22">
        <v>187.32612055641422</v>
      </c>
      <c r="O22" s="22">
        <v>189.64451313755796</v>
      </c>
      <c r="P22" s="22">
        <v>191.19010819165379</v>
      </c>
      <c r="Q22" s="22">
        <v>193.6630602782071</v>
      </c>
      <c r="R22" s="22">
        <v>197.21792890262751</v>
      </c>
      <c r="S22" s="22">
        <v>201.46831530139104</v>
      </c>
      <c r="T22" s="239">
        <v>205.02318392581142</v>
      </c>
      <c r="U22" s="236" t="s">
        <v>30</v>
      </c>
      <c r="V22" s="23" t="s">
        <v>30</v>
      </c>
      <c r="W22" s="23" t="s">
        <v>30</v>
      </c>
      <c r="X22" s="23" t="s">
        <v>30</v>
      </c>
    </row>
    <row r="23" spans="1:24" ht="14.5" customHeight="1">
      <c r="A23" s="12" t="s">
        <v>6</v>
      </c>
      <c r="B23" s="25">
        <v>100</v>
      </c>
      <c r="C23" s="25">
        <v>139.38992042440319</v>
      </c>
      <c r="D23" s="25">
        <v>148.80636604774537</v>
      </c>
      <c r="E23" s="25">
        <v>157.0291777188329</v>
      </c>
      <c r="F23" s="25">
        <v>155.0397877984085</v>
      </c>
      <c r="G23" s="25">
        <v>164.19098143236073</v>
      </c>
      <c r="H23" s="25">
        <v>165.64986737400531</v>
      </c>
      <c r="I23" s="25">
        <v>167.63925729442971</v>
      </c>
      <c r="J23" s="25">
        <v>172.67904509283821</v>
      </c>
      <c r="K23" s="25">
        <v>177.9840848806366</v>
      </c>
      <c r="L23" s="25">
        <v>181.69761273209548</v>
      </c>
      <c r="M23" s="25">
        <v>186.47214854111405</v>
      </c>
      <c r="N23" s="25">
        <v>191.77718832891247</v>
      </c>
      <c r="O23" s="25">
        <v>196.41909814323608</v>
      </c>
      <c r="P23" s="25">
        <v>201.85676392572944</v>
      </c>
      <c r="Q23" s="25">
        <v>207.0291777188329</v>
      </c>
      <c r="R23" s="25">
        <v>217.37400530503979</v>
      </c>
      <c r="S23" s="25">
        <v>227.32095490716179</v>
      </c>
      <c r="T23" s="182">
        <v>238.06366047745357</v>
      </c>
      <c r="U23" s="235" t="s">
        <v>30</v>
      </c>
      <c r="V23" s="21" t="s">
        <v>30</v>
      </c>
      <c r="W23" s="21" t="s">
        <v>30</v>
      </c>
      <c r="X23" s="21" t="s">
        <v>30</v>
      </c>
    </row>
    <row r="24" spans="1:24" ht="14.5" customHeight="1">
      <c r="A24" s="151" t="s">
        <v>7</v>
      </c>
      <c r="B24" s="22">
        <v>100</v>
      </c>
      <c r="C24" s="22">
        <v>132.06979542719614</v>
      </c>
      <c r="D24" s="22">
        <v>169.91576413959086</v>
      </c>
      <c r="E24" s="22">
        <v>231.64861612515043</v>
      </c>
      <c r="F24" s="22">
        <v>238.92900120336944</v>
      </c>
      <c r="G24" s="22">
        <v>255.89651022864018</v>
      </c>
      <c r="H24" s="22">
        <v>257.34055354993984</v>
      </c>
      <c r="I24" s="22">
        <v>263.05655836341759</v>
      </c>
      <c r="J24" s="22">
        <v>275.51143200962696</v>
      </c>
      <c r="K24" s="22">
        <v>279.00120336943439</v>
      </c>
      <c r="L24" s="22">
        <v>285.37906137184115</v>
      </c>
      <c r="M24" s="22">
        <v>287.66546329723224</v>
      </c>
      <c r="N24" s="22">
        <v>295.90854392298434</v>
      </c>
      <c r="O24" s="22">
        <v>300</v>
      </c>
      <c r="P24" s="22">
        <v>300.24067388688326</v>
      </c>
      <c r="Q24" s="22">
        <v>308.84476534296027</v>
      </c>
      <c r="R24" s="22">
        <v>315.1624548736462</v>
      </c>
      <c r="S24" s="22">
        <v>317.8098676293622</v>
      </c>
      <c r="T24" s="239">
        <v>322.44283995186521</v>
      </c>
      <c r="U24" s="236" t="s">
        <v>30</v>
      </c>
      <c r="V24" s="23" t="s">
        <v>30</v>
      </c>
      <c r="W24" s="23" t="s">
        <v>30</v>
      </c>
      <c r="X24" s="23" t="s">
        <v>30</v>
      </c>
    </row>
    <row r="25" spans="1:24" ht="14.5" customHeight="1">
      <c r="A25" s="12" t="s">
        <v>4</v>
      </c>
      <c r="B25" s="25">
        <v>100</v>
      </c>
      <c r="C25" s="25">
        <v>140.84001105277702</v>
      </c>
      <c r="D25" s="25">
        <v>147.14009394860457</v>
      </c>
      <c r="E25" s="25">
        <v>159.87841945288753</v>
      </c>
      <c r="F25" s="25">
        <v>180.16026526664825</v>
      </c>
      <c r="G25" s="25">
        <v>199.22630560928434</v>
      </c>
      <c r="H25" s="25">
        <v>210.63829787234042</v>
      </c>
      <c r="I25" s="25">
        <v>221.24896380215529</v>
      </c>
      <c r="J25" s="25">
        <v>230.17408123791103</v>
      </c>
      <c r="K25" s="25">
        <v>238.21497651284886</v>
      </c>
      <c r="L25" s="25">
        <v>246.22823984526113</v>
      </c>
      <c r="M25" s="25">
        <v>254.02044763746892</v>
      </c>
      <c r="N25" s="25">
        <v>266.56534954407294</v>
      </c>
      <c r="O25" s="25">
        <v>270.46145344017685</v>
      </c>
      <c r="P25" s="25">
        <v>275.93257806023763</v>
      </c>
      <c r="Q25" s="25">
        <v>278.8063000828958</v>
      </c>
      <c r="R25" s="25">
        <v>284.33268858800773</v>
      </c>
      <c r="S25" s="25">
        <v>292.53937551809895</v>
      </c>
      <c r="T25" s="182">
        <v>297.26443768996961</v>
      </c>
      <c r="U25" s="235" t="s">
        <v>30</v>
      </c>
      <c r="V25" s="21" t="s">
        <v>30</v>
      </c>
      <c r="W25" s="21" t="s">
        <v>30</v>
      </c>
      <c r="X25" s="21" t="s">
        <v>30</v>
      </c>
    </row>
    <row r="26" spans="1:24" ht="14.5" customHeight="1">
      <c r="A26" s="412" t="s">
        <v>28</v>
      </c>
      <c r="B26" s="22">
        <v>100</v>
      </c>
      <c r="C26" s="22">
        <v>138.47254004576658</v>
      </c>
      <c r="D26" s="22">
        <v>105.18487915719892</v>
      </c>
      <c r="E26" s="22">
        <v>103.10290652003142</v>
      </c>
      <c r="F26" s="22">
        <v>113.27619047619048</v>
      </c>
      <c r="G26" s="22">
        <v>108.35715486800068</v>
      </c>
      <c r="H26" s="22">
        <v>105.57107386716325</v>
      </c>
      <c r="I26" s="22">
        <v>104.49801558136116</v>
      </c>
      <c r="J26" s="22">
        <v>103.79800253200169</v>
      </c>
      <c r="K26" s="22">
        <v>103.08984957311289</v>
      </c>
      <c r="L26" s="22">
        <v>103.06296831865387</v>
      </c>
      <c r="M26" s="22">
        <v>98.367346938775512</v>
      </c>
      <c r="N26" s="22">
        <v>104.20124481327801</v>
      </c>
      <c r="O26" s="22">
        <v>101.14484818317571</v>
      </c>
      <c r="P26" s="22">
        <v>101.7224409448819</v>
      </c>
      <c r="Q26" s="22">
        <v>102.4310595065312</v>
      </c>
      <c r="R26" s="22">
        <v>101.55862557562877</v>
      </c>
      <c r="S26" s="22">
        <v>103.63911173119405</v>
      </c>
      <c r="T26" s="239">
        <v>260.15446224256294</v>
      </c>
      <c r="U26" s="236" t="s">
        <v>30</v>
      </c>
      <c r="V26" s="23" t="s">
        <v>30</v>
      </c>
      <c r="W26" s="23" t="s">
        <v>30</v>
      </c>
      <c r="X26" s="23" t="s">
        <v>30</v>
      </c>
    </row>
    <row r="27" spans="1:24" ht="14.5" customHeight="1">
      <c r="A27" s="222" t="s">
        <v>78</v>
      </c>
      <c r="B27" s="220">
        <v>100</v>
      </c>
      <c r="C27" s="220">
        <v>208.13008130081303</v>
      </c>
      <c r="D27" s="220">
        <v>189.4308943089431</v>
      </c>
      <c r="E27" s="220">
        <v>435.77235772357722</v>
      </c>
      <c r="F27" s="220">
        <v>465.85365853658533</v>
      </c>
      <c r="G27" s="220">
        <v>622.76422764227641</v>
      </c>
      <c r="H27" s="220">
        <v>666.66666666666674</v>
      </c>
      <c r="I27" s="220">
        <v>730.08130081300817</v>
      </c>
      <c r="J27" s="220">
        <v>773.17073170731703</v>
      </c>
      <c r="K27" s="220">
        <v>824.39024390243901</v>
      </c>
      <c r="L27" s="220">
        <v>870.73170731707319</v>
      </c>
      <c r="M27" s="220">
        <v>1204.0650406504064</v>
      </c>
      <c r="N27" s="220">
        <v>1309.7560975609756</v>
      </c>
      <c r="O27" s="220">
        <v>1349.5934959349593</v>
      </c>
      <c r="P27" s="220">
        <v>1382.1138211382113</v>
      </c>
      <c r="Q27" s="220">
        <v>1317.8861788617887</v>
      </c>
      <c r="R27" s="220">
        <v>1373.1707317073171</v>
      </c>
      <c r="S27" s="376">
        <v>1330.8943089430893</v>
      </c>
      <c r="T27" s="232">
        <v>1352.0325203252032</v>
      </c>
      <c r="U27" s="237" t="s">
        <v>30</v>
      </c>
      <c r="V27" s="223" t="s">
        <v>30</v>
      </c>
      <c r="W27" s="223" t="s">
        <v>30</v>
      </c>
      <c r="X27" s="223" t="s">
        <v>30</v>
      </c>
    </row>
    <row r="28" spans="1:24" ht="14.5" customHeight="1">
      <c r="A28" s="218"/>
      <c r="B28" s="439" t="s">
        <v>15</v>
      </c>
      <c r="C28" s="440"/>
      <c r="D28" s="440"/>
      <c r="E28" s="440"/>
      <c r="F28" s="440"/>
      <c r="G28" s="440"/>
      <c r="H28" s="440"/>
      <c r="I28" s="440"/>
      <c r="J28" s="440"/>
      <c r="K28" s="440"/>
      <c r="L28" s="440"/>
      <c r="M28" s="440"/>
      <c r="N28" s="440"/>
      <c r="O28" s="440"/>
      <c r="P28" s="440"/>
      <c r="Q28" s="440"/>
      <c r="R28" s="440"/>
      <c r="S28" s="440"/>
      <c r="T28" s="441"/>
      <c r="U28" s="445"/>
      <c r="V28" s="446"/>
      <c r="W28" s="446"/>
      <c r="X28" s="446"/>
    </row>
    <row r="29" spans="1:24" ht="14.5" customHeight="1">
      <c r="A29" s="214" t="s">
        <v>1</v>
      </c>
      <c r="B29" s="216" t="s">
        <v>30</v>
      </c>
      <c r="C29" s="216" t="s">
        <v>30</v>
      </c>
      <c r="D29" s="216" t="s">
        <v>30</v>
      </c>
      <c r="E29" s="217" t="s">
        <v>30</v>
      </c>
      <c r="F29" s="269">
        <v>451</v>
      </c>
      <c r="G29" s="382">
        <v>1084</v>
      </c>
      <c r="H29" s="382">
        <v>563</v>
      </c>
      <c r="I29" s="382">
        <v>550</v>
      </c>
      <c r="J29" s="382">
        <v>635</v>
      </c>
      <c r="K29" s="382">
        <v>460</v>
      </c>
      <c r="L29" s="382">
        <v>540</v>
      </c>
      <c r="M29" s="382">
        <v>931</v>
      </c>
      <c r="N29" s="382">
        <v>1121</v>
      </c>
      <c r="O29" s="382">
        <v>335</v>
      </c>
      <c r="P29" s="382">
        <v>422</v>
      </c>
      <c r="Q29" s="382">
        <v>640</v>
      </c>
      <c r="R29" s="382">
        <v>775</v>
      </c>
      <c r="S29" s="383">
        <v>886</v>
      </c>
      <c r="T29" s="384">
        <v>906</v>
      </c>
      <c r="U29" s="234" t="s">
        <v>30</v>
      </c>
      <c r="V29" s="216" t="s">
        <v>30</v>
      </c>
      <c r="W29" s="216" t="s">
        <v>30</v>
      </c>
      <c r="X29" s="216" t="s">
        <v>30</v>
      </c>
    </row>
    <row r="30" spans="1:24" ht="14.5" customHeight="1">
      <c r="A30" s="12" t="s">
        <v>2</v>
      </c>
      <c r="B30" s="21" t="s">
        <v>30</v>
      </c>
      <c r="C30" s="21" t="s">
        <v>30</v>
      </c>
      <c r="D30" s="21" t="s">
        <v>30</v>
      </c>
      <c r="E30" s="79" t="s">
        <v>30</v>
      </c>
      <c r="F30" s="106">
        <v>-348</v>
      </c>
      <c r="G30" s="385">
        <v>-246</v>
      </c>
      <c r="H30" s="385">
        <v>91</v>
      </c>
      <c r="I30" s="385">
        <v>-73</v>
      </c>
      <c r="J30" s="385">
        <v>-77</v>
      </c>
      <c r="K30" s="385">
        <v>104</v>
      </c>
      <c r="L30" s="385">
        <v>20</v>
      </c>
      <c r="M30" s="385">
        <v>466</v>
      </c>
      <c r="N30" s="385">
        <v>338</v>
      </c>
      <c r="O30" s="385">
        <v>74</v>
      </c>
      <c r="P30" s="385">
        <v>125</v>
      </c>
      <c r="Q30" s="385">
        <v>161</v>
      </c>
      <c r="R30" s="385">
        <v>192</v>
      </c>
      <c r="S30" s="385">
        <v>298</v>
      </c>
      <c r="T30" s="386">
        <v>410</v>
      </c>
      <c r="U30" s="235" t="s">
        <v>30</v>
      </c>
      <c r="V30" s="21" t="s">
        <v>30</v>
      </c>
      <c r="W30" s="21" t="s">
        <v>30</v>
      </c>
      <c r="X30" s="21" t="s">
        <v>30</v>
      </c>
    </row>
    <row r="31" spans="1:24" ht="14.5" customHeight="1">
      <c r="A31" s="151" t="s">
        <v>8</v>
      </c>
      <c r="B31" s="23" t="s">
        <v>30</v>
      </c>
      <c r="C31" s="23" t="s">
        <v>30</v>
      </c>
      <c r="D31" s="23" t="s">
        <v>30</v>
      </c>
      <c r="E31" s="24" t="s">
        <v>30</v>
      </c>
      <c r="F31" s="105">
        <v>67</v>
      </c>
      <c r="G31" s="387">
        <v>96</v>
      </c>
      <c r="H31" s="387">
        <v>119</v>
      </c>
      <c r="I31" s="387">
        <v>99</v>
      </c>
      <c r="J31" s="387">
        <v>65</v>
      </c>
      <c r="K31" s="387">
        <v>8</v>
      </c>
      <c r="L31" s="387">
        <v>84</v>
      </c>
      <c r="M31" s="387">
        <v>19</v>
      </c>
      <c r="N31" s="387">
        <v>91</v>
      </c>
      <c r="O31" s="387">
        <v>51</v>
      </c>
      <c r="P31" s="387">
        <v>51</v>
      </c>
      <c r="Q31" s="387">
        <v>121</v>
      </c>
      <c r="R31" s="387">
        <v>84</v>
      </c>
      <c r="S31" s="387">
        <v>103</v>
      </c>
      <c r="T31" s="388">
        <v>121</v>
      </c>
      <c r="U31" s="236" t="s">
        <v>30</v>
      </c>
      <c r="V31" s="23" t="s">
        <v>30</v>
      </c>
      <c r="W31" s="23" t="s">
        <v>30</v>
      </c>
      <c r="X31" s="23" t="s">
        <v>30</v>
      </c>
    </row>
    <row r="32" spans="1:24" ht="14.5" customHeight="1">
      <c r="A32" s="12" t="s">
        <v>11</v>
      </c>
      <c r="B32" s="21" t="s">
        <v>30</v>
      </c>
      <c r="C32" s="21" t="s">
        <v>30</v>
      </c>
      <c r="D32" s="21" t="s">
        <v>30</v>
      </c>
      <c r="E32" s="79" t="s">
        <v>30</v>
      </c>
      <c r="F32" s="106">
        <v>-81</v>
      </c>
      <c r="G32" s="385">
        <v>110</v>
      </c>
      <c r="H32" s="385">
        <v>-125</v>
      </c>
      <c r="I32" s="385">
        <v>31</v>
      </c>
      <c r="J32" s="385">
        <v>18</v>
      </c>
      <c r="K32" s="385">
        <v>-83</v>
      </c>
      <c r="L32" s="385">
        <v>-21</v>
      </c>
      <c r="M32" s="385">
        <v>71</v>
      </c>
      <c r="N32" s="385">
        <v>-32</v>
      </c>
      <c r="O32" s="385">
        <v>-64</v>
      </c>
      <c r="P32" s="385">
        <v>-17</v>
      </c>
      <c r="Q32" s="385">
        <v>40</v>
      </c>
      <c r="R32" s="385">
        <v>70</v>
      </c>
      <c r="S32" s="385">
        <v>14</v>
      </c>
      <c r="T32" s="386">
        <v>0</v>
      </c>
      <c r="U32" s="235" t="s">
        <v>30</v>
      </c>
      <c r="V32" s="21" t="s">
        <v>30</v>
      </c>
      <c r="W32" s="21" t="s">
        <v>30</v>
      </c>
      <c r="X32" s="21" t="s">
        <v>30</v>
      </c>
    </row>
    <row r="33" spans="1:24" ht="14.5" customHeight="1">
      <c r="A33" s="151" t="s">
        <v>5</v>
      </c>
      <c r="B33" s="23" t="s">
        <v>30</v>
      </c>
      <c r="C33" s="23" t="s">
        <v>30</v>
      </c>
      <c r="D33" s="23" t="s">
        <v>30</v>
      </c>
      <c r="E33" s="24" t="s">
        <v>30</v>
      </c>
      <c r="F33" s="105">
        <v>-27</v>
      </c>
      <c r="G33" s="387">
        <v>83</v>
      </c>
      <c r="H33" s="387">
        <v>30</v>
      </c>
      <c r="I33" s="387">
        <v>-1</v>
      </c>
      <c r="J33" s="387">
        <v>61</v>
      </c>
      <c r="K33" s="387">
        <v>42</v>
      </c>
      <c r="L33" s="387">
        <v>33</v>
      </c>
      <c r="M33" s="387">
        <v>19</v>
      </c>
      <c r="N33" s="387">
        <v>93</v>
      </c>
      <c r="O33" s="387">
        <v>30</v>
      </c>
      <c r="P33" s="387">
        <v>20</v>
      </c>
      <c r="Q33" s="387">
        <v>32</v>
      </c>
      <c r="R33" s="387">
        <v>46</v>
      </c>
      <c r="S33" s="387">
        <v>55</v>
      </c>
      <c r="T33" s="388">
        <v>46</v>
      </c>
      <c r="U33" s="236" t="s">
        <v>30</v>
      </c>
      <c r="V33" s="23" t="s">
        <v>30</v>
      </c>
      <c r="W33" s="23" t="s">
        <v>30</v>
      </c>
      <c r="X33" s="23" t="s">
        <v>30</v>
      </c>
    </row>
    <row r="34" spans="1:24" ht="14.5" customHeight="1">
      <c r="A34" s="12" t="s">
        <v>6</v>
      </c>
      <c r="B34" s="21" t="s">
        <v>30</v>
      </c>
      <c r="C34" s="21" t="s">
        <v>30</v>
      </c>
      <c r="D34" s="21" t="s">
        <v>30</v>
      </c>
      <c r="E34" s="79" t="s">
        <v>30</v>
      </c>
      <c r="F34" s="106">
        <v>-15</v>
      </c>
      <c r="G34" s="385">
        <v>69</v>
      </c>
      <c r="H34" s="385">
        <v>11</v>
      </c>
      <c r="I34" s="385">
        <v>15</v>
      </c>
      <c r="J34" s="385">
        <v>38</v>
      </c>
      <c r="K34" s="385">
        <v>40</v>
      </c>
      <c r="L34" s="385">
        <v>28</v>
      </c>
      <c r="M34" s="385">
        <v>36</v>
      </c>
      <c r="N34" s="385">
        <v>40</v>
      </c>
      <c r="O34" s="385">
        <v>35</v>
      </c>
      <c r="P34" s="385">
        <v>41</v>
      </c>
      <c r="Q34" s="385">
        <v>39</v>
      </c>
      <c r="R34" s="385">
        <v>78</v>
      </c>
      <c r="S34" s="385">
        <v>75</v>
      </c>
      <c r="T34" s="386">
        <v>81</v>
      </c>
      <c r="U34" s="235" t="s">
        <v>30</v>
      </c>
      <c r="V34" s="21" t="s">
        <v>30</v>
      </c>
      <c r="W34" s="21" t="s">
        <v>30</v>
      </c>
      <c r="X34" s="21" t="s">
        <v>30</v>
      </c>
    </row>
    <row r="35" spans="1:24" ht="14.5" customHeight="1">
      <c r="A35" s="151" t="s">
        <v>7</v>
      </c>
      <c r="B35" s="23" t="s">
        <v>30</v>
      </c>
      <c r="C35" s="23" t="s">
        <v>30</v>
      </c>
      <c r="D35" s="23" t="s">
        <v>30</v>
      </c>
      <c r="E35" s="24" t="s">
        <v>30</v>
      </c>
      <c r="F35" s="105">
        <v>121</v>
      </c>
      <c r="G35" s="387">
        <v>282</v>
      </c>
      <c r="H35" s="387">
        <v>24</v>
      </c>
      <c r="I35" s="387">
        <v>95</v>
      </c>
      <c r="J35" s="387">
        <v>207</v>
      </c>
      <c r="K35" s="387">
        <v>58</v>
      </c>
      <c r="L35" s="387">
        <v>106</v>
      </c>
      <c r="M35" s="387">
        <v>38</v>
      </c>
      <c r="N35" s="387">
        <v>137</v>
      </c>
      <c r="O35" s="387">
        <v>68</v>
      </c>
      <c r="P35" s="387">
        <v>4</v>
      </c>
      <c r="Q35" s="387">
        <v>143</v>
      </c>
      <c r="R35" s="387">
        <v>105</v>
      </c>
      <c r="S35" s="387">
        <v>44</v>
      </c>
      <c r="T35" s="388">
        <v>77</v>
      </c>
      <c r="U35" s="236" t="s">
        <v>30</v>
      </c>
      <c r="V35" s="23" t="s">
        <v>30</v>
      </c>
      <c r="W35" s="23" t="s">
        <v>30</v>
      </c>
      <c r="X35" s="23" t="s">
        <v>30</v>
      </c>
    </row>
    <row r="36" spans="1:24" ht="14.5" customHeight="1">
      <c r="A36" s="12" t="s">
        <v>4</v>
      </c>
      <c r="B36" s="21" t="s">
        <v>30</v>
      </c>
      <c r="C36" s="21" t="s">
        <v>30</v>
      </c>
      <c r="D36" s="21" t="s">
        <v>30</v>
      </c>
      <c r="E36" s="79" t="s">
        <v>30</v>
      </c>
      <c r="F36" s="106">
        <v>734</v>
      </c>
      <c r="G36" s="106">
        <v>690</v>
      </c>
      <c r="H36" s="106">
        <v>413</v>
      </c>
      <c r="I36" s="106">
        <v>384</v>
      </c>
      <c r="J36" s="106">
        <v>323</v>
      </c>
      <c r="K36" s="106">
        <v>291</v>
      </c>
      <c r="L36" s="106">
        <v>290</v>
      </c>
      <c r="M36" s="106">
        <v>282</v>
      </c>
      <c r="N36" s="106">
        <v>454</v>
      </c>
      <c r="O36" s="106">
        <v>141</v>
      </c>
      <c r="P36" s="106">
        <v>198</v>
      </c>
      <c r="Q36" s="106">
        <v>104</v>
      </c>
      <c r="R36" s="106">
        <v>200</v>
      </c>
      <c r="S36" s="106">
        <v>297</v>
      </c>
      <c r="T36" s="389">
        <v>171</v>
      </c>
      <c r="U36" s="235" t="s">
        <v>30</v>
      </c>
      <c r="V36" s="21" t="s">
        <v>30</v>
      </c>
      <c r="W36" s="21" t="s">
        <v>30</v>
      </c>
      <c r="X36" s="21" t="s">
        <v>30</v>
      </c>
    </row>
    <row r="37" spans="1:24" ht="14.5" customHeight="1">
      <c r="A37" s="412" t="s">
        <v>28</v>
      </c>
      <c r="B37" s="23" t="s">
        <v>30</v>
      </c>
      <c r="C37" s="23" t="s">
        <v>30</v>
      </c>
      <c r="D37" s="23" t="s">
        <v>30</v>
      </c>
      <c r="E37" s="24" t="s">
        <v>30</v>
      </c>
      <c r="F37" s="105">
        <v>697</v>
      </c>
      <c r="G37" s="105">
        <v>497</v>
      </c>
      <c r="H37" s="105">
        <v>359</v>
      </c>
      <c r="I37" s="105">
        <v>306</v>
      </c>
      <c r="J37" s="105">
        <v>270</v>
      </c>
      <c r="K37" s="105">
        <v>228</v>
      </c>
      <c r="L37" s="105">
        <v>233</v>
      </c>
      <c r="M37" s="105">
        <v>-128</v>
      </c>
      <c r="N37" s="105">
        <v>324</v>
      </c>
      <c r="O37" s="105">
        <v>92</v>
      </c>
      <c r="P37" s="105">
        <v>140</v>
      </c>
      <c r="Q37" s="105">
        <v>201</v>
      </c>
      <c r="R37" s="105">
        <v>132</v>
      </c>
      <c r="S37" s="105">
        <v>313</v>
      </c>
      <c r="T37" s="413">
        <v>181</v>
      </c>
      <c r="U37" s="236" t="s">
        <v>30</v>
      </c>
      <c r="V37" s="23" t="s">
        <v>30</v>
      </c>
      <c r="W37" s="23" t="s">
        <v>30</v>
      </c>
      <c r="X37" s="23" t="s">
        <v>30</v>
      </c>
    </row>
    <row r="38" spans="1:24" ht="14.5" customHeight="1">
      <c r="A38" s="222" t="s">
        <v>81</v>
      </c>
      <c r="B38" s="223" t="s">
        <v>30</v>
      </c>
      <c r="C38" s="223" t="s">
        <v>30</v>
      </c>
      <c r="D38" s="223" t="s">
        <v>30</v>
      </c>
      <c r="E38" s="221" t="s">
        <v>30</v>
      </c>
      <c r="F38" s="390">
        <v>37</v>
      </c>
      <c r="G38" s="390">
        <v>193</v>
      </c>
      <c r="H38" s="390">
        <v>54</v>
      </c>
      <c r="I38" s="390">
        <v>78</v>
      </c>
      <c r="J38" s="390">
        <v>53</v>
      </c>
      <c r="K38" s="390">
        <v>63</v>
      </c>
      <c r="L38" s="390">
        <v>57</v>
      </c>
      <c r="M38" s="390">
        <v>410</v>
      </c>
      <c r="N38" s="390">
        <v>130</v>
      </c>
      <c r="O38" s="390">
        <v>49</v>
      </c>
      <c r="P38" s="390">
        <v>40</v>
      </c>
      <c r="Q38" s="390">
        <v>-79</v>
      </c>
      <c r="R38" s="390">
        <v>68</v>
      </c>
      <c r="S38" s="390">
        <v>-52</v>
      </c>
      <c r="T38" s="391">
        <v>26</v>
      </c>
      <c r="U38" s="237" t="s">
        <v>30</v>
      </c>
      <c r="V38" s="223" t="s">
        <v>30</v>
      </c>
      <c r="W38" s="223" t="s">
        <v>30</v>
      </c>
      <c r="X38" s="223" t="s">
        <v>30</v>
      </c>
    </row>
    <row r="39" spans="1:24" ht="14.5" customHeight="1">
      <c r="A39" s="218"/>
      <c r="B39" s="439" t="s">
        <v>86</v>
      </c>
      <c r="C39" s="440"/>
      <c r="D39" s="440"/>
      <c r="E39" s="440"/>
      <c r="F39" s="440"/>
      <c r="G39" s="440"/>
      <c r="H39" s="440"/>
      <c r="I39" s="440"/>
      <c r="J39" s="440"/>
      <c r="K39" s="440"/>
      <c r="L39" s="440"/>
      <c r="M39" s="440"/>
      <c r="N39" s="440"/>
      <c r="O39" s="440"/>
      <c r="P39" s="440"/>
      <c r="Q39" s="440"/>
      <c r="R39" s="440"/>
      <c r="S39" s="440"/>
      <c r="T39" s="441"/>
      <c r="U39" s="445" t="s">
        <v>155</v>
      </c>
      <c r="V39" s="446"/>
      <c r="W39" s="446"/>
      <c r="X39" s="446"/>
    </row>
    <row r="40" spans="1:24" ht="14.5" customHeight="1">
      <c r="A40" s="214" t="s">
        <v>1</v>
      </c>
      <c r="B40" s="224">
        <v>100</v>
      </c>
      <c r="C40" s="224">
        <v>100</v>
      </c>
      <c r="D40" s="224">
        <v>100</v>
      </c>
      <c r="E40" s="224">
        <v>100</v>
      </c>
      <c r="F40" s="224">
        <v>100</v>
      </c>
      <c r="G40" s="225">
        <v>100</v>
      </c>
      <c r="H40" s="225">
        <v>100</v>
      </c>
      <c r="I40" s="225">
        <v>100</v>
      </c>
      <c r="J40" s="225">
        <v>100</v>
      </c>
      <c r="K40" s="225">
        <v>100</v>
      </c>
      <c r="L40" s="225">
        <v>100</v>
      </c>
      <c r="M40" s="225">
        <v>100</v>
      </c>
      <c r="N40" s="225">
        <v>100</v>
      </c>
      <c r="O40" s="225">
        <v>100</v>
      </c>
      <c r="P40" s="225">
        <v>100</v>
      </c>
      <c r="Q40" s="225">
        <v>100</v>
      </c>
      <c r="R40" s="225">
        <v>100</v>
      </c>
      <c r="S40" s="374">
        <v>100</v>
      </c>
      <c r="T40" s="378">
        <v>100</v>
      </c>
      <c r="U40" s="240" t="s">
        <v>77</v>
      </c>
      <c r="V40" s="226" t="s">
        <v>77</v>
      </c>
      <c r="W40" s="226" t="s">
        <v>77</v>
      </c>
      <c r="X40" s="226" t="s">
        <v>77</v>
      </c>
    </row>
    <row r="41" spans="1:24" ht="14.5" customHeight="1">
      <c r="A41" s="12" t="s">
        <v>2</v>
      </c>
      <c r="B41" s="48">
        <v>47.418656028140617</v>
      </c>
      <c r="C41" s="48">
        <v>41.671680185880547</v>
      </c>
      <c r="D41" s="48">
        <v>39.877543370056436</v>
      </c>
      <c r="E41" s="48">
        <v>36.843633949503122</v>
      </c>
      <c r="F41" s="48">
        <v>35.786812464030255</v>
      </c>
      <c r="G41" s="49">
        <v>34.512224545600773</v>
      </c>
      <c r="H41" s="49">
        <v>34.306845066502319</v>
      </c>
      <c r="I41" s="49">
        <v>33.79220830301481</v>
      </c>
      <c r="J41" s="49">
        <v>33.22585657680056</v>
      </c>
      <c r="K41" s="49">
        <v>33.131834283074078</v>
      </c>
      <c r="L41" s="49">
        <v>32.829052663668925</v>
      </c>
      <c r="M41" s="49">
        <v>33.129270804081251</v>
      </c>
      <c r="N41" s="49">
        <v>33.068065131289423</v>
      </c>
      <c r="O41" s="49">
        <v>33.001038800094769</v>
      </c>
      <c r="P41" s="49">
        <v>32.975240988913605</v>
      </c>
      <c r="Q41" s="49">
        <v>32.885774051096845</v>
      </c>
      <c r="R41" s="49">
        <v>32.774917119277703</v>
      </c>
      <c r="S41" s="49">
        <v>32.788137653227764</v>
      </c>
      <c r="T41" s="243">
        <v>32.981196581196585</v>
      </c>
      <c r="U41" s="241">
        <v>-14.630518374912853</v>
      </c>
      <c r="V41" s="123">
        <v>-4.0554962962753578</v>
      </c>
      <c r="W41" s="123">
        <v>-0.27992747806165852</v>
      </c>
      <c r="X41" s="123">
        <v>0.19305892796882063</v>
      </c>
    </row>
    <row r="42" spans="1:24" ht="14.5" customHeight="1">
      <c r="A42" s="151" t="s">
        <v>8</v>
      </c>
      <c r="B42" s="47">
        <v>16.513308881882331</v>
      </c>
      <c r="C42" s="47">
        <v>17.119266435699021</v>
      </c>
      <c r="D42" s="47">
        <v>16.642022616989816</v>
      </c>
      <c r="E42" s="47">
        <v>16.698823675857348</v>
      </c>
      <c r="F42" s="47">
        <v>16.68173970237606</v>
      </c>
      <c r="G42" s="50">
        <v>16.511179025253337</v>
      </c>
      <c r="H42" s="50">
        <v>16.562953537843693</v>
      </c>
      <c r="I42" s="50">
        <v>16.578497118920726</v>
      </c>
      <c r="J42" s="50">
        <v>16.500271929143036</v>
      </c>
      <c r="K42" s="50">
        <v>16.369551825042354</v>
      </c>
      <c r="L42" s="50">
        <v>16.361176739577775</v>
      </c>
      <c r="M42" s="50">
        <v>16.111579144435083</v>
      </c>
      <c r="N42" s="50">
        <v>15.947264192460027</v>
      </c>
      <c r="O42" s="50">
        <v>15.942847770224709</v>
      </c>
      <c r="P42" s="50">
        <v>15.913406760349412</v>
      </c>
      <c r="Q42" s="50">
        <v>15.947651654658252</v>
      </c>
      <c r="R42" s="50">
        <v>15.877830288495451</v>
      </c>
      <c r="S42" s="50">
        <v>15.812411015036288</v>
      </c>
      <c r="T42" s="244">
        <v>15.774358974358973</v>
      </c>
      <c r="U42" s="242">
        <v>-0.70089786684604327</v>
      </c>
      <c r="V42" s="122">
        <v>-0.88641266082106007</v>
      </c>
      <c r="W42" s="122">
        <v>-0.13485317742373937</v>
      </c>
      <c r="X42" s="122">
        <v>-3.805204067731438E-2</v>
      </c>
    </row>
    <row r="43" spans="1:24" ht="14.5" customHeight="1">
      <c r="A43" s="12" t="s">
        <v>11</v>
      </c>
      <c r="B43" s="48">
        <v>20.348325933552111</v>
      </c>
      <c r="C43" s="48">
        <v>20.216584030039623</v>
      </c>
      <c r="D43" s="48">
        <v>20.063727429868589</v>
      </c>
      <c r="E43" s="48">
        <v>19.671791041679633</v>
      </c>
      <c r="F43" s="48">
        <v>19.322946641453587</v>
      </c>
      <c r="G43" s="49">
        <v>19.122969277786712</v>
      </c>
      <c r="H43" s="49">
        <v>18.660410743752362</v>
      </c>
      <c r="I43" s="49">
        <v>18.519538240673366</v>
      </c>
      <c r="J43" s="49">
        <v>18.326081889519074</v>
      </c>
      <c r="K43" s="49">
        <v>18.004004312336363</v>
      </c>
      <c r="L43" s="49">
        <v>17.778751619541193</v>
      </c>
      <c r="M43" s="49">
        <v>17.601797247964054</v>
      </c>
      <c r="N43" s="49">
        <v>17.181311427314068</v>
      </c>
      <c r="O43" s="49">
        <v>16.959778389313115</v>
      </c>
      <c r="P43" s="49">
        <v>16.799594885428537</v>
      </c>
      <c r="Q43" s="49">
        <v>16.678883664384173</v>
      </c>
      <c r="R43" s="49">
        <v>16.574381039712211</v>
      </c>
      <c r="S43" s="49">
        <v>16.343716359342988</v>
      </c>
      <c r="T43" s="243">
        <v>16.09059829059829</v>
      </c>
      <c r="U43" s="241">
        <v>-4.0046095742091232</v>
      </c>
      <c r="V43" s="123">
        <v>-3.3280746823366449</v>
      </c>
      <c r="W43" s="123">
        <v>-0.83759506797107974</v>
      </c>
      <c r="X43" s="123">
        <v>-0.25311806874469767</v>
      </c>
    </row>
    <row r="44" spans="1:24" ht="14.5" customHeight="1">
      <c r="A44" s="151" t="s">
        <v>5</v>
      </c>
      <c r="B44" s="47">
        <v>2.7754541749780151</v>
      </c>
      <c r="C44" s="47">
        <v>3.6844179822832603</v>
      </c>
      <c r="D44" s="47">
        <v>4.108961409500802</v>
      </c>
      <c r="E44" s="47">
        <v>4.338084272110537</v>
      </c>
      <c r="F44" s="47">
        <v>4.2423744142070214</v>
      </c>
      <c r="G44" s="50">
        <v>4.3167926652726392</v>
      </c>
      <c r="H44" s="50">
        <v>4.3281178552257504</v>
      </c>
      <c r="I44" s="50">
        <v>4.2793368601152428</v>
      </c>
      <c r="J44" s="50">
        <v>4.3450392354906375</v>
      </c>
      <c r="K44" s="50">
        <v>4.387417218543046</v>
      </c>
      <c r="L44" s="50">
        <v>4.4051520463379319</v>
      </c>
      <c r="M44" s="50">
        <v>4.3639427127211459</v>
      </c>
      <c r="N44" s="50">
        <v>4.4447704268739914</v>
      </c>
      <c r="O44" s="50">
        <v>4.4723077764210606</v>
      </c>
      <c r="P44" s="50">
        <v>4.4743457580525563</v>
      </c>
      <c r="Q44" s="50">
        <v>4.4803604312302214</v>
      </c>
      <c r="R44" s="50">
        <v>4.5002468787472667</v>
      </c>
      <c r="S44" s="50">
        <v>4.5265131784560895</v>
      </c>
      <c r="T44" s="244">
        <v>4.5350427350427349</v>
      </c>
      <c r="U44" s="242">
        <v>1.7510590034780744</v>
      </c>
      <c r="V44" s="122">
        <v>0.18842890634555243</v>
      </c>
      <c r="W44" s="122">
        <v>8.1742751582098094E-2</v>
      </c>
      <c r="X44" s="122">
        <v>8.5295565866454481E-3</v>
      </c>
    </row>
    <row r="45" spans="1:24" ht="14.5" customHeight="1">
      <c r="A45" s="12" t="s">
        <v>6</v>
      </c>
      <c r="B45" s="48">
        <v>1.617227548634794</v>
      </c>
      <c r="C45" s="48">
        <v>2.1803622181192042</v>
      </c>
      <c r="D45" s="48">
        <v>2.336672428514901</v>
      </c>
      <c r="E45" s="48">
        <v>2.4563805730171575</v>
      </c>
      <c r="F45" s="48">
        <v>2.4027789196744225</v>
      </c>
      <c r="G45" s="49">
        <v>2.4891426733151039</v>
      </c>
      <c r="H45" s="49">
        <v>2.483150758464383</v>
      </c>
      <c r="I45" s="49">
        <v>2.4857912643316484</v>
      </c>
      <c r="J45" s="49">
        <v>2.528941030222982</v>
      </c>
      <c r="K45" s="49">
        <v>2.5835515170183276</v>
      </c>
      <c r="L45" s="49">
        <v>2.610319335416508</v>
      </c>
      <c r="M45" s="49">
        <v>2.6322194140222783</v>
      </c>
      <c r="N45" s="49">
        <v>2.651459586328297</v>
      </c>
      <c r="O45" s="49">
        <v>2.6990577900894825</v>
      </c>
      <c r="P45" s="49">
        <v>2.7526088293274014</v>
      </c>
      <c r="Q45" s="49">
        <v>2.7908390395651939</v>
      </c>
      <c r="R45" s="49">
        <v>2.8902447626437189</v>
      </c>
      <c r="S45" s="49">
        <v>2.9760044449074559</v>
      </c>
      <c r="T45" s="243">
        <v>3.0683760683760686</v>
      </c>
      <c r="U45" s="241">
        <v>1.3587768962726618</v>
      </c>
      <c r="V45" s="123">
        <v>0.51962387189029835</v>
      </c>
      <c r="W45" s="123">
        <v>0.32454485857915882</v>
      </c>
      <c r="X45" s="123">
        <v>9.2371623468612718E-2</v>
      </c>
    </row>
    <row r="46" spans="1:24" ht="14.5" customHeight="1">
      <c r="A46" s="151" t="s">
        <v>7</v>
      </c>
      <c r="B46" s="47">
        <v>3.5647641721896917</v>
      </c>
      <c r="C46" s="47">
        <v>4.5536584859863494</v>
      </c>
      <c r="D46" s="47">
        <v>5.8812503904867031</v>
      </c>
      <c r="E46" s="47">
        <v>7.9873861538142359</v>
      </c>
      <c r="F46" s="47">
        <v>8.162048836635698</v>
      </c>
      <c r="G46" s="50">
        <v>8.5511500723821783</v>
      </c>
      <c r="H46" s="50">
        <v>8.5031511560866022</v>
      </c>
      <c r="I46" s="50">
        <v>8.5980058604888985</v>
      </c>
      <c r="J46" s="50">
        <v>8.8940253282573227</v>
      </c>
      <c r="K46" s="50">
        <v>8.9269212998613892</v>
      </c>
      <c r="L46" s="50">
        <v>9.0370398597667858</v>
      </c>
      <c r="M46" s="50">
        <v>8.9506692876532803</v>
      </c>
      <c r="N46" s="50">
        <v>9.0178964353821325</v>
      </c>
      <c r="O46" s="50">
        <v>9.0867671447577045</v>
      </c>
      <c r="P46" s="50">
        <v>9.0246504982547524</v>
      </c>
      <c r="Q46" s="50">
        <v>9.177051114726547</v>
      </c>
      <c r="R46" s="50">
        <v>9.2367919870212312</v>
      </c>
      <c r="S46" s="50">
        <v>9.171094211202556</v>
      </c>
      <c r="T46" s="244">
        <v>9.1606837606837601</v>
      </c>
      <c r="U46" s="242">
        <v>5.6063300390128639</v>
      </c>
      <c r="V46" s="122">
        <v>1.1837080573883201</v>
      </c>
      <c r="W46" s="122">
        <v>0.15319777582042349</v>
      </c>
      <c r="X46" s="122">
        <v>-1.0410450518795855E-2</v>
      </c>
    </row>
    <row r="47" spans="1:24" ht="14.5" customHeight="1">
      <c r="A47" s="12" t="s">
        <v>4</v>
      </c>
      <c r="B47" s="48">
        <v>7.76226326062244</v>
      </c>
      <c r="C47" s="48">
        <v>10.574030661991992</v>
      </c>
      <c r="D47" s="48">
        <v>11.089822354582752</v>
      </c>
      <c r="E47" s="48">
        <v>12.003900334017967</v>
      </c>
      <c r="F47" s="48">
        <v>13.401299021622956</v>
      </c>
      <c r="G47" s="48">
        <v>14.496541740389254</v>
      </c>
      <c r="H47" s="48">
        <v>15.155370882124894</v>
      </c>
      <c r="I47" s="48">
        <v>15.74662235245531</v>
      </c>
      <c r="J47" s="48">
        <v>16.17978401056639</v>
      </c>
      <c r="K47" s="48">
        <v>16.59671954412444</v>
      </c>
      <c r="L47" s="48">
        <v>16.978507735690876</v>
      </c>
      <c r="M47" s="48">
        <v>17.210521389122906</v>
      </c>
      <c r="N47" s="48">
        <v>17.689232800352062</v>
      </c>
      <c r="O47" s="48">
        <v>17.838202329099161</v>
      </c>
      <c r="P47" s="48">
        <v>18.060152279673737</v>
      </c>
      <c r="Q47" s="48">
        <v>18.039440044338761</v>
      </c>
      <c r="R47" s="48">
        <v>18.145587924102418</v>
      </c>
      <c r="S47" s="48">
        <v>18.382123137826856</v>
      </c>
      <c r="T47" s="97">
        <v>18.389743589743588</v>
      </c>
      <c r="U47" s="241">
        <v>10.619859877204416</v>
      </c>
      <c r="V47" s="123">
        <v>6.3782228038088888</v>
      </c>
      <c r="W47" s="123">
        <v>0.69289033747479323</v>
      </c>
      <c r="X47" s="123">
        <v>7.6204519167326623E-3</v>
      </c>
    </row>
    <row r="48" spans="1:24" ht="14.5" customHeight="1">
      <c r="A48" s="412" t="s">
        <v>28</v>
      </c>
      <c r="B48" s="47">
        <v>7.498444973510928</v>
      </c>
      <c r="C48" s="47">
        <v>10.042943385266478</v>
      </c>
      <c r="D48" s="47">
        <v>10.604577545452653</v>
      </c>
      <c r="E48" s="47">
        <v>10.891890209746686</v>
      </c>
      <c r="F48" s="47">
        <v>12.223546822330018</v>
      </c>
      <c r="G48" s="47">
        <v>12.956409843976195</v>
      </c>
      <c r="H48" s="47">
        <v>13.525119783693512</v>
      </c>
      <c r="I48" s="47">
        <v>13.980609254852602</v>
      </c>
      <c r="J48" s="47">
        <v>14.332608188951907</v>
      </c>
      <c r="K48" s="47">
        <v>14.644617280147852</v>
      </c>
      <c r="L48" s="47">
        <v>14.93788583187257</v>
      </c>
      <c r="M48" s="47">
        <v>14.437891977908826</v>
      </c>
      <c r="N48" s="47">
        <v>14.73522077160041</v>
      </c>
      <c r="O48" s="47">
        <v>14.812924860126479</v>
      </c>
      <c r="P48" s="47">
        <v>14.953068200314688</v>
      </c>
      <c r="Q48" s="47">
        <v>15.141329805302773</v>
      </c>
      <c r="R48" s="47">
        <v>15.167172180292022</v>
      </c>
      <c r="S48" s="47">
        <v>15.4773066638886</v>
      </c>
      <c r="T48" s="96">
        <v>15.547008547008549</v>
      </c>
      <c r="U48" s="242">
        <v>7.9788616903776717</v>
      </c>
      <c r="V48" s="122">
        <v>4.5854164541419138</v>
      </c>
      <c r="W48" s="122">
        <v>0.74208589228818944</v>
      </c>
      <c r="X48" s="122">
        <v>6.970188311994896E-2</v>
      </c>
    </row>
    <row r="49" spans="1:24" ht="14.5" customHeight="1">
      <c r="A49" s="213" t="s">
        <v>78</v>
      </c>
      <c r="B49" s="48">
        <v>0.26381828711151151</v>
      </c>
      <c r="C49" s="48">
        <v>0.53108727672551503</v>
      </c>
      <c r="D49" s="48">
        <v>0.48524480913009976</v>
      </c>
      <c r="E49" s="48">
        <v>1.1120101242712808</v>
      </c>
      <c r="F49" s="48">
        <v>1.1777521992929376</v>
      </c>
      <c r="G49" s="48">
        <v>1.540131896413061</v>
      </c>
      <c r="H49" s="48">
        <v>1.6302510984313803</v>
      </c>
      <c r="I49" s="48">
        <v>1.766013097602706</v>
      </c>
      <c r="J49" s="48">
        <v>1.8471758216144822</v>
      </c>
      <c r="K49" s="48">
        <v>1.9521022639765901</v>
      </c>
      <c r="L49" s="48">
        <v>2.0406219038183067</v>
      </c>
      <c r="M49" s="48">
        <v>2.7726294112140786</v>
      </c>
      <c r="N49" s="48">
        <v>2.9540120287516505</v>
      </c>
      <c r="O49" s="48">
        <v>3.0252774689726816</v>
      </c>
      <c r="P49" s="48">
        <v>3.0745302298663484</v>
      </c>
      <c r="Q49" s="48">
        <v>2.8981102390359896</v>
      </c>
      <c r="R49" s="48">
        <v>2.9784157438103973</v>
      </c>
      <c r="S49" s="48">
        <v>2.8423099628433519</v>
      </c>
      <c r="T49" s="97">
        <v>2.8427350427350428</v>
      </c>
      <c r="U49" s="241">
        <v>2.5784916757318403</v>
      </c>
      <c r="V49" s="123">
        <v>1.7302998385720711</v>
      </c>
      <c r="W49" s="123">
        <v>-0.11170206590829856</v>
      </c>
      <c r="X49" s="123">
        <v>4.2507989169093818E-4</v>
      </c>
    </row>
    <row r="50" spans="1:24" ht="17.149999999999999" customHeight="1" thickBot="1">
      <c r="A50" s="205" t="s">
        <v>120</v>
      </c>
      <c r="B50" s="199"/>
      <c r="C50" s="199"/>
      <c r="D50" s="199"/>
    </row>
    <row r="51" spans="1:24" ht="13" customHeight="1" thickBot="1">
      <c r="A51" s="198" t="s">
        <v>119</v>
      </c>
      <c r="B51" s="199"/>
      <c r="C51" s="199"/>
      <c r="D51" s="199"/>
    </row>
    <row r="52" spans="1:24" ht="13.5" customHeight="1">
      <c r="A52" s="198"/>
      <c r="B52" s="199"/>
      <c r="C52" s="199"/>
      <c r="D52" s="199"/>
    </row>
    <row r="53" spans="1:24" ht="11.25" customHeight="1">
      <c r="A53" s="15" t="s">
        <v>10</v>
      </c>
      <c r="B53" s="10" t="s">
        <v>13</v>
      </c>
      <c r="C53" s="199"/>
      <c r="D53" s="199"/>
    </row>
    <row r="54" spans="1:24" ht="15.75" customHeight="1">
      <c r="A54" s="114" t="s">
        <v>100</v>
      </c>
      <c r="B54" s="10" t="s">
        <v>101</v>
      </c>
      <c r="C54" s="199"/>
      <c r="D54" s="199"/>
    </row>
    <row r="55" spans="1:24" ht="13.5" customHeight="1">
      <c r="A55" s="114" t="s">
        <v>77</v>
      </c>
      <c r="B55" s="10" t="s">
        <v>102</v>
      </c>
      <c r="C55" s="199"/>
      <c r="D55" s="199"/>
    </row>
    <row r="56" spans="1:24" ht="12.75" customHeight="1">
      <c r="B56" s="199"/>
      <c r="C56" s="199"/>
      <c r="D56" s="199"/>
    </row>
    <row r="57" spans="1:24">
      <c r="A57" s="10" t="s">
        <v>170</v>
      </c>
    </row>
  </sheetData>
  <sheetProtection algorithmName="SHA-512" hashValue="w7Wk1RFZ1027KgXcggFrCHMdJcAaHdhECihSZ68MtBOdY2LNfWI4yWU9o2t9dyc1oXbad1Lf+wMtbhvMnLwlIQ==" saltValue="wpjGgZxI+Zp/a/7RnztS/g==" spinCount="100000" sheet="1" objects="1" scenarios="1"/>
  <mergeCells count="8">
    <mergeCell ref="B6:T6"/>
    <mergeCell ref="B17:T17"/>
    <mergeCell ref="B28:T28"/>
    <mergeCell ref="B39:T39"/>
    <mergeCell ref="U6:X6"/>
    <mergeCell ref="U17:X17"/>
    <mergeCell ref="U28:X28"/>
    <mergeCell ref="U39:X39"/>
  </mergeCells>
  <phoneticPr fontId="55" type="noConversion"/>
  <conditionalFormatting sqref="U19:X19">
    <cfRule type="cellIs" dxfId="50" priority="56" stopIfTrue="1" operator="between">
      <formula>1</formula>
      <formula>2</formula>
    </cfRule>
  </conditionalFormatting>
  <conditionalFormatting sqref="U18:X18">
    <cfRule type="cellIs" dxfId="49" priority="55" stopIfTrue="1" operator="between">
      <formula>1</formula>
      <formula>2</formula>
    </cfRule>
  </conditionalFormatting>
  <conditionalFormatting sqref="U21:X21">
    <cfRule type="cellIs" dxfId="48" priority="54" stopIfTrue="1" operator="between">
      <formula>1</formula>
      <formula>2</formula>
    </cfRule>
  </conditionalFormatting>
  <conditionalFormatting sqref="U20:X20">
    <cfRule type="cellIs" dxfId="47" priority="53" stopIfTrue="1" operator="between">
      <formula>1</formula>
      <formula>2</formula>
    </cfRule>
  </conditionalFormatting>
  <conditionalFormatting sqref="U23:X23">
    <cfRule type="cellIs" dxfId="46" priority="52" stopIfTrue="1" operator="between">
      <formula>1</formula>
      <formula>2</formula>
    </cfRule>
  </conditionalFormatting>
  <conditionalFormatting sqref="U22:X22">
    <cfRule type="cellIs" dxfId="45" priority="51" stopIfTrue="1" operator="between">
      <formula>1</formula>
      <formula>2</formula>
    </cfRule>
  </conditionalFormatting>
  <conditionalFormatting sqref="U24:X24">
    <cfRule type="cellIs" dxfId="44" priority="50" stopIfTrue="1" operator="between">
      <formula>1</formula>
      <formula>2</formula>
    </cfRule>
  </conditionalFormatting>
  <conditionalFormatting sqref="U25:X27">
    <cfRule type="cellIs" dxfId="43" priority="49" stopIfTrue="1" operator="between">
      <formula>1</formula>
      <formula>2</formula>
    </cfRule>
  </conditionalFormatting>
  <conditionalFormatting sqref="U30:X30">
    <cfRule type="cellIs" dxfId="42" priority="48" stopIfTrue="1" operator="between">
      <formula>1</formula>
      <formula>2</formula>
    </cfRule>
  </conditionalFormatting>
  <conditionalFormatting sqref="U29:X29">
    <cfRule type="cellIs" dxfId="41" priority="47" stopIfTrue="1" operator="between">
      <formula>1</formula>
      <formula>2</formula>
    </cfRule>
  </conditionalFormatting>
  <conditionalFormatting sqref="U32:X32">
    <cfRule type="cellIs" dxfId="40" priority="46" stopIfTrue="1" operator="between">
      <formula>1</formula>
      <formula>2</formula>
    </cfRule>
  </conditionalFormatting>
  <conditionalFormatting sqref="U31:X31">
    <cfRule type="cellIs" dxfId="39" priority="45" stopIfTrue="1" operator="between">
      <formula>1</formula>
      <formula>2</formula>
    </cfRule>
  </conditionalFormatting>
  <conditionalFormatting sqref="U34:X34">
    <cfRule type="cellIs" dxfId="38" priority="44" stopIfTrue="1" operator="between">
      <formula>1</formula>
      <formula>2</formula>
    </cfRule>
  </conditionalFormatting>
  <conditionalFormatting sqref="U33:X33">
    <cfRule type="cellIs" dxfId="37" priority="43" stopIfTrue="1" operator="between">
      <formula>1</formula>
      <formula>2</formula>
    </cfRule>
  </conditionalFormatting>
  <conditionalFormatting sqref="U35:X35">
    <cfRule type="cellIs" dxfId="36" priority="42" stopIfTrue="1" operator="between">
      <formula>1</formula>
      <formula>2</formula>
    </cfRule>
  </conditionalFormatting>
  <conditionalFormatting sqref="U36:X38">
    <cfRule type="cellIs" dxfId="35" priority="41" stopIfTrue="1" operator="between">
      <formula>1</formula>
      <formula>2</formula>
    </cfRule>
  </conditionalFormatting>
  <conditionalFormatting sqref="B30">
    <cfRule type="cellIs" dxfId="34" priority="40" stopIfTrue="1" operator="between">
      <formula>1</formula>
      <formula>2</formula>
    </cfRule>
  </conditionalFormatting>
  <conditionalFormatting sqref="B29">
    <cfRule type="cellIs" dxfId="33" priority="39" stopIfTrue="1" operator="between">
      <formula>1</formula>
      <formula>2</formula>
    </cfRule>
  </conditionalFormatting>
  <conditionalFormatting sqref="B32">
    <cfRule type="cellIs" dxfId="32" priority="38" stopIfTrue="1" operator="between">
      <formula>1</formula>
      <formula>2</formula>
    </cfRule>
  </conditionalFormatting>
  <conditionalFormatting sqref="B31">
    <cfRule type="cellIs" dxfId="31" priority="37" stopIfTrue="1" operator="between">
      <formula>1</formula>
      <formula>2</formula>
    </cfRule>
  </conditionalFormatting>
  <conditionalFormatting sqref="B34">
    <cfRule type="cellIs" dxfId="30" priority="36" stopIfTrue="1" operator="between">
      <formula>1</formula>
      <formula>2</formula>
    </cfRule>
  </conditionalFormatting>
  <conditionalFormatting sqref="B33">
    <cfRule type="cellIs" dxfId="29" priority="35" stopIfTrue="1" operator="between">
      <formula>1</formula>
      <formula>2</formula>
    </cfRule>
  </conditionalFormatting>
  <conditionalFormatting sqref="B35">
    <cfRule type="cellIs" dxfId="28" priority="34" stopIfTrue="1" operator="between">
      <formula>1</formula>
      <formula>2</formula>
    </cfRule>
  </conditionalFormatting>
  <conditionalFormatting sqref="B36:B38">
    <cfRule type="cellIs" dxfId="27" priority="33" stopIfTrue="1" operator="between">
      <formula>1</formula>
      <formula>2</formula>
    </cfRule>
  </conditionalFormatting>
  <conditionalFormatting sqref="E30">
    <cfRule type="cellIs" dxfId="26" priority="32" stopIfTrue="1" operator="between">
      <formula>1</formula>
      <formula>2</formula>
    </cfRule>
  </conditionalFormatting>
  <conditionalFormatting sqref="E29">
    <cfRule type="cellIs" dxfId="25" priority="31" stopIfTrue="1" operator="between">
      <formula>1</formula>
      <formula>2</formula>
    </cfRule>
  </conditionalFormatting>
  <conditionalFormatting sqref="E32">
    <cfRule type="cellIs" dxfId="24" priority="30" stopIfTrue="1" operator="between">
      <formula>1</formula>
      <formula>2</formula>
    </cfRule>
  </conditionalFormatting>
  <conditionalFormatting sqref="E31">
    <cfRule type="cellIs" dxfId="23" priority="29" stopIfTrue="1" operator="between">
      <formula>1</formula>
      <formula>2</formula>
    </cfRule>
  </conditionalFormatting>
  <conditionalFormatting sqref="E34">
    <cfRule type="cellIs" dxfId="22" priority="28" stopIfTrue="1" operator="between">
      <formula>1</formula>
      <formula>2</formula>
    </cfRule>
  </conditionalFormatting>
  <conditionalFormatting sqref="E33">
    <cfRule type="cellIs" dxfId="21" priority="27" stopIfTrue="1" operator="between">
      <formula>1</formula>
      <formula>2</formula>
    </cfRule>
  </conditionalFormatting>
  <conditionalFormatting sqref="E35">
    <cfRule type="cellIs" dxfId="20" priority="26" stopIfTrue="1" operator="between">
      <formula>1</formula>
      <formula>2</formula>
    </cfRule>
  </conditionalFormatting>
  <conditionalFormatting sqref="E36:E38">
    <cfRule type="cellIs" dxfId="19" priority="25" stopIfTrue="1" operator="between">
      <formula>1</formula>
      <formula>2</formula>
    </cfRule>
  </conditionalFormatting>
  <conditionalFormatting sqref="C30">
    <cfRule type="cellIs" dxfId="18" priority="16" stopIfTrue="1" operator="between">
      <formula>1</formula>
      <formula>2</formula>
    </cfRule>
  </conditionalFormatting>
  <conditionalFormatting sqref="C29">
    <cfRule type="cellIs" dxfId="17" priority="15" stopIfTrue="1" operator="between">
      <formula>1</formula>
      <formula>2</formula>
    </cfRule>
  </conditionalFormatting>
  <conditionalFormatting sqref="C32">
    <cfRule type="cellIs" dxfId="16" priority="14" stopIfTrue="1" operator="between">
      <formula>1</formula>
      <formula>2</formula>
    </cfRule>
  </conditionalFormatting>
  <conditionalFormatting sqref="C31">
    <cfRule type="cellIs" dxfId="15" priority="13" stopIfTrue="1" operator="between">
      <formula>1</formula>
      <formula>2</formula>
    </cfRule>
  </conditionalFormatting>
  <conditionalFormatting sqref="C34">
    <cfRule type="cellIs" dxfId="14" priority="12" stopIfTrue="1" operator="between">
      <formula>1</formula>
      <formula>2</formula>
    </cfRule>
  </conditionalFormatting>
  <conditionalFormatting sqref="C33">
    <cfRule type="cellIs" dxfId="13" priority="11" stopIfTrue="1" operator="between">
      <formula>1</formula>
      <formula>2</formula>
    </cfRule>
  </conditionalFormatting>
  <conditionalFormatting sqref="C35">
    <cfRule type="cellIs" dxfId="12" priority="10" stopIfTrue="1" operator="between">
      <formula>1</formula>
      <formula>2</formula>
    </cfRule>
  </conditionalFormatting>
  <conditionalFormatting sqref="C36:C38">
    <cfRule type="cellIs" dxfId="11" priority="9" stopIfTrue="1" operator="between">
      <formula>1</formula>
      <formula>2</formula>
    </cfRule>
  </conditionalFormatting>
  <conditionalFormatting sqref="D30">
    <cfRule type="cellIs" dxfId="10" priority="8" stopIfTrue="1" operator="between">
      <formula>1</formula>
      <formula>2</formula>
    </cfRule>
  </conditionalFormatting>
  <conditionalFormatting sqref="D29">
    <cfRule type="cellIs" dxfId="9" priority="7" stopIfTrue="1" operator="between">
      <formula>1</formula>
      <formula>2</formula>
    </cfRule>
  </conditionalFormatting>
  <conditionalFormatting sqref="D32">
    <cfRule type="cellIs" dxfId="8" priority="6" stopIfTrue="1" operator="between">
      <formula>1</formula>
      <formula>2</formula>
    </cfRule>
  </conditionalFormatting>
  <conditionalFormatting sqref="D31">
    <cfRule type="cellIs" dxfId="7" priority="5" stopIfTrue="1" operator="between">
      <formula>1</formula>
      <formula>2</formula>
    </cfRule>
  </conditionalFormatting>
  <conditionalFormatting sqref="D34">
    <cfRule type="cellIs" dxfId="6" priority="4" stopIfTrue="1" operator="between">
      <formula>1</formula>
      <formula>2</formula>
    </cfRule>
  </conditionalFormatting>
  <conditionalFormatting sqref="D33">
    <cfRule type="cellIs" dxfId="5" priority="3" stopIfTrue="1" operator="between">
      <formula>1</formula>
      <formula>2</formula>
    </cfRule>
  </conditionalFormatting>
  <conditionalFormatting sqref="D35">
    <cfRule type="cellIs" dxfId="4" priority="2" stopIfTrue="1" operator="between">
      <formula>1</formula>
      <formula>2</formula>
    </cfRule>
  </conditionalFormatting>
  <conditionalFormatting sqref="D36:D38">
    <cfRule type="cellIs" dxfId="3" priority="1" stopIfTrue="1" operator="between">
      <formula>1</formula>
      <formula>2</formula>
    </cfRule>
  </conditionalFormatting>
  <hyperlinks>
    <hyperlink ref="A1" location="Inhalt!A1" display="Zurück zum Inhalt"/>
  </hyperlinks>
  <pageMargins left="0.7" right="0.7" top="0.75" bottom="0.75" header="0.3" footer="0.3"/>
  <pageSetup paperSize="9" orientation="portrait" horizontalDpi="4294967293" r:id="rId1"/>
  <headerFooter>
    <oddHeader>&amp;Cvorläufig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V38"/>
  <sheetViews>
    <sheetView zoomScaleNormal="100" workbookViewId="0">
      <pane xSplit="1" ySplit="7" topLeftCell="B8" activePane="bottomRight" state="frozen"/>
      <selection pane="topRight" activeCell="B1" sqref="B1"/>
      <selection pane="bottomLeft" activeCell="A8" sqref="A8"/>
      <selection pane="bottomRight"/>
    </sheetView>
  </sheetViews>
  <sheetFormatPr baseColWidth="10" defaultColWidth="11.54296875" defaultRowHeight="11.5"/>
  <cols>
    <col min="1" max="1" width="26.453125" style="10" customWidth="1"/>
    <col min="2" max="22" width="10.1796875" style="10" customWidth="1"/>
    <col min="23" max="16384" width="11.54296875" style="10"/>
  </cols>
  <sheetData>
    <row r="1" spans="1:22">
      <c r="A1" s="202" t="s">
        <v>0</v>
      </c>
    </row>
    <row r="3" spans="1:22">
      <c r="A3" s="178" t="s">
        <v>167</v>
      </c>
    </row>
    <row r="5" spans="1:22">
      <c r="A5" s="458" t="s">
        <v>31</v>
      </c>
      <c r="B5" s="451">
        <v>2020</v>
      </c>
      <c r="C5" s="452"/>
      <c r="D5" s="452"/>
      <c r="E5" s="452"/>
      <c r="F5" s="452"/>
      <c r="G5" s="452"/>
      <c r="H5" s="452"/>
      <c r="I5" s="452"/>
      <c r="J5" s="452"/>
      <c r="K5" s="452"/>
      <c r="L5" s="452"/>
      <c r="M5" s="452"/>
      <c r="N5" s="452"/>
      <c r="O5" s="452"/>
      <c r="P5" s="451" t="s">
        <v>156</v>
      </c>
      <c r="Q5" s="452"/>
      <c r="R5" s="452"/>
      <c r="S5" s="452"/>
      <c r="T5" s="452"/>
      <c r="U5" s="452"/>
      <c r="V5" s="452"/>
    </row>
    <row r="6" spans="1:22">
      <c r="A6" s="458"/>
      <c r="B6" s="455" t="s">
        <v>1</v>
      </c>
      <c r="C6" s="456" t="s">
        <v>16</v>
      </c>
      <c r="D6" s="457"/>
      <c r="E6" s="457"/>
      <c r="F6" s="457"/>
      <c r="G6" s="457"/>
      <c r="H6" s="457"/>
      <c r="I6" s="455" t="s">
        <v>1</v>
      </c>
      <c r="J6" s="456" t="s">
        <v>16</v>
      </c>
      <c r="K6" s="457"/>
      <c r="L6" s="457"/>
      <c r="M6" s="457"/>
      <c r="N6" s="457"/>
      <c r="O6" s="457"/>
      <c r="P6" s="455" t="s">
        <v>1</v>
      </c>
      <c r="Q6" s="456" t="s">
        <v>16</v>
      </c>
      <c r="R6" s="457"/>
      <c r="S6" s="457"/>
      <c r="T6" s="457"/>
      <c r="U6" s="457"/>
      <c r="V6" s="457"/>
    </row>
    <row r="7" spans="1:22" ht="34.5">
      <c r="A7" s="458"/>
      <c r="B7" s="455"/>
      <c r="C7" s="418" t="s">
        <v>2</v>
      </c>
      <c r="D7" s="418" t="s">
        <v>33</v>
      </c>
      <c r="E7" s="418" t="s">
        <v>34</v>
      </c>
      <c r="F7" s="418" t="s">
        <v>5</v>
      </c>
      <c r="G7" s="418" t="s">
        <v>6</v>
      </c>
      <c r="H7" s="419" t="s">
        <v>4</v>
      </c>
      <c r="I7" s="455"/>
      <c r="J7" s="422" t="s">
        <v>2</v>
      </c>
      <c r="K7" s="422" t="s">
        <v>33</v>
      </c>
      <c r="L7" s="422" t="s">
        <v>34</v>
      </c>
      <c r="M7" s="422" t="s">
        <v>5</v>
      </c>
      <c r="N7" s="422" t="s">
        <v>6</v>
      </c>
      <c r="O7" s="423" t="s">
        <v>4</v>
      </c>
      <c r="P7" s="455"/>
      <c r="Q7" s="418" t="s">
        <v>2</v>
      </c>
      <c r="R7" s="418" t="s">
        <v>33</v>
      </c>
      <c r="S7" s="418" t="s">
        <v>34</v>
      </c>
      <c r="T7" s="418" t="s">
        <v>5</v>
      </c>
      <c r="U7" s="418" t="s">
        <v>6</v>
      </c>
      <c r="V7" s="419" t="s">
        <v>4</v>
      </c>
    </row>
    <row r="8" spans="1:22" ht="13" customHeight="1">
      <c r="B8" s="453" t="s">
        <v>165</v>
      </c>
      <c r="C8" s="454"/>
      <c r="D8" s="454"/>
      <c r="E8" s="454"/>
      <c r="F8" s="454"/>
      <c r="G8" s="454"/>
      <c r="H8" s="454"/>
      <c r="I8" s="453" t="s">
        <v>166</v>
      </c>
      <c r="J8" s="454"/>
      <c r="K8" s="454"/>
      <c r="L8" s="454"/>
      <c r="M8" s="454"/>
      <c r="N8" s="454"/>
      <c r="O8" s="454"/>
      <c r="P8" s="449" t="s">
        <v>131</v>
      </c>
      <c r="Q8" s="450"/>
      <c r="R8" s="450"/>
      <c r="S8" s="450"/>
      <c r="T8" s="450"/>
      <c r="U8" s="450"/>
      <c r="V8" s="450"/>
    </row>
    <row r="9" spans="1:22" ht="13" customHeight="1">
      <c r="A9" s="76" t="s">
        <v>37</v>
      </c>
      <c r="B9" s="29">
        <v>57594</v>
      </c>
      <c r="C9" s="13">
        <v>18884</v>
      </c>
      <c r="D9" s="224">
        <v>9107</v>
      </c>
      <c r="E9" s="224">
        <v>9413</v>
      </c>
      <c r="F9" s="224">
        <v>2607</v>
      </c>
      <c r="G9" s="224">
        <v>1714</v>
      </c>
      <c r="H9" s="425">
        <v>15869</v>
      </c>
      <c r="I9" s="29">
        <v>100</v>
      </c>
      <c r="J9" s="13">
        <v>100</v>
      </c>
      <c r="K9" s="13">
        <v>100</v>
      </c>
      <c r="L9" s="13">
        <v>100</v>
      </c>
      <c r="M9" s="13">
        <v>100</v>
      </c>
      <c r="N9" s="13">
        <v>100</v>
      </c>
      <c r="O9" s="425">
        <v>100</v>
      </c>
      <c r="P9" s="275">
        <v>3058</v>
      </c>
      <c r="Q9" s="282">
        <v>850</v>
      </c>
      <c r="R9" s="275">
        <v>410</v>
      </c>
      <c r="S9" s="275">
        <v>43</v>
      </c>
      <c r="T9" s="275">
        <v>183</v>
      </c>
      <c r="U9" s="275">
        <v>268</v>
      </c>
      <c r="V9" s="286" t="s">
        <v>77</v>
      </c>
    </row>
    <row r="10" spans="1:22" ht="13" customHeight="1">
      <c r="A10" s="46" t="s">
        <v>38</v>
      </c>
      <c r="B10" s="31">
        <v>45721</v>
      </c>
      <c r="C10" s="14">
        <v>14633</v>
      </c>
      <c r="D10" s="14">
        <v>7859</v>
      </c>
      <c r="E10" s="14">
        <v>9162</v>
      </c>
      <c r="F10" s="14">
        <v>1918</v>
      </c>
      <c r="G10" s="14">
        <v>1292</v>
      </c>
      <c r="H10" s="91">
        <v>10857</v>
      </c>
      <c r="I10" s="48">
        <v>79.385005382505128</v>
      </c>
      <c r="J10" s="426">
        <v>77.488879474687565</v>
      </c>
      <c r="K10" s="48">
        <v>86.296255627539253</v>
      </c>
      <c r="L10" s="427">
        <v>97.333474981408685</v>
      </c>
      <c r="M10" s="149">
        <v>73.571154583812813</v>
      </c>
      <c r="N10" s="48">
        <v>75.379229871645265</v>
      </c>
      <c r="O10" s="97">
        <v>68.416409351565946</v>
      </c>
      <c r="P10" s="276">
        <v>2432</v>
      </c>
      <c r="Q10" s="276">
        <v>769</v>
      </c>
      <c r="R10" s="276">
        <v>342</v>
      </c>
      <c r="S10" s="276">
        <v>42</v>
      </c>
      <c r="T10" s="276">
        <v>192</v>
      </c>
      <c r="U10" s="276">
        <v>247</v>
      </c>
      <c r="V10" s="281" t="s">
        <v>77</v>
      </c>
    </row>
    <row r="11" spans="1:22" ht="13" customHeight="1">
      <c r="A11" s="45" t="s">
        <v>49</v>
      </c>
      <c r="B11" s="29">
        <v>11873</v>
      </c>
      <c r="C11" s="13">
        <v>4251</v>
      </c>
      <c r="D11" s="13">
        <v>1248</v>
      </c>
      <c r="E11" s="13">
        <v>251</v>
      </c>
      <c r="F11" s="13">
        <v>689</v>
      </c>
      <c r="G11" s="13">
        <v>422</v>
      </c>
      <c r="H11" s="90">
        <v>5012</v>
      </c>
      <c r="I11" s="103">
        <v>20.614994617494879</v>
      </c>
      <c r="J11" s="47">
        <v>22.511120525312435</v>
      </c>
      <c r="K11" s="47">
        <v>13.703744372460744</v>
      </c>
      <c r="L11" s="428">
        <v>2.6665250185913099</v>
      </c>
      <c r="M11" s="110">
        <v>26.42884541618719</v>
      </c>
      <c r="N11" s="47">
        <v>24.620770128354728</v>
      </c>
      <c r="O11" s="96">
        <v>31.583590648434051</v>
      </c>
      <c r="P11" s="282">
        <v>626</v>
      </c>
      <c r="Q11" s="282">
        <v>81</v>
      </c>
      <c r="R11" s="282">
        <v>68</v>
      </c>
      <c r="S11" s="282">
        <v>1</v>
      </c>
      <c r="T11" s="282">
        <v>-9</v>
      </c>
      <c r="U11" s="282">
        <v>21</v>
      </c>
      <c r="V11" s="280" t="s">
        <v>77</v>
      </c>
    </row>
    <row r="12" spans="1:22" ht="13" customHeight="1">
      <c r="A12" s="77" t="s">
        <v>39</v>
      </c>
      <c r="B12" s="31">
        <v>1816</v>
      </c>
      <c r="C12" s="14">
        <v>400</v>
      </c>
      <c r="D12" s="14">
        <v>587</v>
      </c>
      <c r="E12" s="14">
        <v>25</v>
      </c>
      <c r="F12" s="14">
        <v>99</v>
      </c>
      <c r="G12" s="14">
        <v>92</v>
      </c>
      <c r="H12" s="91">
        <v>613</v>
      </c>
      <c r="I12" s="80">
        <v>3.1531062263430218</v>
      </c>
      <c r="J12" s="48">
        <v>2.1181952976064391</v>
      </c>
      <c r="K12" s="48">
        <v>6.4455913033929946</v>
      </c>
      <c r="L12" s="427">
        <v>0.26559014129395514</v>
      </c>
      <c r="M12" s="149">
        <v>3.79746835443038</v>
      </c>
      <c r="N12" s="48">
        <v>5.3675612602100351</v>
      </c>
      <c r="O12" s="97">
        <v>3.862877307958914</v>
      </c>
      <c r="P12" s="276">
        <v>51</v>
      </c>
      <c r="Q12" s="276">
        <v>12</v>
      </c>
      <c r="R12" s="276">
        <v>44</v>
      </c>
      <c r="S12" s="276">
        <v>1</v>
      </c>
      <c r="T12" s="276">
        <v>-4</v>
      </c>
      <c r="U12" s="276">
        <v>6</v>
      </c>
      <c r="V12" s="281" t="s">
        <v>77</v>
      </c>
    </row>
    <row r="13" spans="1:22" ht="13" customHeight="1">
      <c r="A13" s="78" t="s">
        <v>40</v>
      </c>
      <c r="B13" s="29">
        <v>1133</v>
      </c>
      <c r="C13" s="13">
        <v>11</v>
      </c>
      <c r="D13" s="13">
        <v>158</v>
      </c>
      <c r="E13" s="13">
        <v>28</v>
      </c>
      <c r="F13" s="13">
        <v>25</v>
      </c>
      <c r="G13" s="13">
        <v>42</v>
      </c>
      <c r="H13" s="90">
        <v>869</v>
      </c>
      <c r="I13" s="103">
        <v>1.9672188075146715</v>
      </c>
      <c r="J13" s="47">
        <v>5.8250370684177086E-2</v>
      </c>
      <c r="K13" s="47">
        <v>1.7349291753596137</v>
      </c>
      <c r="L13" s="428">
        <v>0.2974609582492298</v>
      </c>
      <c r="M13" s="110">
        <v>0.95895665515918682</v>
      </c>
      <c r="N13" s="47">
        <v>2.4504084014002334</v>
      </c>
      <c r="O13" s="96">
        <v>5.4760854496187532</v>
      </c>
      <c r="P13" s="282">
        <v>85</v>
      </c>
      <c r="Q13" s="282">
        <v>0</v>
      </c>
      <c r="R13" s="282">
        <v>1</v>
      </c>
      <c r="S13" s="282">
        <v>-7</v>
      </c>
      <c r="T13" s="282">
        <v>-5</v>
      </c>
      <c r="U13" s="282">
        <v>8</v>
      </c>
      <c r="V13" s="280" t="s">
        <v>77</v>
      </c>
    </row>
    <row r="14" spans="1:22" ht="13" customHeight="1">
      <c r="A14" s="77" t="s">
        <v>41</v>
      </c>
      <c r="B14" s="31">
        <v>5594</v>
      </c>
      <c r="C14" s="14">
        <v>1828</v>
      </c>
      <c r="D14" s="14">
        <v>1108</v>
      </c>
      <c r="E14" s="14">
        <v>558</v>
      </c>
      <c r="F14" s="14">
        <v>241</v>
      </c>
      <c r="G14" s="14">
        <v>435</v>
      </c>
      <c r="H14" s="91">
        <v>1424</v>
      </c>
      <c r="I14" s="80">
        <v>9.7128173073584048</v>
      </c>
      <c r="J14" s="48">
        <v>9.6801525100614274</v>
      </c>
      <c r="K14" s="48">
        <v>12.166465356319314</v>
      </c>
      <c r="L14" s="427">
        <v>5.9279719536810793</v>
      </c>
      <c r="M14" s="149">
        <v>9.2443421557345609</v>
      </c>
      <c r="N14" s="48">
        <v>25.379229871645276</v>
      </c>
      <c r="O14" s="429">
        <v>8.9734702879828596</v>
      </c>
      <c r="P14" s="276">
        <v>475</v>
      </c>
      <c r="Q14" s="276">
        <v>201</v>
      </c>
      <c r="R14" s="276">
        <v>87</v>
      </c>
      <c r="S14" s="276">
        <v>51</v>
      </c>
      <c r="T14" s="276">
        <v>34</v>
      </c>
      <c r="U14" s="276">
        <v>67</v>
      </c>
      <c r="V14" s="281" t="s">
        <v>77</v>
      </c>
    </row>
    <row r="15" spans="1:22" ht="13" customHeight="1">
      <c r="A15" s="78" t="s">
        <v>42</v>
      </c>
      <c r="B15" s="13">
        <v>461</v>
      </c>
      <c r="C15" s="13">
        <v>105</v>
      </c>
      <c r="D15" s="13">
        <v>86</v>
      </c>
      <c r="E15" s="13">
        <v>18</v>
      </c>
      <c r="F15" s="13">
        <v>27</v>
      </c>
      <c r="G15" s="13">
        <v>13</v>
      </c>
      <c r="H15" s="90">
        <v>212</v>
      </c>
      <c r="I15" s="103">
        <v>0.80043060040976488</v>
      </c>
      <c r="J15" s="47">
        <v>0.55602626562169033</v>
      </c>
      <c r="K15" s="47">
        <v>0.94432853848687814</v>
      </c>
      <c r="L15" s="428">
        <v>0.19122490173164772</v>
      </c>
      <c r="M15" s="110">
        <v>1.0356731875719216</v>
      </c>
      <c r="N15" s="47">
        <v>0.75845974329054844</v>
      </c>
      <c r="O15" s="430">
        <v>1.3359379923120549</v>
      </c>
      <c r="P15" s="282">
        <v>26</v>
      </c>
      <c r="Q15" s="282">
        <v>13</v>
      </c>
      <c r="R15" s="282">
        <v>-10</v>
      </c>
      <c r="S15" s="282">
        <v>-1</v>
      </c>
      <c r="T15" s="282">
        <v>10</v>
      </c>
      <c r="U15" s="282">
        <v>1</v>
      </c>
      <c r="V15" s="280" t="s">
        <v>77</v>
      </c>
    </row>
    <row r="16" spans="1:22" ht="13" customHeight="1">
      <c r="A16" s="77" t="s">
        <v>43</v>
      </c>
      <c r="B16" s="31">
        <v>10398</v>
      </c>
      <c r="C16" s="14">
        <v>2440</v>
      </c>
      <c r="D16" s="14">
        <v>1633</v>
      </c>
      <c r="E16" s="14">
        <v>2551</v>
      </c>
      <c r="F16" s="14">
        <v>842</v>
      </c>
      <c r="G16" s="14">
        <v>429</v>
      </c>
      <c r="H16" s="91">
        <v>2503</v>
      </c>
      <c r="I16" s="80">
        <v>18.053963954578602</v>
      </c>
      <c r="J16" s="48">
        <v>12.920991315399281</v>
      </c>
      <c r="K16" s="48">
        <v>17.931261666849675</v>
      </c>
      <c r="L16" s="427">
        <v>27.100818017635188</v>
      </c>
      <c r="M16" s="149">
        <v>32.297660145761412</v>
      </c>
      <c r="N16" s="48">
        <v>25.029171528588094</v>
      </c>
      <c r="O16" s="429">
        <v>15.77289054130695</v>
      </c>
      <c r="P16" s="276">
        <v>522</v>
      </c>
      <c r="Q16" s="276">
        <v>-27</v>
      </c>
      <c r="R16" s="276">
        <v>87</v>
      </c>
      <c r="S16" s="276">
        <v>14</v>
      </c>
      <c r="T16" s="276">
        <v>110</v>
      </c>
      <c r="U16" s="276">
        <v>94</v>
      </c>
      <c r="V16" s="281" t="s">
        <v>77</v>
      </c>
    </row>
    <row r="17" spans="1:22" ht="13" customHeight="1">
      <c r="A17" s="78" t="s">
        <v>44</v>
      </c>
      <c r="B17" s="29">
        <v>4326</v>
      </c>
      <c r="C17" s="13">
        <v>1770</v>
      </c>
      <c r="D17" s="13">
        <v>721</v>
      </c>
      <c r="E17" s="13">
        <v>465</v>
      </c>
      <c r="F17" s="13">
        <v>98</v>
      </c>
      <c r="G17" s="13">
        <v>39</v>
      </c>
      <c r="H17" s="90">
        <v>1233</v>
      </c>
      <c r="I17" s="103">
        <v>7.5111990832378375</v>
      </c>
      <c r="J17" s="47">
        <v>9.3730141919084939</v>
      </c>
      <c r="K17" s="47">
        <v>7.9169869331283627</v>
      </c>
      <c r="L17" s="428">
        <v>4.9399766280675657</v>
      </c>
      <c r="M17" s="110">
        <v>3.7591100882240123</v>
      </c>
      <c r="N17" s="47">
        <v>2.2753792298716453</v>
      </c>
      <c r="O17" s="430">
        <v>7.769865776041339</v>
      </c>
      <c r="P17" s="282">
        <v>133</v>
      </c>
      <c r="Q17" s="282">
        <v>77</v>
      </c>
      <c r="R17" s="282">
        <v>7</v>
      </c>
      <c r="S17" s="282">
        <v>-6</v>
      </c>
      <c r="T17" s="282">
        <v>9</v>
      </c>
      <c r="U17" s="282">
        <v>10</v>
      </c>
      <c r="V17" s="280" t="s">
        <v>77</v>
      </c>
    </row>
    <row r="18" spans="1:22" ht="13" customHeight="1">
      <c r="A18" s="77" t="s">
        <v>45</v>
      </c>
      <c r="B18" s="31">
        <v>2572</v>
      </c>
      <c r="C18" s="14">
        <v>1251</v>
      </c>
      <c r="D18" s="14">
        <v>422</v>
      </c>
      <c r="E18" s="14">
        <v>667</v>
      </c>
      <c r="F18" s="14">
        <v>6</v>
      </c>
      <c r="G18" s="14">
        <v>9</v>
      </c>
      <c r="H18" s="91">
        <v>217</v>
      </c>
      <c r="I18" s="80">
        <v>4.4657429593360423</v>
      </c>
      <c r="J18" s="48">
        <v>6.6246557932641394</v>
      </c>
      <c r="K18" s="48">
        <v>4.6337981772263097</v>
      </c>
      <c r="L18" s="427">
        <v>7.0859449697227239</v>
      </c>
      <c r="M18" s="149">
        <v>0.23014959723820483</v>
      </c>
      <c r="N18" s="48">
        <v>0.5250875145857643</v>
      </c>
      <c r="O18" s="429">
        <v>1.3674459638288485</v>
      </c>
      <c r="P18" s="276">
        <v>77</v>
      </c>
      <c r="Q18" s="276">
        <v>93</v>
      </c>
      <c r="R18" s="276">
        <v>-1</v>
      </c>
      <c r="S18" s="276">
        <v>-36</v>
      </c>
      <c r="T18" s="276">
        <v>1</v>
      </c>
      <c r="U18" s="276">
        <v>2</v>
      </c>
      <c r="V18" s="281" t="s">
        <v>77</v>
      </c>
    </row>
    <row r="19" spans="1:22" ht="13" customHeight="1">
      <c r="A19" s="78" t="s">
        <v>46</v>
      </c>
      <c r="B19" s="29">
        <v>9288</v>
      </c>
      <c r="C19" s="13">
        <v>3982</v>
      </c>
      <c r="D19" s="13">
        <v>1591</v>
      </c>
      <c r="E19" s="13">
        <v>1881</v>
      </c>
      <c r="F19" s="13">
        <v>107</v>
      </c>
      <c r="G19" s="13">
        <v>17</v>
      </c>
      <c r="H19" s="90">
        <v>1710</v>
      </c>
      <c r="I19" s="103">
        <v>16.126679862485677</v>
      </c>
      <c r="J19" s="47">
        <v>21.086634187672104</v>
      </c>
      <c r="K19" s="47">
        <v>17.470077962007245</v>
      </c>
      <c r="L19" s="428">
        <v>19.983002230957187</v>
      </c>
      <c r="M19" s="110">
        <v>4.1043344840813196</v>
      </c>
      <c r="N19" s="47">
        <v>0.99183197199533257</v>
      </c>
      <c r="O19" s="430">
        <v>10.775726258743463</v>
      </c>
      <c r="P19" s="282">
        <v>578</v>
      </c>
      <c r="Q19" s="282">
        <v>334</v>
      </c>
      <c r="R19" s="282">
        <v>19</v>
      </c>
      <c r="S19" s="282">
        <v>34</v>
      </c>
      <c r="T19" s="282">
        <v>12</v>
      </c>
      <c r="U19" s="282">
        <v>3</v>
      </c>
      <c r="V19" s="280" t="s">
        <v>77</v>
      </c>
    </row>
    <row r="20" spans="1:22" ht="13" customHeight="1">
      <c r="A20" s="77" t="s">
        <v>47</v>
      </c>
      <c r="B20" s="31">
        <v>9645</v>
      </c>
      <c r="C20" s="14">
        <v>2701</v>
      </c>
      <c r="D20" s="14">
        <v>1497</v>
      </c>
      <c r="E20" s="14">
        <v>2765</v>
      </c>
      <c r="F20" s="14">
        <v>449</v>
      </c>
      <c r="G20" s="14">
        <v>216</v>
      </c>
      <c r="H20" s="91">
        <v>2017</v>
      </c>
      <c r="I20" s="80">
        <v>16.746536097510155</v>
      </c>
      <c r="J20" s="48">
        <v>14.303113747087481</v>
      </c>
      <c r="K20" s="48">
        <v>16.437904908312287</v>
      </c>
      <c r="L20" s="427">
        <v>29.374269627111442</v>
      </c>
      <c r="M20" s="149">
        <v>17.222861526658996</v>
      </c>
      <c r="N20" s="48">
        <v>12.602100350058343</v>
      </c>
      <c r="O20" s="429">
        <v>12.710315709874598</v>
      </c>
      <c r="P20" s="276">
        <v>479</v>
      </c>
      <c r="Q20" s="276">
        <v>57</v>
      </c>
      <c r="R20" s="276">
        <v>109</v>
      </c>
      <c r="S20" s="276">
        <v>-5</v>
      </c>
      <c r="T20" s="276">
        <v>26</v>
      </c>
      <c r="U20" s="276">
        <v>56</v>
      </c>
      <c r="V20" s="281" t="s">
        <v>77</v>
      </c>
    </row>
    <row r="21" spans="1:22" ht="13" customHeight="1">
      <c r="A21" s="78" t="s">
        <v>48</v>
      </c>
      <c r="B21" s="29">
        <v>488</v>
      </c>
      <c r="C21" s="13">
        <v>145</v>
      </c>
      <c r="D21" s="13">
        <v>56</v>
      </c>
      <c r="E21" s="13">
        <v>204</v>
      </c>
      <c r="F21" s="13">
        <v>24</v>
      </c>
      <c r="G21" s="13">
        <v>0</v>
      </c>
      <c r="H21" s="90">
        <v>59</v>
      </c>
      <c r="I21" s="103">
        <v>0.84731048373094431</v>
      </c>
      <c r="J21" s="47">
        <v>0.76784579538233433</v>
      </c>
      <c r="K21" s="47">
        <v>0.61491160645657184</v>
      </c>
      <c r="L21" s="428">
        <v>2.1672155529586741</v>
      </c>
      <c r="M21" s="110">
        <v>0.92059838895281931</v>
      </c>
      <c r="N21" s="47">
        <v>0</v>
      </c>
      <c r="O21" s="430">
        <v>0.37179406389816622</v>
      </c>
      <c r="P21" s="282">
        <v>6</v>
      </c>
      <c r="Q21" s="282">
        <v>9</v>
      </c>
      <c r="R21" s="282">
        <v>-1</v>
      </c>
      <c r="S21" s="282">
        <v>-3</v>
      </c>
      <c r="T21" s="282">
        <v>-1</v>
      </c>
      <c r="U21" s="282">
        <v>0</v>
      </c>
      <c r="V21" s="280" t="s">
        <v>77</v>
      </c>
    </row>
    <row r="22" spans="1:22" ht="13" customHeight="1">
      <c r="A22" s="77" t="s">
        <v>50</v>
      </c>
      <c r="B22" s="31">
        <v>2663</v>
      </c>
      <c r="C22" s="14">
        <v>293</v>
      </c>
      <c r="D22" s="14">
        <v>249</v>
      </c>
      <c r="E22" s="14">
        <v>65</v>
      </c>
      <c r="F22" s="14">
        <v>50</v>
      </c>
      <c r="G22" s="14">
        <v>4</v>
      </c>
      <c r="H22" s="91">
        <v>2002</v>
      </c>
      <c r="I22" s="80">
        <v>4.6237455290481648</v>
      </c>
      <c r="J22" s="48">
        <v>1.5515780554967167</v>
      </c>
      <c r="K22" s="48">
        <v>2.7341605358515428</v>
      </c>
      <c r="L22" s="427">
        <v>0.69053436736428342</v>
      </c>
      <c r="M22" s="149">
        <v>1.9179133103183736</v>
      </c>
      <c r="N22" s="48">
        <v>0.23337222870478411</v>
      </c>
      <c r="O22" s="429">
        <v>12.615791795324217</v>
      </c>
      <c r="P22" s="276">
        <v>307</v>
      </c>
      <c r="Q22" s="276">
        <v>0</v>
      </c>
      <c r="R22" s="276">
        <v>4</v>
      </c>
      <c r="S22" s="276">
        <v>0</v>
      </c>
      <c r="T22" s="276">
        <v>-9</v>
      </c>
      <c r="U22" s="276">
        <v>2</v>
      </c>
      <c r="V22" s="281" t="s">
        <v>77</v>
      </c>
    </row>
    <row r="23" spans="1:22" ht="13" customHeight="1">
      <c r="A23" s="78" t="s">
        <v>51</v>
      </c>
      <c r="B23" s="29">
        <v>1944</v>
      </c>
      <c r="C23" s="13">
        <v>995</v>
      </c>
      <c r="D23" s="13">
        <v>185</v>
      </c>
      <c r="E23" s="13">
        <v>20</v>
      </c>
      <c r="F23" s="13">
        <v>96</v>
      </c>
      <c r="G23" s="13">
        <v>58</v>
      </c>
      <c r="H23" s="90">
        <v>590</v>
      </c>
      <c r="I23" s="103">
        <v>3.3753515991249086</v>
      </c>
      <c r="J23" s="47">
        <v>5.2690108027960179</v>
      </c>
      <c r="K23" s="47">
        <v>2.031404414186889</v>
      </c>
      <c r="L23" s="428">
        <v>0.21247211303516414</v>
      </c>
      <c r="M23" s="110">
        <v>3.6823935558112773</v>
      </c>
      <c r="N23" s="47">
        <v>3.38389731621937</v>
      </c>
      <c r="O23" s="430">
        <v>3.7179406389816623</v>
      </c>
      <c r="P23" s="282">
        <v>102</v>
      </c>
      <c r="Q23" s="282">
        <v>31</v>
      </c>
      <c r="R23" s="282">
        <v>23</v>
      </c>
      <c r="S23" s="282">
        <v>-6</v>
      </c>
      <c r="T23" s="282">
        <v>3</v>
      </c>
      <c r="U23" s="282">
        <v>6</v>
      </c>
      <c r="V23" s="280" t="s">
        <v>77</v>
      </c>
    </row>
    <row r="24" spans="1:22" ht="13" customHeight="1">
      <c r="A24" s="77" t="s">
        <v>52</v>
      </c>
      <c r="B24" s="31">
        <v>1111</v>
      </c>
      <c r="C24" s="14">
        <v>165</v>
      </c>
      <c r="D24" s="14">
        <v>139</v>
      </c>
      <c r="E24" s="14">
        <v>18</v>
      </c>
      <c r="F24" s="14">
        <v>100</v>
      </c>
      <c r="G24" s="14">
        <v>96</v>
      </c>
      <c r="H24" s="91">
        <v>593</v>
      </c>
      <c r="I24" s="80">
        <v>1.9290203840677849</v>
      </c>
      <c r="J24" s="48">
        <v>0.87375556026265622</v>
      </c>
      <c r="K24" s="48">
        <v>1.5262984517404194</v>
      </c>
      <c r="L24" s="427">
        <v>0.19122490173164772</v>
      </c>
      <c r="M24" s="149">
        <v>3.8358266206367473</v>
      </c>
      <c r="N24" s="48">
        <v>5.6009334889148192</v>
      </c>
      <c r="O24" s="429">
        <v>3.7368454218917386</v>
      </c>
      <c r="P24" s="276">
        <v>46</v>
      </c>
      <c r="Q24" s="276">
        <v>-9</v>
      </c>
      <c r="R24" s="276">
        <v>23</v>
      </c>
      <c r="S24" s="276">
        <v>0</v>
      </c>
      <c r="T24" s="276">
        <v>-6</v>
      </c>
      <c r="U24" s="276">
        <v>5</v>
      </c>
      <c r="V24" s="281" t="s">
        <v>77</v>
      </c>
    </row>
    <row r="25" spans="1:22" ht="13" customHeight="1">
      <c r="A25" s="78" t="s">
        <v>53</v>
      </c>
      <c r="B25" s="29">
        <v>3025</v>
      </c>
      <c r="C25" s="13">
        <v>1295</v>
      </c>
      <c r="D25" s="13">
        <v>305</v>
      </c>
      <c r="E25" s="13">
        <v>40</v>
      </c>
      <c r="F25" s="13">
        <v>213</v>
      </c>
      <c r="G25" s="13">
        <v>134</v>
      </c>
      <c r="H25" s="90">
        <v>1038</v>
      </c>
      <c r="I25" s="103">
        <v>5.2522832239469386</v>
      </c>
      <c r="J25" s="47">
        <v>6.8576572760008476</v>
      </c>
      <c r="K25" s="47">
        <v>3.3490721423081147</v>
      </c>
      <c r="L25" s="428">
        <v>0.42494422607032828</v>
      </c>
      <c r="M25" s="110">
        <v>8.1703107019562715</v>
      </c>
      <c r="N25" s="47">
        <v>7.8179696616102685</v>
      </c>
      <c r="O25" s="430">
        <v>6.5410548868863829</v>
      </c>
      <c r="P25" s="282">
        <v>131</v>
      </c>
      <c r="Q25" s="282">
        <v>44</v>
      </c>
      <c r="R25" s="282">
        <v>10</v>
      </c>
      <c r="S25" s="282">
        <v>4</v>
      </c>
      <c r="T25" s="282">
        <v>8</v>
      </c>
      <c r="U25" s="282">
        <v>10</v>
      </c>
      <c r="V25" s="280" t="s">
        <v>77</v>
      </c>
    </row>
    <row r="26" spans="1:22" ht="13" customHeight="1">
      <c r="A26" s="77" t="s">
        <v>54</v>
      </c>
      <c r="B26" s="31">
        <v>1800</v>
      </c>
      <c r="C26" s="14">
        <v>1001</v>
      </c>
      <c r="D26" s="14">
        <v>183</v>
      </c>
      <c r="E26" s="14">
        <v>36</v>
      </c>
      <c r="F26" s="14">
        <v>74</v>
      </c>
      <c r="G26" s="14">
        <v>37</v>
      </c>
      <c r="H26" s="91">
        <v>469</v>
      </c>
      <c r="I26" s="80">
        <v>3.1253255547452863</v>
      </c>
      <c r="J26" s="48">
        <v>5.3007837322601139</v>
      </c>
      <c r="K26" s="48">
        <v>2.0094432853848687</v>
      </c>
      <c r="L26" s="427">
        <v>0.38244980346329543</v>
      </c>
      <c r="M26" s="149">
        <v>2.838511699271193</v>
      </c>
      <c r="N26" s="48">
        <v>2.1586931155192532</v>
      </c>
      <c r="O26" s="429">
        <v>2.9554477282752534</v>
      </c>
      <c r="P26" s="276">
        <v>26</v>
      </c>
      <c r="Q26" s="276">
        <v>10</v>
      </c>
      <c r="R26" s="276">
        <v>13</v>
      </c>
      <c r="S26" s="276">
        <v>2</v>
      </c>
      <c r="T26" s="276">
        <v>-1</v>
      </c>
      <c r="U26" s="276">
        <v>-3</v>
      </c>
      <c r="V26" s="281" t="s">
        <v>77</v>
      </c>
    </row>
    <row r="27" spans="1:22" ht="13" customHeight="1">
      <c r="A27" s="78" t="s">
        <v>55</v>
      </c>
      <c r="B27" s="29">
        <v>1330</v>
      </c>
      <c r="C27" s="260">
        <v>502</v>
      </c>
      <c r="D27" s="260">
        <v>187</v>
      </c>
      <c r="E27" s="260">
        <v>72</v>
      </c>
      <c r="F27" s="260">
        <v>156</v>
      </c>
      <c r="G27" s="260">
        <v>93</v>
      </c>
      <c r="H27" s="90">
        <v>320</v>
      </c>
      <c r="I27" s="431">
        <v>2.3092683265617948</v>
      </c>
      <c r="J27" s="47">
        <v>2.6583350984960812</v>
      </c>
      <c r="K27" s="47">
        <v>2.0533655429889097</v>
      </c>
      <c r="L27" s="428">
        <v>0.76489960692659087</v>
      </c>
      <c r="M27" s="47">
        <v>5.983889528193326</v>
      </c>
      <c r="N27" s="47">
        <v>5.4259043173862311</v>
      </c>
      <c r="O27" s="430">
        <v>2.0165101770748</v>
      </c>
      <c r="P27" s="282">
        <v>14</v>
      </c>
      <c r="Q27" s="283">
        <v>5</v>
      </c>
      <c r="R27" s="283">
        <v>-5</v>
      </c>
      <c r="S27" s="283">
        <v>1</v>
      </c>
      <c r="T27" s="283">
        <v>-4</v>
      </c>
      <c r="U27" s="283">
        <v>1</v>
      </c>
      <c r="V27" s="280" t="s">
        <v>77</v>
      </c>
    </row>
    <row r="28" spans="1:22" ht="16" customHeight="1">
      <c r="B28" s="453"/>
      <c r="C28" s="454"/>
      <c r="D28" s="454"/>
      <c r="E28" s="454"/>
      <c r="F28" s="454"/>
      <c r="G28" s="454"/>
      <c r="H28" s="454"/>
      <c r="I28" s="454"/>
      <c r="J28" s="450"/>
      <c r="K28" s="450"/>
      <c r="L28" s="450"/>
      <c r="M28" s="450"/>
      <c r="N28" s="450"/>
      <c r="O28" s="450"/>
    </row>
    <row r="29" spans="1:22" ht="13" customHeight="1">
      <c r="A29" s="367" t="s">
        <v>175</v>
      </c>
      <c r="B29" s="424"/>
      <c r="C29" s="424"/>
      <c r="D29" s="424"/>
      <c r="E29" s="424"/>
      <c r="F29" s="424"/>
      <c r="G29" s="424"/>
      <c r="H29" s="424"/>
      <c r="I29" s="424"/>
      <c r="J29" s="424"/>
      <c r="K29" s="424"/>
    </row>
    <row r="30" spans="1:22" ht="13" customHeight="1"/>
    <row r="31" spans="1:22" ht="13" customHeight="1">
      <c r="A31" s="15" t="s">
        <v>10</v>
      </c>
      <c r="B31" s="10" t="s">
        <v>13</v>
      </c>
    </row>
    <row r="32" spans="1:22" ht="13" customHeight="1">
      <c r="A32" s="15" t="s">
        <v>100</v>
      </c>
      <c r="B32" s="10" t="s">
        <v>101</v>
      </c>
    </row>
    <row r="33" spans="1:2" ht="13" customHeight="1">
      <c r="A33" s="201" t="s">
        <v>77</v>
      </c>
      <c r="B33" s="10" t="s">
        <v>102</v>
      </c>
    </row>
    <row r="34" spans="1:2" ht="13" customHeight="1"/>
    <row r="35" spans="1:2" ht="13" customHeight="1">
      <c r="A35" s="10" t="s">
        <v>170</v>
      </c>
    </row>
    <row r="36" spans="1:2" ht="13" customHeight="1"/>
    <row r="37" spans="1:2" ht="13" customHeight="1"/>
    <row r="38" spans="1:2" ht="15" customHeight="1"/>
  </sheetData>
  <sheetProtection algorithmName="SHA-512" hashValue="orhjJs4gMCF/TJb+r574/XT/YsxPROVdbQpqyjOO+9D8W128Mp95a0evME4V17ick/G0NbRaeuxdiFuzoixFMg==" saltValue="XneQOaFh3MvoUJ1OESWVJQ==" spinCount="100000" sheet="1" objects="1" scenarios="1"/>
  <mergeCells count="14">
    <mergeCell ref="B28:H28"/>
    <mergeCell ref="I28:O28"/>
    <mergeCell ref="A5:A7"/>
    <mergeCell ref="B6:B7"/>
    <mergeCell ref="C6:H6"/>
    <mergeCell ref="B8:H8"/>
    <mergeCell ref="P8:V8"/>
    <mergeCell ref="P5:V5"/>
    <mergeCell ref="I8:O8"/>
    <mergeCell ref="P6:P7"/>
    <mergeCell ref="Q6:V6"/>
    <mergeCell ref="I6:I7"/>
    <mergeCell ref="J6:O6"/>
    <mergeCell ref="B5:O5"/>
  </mergeCells>
  <hyperlinks>
    <hyperlink ref="A1" location="Inhalt!A1" display="Zurück zum Inhalt"/>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Q85"/>
  <sheetViews>
    <sheetView zoomScaleNormal="100" workbookViewId="0">
      <pane xSplit="1" ySplit="6" topLeftCell="B7" activePane="bottomRight" state="frozen"/>
      <selection pane="topRight" activeCell="B1" sqref="B1"/>
      <selection pane="bottomLeft" activeCell="A7" sqref="A7"/>
      <selection pane="bottomRight"/>
    </sheetView>
  </sheetViews>
  <sheetFormatPr baseColWidth="10" defaultColWidth="10.81640625" defaultRowHeight="11.5"/>
  <cols>
    <col min="1" max="1" width="25.54296875" style="10" customWidth="1"/>
    <col min="2" max="3" width="12.81640625" style="10" customWidth="1"/>
    <col min="4" max="4" width="13.81640625" style="10" customWidth="1"/>
    <col min="5" max="15" width="12.81640625" style="10" customWidth="1"/>
    <col min="16" max="16384" width="10.81640625" style="10"/>
  </cols>
  <sheetData>
    <row r="1" spans="1:17" s="3" customFormat="1" ht="20.149999999999999" customHeight="1">
      <c r="A1" s="5" t="s">
        <v>0</v>
      </c>
      <c r="B1" s="5"/>
      <c r="C1" s="5"/>
    </row>
    <row r="2" spans="1:17" s="3" customFormat="1" ht="14.5" customHeight="1">
      <c r="A2" s="5"/>
      <c r="B2" s="5"/>
      <c r="C2" s="5"/>
    </row>
    <row r="3" spans="1:17" s="3" customFormat="1" ht="14.5" customHeight="1">
      <c r="A3" s="19" t="s">
        <v>164</v>
      </c>
      <c r="B3" s="19"/>
      <c r="C3" s="19"/>
    </row>
    <row r="4" spans="1:17" s="3" customFormat="1" ht="14.5" customHeight="1">
      <c r="A4" s="19"/>
      <c r="B4" s="19"/>
      <c r="C4" s="19"/>
    </row>
    <row r="5" spans="1:17" ht="14.5" customHeight="1">
      <c r="A5" s="462" t="s">
        <v>9</v>
      </c>
      <c r="B5" s="462" t="s">
        <v>1</v>
      </c>
      <c r="C5" s="465" t="s">
        <v>16</v>
      </c>
      <c r="D5" s="465"/>
      <c r="E5" s="465"/>
      <c r="F5" s="465"/>
      <c r="G5" s="465"/>
      <c r="H5" s="465"/>
      <c r="I5" s="465"/>
      <c r="J5" s="465"/>
      <c r="K5" s="465"/>
      <c r="L5" s="465"/>
      <c r="M5" s="465"/>
      <c r="N5" s="465"/>
      <c r="O5" s="465"/>
    </row>
    <row r="6" spans="1:17" ht="36" customHeight="1">
      <c r="A6" s="463"/>
      <c r="B6" s="463"/>
      <c r="C6" s="194" t="s">
        <v>130</v>
      </c>
      <c r="D6" s="194" t="s">
        <v>17</v>
      </c>
      <c r="E6" s="194" t="s">
        <v>18</v>
      </c>
      <c r="F6" s="194" t="s">
        <v>19</v>
      </c>
      <c r="G6" s="194" t="s">
        <v>20</v>
      </c>
      <c r="H6" s="194" t="s">
        <v>21</v>
      </c>
      <c r="I6" s="194" t="s">
        <v>22</v>
      </c>
      <c r="J6" s="194" t="s">
        <v>129</v>
      </c>
      <c r="K6" s="194" t="s">
        <v>23</v>
      </c>
      <c r="L6" s="194" t="s">
        <v>24</v>
      </c>
      <c r="M6" s="194" t="s">
        <v>160</v>
      </c>
      <c r="N6" s="194" t="s">
        <v>25</v>
      </c>
      <c r="O6" s="194" t="s">
        <v>26</v>
      </c>
    </row>
    <row r="7" spans="1:17" ht="13.75" customHeight="1">
      <c r="A7" s="246"/>
      <c r="B7" s="464">
        <v>2020</v>
      </c>
      <c r="C7" s="464"/>
      <c r="D7" s="464"/>
      <c r="E7" s="464"/>
      <c r="F7" s="464"/>
      <c r="G7" s="464"/>
      <c r="H7" s="464"/>
      <c r="I7" s="464"/>
      <c r="J7" s="464"/>
      <c r="K7" s="464"/>
      <c r="L7" s="464"/>
      <c r="M7" s="464"/>
      <c r="N7" s="464"/>
      <c r="O7" s="464"/>
    </row>
    <row r="8" spans="1:17" ht="13" customHeight="1">
      <c r="A8" s="218"/>
      <c r="B8" s="466" t="s">
        <v>3</v>
      </c>
      <c r="C8" s="466"/>
      <c r="D8" s="466"/>
      <c r="E8" s="466"/>
      <c r="F8" s="466"/>
      <c r="G8" s="466"/>
      <c r="H8" s="466"/>
      <c r="I8" s="466"/>
      <c r="J8" s="466"/>
      <c r="K8" s="466"/>
      <c r="L8" s="466"/>
      <c r="M8" s="466"/>
      <c r="N8" s="466"/>
      <c r="O8" s="466"/>
    </row>
    <row r="9" spans="1:17" ht="13" customHeight="1">
      <c r="A9" s="214" t="s">
        <v>1</v>
      </c>
      <c r="B9" s="215">
        <v>57594</v>
      </c>
      <c r="C9" s="215">
        <v>17694</v>
      </c>
      <c r="D9" s="215">
        <v>13137</v>
      </c>
      <c r="E9" s="215">
        <v>253</v>
      </c>
      <c r="F9" s="215">
        <v>185</v>
      </c>
      <c r="G9" s="216">
        <v>1916</v>
      </c>
      <c r="H9" s="216">
        <v>439</v>
      </c>
      <c r="I9" s="216">
        <v>15090</v>
      </c>
      <c r="J9" s="216">
        <v>31</v>
      </c>
      <c r="K9" s="216">
        <v>384</v>
      </c>
      <c r="L9" s="216">
        <v>422</v>
      </c>
      <c r="M9" s="216">
        <v>7866</v>
      </c>
      <c r="N9" s="216">
        <v>175</v>
      </c>
      <c r="O9" s="216">
        <v>2</v>
      </c>
    </row>
    <row r="10" spans="1:17" ht="13" customHeight="1">
      <c r="A10" s="12" t="s">
        <v>2</v>
      </c>
      <c r="B10" s="25">
        <v>18884</v>
      </c>
      <c r="C10" s="25">
        <v>17694</v>
      </c>
      <c r="D10" s="25">
        <v>688</v>
      </c>
      <c r="E10" s="25">
        <v>253</v>
      </c>
      <c r="F10" s="25">
        <v>185</v>
      </c>
      <c r="G10" s="21">
        <v>28</v>
      </c>
      <c r="H10" s="21">
        <v>0</v>
      </c>
      <c r="I10" s="21">
        <v>2</v>
      </c>
      <c r="J10" s="21">
        <v>0</v>
      </c>
      <c r="K10" s="21">
        <v>0</v>
      </c>
      <c r="L10" s="21">
        <v>0</v>
      </c>
      <c r="M10" s="21">
        <v>32</v>
      </c>
      <c r="N10" s="21">
        <v>2</v>
      </c>
      <c r="O10" s="21">
        <v>0</v>
      </c>
    </row>
    <row r="11" spans="1:17" ht="13" customHeight="1">
      <c r="A11" s="151" t="s">
        <v>8</v>
      </c>
      <c r="B11" s="22">
        <v>9107</v>
      </c>
      <c r="C11" s="22">
        <v>0</v>
      </c>
      <c r="D11" s="22">
        <v>6746</v>
      </c>
      <c r="E11" s="22">
        <v>0</v>
      </c>
      <c r="F11" s="22">
        <v>0</v>
      </c>
      <c r="G11" s="23">
        <v>27</v>
      </c>
      <c r="H11" s="23">
        <v>0</v>
      </c>
      <c r="I11" s="23">
        <v>1364</v>
      </c>
      <c r="J11" s="23">
        <v>2</v>
      </c>
      <c r="K11" s="23">
        <v>170</v>
      </c>
      <c r="L11" s="23">
        <v>117</v>
      </c>
      <c r="M11" s="23">
        <v>648</v>
      </c>
      <c r="N11" s="23">
        <v>33</v>
      </c>
      <c r="O11" s="23">
        <v>0</v>
      </c>
    </row>
    <row r="12" spans="1:17" ht="13" customHeight="1">
      <c r="A12" s="12" t="s">
        <v>11</v>
      </c>
      <c r="B12" s="25">
        <v>9413</v>
      </c>
      <c r="C12" s="25">
        <v>0</v>
      </c>
      <c r="D12" s="25">
        <v>5098</v>
      </c>
      <c r="E12" s="25">
        <v>0</v>
      </c>
      <c r="F12" s="25">
        <v>0</v>
      </c>
      <c r="G12" s="21">
        <v>1848</v>
      </c>
      <c r="H12" s="21">
        <v>0</v>
      </c>
      <c r="I12" s="21">
        <v>1149</v>
      </c>
      <c r="J12" s="21">
        <v>5</v>
      </c>
      <c r="K12" s="21">
        <v>64</v>
      </c>
      <c r="L12" s="21">
        <v>67</v>
      </c>
      <c r="M12" s="21">
        <v>1172</v>
      </c>
      <c r="N12" s="21">
        <v>10</v>
      </c>
      <c r="O12" s="21">
        <v>0</v>
      </c>
    </row>
    <row r="13" spans="1:17" ht="13" customHeight="1">
      <c r="A13" s="151" t="s">
        <v>5</v>
      </c>
      <c r="B13" s="22">
        <v>2607</v>
      </c>
      <c r="C13" s="22">
        <v>0</v>
      </c>
      <c r="D13" s="22">
        <v>37</v>
      </c>
      <c r="E13" s="22">
        <v>0</v>
      </c>
      <c r="F13" s="22">
        <v>0</v>
      </c>
      <c r="G13" s="23">
        <v>0</v>
      </c>
      <c r="H13" s="23">
        <v>0</v>
      </c>
      <c r="I13" s="23">
        <v>1770</v>
      </c>
      <c r="J13" s="23">
        <v>0</v>
      </c>
      <c r="K13" s="23">
        <v>7</v>
      </c>
      <c r="L13" s="23">
        <v>0</v>
      </c>
      <c r="M13" s="23">
        <v>787</v>
      </c>
      <c r="N13" s="23">
        <v>6</v>
      </c>
      <c r="O13" s="23">
        <v>0</v>
      </c>
    </row>
    <row r="14" spans="1:17" ht="13" customHeight="1">
      <c r="A14" s="12" t="s">
        <v>6</v>
      </c>
      <c r="B14" s="25">
        <v>1714</v>
      </c>
      <c r="C14" s="25">
        <v>0</v>
      </c>
      <c r="D14" s="25">
        <v>236</v>
      </c>
      <c r="E14" s="25">
        <v>0</v>
      </c>
      <c r="F14" s="25">
        <v>0</v>
      </c>
      <c r="G14" s="21">
        <v>0</v>
      </c>
      <c r="H14" s="21">
        <v>0</v>
      </c>
      <c r="I14" s="21">
        <v>1159</v>
      </c>
      <c r="J14" s="21">
        <v>0</v>
      </c>
      <c r="K14" s="21">
        <v>5</v>
      </c>
      <c r="L14" s="21">
        <v>0</v>
      </c>
      <c r="M14" s="21">
        <v>311</v>
      </c>
      <c r="N14" s="21">
        <v>3</v>
      </c>
      <c r="O14" s="21">
        <v>0</v>
      </c>
      <c r="Q14" s="121"/>
    </row>
    <row r="15" spans="1:17" ht="13" customHeight="1">
      <c r="A15" s="151" t="s">
        <v>7</v>
      </c>
      <c r="B15" s="22">
        <v>5282</v>
      </c>
      <c r="C15" s="22">
        <v>0</v>
      </c>
      <c r="D15" s="22">
        <v>83</v>
      </c>
      <c r="E15" s="22">
        <v>0</v>
      </c>
      <c r="F15" s="22">
        <v>0</v>
      </c>
      <c r="G15" s="23" t="s">
        <v>30</v>
      </c>
      <c r="H15" s="23">
        <v>0</v>
      </c>
      <c r="I15" s="23">
        <v>3641</v>
      </c>
      <c r="J15" s="23" t="s">
        <v>30</v>
      </c>
      <c r="K15" s="23">
        <v>61</v>
      </c>
      <c r="L15" s="23">
        <v>0</v>
      </c>
      <c r="M15" s="23">
        <v>1481</v>
      </c>
      <c r="N15" s="23">
        <v>6</v>
      </c>
      <c r="O15" s="23" t="s">
        <v>30</v>
      </c>
    </row>
    <row r="16" spans="1:17" ht="13" customHeight="1">
      <c r="A16" s="12" t="s">
        <v>4</v>
      </c>
      <c r="B16" s="25">
        <v>10587</v>
      </c>
      <c r="C16" s="25">
        <v>0</v>
      </c>
      <c r="D16" s="25">
        <v>249</v>
      </c>
      <c r="E16" s="25">
        <v>0</v>
      </c>
      <c r="F16" s="25">
        <v>0</v>
      </c>
      <c r="G16" s="21" t="s">
        <v>30</v>
      </c>
      <c r="H16" s="25">
        <v>439</v>
      </c>
      <c r="I16" s="21">
        <f>SUM(I17:I18)</f>
        <v>6005</v>
      </c>
      <c r="J16" s="21" t="s">
        <v>30</v>
      </c>
      <c r="K16" s="21">
        <v>77</v>
      </c>
      <c r="L16" s="21">
        <v>238</v>
      </c>
      <c r="M16" s="21">
        <v>3435</v>
      </c>
      <c r="N16" s="25">
        <v>115</v>
      </c>
      <c r="O16" s="21" t="s">
        <v>30</v>
      </c>
    </row>
    <row r="17" spans="1:16" ht="13" customHeight="1">
      <c r="A17" s="396" t="s">
        <v>28</v>
      </c>
      <c r="B17" s="22">
        <v>8914</v>
      </c>
      <c r="C17" s="22">
        <v>0</v>
      </c>
      <c r="D17" s="22">
        <v>249</v>
      </c>
      <c r="E17" s="22">
        <v>0</v>
      </c>
      <c r="F17" s="22">
        <v>0</v>
      </c>
      <c r="G17" s="23" t="s">
        <v>30</v>
      </c>
      <c r="H17" s="22">
        <v>0</v>
      </c>
      <c r="I17" s="23">
        <v>5654</v>
      </c>
      <c r="J17" s="23" t="s">
        <v>30</v>
      </c>
      <c r="K17" s="23">
        <v>0</v>
      </c>
      <c r="L17" s="23" t="s">
        <v>30</v>
      </c>
      <c r="M17" s="23">
        <f>M16-M18</f>
        <v>2817</v>
      </c>
      <c r="N17" s="22">
        <v>70</v>
      </c>
      <c r="O17" s="23" t="s">
        <v>30</v>
      </c>
    </row>
    <row r="18" spans="1:16" ht="13" customHeight="1">
      <c r="A18" s="247" t="s">
        <v>29</v>
      </c>
      <c r="B18" s="220">
        <v>1673</v>
      </c>
      <c r="C18" s="220">
        <v>0</v>
      </c>
      <c r="D18" s="220">
        <v>0</v>
      </c>
      <c r="E18" s="220">
        <v>0</v>
      </c>
      <c r="F18" s="220">
        <v>0</v>
      </c>
      <c r="G18" s="220">
        <v>0</v>
      </c>
      <c r="H18" s="220">
        <v>439</v>
      </c>
      <c r="I18" s="220">
        <v>351</v>
      </c>
      <c r="J18" s="223" t="s">
        <v>30</v>
      </c>
      <c r="K18" s="223">
        <v>0</v>
      </c>
      <c r="L18" s="223" t="s">
        <v>30</v>
      </c>
      <c r="M18" s="220">
        <v>618</v>
      </c>
      <c r="N18" s="220">
        <v>45</v>
      </c>
      <c r="O18" s="223" t="s">
        <v>30</v>
      </c>
      <c r="P18" s="20"/>
    </row>
    <row r="19" spans="1:16" ht="13" customHeight="1">
      <c r="A19" s="250"/>
      <c r="B19" s="459" t="s">
        <v>91</v>
      </c>
      <c r="C19" s="459"/>
      <c r="D19" s="459"/>
      <c r="E19" s="459"/>
      <c r="F19" s="459"/>
      <c r="G19" s="459"/>
      <c r="H19" s="459"/>
      <c r="I19" s="459"/>
      <c r="J19" s="459"/>
      <c r="K19" s="459"/>
      <c r="L19" s="459"/>
      <c r="M19" s="459"/>
      <c r="N19" s="459"/>
      <c r="O19" s="459"/>
    </row>
    <row r="20" spans="1:16" ht="13" customHeight="1">
      <c r="A20" s="214" t="s">
        <v>1</v>
      </c>
      <c r="B20" s="215">
        <v>100</v>
      </c>
      <c r="C20" s="248">
        <v>30.721950203146161</v>
      </c>
      <c r="D20" s="248">
        <v>22.809667673716014</v>
      </c>
      <c r="E20" s="248">
        <v>0.43928186963919852</v>
      </c>
      <c r="F20" s="248">
        <v>0.32121401534882105</v>
      </c>
      <c r="G20" s="249">
        <v>3.3267354238288709</v>
      </c>
      <c r="H20" s="249">
        <v>0.76223217696287804</v>
      </c>
      <c r="I20" s="249">
        <v>26.200645900614646</v>
      </c>
      <c r="J20" s="249">
        <v>0.1</v>
      </c>
      <c r="K20" s="249">
        <v>0.66673611834566104</v>
      </c>
      <c r="L20" s="249">
        <v>0.73271521339028367</v>
      </c>
      <c r="M20" s="249">
        <v>13.657672674236899</v>
      </c>
      <c r="N20" s="249">
        <v>0.30385109560023615</v>
      </c>
      <c r="O20" s="249">
        <v>0</v>
      </c>
    </row>
    <row r="21" spans="1:16" ht="13" customHeight="1">
      <c r="A21" s="12" t="s">
        <v>2</v>
      </c>
      <c r="B21" s="25">
        <v>100</v>
      </c>
      <c r="C21" s="35">
        <f>C10*100/B10</f>
        <v>93.698368989620846</v>
      </c>
      <c r="D21" s="35">
        <f>D10*100/$B10</f>
        <v>3.6432959118830754</v>
      </c>
      <c r="E21" s="35">
        <f t="shared" ref="E21:O21" si="0">E10*100/$B10</f>
        <v>1.3397585257360729</v>
      </c>
      <c r="F21" s="35">
        <f t="shared" si="0"/>
        <v>0.97966532514297822</v>
      </c>
      <c r="G21" s="35">
        <f t="shared" si="0"/>
        <v>0.14827367083245074</v>
      </c>
      <c r="H21" s="35">
        <f t="shared" si="0"/>
        <v>0</v>
      </c>
      <c r="I21" s="35">
        <f t="shared" si="0"/>
        <v>1.0590976488032196E-2</v>
      </c>
      <c r="J21" s="35">
        <f t="shared" si="0"/>
        <v>0</v>
      </c>
      <c r="K21" s="35">
        <f t="shared" si="0"/>
        <v>0</v>
      </c>
      <c r="L21" s="35">
        <f t="shared" si="0"/>
        <v>0</v>
      </c>
      <c r="M21" s="35">
        <f t="shared" si="0"/>
        <v>0.16945562380851514</v>
      </c>
      <c r="N21" s="35">
        <f t="shared" si="0"/>
        <v>1.0590976488032196E-2</v>
      </c>
      <c r="O21" s="35">
        <f t="shared" si="0"/>
        <v>0</v>
      </c>
    </row>
    <row r="22" spans="1:16" ht="13" customHeight="1">
      <c r="A22" s="151" t="s">
        <v>8</v>
      </c>
      <c r="B22" s="22">
        <v>100</v>
      </c>
      <c r="C22" s="33">
        <f t="shared" ref="C22:C25" si="1">C11*100/B11</f>
        <v>0</v>
      </c>
      <c r="D22" s="33">
        <f t="shared" ref="D22:O22" si="2">D11*100/$B11</f>
        <v>74.074887449214884</v>
      </c>
      <c r="E22" s="33">
        <f t="shared" si="2"/>
        <v>0</v>
      </c>
      <c r="F22" s="33">
        <f t="shared" si="2"/>
        <v>0</v>
      </c>
      <c r="G22" s="34">
        <f t="shared" si="2"/>
        <v>0.29647523882727572</v>
      </c>
      <c r="H22" s="34">
        <f t="shared" si="2"/>
        <v>0</v>
      </c>
      <c r="I22" s="34">
        <f t="shared" si="2"/>
        <v>14.97748984297793</v>
      </c>
      <c r="J22" s="34">
        <f t="shared" si="2"/>
        <v>2.1961128802020422E-2</v>
      </c>
      <c r="K22" s="34">
        <f t="shared" si="2"/>
        <v>1.866695948171736</v>
      </c>
      <c r="L22" s="34">
        <f t="shared" si="2"/>
        <v>1.2847260349181948</v>
      </c>
      <c r="M22" s="34">
        <f t="shared" si="2"/>
        <v>7.1154057318546169</v>
      </c>
      <c r="N22" s="34">
        <f t="shared" si="2"/>
        <v>0.36235862523333701</v>
      </c>
      <c r="O22" s="34">
        <f t="shared" si="2"/>
        <v>0</v>
      </c>
    </row>
    <row r="23" spans="1:16" ht="13" customHeight="1">
      <c r="A23" s="12" t="s">
        <v>11</v>
      </c>
      <c r="B23" s="25">
        <v>100</v>
      </c>
      <c r="C23" s="35">
        <f t="shared" si="1"/>
        <v>0</v>
      </c>
      <c r="D23" s="35">
        <f t="shared" ref="D23:O23" si="3">D12*100/$B12</f>
        <v>54.15914161266334</v>
      </c>
      <c r="E23" s="35">
        <f t="shared" si="3"/>
        <v>0</v>
      </c>
      <c r="F23" s="35">
        <f t="shared" si="3"/>
        <v>0</v>
      </c>
      <c r="G23" s="36">
        <f t="shared" si="3"/>
        <v>19.632423244449168</v>
      </c>
      <c r="H23" s="36">
        <f t="shared" si="3"/>
        <v>0</v>
      </c>
      <c r="I23" s="36">
        <f t="shared" si="3"/>
        <v>12.206522893870179</v>
      </c>
      <c r="J23" s="36">
        <f t="shared" si="3"/>
        <v>5.3118028258791035E-2</v>
      </c>
      <c r="K23" s="36">
        <f t="shared" si="3"/>
        <v>0.67991076171252518</v>
      </c>
      <c r="L23" s="36">
        <f t="shared" si="3"/>
        <v>0.7117815786677999</v>
      </c>
      <c r="M23" s="36">
        <f t="shared" si="3"/>
        <v>12.450865823860619</v>
      </c>
      <c r="N23" s="36">
        <f t="shared" si="3"/>
        <v>0.10623605651758207</v>
      </c>
      <c r="O23" s="36">
        <f t="shared" si="3"/>
        <v>0</v>
      </c>
    </row>
    <row r="24" spans="1:16" ht="13" customHeight="1">
      <c r="A24" s="151" t="s">
        <v>5</v>
      </c>
      <c r="B24" s="22">
        <v>100</v>
      </c>
      <c r="C24" s="33">
        <f t="shared" si="1"/>
        <v>0</v>
      </c>
      <c r="D24" s="33">
        <f t="shared" ref="D24:O24" si="4">D13*100/$B13</f>
        <v>1.4192558496355965</v>
      </c>
      <c r="E24" s="33">
        <f t="shared" si="4"/>
        <v>0</v>
      </c>
      <c r="F24" s="33">
        <f t="shared" si="4"/>
        <v>0</v>
      </c>
      <c r="G24" s="34">
        <f t="shared" si="4"/>
        <v>0</v>
      </c>
      <c r="H24" s="34">
        <f t="shared" si="4"/>
        <v>0</v>
      </c>
      <c r="I24" s="34">
        <f t="shared" si="4"/>
        <v>67.894131185270425</v>
      </c>
      <c r="J24" s="34">
        <f t="shared" si="4"/>
        <v>0</v>
      </c>
      <c r="K24" s="34">
        <f t="shared" si="4"/>
        <v>0.26850786344457228</v>
      </c>
      <c r="L24" s="34">
        <f t="shared" si="4"/>
        <v>0</v>
      </c>
      <c r="M24" s="34">
        <f t="shared" si="4"/>
        <v>30.1879555044112</v>
      </c>
      <c r="N24" s="34">
        <f t="shared" si="4"/>
        <v>0.23014959723820483</v>
      </c>
      <c r="O24" s="34">
        <f t="shared" si="4"/>
        <v>0</v>
      </c>
    </row>
    <row r="25" spans="1:16" ht="13" customHeight="1">
      <c r="A25" s="12" t="s">
        <v>6</v>
      </c>
      <c r="B25" s="25">
        <v>100</v>
      </c>
      <c r="C25" s="35">
        <f t="shared" si="1"/>
        <v>0</v>
      </c>
      <c r="D25" s="35">
        <f t="shared" ref="D25:O25" si="5">D14*100/$B14</f>
        <v>13.768961493582264</v>
      </c>
      <c r="E25" s="35">
        <f t="shared" si="5"/>
        <v>0</v>
      </c>
      <c r="F25" s="35">
        <f t="shared" si="5"/>
        <v>0</v>
      </c>
      <c r="G25" s="36">
        <f t="shared" si="5"/>
        <v>0</v>
      </c>
      <c r="H25" s="36">
        <f t="shared" si="5"/>
        <v>0</v>
      </c>
      <c r="I25" s="36">
        <f t="shared" si="5"/>
        <v>67.619603267211204</v>
      </c>
      <c r="J25" s="36">
        <f t="shared" si="5"/>
        <v>0</v>
      </c>
      <c r="K25" s="36">
        <f t="shared" si="5"/>
        <v>0.29171528588098017</v>
      </c>
      <c r="L25" s="36">
        <f t="shared" si="5"/>
        <v>0</v>
      </c>
      <c r="M25" s="36">
        <f t="shared" si="5"/>
        <v>18.144690781796967</v>
      </c>
      <c r="N25" s="36">
        <f t="shared" si="5"/>
        <v>0.1750291715285881</v>
      </c>
      <c r="O25" s="36">
        <f t="shared" si="5"/>
        <v>0</v>
      </c>
    </row>
    <row r="26" spans="1:16" ht="13" customHeight="1">
      <c r="A26" s="151" t="s">
        <v>7</v>
      </c>
      <c r="B26" s="22">
        <v>100</v>
      </c>
      <c r="C26" s="33">
        <v>0</v>
      </c>
      <c r="D26" s="33">
        <v>1.5713744793638773</v>
      </c>
      <c r="E26" s="33">
        <v>0</v>
      </c>
      <c r="F26" s="33">
        <v>0</v>
      </c>
      <c r="G26" s="34" t="s">
        <v>30</v>
      </c>
      <c r="H26" s="34">
        <v>0</v>
      </c>
      <c r="I26" s="34">
        <v>68.932222642938285</v>
      </c>
      <c r="J26" s="34" t="s">
        <v>30</v>
      </c>
      <c r="K26" s="34">
        <v>1.1548655812192352</v>
      </c>
      <c r="L26" s="34">
        <v>0</v>
      </c>
      <c r="M26" s="34">
        <v>28.038621734191594</v>
      </c>
      <c r="N26" s="34">
        <v>0.11359333585762968</v>
      </c>
      <c r="O26" s="34" t="s">
        <v>30</v>
      </c>
    </row>
    <row r="27" spans="1:16" ht="13" customHeight="1">
      <c r="A27" s="12" t="s">
        <v>4</v>
      </c>
      <c r="B27" s="25">
        <v>100</v>
      </c>
      <c r="C27" s="35">
        <v>0</v>
      </c>
      <c r="D27" s="35">
        <v>2.3519410597903088</v>
      </c>
      <c r="E27" s="35">
        <v>0</v>
      </c>
      <c r="F27" s="35">
        <v>0</v>
      </c>
      <c r="G27" s="36" t="s">
        <v>30</v>
      </c>
      <c r="H27" s="35">
        <v>4.1465948805138373</v>
      </c>
      <c r="I27" s="35">
        <v>56.720506281288372</v>
      </c>
      <c r="J27" s="36" t="s">
        <v>30</v>
      </c>
      <c r="K27" s="36">
        <v>0.72730707471427225</v>
      </c>
      <c r="L27" s="36">
        <v>2.2480400491168413</v>
      </c>
      <c r="M27" s="36">
        <v>32.44545196939643</v>
      </c>
      <c r="N27" s="35">
        <v>1.086237838858978</v>
      </c>
      <c r="O27" s="36" t="s">
        <v>30</v>
      </c>
    </row>
    <row r="28" spans="1:16" ht="13" customHeight="1">
      <c r="A28" s="396" t="s">
        <v>28</v>
      </c>
      <c r="B28" s="22">
        <v>100</v>
      </c>
      <c r="C28" s="33">
        <v>0</v>
      </c>
      <c r="D28" s="33">
        <v>2.7933587614987658</v>
      </c>
      <c r="E28" s="33">
        <v>0</v>
      </c>
      <c r="F28" s="33">
        <v>0</v>
      </c>
      <c r="G28" s="34" t="s">
        <v>30</v>
      </c>
      <c r="H28" s="33">
        <v>0</v>
      </c>
      <c r="I28" s="33">
        <v>63.428315010096476</v>
      </c>
      <c r="J28" s="34" t="s">
        <v>30</v>
      </c>
      <c r="K28" s="33">
        <v>0</v>
      </c>
      <c r="L28" s="23" t="s">
        <v>30</v>
      </c>
      <c r="M28" s="33">
        <v>31.601974422257122</v>
      </c>
      <c r="N28" s="33">
        <v>0.78528157953780575</v>
      </c>
      <c r="O28" s="34" t="s">
        <v>30</v>
      </c>
    </row>
    <row r="29" spans="1:16" ht="13" customHeight="1">
      <c r="A29" s="247" t="s">
        <v>29</v>
      </c>
      <c r="B29" s="220">
        <v>100</v>
      </c>
      <c r="C29" s="251">
        <v>0</v>
      </c>
      <c r="D29" s="251">
        <v>0</v>
      </c>
      <c r="E29" s="251">
        <v>0</v>
      </c>
      <c r="F29" s="251">
        <v>0</v>
      </c>
      <c r="G29" s="251">
        <v>0</v>
      </c>
      <c r="H29" s="251">
        <v>26.240286909742977</v>
      </c>
      <c r="I29" s="251">
        <v>20.980274955170351</v>
      </c>
      <c r="J29" s="252" t="s">
        <v>30</v>
      </c>
      <c r="K29" s="251">
        <v>0</v>
      </c>
      <c r="L29" s="223" t="s">
        <v>30</v>
      </c>
      <c r="M29" s="251">
        <v>36.939629408248656</v>
      </c>
      <c r="N29" s="251">
        <v>2.6897788404064555</v>
      </c>
      <c r="O29" s="252" t="s">
        <v>30</v>
      </c>
    </row>
    <row r="30" spans="1:16" ht="13.75" customHeight="1">
      <c r="A30" s="253"/>
      <c r="B30" s="461">
        <v>2015</v>
      </c>
      <c r="C30" s="461"/>
      <c r="D30" s="461"/>
      <c r="E30" s="461"/>
      <c r="F30" s="461"/>
      <c r="G30" s="461"/>
      <c r="H30" s="461"/>
      <c r="I30" s="461"/>
      <c r="J30" s="461"/>
      <c r="K30" s="461"/>
      <c r="L30" s="461"/>
      <c r="M30" s="461"/>
      <c r="N30" s="461"/>
      <c r="O30" s="461"/>
    </row>
    <row r="31" spans="1:16" ht="12">
      <c r="A31" s="218"/>
      <c r="B31" s="460" t="s">
        <v>3</v>
      </c>
      <c r="C31" s="460"/>
      <c r="D31" s="460"/>
      <c r="E31" s="460"/>
      <c r="F31" s="460"/>
      <c r="G31" s="460"/>
      <c r="H31" s="460"/>
      <c r="I31" s="460"/>
      <c r="J31" s="460"/>
      <c r="K31" s="460"/>
      <c r="L31" s="460"/>
      <c r="M31" s="460"/>
      <c r="N31" s="460"/>
      <c r="O31" s="460"/>
    </row>
    <row r="32" spans="1:16">
      <c r="A32" s="214" t="s">
        <v>1</v>
      </c>
      <c r="B32" s="215">
        <v>54536</v>
      </c>
      <c r="C32" s="215">
        <v>16535</v>
      </c>
      <c r="D32" s="215">
        <v>13328</v>
      </c>
      <c r="E32" s="215">
        <v>285</v>
      </c>
      <c r="F32" s="215">
        <v>216</v>
      </c>
      <c r="G32" s="216">
        <v>2085</v>
      </c>
      <c r="H32" s="216">
        <v>552</v>
      </c>
      <c r="I32" s="216">
        <v>14817</v>
      </c>
      <c r="J32" s="216">
        <v>15</v>
      </c>
      <c r="K32" s="216">
        <v>314</v>
      </c>
      <c r="L32" s="216">
        <v>502</v>
      </c>
      <c r="M32" s="216">
        <v>5762</v>
      </c>
      <c r="N32" s="216">
        <v>121</v>
      </c>
      <c r="O32" s="216">
        <v>4</v>
      </c>
    </row>
    <row r="33" spans="1:15">
      <c r="A33" s="12" t="s">
        <v>2</v>
      </c>
      <c r="B33" s="25">
        <f>SUM(C33:O33)</f>
        <v>18034</v>
      </c>
      <c r="C33" s="25">
        <v>16535</v>
      </c>
      <c r="D33" s="25">
        <v>899</v>
      </c>
      <c r="E33" s="25">
        <v>285</v>
      </c>
      <c r="F33" s="25">
        <v>212</v>
      </c>
      <c r="G33" s="21">
        <v>32</v>
      </c>
      <c r="H33" s="21">
        <v>0</v>
      </c>
      <c r="I33" s="21">
        <v>10</v>
      </c>
      <c r="J33" s="21">
        <v>0</v>
      </c>
      <c r="K33" s="21">
        <v>2</v>
      </c>
      <c r="L33" s="21">
        <v>2</v>
      </c>
      <c r="M33" s="21">
        <v>54</v>
      </c>
      <c r="N33" s="21">
        <v>3</v>
      </c>
      <c r="O33" s="21">
        <v>0</v>
      </c>
    </row>
    <row r="34" spans="1:15">
      <c r="A34" s="151" t="s">
        <v>8</v>
      </c>
      <c r="B34" s="22">
        <f t="shared" ref="B34:B39" si="6">SUM(C34:O34)</f>
        <v>8697</v>
      </c>
      <c r="C34" s="22">
        <v>0</v>
      </c>
      <c r="D34" s="22">
        <v>6736</v>
      </c>
      <c r="E34" s="22">
        <v>0</v>
      </c>
      <c r="F34" s="22">
        <v>0</v>
      </c>
      <c r="G34" s="23">
        <v>40</v>
      </c>
      <c r="H34" s="23">
        <v>0</v>
      </c>
      <c r="I34" s="23">
        <v>1155</v>
      </c>
      <c r="J34" s="23">
        <v>0</v>
      </c>
      <c r="K34" s="23">
        <v>145</v>
      </c>
      <c r="L34" s="23">
        <v>88</v>
      </c>
      <c r="M34" s="23">
        <v>502</v>
      </c>
      <c r="N34" s="23">
        <v>31</v>
      </c>
      <c r="O34" s="23">
        <v>0</v>
      </c>
    </row>
    <row r="35" spans="1:15">
      <c r="A35" s="12" t="s">
        <v>11</v>
      </c>
      <c r="B35" s="25">
        <f t="shared" si="6"/>
        <v>9370</v>
      </c>
      <c r="C35" s="25">
        <v>0</v>
      </c>
      <c r="D35" s="25">
        <v>5150</v>
      </c>
      <c r="E35" s="25">
        <v>0</v>
      </c>
      <c r="F35" s="25">
        <v>0</v>
      </c>
      <c r="G35" s="21">
        <v>1998</v>
      </c>
      <c r="H35" s="21">
        <v>0</v>
      </c>
      <c r="I35" s="21">
        <v>1085</v>
      </c>
      <c r="J35" s="21">
        <v>5</v>
      </c>
      <c r="K35" s="21">
        <v>72</v>
      </c>
      <c r="L35" s="21">
        <v>159</v>
      </c>
      <c r="M35" s="21">
        <v>893</v>
      </c>
      <c r="N35" s="21">
        <v>8</v>
      </c>
      <c r="O35" s="21">
        <v>0</v>
      </c>
    </row>
    <row r="36" spans="1:15">
      <c r="A36" s="151" t="s">
        <v>5</v>
      </c>
      <c r="B36" s="22">
        <f t="shared" si="6"/>
        <v>2424</v>
      </c>
      <c r="C36" s="22">
        <v>0</v>
      </c>
      <c r="D36" s="22">
        <v>34</v>
      </c>
      <c r="E36" s="22">
        <v>0</v>
      </c>
      <c r="F36" s="22">
        <v>0</v>
      </c>
      <c r="G36" s="23">
        <v>0</v>
      </c>
      <c r="H36" s="23">
        <v>0</v>
      </c>
      <c r="I36" s="23">
        <v>1679</v>
      </c>
      <c r="J36" s="23">
        <v>2</v>
      </c>
      <c r="K36" s="23">
        <v>5</v>
      </c>
      <c r="L36" s="23">
        <v>1</v>
      </c>
      <c r="M36" s="23">
        <v>695</v>
      </c>
      <c r="N36" s="23">
        <v>8</v>
      </c>
      <c r="O36" s="23">
        <v>0</v>
      </c>
    </row>
    <row r="37" spans="1:15">
      <c r="A37" s="12" t="s">
        <v>6</v>
      </c>
      <c r="B37" s="25">
        <f>SUM(C37:O37)</f>
        <v>1446</v>
      </c>
      <c r="C37" s="25">
        <v>0</v>
      </c>
      <c r="D37" s="25">
        <v>186</v>
      </c>
      <c r="E37" s="25">
        <v>0</v>
      </c>
      <c r="F37" s="25">
        <v>0</v>
      </c>
      <c r="G37" s="21">
        <v>0</v>
      </c>
      <c r="H37" s="21">
        <v>0</v>
      </c>
      <c r="I37" s="21">
        <v>1072</v>
      </c>
      <c r="J37" s="21">
        <v>0</v>
      </c>
      <c r="K37" s="21">
        <v>0</v>
      </c>
      <c r="L37" s="21">
        <v>1</v>
      </c>
      <c r="M37" s="21">
        <v>185</v>
      </c>
      <c r="N37" s="21">
        <v>2</v>
      </c>
      <c r="O37" s="21">
        <v>0</v>
      </c>
    </row>
    <row r="38" spans="1:15">
      <c r="A38" s="151" t="s">
        <v>7</v>
      </c>
      <c r="B38" s="22">
        <f>SUM(C38:O38)</f>
        <v>4918</v>
      </c>
      <c r="C38" s="22">
        <v>0</v>
      </c>
      <c r="D38" s="22">
        <v>72</v>
      </c>
      <c r="E38" s="22">
        <v>0</v>
      </c>
      <c r="F38" s="22">
        <v>0</v>
      </c>
      <c r="G38" s="23">
        <v>2</v>
      </c>
      <c r="H38" s="23">
        <v>0</v>
      </c>
      <c r="I38" s="23">
        <v>3615</v>
      </c>
      <c r="J38" s="23">
        <v>6</v>
      </c>
      <c r="K38" s="23">
        <v>38</v>
      </c>
      <c r="L38" s="23">
        <v>5</v>
      </c>
      <c r="M38" s="23">
        <v>1172</v>
      </c>
      <c r="N38" s="23">
        <v>8</v>
      </c>
      <c r="O38" s="23">
        <v>0</v>
      </c>
    </row>
    <row r="39" spans="1:15">
      <c r="A39" s="12" t="s">
        <v>4</v>
      </c>
      <c r="B39" s="25">
        <f t="shared" si="6"/>
        <v>9647</v>
      </c>
      <c r="C39" s="25">
        <v>0</v>
      </c>
      <c r="D39" s="25">
        <v>251</v>
      </c>
      <c r="E39" s="25">
        <v>0</v>
      </c>
      <c r="F39" s="25">
        <v>4</v>
      </c>
      <c r="G39" s="21">
        <v>13</v>
      </c>
      <c r="H39" s="25">
        <v>552</v>
      </c>
      <c r="I39" s="21">
        <v>6201</v>
      </c>
      <c r="J39" s="21">
        <v>2</v>
      </c>
      <c r="K39" s="21">
        <v>52</v>
      </c>
      <c r="L39" s="21">
        <v>246</v>
      </c>
      <c r="M39" s="21">
        <v>2261</v>
      </c>
      <c r="N39" s="25">
        <v>61</v>
      </c>
      <c r="O39" s="21">
        <v>4</v>
      </c>
    </row>
    <row r="40" spans="1:15">
      <c r="A40" s="396" t="s">
        <v>28</v>
      </c>
      <c r="B40" s="22">
        <v>8036</v>
      </c>
      <c r="C40" s="22">
        <v>0</v>
      </c>
      <c r="D40" s="22">
        <v>251</v>
      </c>
      <c r="E40" s="22">
        <v>0</v>
      </c>
      <c r="F40" s="22">
        <v>4</v>
      </c>
      <c r="G40" s="23">
        <v>13</v>
      </c>
      <c r="H40" s="22">
        <v>0</v>
      </c>
      <c r="I40" s="23">
        <v>5801</v>
      </c>
      <c r="J40" s="23">
        <v>1</v>
      </c>
      <c r="K40" s="23">
        <v>47</v>
      </c>
      <c r="L40" s="23">
        <v>31</v>
      </c>
      <c r="M40" s="23">
        <v>1859</v>
      </c>
      <c r="N40" s="22">
        <v>28</v>
      </c>
      <c r="O40" s="23">
        <v>1</v>
      </c>
    </row>
    <row r="41" spans="1:15">
      <c r="A41" s="247" t="s">
        <v>29</v>
      </c>
      <c r="B41" s="220">
        <v>1611</v>
      </c>
      <c r="C41" s="220">
        <v>0</v>
      </c>
      <c r="D41" s="220">
        <v>0</v>
      </c>
      <c r="E41" s="220">
        <v>0</v>
      </c>
      <c r="F41" s="220">
        <v>0</v>
      </c>
      <c r="G41" s="220">
        <v>0</v>
      </c>
      <c r="H41" s="220">
        <v>552</v>
      </c>
      <c r="I41" s="220">
        <v>400</v>
      </c>
      <c r="J41" s="223">
        <v>1</v>
      </c>
      <c r="K41" s="223">
        <v>5</v>
      </c>
      <c r="L41" s="223">
        <v>215</v>
      </c>
      <c r="M41" s="220">
        <v>402</v>
      </c>
      <c r="N41" s="220">
        <v>33</v>
      </c>
      <c r="O41" s="223">
        <v>3</v>
      </c>
    </row>
    <row r="42" spans="1:15" ht="12">
      <c r="A42" s="250"/>
      <c r="B42" s="459" t="s">
        <v>91</v>
      </c>
      <c r="C42" s="459"/>
      <c r="D42" s="459"/>
      <c r="E42" s="459"/>
      <c r="F42" s="459"/>
      <c r="G42" s="459"/>
      <c r="H42" s="459"/>
      <c r="I42" s="459"/>
      <c r="J42" s="459"/>
      <c r="K42" s="459"/>
      <c r="L42" s="459"/>
      <c r="M42" s="459"/>
      <c r="N42" s="459"/>
      <c r="O42" s="459"/>
    </row>
    <row r="43" spans="1:15">
      <c r="A43" s="214" t="s">
        <v>1</v>
      </c>
      <c r="B43" s="215">
        <v>100</v>
      </c>
      <c r="C43" s="248">
        <v>30.319422033152414</v>
      </c>
      <c r="D43" s="248">
        <v>24.438902743142144</v>
      </c>
      <c r="E43" s="248">
        <v>0.52259058236761036</v>
      </c>
      <c r="F43" s="248">
        <v>0.39606865189966262</v>
      </c>
      <c r="G43" s="249">
        <v>3.8231626815314654</v>
      </c>
      <c r="H43" s="249">
        <v>1.0121754437435821</v>
      </c>
      <c r="I43" s="249">
        <v>27.169209329617132</v>
      </c>
      <c r="J43" s="249">
        <v>2.7504767493032125E-2</v>
      </c>
      <c r="K43" s="249">
        <v>0.57576646618747251</v>
      </c>
      <c r="L43" s="249">
        <v>0.92049288543347518</v>
      </c>
      <c r="M43" s="249">
        <v>10.56549801965674</v>
      </c>
      <c r="N43" s="249">
        <v>0.22187179111045915</v>
      </c>
      <c r="O43" s="249">
        <v>7.3346046648085665E-3</v>
      </c>
    </row>
    <row r="44" spans="1:15">
      <c r="A44" s="12" t="s">
        <v>2</v>
      </c>
      <c r="B44" s="25">
        <v>100</v>
      </c>
      <c r="C44" s="35">
        <v>91.687922812465345</v>
      </c>
      <c r="D44" s="35">
        <v>4.9850282799157144</v>
      </c>
      <c r="E44" s="35">
        <v>1.5803482311189974</v>
      </c>
      <c r="F44" s="35">
        <v>1.1755572806920263</v>
      </c>
      <c r="G44" s="36">
        <v>0.17744260840634357</v>
      </c>
      <c r="H44" s="36">
        <v>0</v>
      </c>
      <c r="I44" s="36">
        <v>5.545081512698237E-2</v>
      </c>
      <c r="J44" s="36">
        <v>0</v>
      </c>
      <c r="K44" s="36">
        <v>1.1090163025396473E-2</v>
      </c>
      <c r="L44" s="36">
        <v>1.1090163025396473E-2</v>
      </c>
      <c r="M44" s="36">
        <v>0.29943440168570479</v>
      </c>
      <c r="N44" s="36">
        <v>1.6635244538094712E-2</v>
      </c>
      <c r="O44" s="36">
        <v>0</v>
      </c>
    </row>
    <row r="45" spans="1:15">
      <c r="A45" s="151" t="s">
        <v>8</v>
      </c>
      <c r="B45" s="22">
        <v>100</v>
      </c>
      <c r="C45" s="33">
        <v>0</v>
      </c>
      <c r="D45" s="33">
        <v>77.451994940784175</v>
      </c>
      <c r="E45" s="33">
        <v>0</v>
      </c>
      <c r="F45" s="33">
        <v>0</v>
      </c>
      <c r="G45" s="34">
        <v>0.45992871104978728</v>
      </c>
      <c r="H45" s="34">
        <v>0</v>
      </c>
      <c r="I45" s="34">
        <v>13.280441531562607</v>
      </c>
      <c r="J45" s="34">
        <v>0</v>
      </c>
      <c r="K45" s="34">
        <v>1.667241577555479</v>
      </c>
      <c r="L45" s="34">
        <v>1.011843164309532</v>
      </c>
      <c r="M45" s="34">
        <v>5.7721053236748308</v>
      </c>
      <c r="N45" s="34">
        <v>0.35644475106358514</v>
      </c>
      <c r="O45" s="34">
        <v>0</v>
      </c>
    </row>
    <row r="46" spans="1:15">
      <c r="A46" s="12" t="s">
        <v>11</v>
      </c>
      <c r="B46" s="25">
        <v>100</v>
      </c>
      <c r="C46" s="35">
        <v>0</v>
      </c>
      <c r="D46" s="35">
        <v>54.96264674493063</v>
      </c>
      <c r="E46" s="35">
        <v>0</v>
      </c>
      <c r="F46" s="35">
        <v>0</v>
      </c>
      <c r="G46" s="36">
        <v>21.323372465314833</v>
      </c>
      <c r="H46" s="36">
        <v>0</v>
      </c>
      <c r="I46" s="36">
        <v>11.579509071504802</v>
      </c>
      <c r="J46" s="36">
        <v>5.3361792956243333E-2</v>
      </c>
      <c r="K46" s="36">
        <v>0.76840981856990398</v>
      </c>
      <c r="L46" s="36">
        <v>1.6969050160085379</v>
      </c>
      <c r="M46" s="36">
        <v>9.5304162219850586</v>
      </c>
      <c r="N46" s="36">
        <v>8.537886872998933E-2</v>
      </c>
      <c r="O46" s="36">
        <v>0</v>
      </c>
    </row>
    <row r="47" spans="1:15">
      <c r="A47" s="151" t="s">
        <v>5</v>
      </c>
      <c r="B47" s="22">
        <v>100</v>
      </c>
      <c r="C47" s="33">
        <v>0</v>
      </c>
      <c r="D47" s="33">
        <v>1.4026402640264026</v>
      </c>
      <c r="E47" s="33">
        <v>0</v>
      </c>
      <c r="F47" s="33">
        <v>0</v>
      </c>
      <c r="G47" s="34">
        <v>0</v>
      </c>
      <c r="H47" s="34">
        <v>0</v>
      </c>
      <c r="I47" s="34">
        <v>69.265676567656769</v>
      </c>
      <c r="J47" s="34">
        <v>8.2508250825082508E-2</v>
      </c>
      <c r="K47" s="34">
        <v>0.20627062706270627</v>
      </c>
      <c r="L47" s="34">
        <v>4.1254125412541254E-2</v>
      </c>
      <c r="M47" s="34">
        <v>28.671617161716171</v>
      </c>
      <c r="N47" s="34">
        <v>0.33003300330033003</v>
      </c>
      <c r="O47" s="34">
        <v>0</v>
      </c>
    </row>
    <row r="48" spans="1:15">
      <c r="A48" s="12" t="s">
        <v>6</v>
      </c>
      <c r="B48" s="25">
        <v>100</v>
      </c>
      <c r="C48" s="35">
        <v>0</v>
      </c>
      <c r="D48" s="35">
        <v>12.863070539419088</v>
      </c>
      <c r="E48" s="35">
        <v>0</v>
      </c>
      <c r="F48" s="35">
        <v>0</v>
      </c>
      <c r="G48" s="36">
        <v>0</v>
      </c>
      <c r="H48" s="36">
        <v>0</v>
      </c>
      <c r="I48" s="36">
        <v>74.135546334716466</v>
      </c>
      <c r="J48" s="36">
        <v>0</v>
      </c>
      <c r="K48" s="36">
        <v>0</v>
      </c>
      <c r="L48" s="36">
        <v>6.9156293222683268E-2</v>
      </c>
      <c r="M48" s="36">
        <v>12.793914246196405</v>
      </c>
      <c r="N48" s="36">
        <v>0.13831258644536654</v>
      </c>
      <c r="O48" s="36">
        <v>0</v>
      </c>
    </row>
    <row r="49" spans="1:15">
      <c r="A49" s="151" t="s">
        <v>7</v>
      </c>
      <c r="B49" s="22">
        <v>100</v>
      </c>
      <c r="C49" s="33">
        <v>0</v>
      </c>
      <c r="D49" s="33">
        <v>1.464009760065067</v>
      </c>
      <c r="E49" s="33">
        <v>0</v>
      </c>
      <c r="F49" s="33">
        <v>0</v>
      </c>
      <c r="G49" s="34">
        <v>4.0666937779585195E-2</v>
      </c>
      <c r="H49" s="34">
        <v>0</v>
      </c>
      <c r="I49" s="34">
        <v>73.50549003660025</v>
      </c>
      <c r="J49" s="34">
        <v>0.12200081333875559</v>
      </c>
      <c r="K49" s="34">
        <v>0.7726718178121188</v>
      </c>
      <c r="L49" s="34">
        <v>0.101667344448963</v>
      </c>
      <c r="M49" s="34">
        <v>23.830825538836926</v>
      </c>
      <c r="N49" s="34">
        <v>0.16266775111834078</v>
      </c>
      <c r="O49" s="34">
        <v>0</v>
      </c>
    </row>
    <row r="50" spans="1:15">
      <c r="A50" s="12" t="s">
        <v>4</v>
      </c>
      <c r="B50" s="25">
        <v>100</v>
      </c>
      <c r="C50" s="35">
        <v>0</v>
      </c>
      <c r="D50" s="35">
        <v>2.6018451332020316</v>
      </c>
      <c r="E50" s="35">
        <v>0</v>
      </c>
      <c r="F50" s="35">
        <v>4.1463667461386959E-2</v>
      </c>
      <c r="G50" s="36">
        <v>0.13475691924950761</v>
      </c>
      <c r="H50" s="35">
        <v>5.7219861096714002</v>
      </c>
      <c r="I50" s="35">
        <v>64.279050482015137</v>
      </c>
      <c r="J50" s="36">
        <v>2.073183373069348E-2</v>
      </c>
      <c r="K50" s="36">
        <v>0.53902767699803045</v>
      </c>
      <c r="L50" s="36">
        <v>2.5500155488752978</v>
      </c>
      <c r="M50" s="36">
        <v>23.437338032548979</v>
      </c>
      <c r="N50" s="35">
        <v>0.63232092878615109</v>
      </c>
      <c r="O50" s="36">
        <v>4.1463667461386959E-2</v>
      </c>
    </row>
    <row r="51" spans="1:15">
      <c r="A51" s="396" t="s">
        <v>28</v>
      </c>
      <c r="B51" s="22">
        <v>100</v>
      </c>
      <c r="C51" s="33">
        <v>0</v>
      </c>
      <c r="D51" s="33">
        <v>3.1234444997511202</v>
      </c>
      <c r="E51" s="33">
        <v>0</v>
      </c>
      <c r="F51" s="33">
        <v>4.9776007964161276E-2</v>
      </c>
      <c r="G51" s="34">
        <v>0.16177202588352413</v>
      </c>
      <c r="H51" s="33">
        <v>0</v>
      </c>
      <c r="I51" s="33">
        <v>72.187655550024886</v>
      </c>
      <c r="J51" s="34">
        <v>1.2444001991040319E-2</v>
      </c>
      <c r="K51" s="34">
        <v>0.58486809357889502</v>
      </c>
      <c r="L51" s="34">
        <v>0.38576406172224986</v>
      </c>
      <c r="M51" s="33">
        <v>23.133399701343951</v>
      </c>
      <c r="N51" s="33">
        <v>0.34843205574912894</v>
      </c>
      <c r="O51" s="34">
        <v>1.2444001991040319E-2</v>
      </c>
    </row>
    <row r="52" spans="1:15">
      <c r="A52" s="247" t="s">
        <v>29</v>
      </c>
      <c r="B52" s="220">
        <v>100</v>
      </c>
      <c r="C52" s="251">
        <v>0</v>
      </c>
      <c r="D52" s="251">
        <v>0</v>
      </c>
      <c r="E52" s="251">
        <v>0</v>
      </c>
      <c r="F52" s="251">
        <v>0</v>
      </c>
      <c r="G52" s="251">
        <v>0</v>
      </c>
      <c r="H52" s="251">
        <v>34.264432029795159</v>
      </c>
      <c r="I52" s="251">
        <v>24.829298572315331</v>
      </c>
      <c r="J52" s="252">
        <v>6.2073246430788327E-2</v>
      </c>
      <c r="K52" s="252">
        <v>0.31036623215394166</v>
      </c>
      <c r="L52" s="252">
        <v>13.345747982619491</v>
      </c>
      <c r="M52" s="251">
        <v>24.953445065176908</v>
      </c>
      <c r="N52" s="251">
        <v>2.0484171322160147</v>
      </c>
      <c r="O52" s="252">
        <v>0.18621973929236499</v>
      </c>
    </row>
    <row r="53" spans="1:15" ht="21" customHeight="1">
      <c r="A53" s="253"/>
      <c r="B53" s="461" t="s">
        <v>156</v>
      </c>
      <c r="C53" s="461"/>
      <c r="D53" s="461"/>
      <c r="E53" s="461"/>
      <c r="F53" s="461"/>
      <c r="G53" s="461"/>
      <c r="H53" s="461"/>
      <c r="I53" s="461"/>
      <c r="J53" s="461"/>
      <c r="K53" s="461"/>
      <c r="L53" s="461"/>
      <c r="M53" s="461"/>
      <c r="N53" s="461"/>
      <c r="O53" s="461"/>
    </row>
    <row r="54" spans="1:15" ht="12">
      <c r="A54" s="254" t="s">
        <v>67</v>
      </c>
      <c r="B54" s="460" t="s">
        <v>3</v>
      </c>
      <c r="C54" s="460"/>
      <c r="D54" s="460"/>
      <c r="E54" s="460"/>
      <c r="F54" s="460"/>
      <c r="G54" s="460"/>
      <c r="H54" s="460"/>
      <c r="I54" s="460"/>
      <c r="J54" s="460"/>
      <c r="K54" s="460"/>
      <c r="L54" s="460"/>
      <c r="M54" s="460"/>
      <c r="N54" s="460"/>
      <c r="O54" s="460"/>
    </row>
    <row r="55" spans="1:15">
      <c r="A55" s="214" t="s">
        <v>1</v>
      </c>
      <c r="B55" s="397">
        <v>3058</v>
      </c>
      <c r="C55" s="397">
        <v>1159</v>
      </c>
      <c r="D55" s="397">
        <v>-191</v>
      </c>
      <c r="E55" s="397">
        <v>-32</v>
      </c>
      <c r="F55" s="397">
        <v>-31</v>
      </c>
      <c r="G55" s="398">
        <v>-169</v>
      </c>
      <c r="H55" s="398">
        <v>-113</v>
      </c>
      <c r="I55" s="398">
        <v>273</v>
      </c>
      <c r="J55" s="398">
        <v>16</v>
      </c>
      <c r="K55" s="398">
        <v>70</v>
      </c>
      <c r="L55" s="398">
        <v>-80</v>
      </c>
      <c r="M55" s="398">
        <v>2104</v>
      </c>
      <c r="N55" s="398">
        <v>54</v>
      </c>
      <c r="O55" s="398">
        <v>-2</v>
      </c>
    </row>
    <row r="56" spans="1:15">
      <c r="A56" s="12" t="s">
        <v>2</v>
      </c>
      <c r="B56" s="399">
        <v>850</v>
      </c>
      <c r="C56" s="399">
        <f>C10-C33</f>
        <v>1159</v>
      </c>
      <c r="D56" s="399">
        <f t="shared" ref="D56:O56" si="7">D10-D33</f>
        <v>-211</v>
      </c>
      <c r="E56" s="399">
        <f t="shared" si="7"/>
        <v>-32</v>
      </c>
      <c r="F56" s="399">
        <f t="shared" si="7"/>
        <v>-27</v>
      </c>
      <c r="G56" s="399">
        <f t="shared" si="7"/>
        <v>-4</v>
      </c>
      <c r="H56" s="399">
        <f t="shared" si="7"/>
        <v>0</v>
      </c>
      <c r="I56" s="399">
        <f t="shared" si="7"/>
        <v>-8</v>
      </c>
      <c r="J56" s="399">
        <f t="shared" si="7"/>
        <v>0</v>
      </c>
      <c r="K56" s="399">
        <f t="shared" si="7"/>
        <v>-2</v>
      </c>
      <c r="L56" s="399">
        <f t="shared" si="7"/>
        <v>-2</v>
      </c>
      <c r="M56" s="399">
        <f t="shared" si="7"/>
        <v>-22</v>
      </c>
      <c r="N56" s="399">
        <f t="shared" si="7"/>
        <v>-1</v>
      </c>
      <c r="O56" s="399">
        <f t="shared" si="7"/>
        <v>0</v>
      </c>
    </row>
    <row r="57" spans="1:15">
      <c r="A57" s="151" t="s">
        <v>8</v>
      </c>
      <c r="B57" s="401">
        <v>410</v>
      </c>
      <c r="C57" s="401">
        <f t="shared" ref="C57:O57" si="8">C11-C34</f>
        <v>0</v>
      </c>
      <c r="D57" s="401">
        <f t="shared" si="8"/>
        <v>10</v>
      </c>
      <c r="E57" s="401">
        <f t="shared" si="8"/>
        <v>0</v>
      </c>
      <c r="F57" s="401">
        <f t="shared" si="8"/>
        <v>0</v>
      </c>
      <c r="G57" s="402">
        <f t="shared" si="8"/>
        <v>-13</v>
      </c>
      <c r="H57" s="402">
        <f t="shared" si="8"/>
        <v>0</v>
      </c>
      <c r="I57" s="402">
        <f t="shared" si="8"/>
        <v>209</v>
      </c>
      <c r="J57" s="402">
        <f t="shared" si="8"/>
        <v>2</v>
      </c>
      <c r="K57" s="402">
        <f t="shared" si="8"/>
        <v>25</v>
      </c>
      <c r="L57" s="402">
        <f t="shared" si="8"/>
        <v>29</v>
      </c>
      <c r="M57" s="402">
        <f t="shared" si="8"/>
        <v>146</v>
      </c>
      <c r="N57" s="402">
        <f t="shared" si="8"/>
        <v>2</v>
      </c>
      <c r="O57" s="402">
        <f t="shared" si="8"/>
        <v>0</v>
      </c>
    </row>
    <row r="58" spans="1:15">
      <c r="A58" s="12" t="s">
        <v>11</v>
      </c>
      <c r="B58" s="399">
        <v>43</v>
      </c>
      <c r="C58" s="399">
        <f t="shared" ref="C58:O58" si="9">C12-C35</f>
        <v>0</v>
      </c>
      <c r="D58" s="399">
        <f t="shared" si="9"/>
        <v>-52</v>
      </c>
      <c r="E58" s="399">
        <f t="shared" si="9"/>
        <v>0</v>
      </c>
      <c r="F58" s="399">
        <f t="shared" si="9"/>
        <v>0</v>
      </c>
      <c r="G58" s="400">
        <f t="shared" si="9"/>
        <v>-150</v>
      </c>
      <c r="H58" s="400">
        <f t="shared" si="9"/>
        <v>0</v>
      </c>
      <c r="I58" s="400">
        <f t="shared" si="9"/>
        <v>64</v>
      </c>
      <c r="J58" s="400">
        <f t="shared" si="9"/>
        <v>0</v>
      </c>
      <c r="K58" s="400">
        <f t="shared" si="9"/>
        <v>-8</v>
      </c>
      <c r="L58" s="400">
        <f t="shared" si="9"/>
        <v>-92</v>
      </c>
      <c r="M58" s="400">
        <f t="shared" si="9"/>
        <v>279</v>
      </c>
      <c r="N58" s="400">
        <f t="shared" si="9"/>
        <v>2</v>
      </c>
      <c r="O58" s="400">
        <f t="shared" si="9"/>
        <v>0</v>
      </c>
    </row>
    <row r="59" spans="1:15">
      <c r="A59" s="151" t="s">
        <v>5</v>
      </c>
      <c r="B59" s="401">
        <v>183</v>
      </c>
      <c r="C59" s="401">
        <f t="shared" ref="C59:O59" si="10">C13-C36</f>
        <v>0</v>
      </c>
      <c r="D59" s="401">
        <f t="shared" si="10"/>
        <v>3</v>
      </c>
      <c r="E59" s="401">
        <f t="shared" si="10"/>
        <v>0</v>
      </c>
      <c r="F59" s="401">
        <f t="shared" si="10"/>
        <v>0</v>
      </c>
      <c r="G59" s="402">
        <f t="shared" si="10"/>
        <v>0</v>
      </c>
      <c r="H59" s="402">
        <f t="shared" si="10"/>
        <v>0</v>
      </c>
      <c r="I59" s="402">
        <f t="shared" si="10"/>
        <v>91</v>
      </c>
      <c r="J59" s="402">
        <f t="shared" si="10"/>
        <v>-2</v>
      </c>
      <c r="K59" s="402">
        <f t="shared" si="10"/>
        <v>2</v>
      </c>
      <c r="L59" s="402">
        <f t="shared" si="10"/>
        <v>-1</v>
      </c>
      <c r="M59" s="402">
        <f t="shared" si="10"/>
        <v>92</v>
      </c>
      <c r="N59" s="402">
        <f t="shared" si="10"/>
        <v>-2</v>
      </c>
      <c r="O59" s="402">
        <f t="shared" si="10"/>
        <v>0</v>
      </c>
    </row>
    <row r="60" spans="1:15">
      <c r="A60" s="12" t="s">
        <v>6</v>
      </c>
      <c r="B60" s="399">
        <v>268</v>
      </c>
      <c r="C60" s="399">
        <f t="shared" ref="C60:O60" si="11">C14-C37</f>
        <v>0</v>
      </c>
      <c r="D60" s="399">
        <f t="shared" si="11"/>
        <v>50</v>
      </c>
      <c r="E60" s="399">
        <f t="shared" si="11"/>
        <v>0</v>
      </c>
      <c r="F60" s="399">
        <f t="shared" si="11"/>
        <v>0</v>
      </c>
      <c r="G60" s="400">
        <f t="shared" si="11"/>
        <v>0</v>
      </c>
      <c r="H60" s="400">
        <f t="shared" si="11"/>
        <v>0</v>
      </c>
      <c r="I60" s="400">
        <f t="shared" si="11"/>
        <v>87</v>
      </c>
      <c r="J60" s="400">
        <f t="shared" si="11"/>
        <v>0</v>
      </c>
      <c r="K60" s="400">
        <f t="shared" si="11"/>
        <v>5</v>
      </c>
      <c r="L60" s="400">
        <f t="shared" si="11"/>
        <v>-1</v>
      </c>
      <c r="M60" s="400">
        <f t="shared" si="11"/>
        <v>126</v>
      </c>
      <c r="N60" s="400">
        <f t="shared" si="11"/>
        <v>1</v>
      </c>
      <c r="O60" s="400">
        <f t="shared" si="11"/>
        <v>0</v>
      </c>
    </row>
    <row r="61" spans="1:15">
      <c r="A61" s="151" t="s">
        <v>7</v>
      </c>
      <c r="B61" s="401">
        <v>364</v>
      </c>
      <c r="C61" s="401">
        <v>0</v>
      </c>
      <c r="D61" s="401">
        <v>11</v>
      </c>
      <c r="E61" s="401">
        <v>0</v>
      </c>
      <c r="F61" s="401">
        <v>0</v>
      </c>
      <c r="G61" s="402" t="s">
        <v>30</v>
      </c>
      <c r="H61" s="402">
        <v>0</v>
      </c>
      <c r="I61" s="402">
        <v>26</v>
      </c>
      <c r="J61" s="402" t="s">
        <v>30</v>
      </c>
      <c r="K61" s="402">
        <v>23</v>
      </c>
      <c r="L61" s="402">
        <v>-5</v>
      </c>
      <c r="M61" s="402">
        <v>309</v>
      </c>
      <c r="N61" s="402">
        <v>-2</v>
      </c>
      <c r="O61" s="402" t="s">
        <v>30</v>
      </c>
    </row>
    <row r="62" spans="1:15">
      <c r="A62" s="12" t="s">
        <v>4</v>
      </c>
      <c r="B62" s="399">
        <v>940</v>
      </c>
      <c r="C62" s="399">
        <v>0</v>
      </c>
      <c r="D62" s="399">
        <v>-2</v>
      </c>
      <c r="E62" s="399">
        <v>0</v>
      </c>
      <c r="F62" s="399">
        <v>-4</v>
      </c>
      <c r="G62" s="400" t="s">
        <v>30</v>
      </c>
      <c r="H62" s="399">
        <v>-113</v>
      </c>
      <c r="I62" s="400">
        <v>-196</v>
      </c>
      <c r="J62" s="400" t="s">
        <v>30</v>
      </c>
      <c r="K62" s="400">
        <v>25</v>
      </c>
      <c r="L62" s="400">
        <v>-8</v>
      </c>
      <c r="M62" s="400">
        <v>1174</v>
      </c>
      <c r="N62" s="399">
        <v>54</v>
      </c>
      <c r="O62" s="400" t="s">
        <v>30</v>
      </c>
    </row>
    <row r="63" spans="1:15">
      <c r="A63" s="396" t="s">
        <v>28</v>
      </c>
      <c r="B63" s="401">
        <v>878</v>
      </c>
      <c r="C63" s="401">
        <v>0</v>
      </c>
      <c r="D63" s="401">
        <v>-2</v>
      </c>
      <c r="E63" s="401">
        <v>0</v>
      </c>
      <c r="F63" s="401">
        <v>-4</v>
      </c>
      <c r="G63" s="402" t="s">
        <v>30</v>
      </c>
      <c r="H63" s="401">
        <v>0</v>
      </c>
      <c r="I63" s="402">
        <v>-147</v>
      </c>
      <c r="J63" s="402" t="s">
        <v>30</v>
      </c>
      <c r="K63" s="402" t="s">
        <v>30</v>
      </c>
      <c r="L63" s="402" t="s">
        <v>30</v>
      </c>
      <c r="M63" s="402">
        <v>958</v>
      </c>
      <c r="N63" s="401">
        <v>42</v>
      </c>
      <c r="O63" s="402" t="s">
        <v>30</v>
      </c>
    </row>
    <row r="64" spans="1:15">
      <c r="A64" s="245" t="s">
        <v>29</v>
      </c>
      <c r="B64" s="399">
        <v>62</v>
      </c>
      <c r="C64" s="399">
        <v>0</v>
      </c>
      <c r="D64" s="399">
        <v>0</v>
      </c>
      <c r="E64" s="399">
        <v>0</v>
      </c>
      <c r="F64" s="399">
        <v>0</v>
      </c>
      <c r="G64" s="399">
        <v>0</v>
      </c>
      <c r="H64" s="399">
        <v>-113</v>
      </c>
      <c r="I64" s="399">
        <v>-49</v>
      </c>
      <c r="J64" s="400" t="s">
        <v>30</v>
      </c>
      <c r="K64" s="400" t="s">
        <v>30</v>
      </c>
      <c r="L64" s="400" t="s">
        <v>30</v>
      </c>
      <c r="M64" s="399">
        <v>216</v>
      </c>
      <c r="N64" s="399">
        <v>12</v>
      </c>
      <c r="O64" s="400" t="s">
        <v>30</v>
      </c>
    </row>
    <row r="65" spans="1:15" ht="12">
      <c r="A65" s="250"/>
      <c r="B65" s="459" t="s">
        <v>163</v>
      </c>
      <c r="C65" s="459"/>
      <c r="D65" s="459"/>
      <c r="E65" s="459"/>
      <c r="F65" s="459"/>
      <c r="G65" s="459"/>
      <c r="H65" s="459"/>
      <c r="I65" s="459"/>
      <c r="J65" s="459"/>
      <c r="K65" s="459"/>
      <c r="L65" s="459"/>
      <c r="M65" s="459"/>
      <c r="N65" s="459"/>
      <c r="O65" s="459"/>
    </row>
    <row r="66" spans="1:15">
      <c r="A66" s="394" t="s">
        <v>1</v>
      </c>
      <c r="B66" s="215">
        <v>100</v>
      </c>
      <c r="C66" s="403">
        <f>C20-C43</f>
        <v>0.4025281699937473</v>
      </c>
      <c r="D66" s="403">
        <f t="shared" ref="D66:O66" si="12">D20-D43</f>
        <v>-1.6292350694261302</v>
      </c>
      <c r="E66" s="403">
        <f t="shared" si="12"/>
        <v>-8.3308712728411838E-2</v>
      </c>
      <c r="F66" s="403">
        <f t="shared" si="12"/>
        <v>-7.4854636550841569E-2</v>
      </c>
      <c r="G66" s="404">
        <f t="shared" si="12"/>
        <v>-0.49642725770259455</v>
      </c>
      <c r="H66" s="404">
        <f t="shared" si="12"/>
        <v>-0.24994326678070411</v>
      </c>
      <c r="I66" s="404">
        <f t="shared" si="12"/>
        <v>-0.96856342900248649</v>
      </c>
      <c r="J66" s="404">
        <f t="shared" si="12"/>
        <v>7.2495232506967877E-2</v>
      </c>
      <c r="K66" s="404">
        <f t="shared" si="12"/>
        <v>9.096965215818853E-2</v>
      </c>
      <c r="L66" s="404">
        <f t="shared" si="12"/>
        <v>-0.18777767204319151</v>
      </c>
      <c r="M66" s="404">
        <f t="shared" si="12"/>
        <v>3.0921746545801589</v>
      </c>
      <c r="N66" s="404">
        <f t="shared" si="12"/>
        <v>8.1979304489777E-2</v>
      </c>
      <c r="O66" s="404">
        <f t="shared" si="12"/>
        <v>-7.3346046648085665E-3</v>
      </c>
    </row>
    <row r="67" spans="1:15">
      <c r="A67" s="395" t="s">
        <v>2</v>
      </c>
      <c r="B67" s="25">
        <v>100</v>
      </c>
      <c r="C67" s="405">
        <f t="shared" ref="C67:O67" si="13">C21-C44</f>
        <v>2.0104461771555009</v>
      </c>
      <c r="D67" s="405">
        <f t="shared" si="13"/>
        <v>-1.341732368032639</v>
      </c>
      <c r="E67" s="405">
        <f t="shared" si="13"/>
        <v>-0.24058970538292446</v>
      </c>
      <c r="F67" s="405">
        <f t="shared" si="13"/>
        <v>-0.19589195554904804</v>
      </c>
      <c r="G67" s="405">
        <f t="shared" si="13"/>
        <v>-2.9168937573892828E-2</v>
      </c>
      <c r="H67" s="405">
        <f t="shared" si="13"/>
        <v>0</v>
      </c>
      <c r="I67" s="405">
        <f t="shared" si="13"/>
        <v>-4.485983863895017E-2</v>
      </c>
      <c r="J67" s="405">
        <f t="shared" si="13"/>
        <v>0</v>
      </c>
      <c r="K67" s="405">
        <f t="shared" si="13"/>
        <v>-1.1090163025396473E-2</v>
      </c>
      <c r="L67" s="405">
        <f t="shared" si="13"/>
        <v>-1.1090163025396473E-2</v>
      </c>
      <c r="M67" s="405">
        <f t="shared" si="13"/>
        <v>-0.12997877787718964</v>
      </c>
      <c r="N67" s="405">
        <f t="shared" si="13"/>
        <v>-6.0442680500625151E-3</v>
      </c>
      <c r="O67" s="405">
        <f t="shared" si="13"/>
        <v>0</v>
      </c>
    </row>
    <row r="68" spans="1:15">
      <c r="A68" s="393" t="s">
        <v>8</v>
      </c>
      <c r="B68" s="22">
        <v>100</v>
      </c>
      <c r="C68" s="407">
        <f t="shared" ref="C68:O68" si="14">C22-C45</f>
        <v>0</v>
      </c>
      <c r="D68" s="407">
        <f t="shared" si="14"/>
        <v>-3.3771074915692907</v>
      </c>
      <c r="E68" s="407">
        <f t="shared" si="14"/>
        <v>0</v>
      </c>
      <c r="F68" s="407">
        <f t="shared" si="14"/>
        <v>0</v>
      </c>
      <c r="G68" s="407">
        <f t="shared" si="14"/>
        <v>-0.16345347222251155</v>
      </c>
      <c r="H68" s="407">
        <f t="shared" si="14"/>
        <v>0</v>
      </c>
      <c r="I68" s="407">
        <f t="shared" si="14"/>
        <v>1.6970483114153225</v>
      </c>
      <c r="J68" s="407">
        <f t="shared" si="14"/>
        <v>2.1961128802020422E-2</v>
      </c>
      <c r="K68" s="408">
        <f t="shared" si="14"/>
        <v>0.19945437061625704</v>
      </c>
      <c r="L68" s="408">
        <f t="shared" si="14"/>
        <v>0.27288287060866279</v>
      </c>
      <c r="M68" s="408">
        <f t="shared" si="14"/>
        <v>1.3433004081797861</v>
      </c>
      <c r="N68" s="408">
        <f t="shared" si="14"/>
        <v>5.9138741697518649E-3</v>
      </c>
      <c r="O68" s="408">
        <f t="shared" si="14"/>
        <v>0</v>
      </c>
    </row>
    <row r="69" spans="1:15">
      <c r="A69" s="395" t="s">
        <v>11</v>
      </c>
      <c r="B69" s="25">
        <v>100</v>
      </c>
      <c r="C69" s="405">
        <f t="shared" ref="C69:O69" si="15">C23-C46</f>
        <v>0</v>
      </c>
      <c r="D69" s="405">
        <f t="shared" si="15"/>
        <v>-0.80350513226728992</v>
      </c>
      <c r="E69" s="405">
        <f t="shared" si="15"/>
        <v>0</v>
      </c>
      <c r="F69" s="405">
        <f t="shared" si="15"/>
        <v>0</v>
      </c>
      <c r="G69" s="406">
        <f t="shared" si="15"/>
        <v>-1.6909492208656651</v>
      </c>
      <c r="H69" s="406">
        <f t="shared" si="15"/>
        <v>0</v>
      </c>
      <c r="I69" s="406">
        <f t="shared" si="15"/>
        <v>0.62701382236537739</v>
      </c>
      <c r="J69" s="406">
        <f t="shared" si="15"/>
        <v>-2.4376469745229778E-4</v>
      </c>
      <c r="K69" s="406">
        <f t="shared" si="15"/>
        <v>-8.8499056857378799E-2</v>
      </c>
      <c r="L69" s="406">
        <f t="shared" si="15"/>
        <v>-0.98512343734073804</v>
      </c>
      <c r="M69" s="406">
        <f t="shared" si="15"/>
        <v>2.9204496018755606</v>
      </c>
      <c r="N69" s="406">
        <f t="shared" si="15"/>
        <v>2.085718778759274E-2</v>
      </c>
      <c r="O69" s="406">
        <f t="shared" si="15"/>
        <v>0</v>
      </c>
    </row>
    <row r="70" spans="1:15">
      <c r="A70" s="393" t="s">
        <v>5</v>
      </c>
      <c r="B70" s="22">
        <v>100</v>
      </c>
      <c r="C70" s="407">
        <f t="shared" ref="C70:O70" si="16">C24-C47</f>
        <v>0</v>
      </c>
      <c r="D70" s="407">
        <f t="shared" si="16"/>
        <v>1.661558560919385E-2</v>
      </c>
      <c r="E70" s="407">
        <f t="shared" si="16"/>
        <v>0</v>
      </c>
      <c r="F70" s="407">
        <f t="shared" si="16"/>
        <v>0</v>
      </c>
      <c r="G70" s="408">
        <f t="shared" si="16"/>
        <v>0</v>
      </c>
      <c r="H70" s="408">
        <f t="shared" si="16"/>
        <v>0</v>
      </c>
      <c r="I70" s="408">
        <f t="shared" si="16"/>
        <v>-1.3715453823863442</v>
      </c>
      <c r="J70" s="408">
        <f t="shared" si="16"/>
        <v>-8.2508250825082508E-2</v>
      </c>
      <c r="K70" s="408">
        <f t="shared" si="16"/>
        <v>6.2237236381866012E-2</v>
      </c>
      <c r="L70" s="408">
        <f t="shared" si="16"/>
        <v>-4.1254125412541254E-2</v>
      </c>
      <c r="M70" s="408">
        <f t="shared" si="16"/>
        <v>1.516338342695029</v>
      </c>
      <c r="N70" s="408">
        <f t="shared" si="16"/>
        <v>-9.9883406062125202E-2</v>
      </c>
      <c r="O70" s="408">
        <f t="shared" si="16"/>
        <v>0</v>
      </c>
    </row>
    <row r="71" spans="1:15">
      <c r="A71" s="395" t="s">
        <v>6</v>
      </c>
      <c r="B71" s="25">
        <v>100</v>
      </c>
      <c r="C71" s="405">
        <f t="shared" ref="C71:O71" si="17">C25-C48</f>
        <v>0</v>
      </c>
      <c r="D71" s="405">
        <f t="shared" si="17"/>
        <v>0.90589095416317633</v>
      </c>
      <c r="E71" s="405">
        <f t="shared" si="17"/>
        <v>0</v>
      </c>
      <c r="F71" s="405">
        <f t="shared" si="17"/>
        <v>0</v>
      </c>
      <c r="G71" s="406">
        <f t="shared" si="17"/>
        <v>0</v>
      </c>
      <c r="H71" s="406">
        <f t="shared" si="17"/>
        <v>0</v>
      </c>
      <c r="I71" s="406">
        <f t="shared" si="17"/>
        <v>-6.5159430675052619</v>
      </c>
      <c r="J71" s="406">
        <f t="shared" si="17"/>
        <v>0</v>
      </c>
      <c r="K71" s="406">
        <f t="shared" si="17"/>
        <v>0.29171528588098017</v>
      </c>
      <c r="L71" s="406">
        <f t="shared" si="17"/>
        <v>-6.9156293222683268E-2</v>
      </c>
      <c r="M71" s="406">
        <f t="shared" si="17"/>
        <v>5.3507765356005628</v>
      </c>
      <c r="N71" s="406">
        <f t="shared" si="17"/>
        <v>3.6716585083221565E-2</v>
      </c>
      <c r="O71" s="406">
        <f t="shared" si="17"/>
        <v>0</v>
      </c>
    </row>
    <row r="72" spans="1:15">
      <c r="A72" s="393" t="s">
        <v>7</v>
      </c>
      <c r="B72" s="22">
        <v>100</v>
      </c>
      <c r="C72" s="407">
        <f t="shared" ref="C72:N72" si="18">C26-C49</f>
        <v>0</v>
      </c>
      <c r="D72" s="407">
        <f t="shared" si="18"/>
        <v>0.10736471929881031</v>
      </c>
      <c r="E72" s="407">
        <f t="shared" si="18"/>
        <v>0</v>
      </c>
      <c r="F72" s="407">
        <f t="shared" si="18"/>
        <v>0</v>
      </c>
      <c r="G72" s="402" t="s">
        <v>30</v>
      </c>
      <c r="H72" s="408">
        <f t="shared" si="18"/>
        <v>0</v>
      </c>
      <c r="I72" s="408">
        <f t="shared" si="18"/>
        <v>-4.5732673936619648</v>
      </c>
      <c r="J72" s="402" t="s">
        <v>30</v>
      </c>
      <c r="K72" s="408">
        <f t="shared" si="18"/>
        <v>0.38219376340711642</v>
      </c>
      <c r="L72" s="408">
        <f t="shared" si="18"/>
        <v>-0.101667344448963</v>
      </c>
      <c r="M72" s="408">
        <f t="shared" si="18"/>
        <v>4.2077961953546676</v>
      </c>
      <c r="N72" s="408">
        <f t="shared" si="18"/>
        <v>-4.9074415260711102E-2</v>
      </c>
      <c r="O72" s="402" t="s">
        <v>30</v>
      </c>
    </row>
    <row r="73" spans="1:15">
      <c r="A73" s="395" t="s">
        <v>4</v>
      </c>
      <c r="B73" s="25">
        <v>100</v>
      </c>
      <c r="C73" s="405">
        <f t="shared" ref="C73:N73" si="19">C27-C50</f>
        <v>0</v>
      </c>
      <c r="D73" s="405">
        <f t="shared" si="19"/>
        <v>-0.24990407341172283</v>
      </c>
      <c r="E73" s="405">
        <f t="shared" si="19"/>
        <v>0</v>
      </c>
      <c r="F73" s="405">
        <f t="shared" si="19"/>
        <v>-4.1463667461386959E-2</v>
      </c>
      <c r="G73" s="400" t="s">
        <v>30</v>
      </c>
      <c r="H73" s="405">
        <f t="shared" si="19"/>
        <v>-1.5753912291575629</v>
      </c>
      <c r="I73" s="405">
        <f t="shared" si="19"/>
        <v>-7.5585442007267645</v>
      </c>
      <c r="J73" s="400" t="s">
        <v>30</v>
      </c>
      <c r="K73" s="406">
        <f t="shared" si="19"/>
        <v>0.1882793977162418</v>
      </c>
      <c r="L73" s="406">
        <f t="shared" si="19"/>
        <v>-0.3019754997584565</v>
      </c>
      <c r="M73" s="406">
        <f t="shared" si="19"/>
        <v>9.008113936847451</v>
      </c>
      <c r="N73" s="405">
        <f t="shared" si="19"/>
        <v>0.45391691007282686</v>
      </c>
      <c r="O73" s="400" t="s">
        <v>30</v>
      </c>
    </row>
    <row r="74" spans="1:15">
      <c r="A74" s="396" t="s">
        <v>28</v>
      </c>
      <c r="B74" s="22">
        <v>100</v>
      </c>
      <c r="C74" s="407">
        <f t="shared" ref="C74:N74" si="20">C28-C51</f>
        <v>0</v>
      </c>
      <c r="D74" s="407">
        <f t="shared" si="20"/>
        <v>-0.33008573825235432</v>
      </c>
      <c r="E74" s="407">
        <f t="shared" si="20"/>
        <v>0</v>
      </c>
      <c r="F74" s="407">
        <f t="shared" si="20"/>
        <v>-4.9776007964161276E-2</v>
      </c>
      <c r="G74" s="402" t="s">
        <v>30</v>
      </c>
      <c r="H74" s="407">
        <f t="shared" si="20"/>
        <v>0</v>
      </c>
      <c r="I74" s="407">
        <f t="shared" si="20"/>
        <v>-8.7593405399284094</v>
      </c>
      <c r="J74" s="402" t="s">
        <v>30</v>
      </c>
      <c r="K74" s="408">
        <f t="shared" si="20"/>
        <v>-0.58486809357889502</v>
      </c>
      <c r="L74" s="402" t="s">
        <v>30</v>
      </c>
      <c r="M74" s="407">
        <f t="shared" si="20"/>
        <v>8.4685747209131712</v>
      </c>
      <c r="N74" s="407">
        <f t="shared" si="20"/>
        <v>0.43684952378867681</v>
      </c>
      <c r="O74" s="402" t="s">
        <v>30</v>
      </c>
    </row>
    <row r="75" spans="1:15">
      <c r="A75" s="247" t="s">
        <v>29</v>
      </c>
      <c r="B75" s="220">
        <v>100</v>
      </c>
      <c r="C75" s="409">
        <f t="shared" ref="C75:N75" si="21">C29-C52</f>
        <v>0</v>
      </c>
      <c r="D75" s="409">
        <f t="shared" si="21"/>
        <v>0</v>
      </c>
      <c r="E75" s="409">
        <f t="shared" si="21"/>
        <v>0</v>
      </c>
      <c r="F75" s="409">
        <f t="shared" si="21"/>
        <v>0</v>
      </c>
      <c r="G75" s="409">
        <f t="shared" si="21"/>
        <v>0</v>
      </c>
      <c r="H75" s="409">
        <f t="shared" si="21"/>
        <v>-8.0241451200521823</v>
      </c>
      <c r="I75" s="409">
        <f t="shared" si="21"/>
        <v>-3.8490236171449794</v>
      </c>
      <c r="J75" s="400" t="s">
        <v>30</v>
      </c>
      <c r="K75" s="410">
        <f t="shared" si="21"/>
        <v>-0.31036623215394166</v>
      </c>
      <c r="L75" s="400" t="s">
        <v>30</v>
      </c>
      <c r="M75" s="409">
        <f t="shared" si="21"/>
        <v>11.986184343071749</v>
      </c>
      <c r="N75" s="409">
        <f t="shared" si="21"/>
        <v>0.6413617081904408</v>
      </c>
      <c r="O75" s="400" t="s">
        <v>30</v>
      </c>
    </row>
    <row r="76" spans="1:15" ht="21.65" customHeight="1">
      <c r="A76" s="200" t="s">
        <v>117</v>
      </c>
    </row>
    <row r="77" spans="1:15" ht="12">
      <c r="A77" s="200" t="s">
        <v>118</v>
      </c>
    </row>
    <row r="78" spans="1:15" ht="12">
      <c r="A78" s="200"/>
    </row>
    <row r="79" spans="1:15">
      <c r="A79" s="15" t="s">
        <v>10</v>
      </c>
      <c r="B79" s="10" t="s">
        <v>13</v>
      </c>
    </row>
    <row r="80" spans="1:15">
      <c r="A80" s="15" t="s">
        <v>100</v>
      </c>
      <c r="B80" s="10" t="s">
        <v>101</v>
      </c>
    </row>
    <row r="81" spans="1:4">
      <c r="A81" s="201" t="s">
        <v>77</v>
      </c>
      <c r="B81" s="10" t="s">
        <v>102</v>
      </c>
    </row>
    <row r="83" spans="1:4">
      <c r="A83" s="10" t="s">
        <v>170</v>
      </c>
    </row>
    <row r="85" spans="1:4" ht="12">
      <c r="D85" s="200"/>
    </row>
  </sheetData>
  <sheetProtection algorithmName="SHA-512" hashValue="GUanLlc22KcwIC6W/+PUXetRE+yk9WLAwrdWdPLZ/511nt97J+VAm1GeW2kB52WlRyp2bJ1BH8NxX41fRqrhmQ==" saltValue="did3/9ZEKqqbU7Oj+JS0SQ==" spinCount="100000" sheet="1" objects="1" scenarios="1"/>
  <mergeCells count="12">
    <mergeCell ref="A5:A6"/>
    <mergeCell ref="B7:O7"/>
    <mergeCell ref="B30:O30"/>
    <mergeCell ref="B19:O19"/>
    <mergeCell ref="B5:B6"/>
    <mergeCell ref="C5:O5"/>
    <mergeCell ref="B8:O8"/>
    <mergeCell ref="B65:O65"/>
    <mergeCell ref="B54:O54"/>
    <mergeCell ref="B31:O31"/>
    <mergeCell ref="B42:O42"/>
    <mergeCell ref="B53:O53"/>
  </mergeCells>
  <hyperlinks>
    <hyperlink ref="A1" location="Inhalt!A1" display="Zurück zum Inhalt"/>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C140"/>
  <sheetViews>
    <sheetView zoomScaleNormal="100" workbookViewId="0">
      <pane xSplit="1" ySplit="7" topLeftCell="B8" activePane="bottomRight" state="frozen"/>
      <selection pane="topRight" activeCell="B1" sqref="B1"/>
      <selection pane="bottomLeft" activeCell="A9" sqref="A9"/>
      <selection pane="bottomRight" activeCell="A5" sqref="A5:A6"/>
    </sheetView>
  </sheetViews>
  <sheetFormatPr baseColWidth="10" defaultColWidth="11.54296875" defaultRowHeight="11.5"/>
  <cols>
    <col min="1" max="1" width="24.81640625" style="10" customWidth="1"/>
    <col min="2" max="14" width="11.54296875" style="10" customWidth="1"/>
    <col min="15" max="15" width="13.7265625" style="10" customWidth="1"/>
    <col min="16" max="28" width="11.54296875" style="10" customWidth="1"/>
    <col min="29" max="29" width="13.26953125" style="10" customWidth="1"/>
    <col min="30" max="16384" width="11.54296875" style="10"/>
  </cols>
  <sheetData>
    <row r="1" spans="1:29">
      <c r="A1" s="202" t="s">
        <v>0</v>
      </c>
    </row>
    <row r="3" spans="1:29">
      <c r="A3" s="178" t="s">
        <v>169</v>
      </c>
    </row>
    <row r="4" spans="1:29">
      <c r="A4" s="178"/>
    </row>
    <row r="5" spans="1:29">
      <c r="A5" s="462" t="s">
        <v>31</v>
      </c>
      <c r="B5" s="462" t="s">
        <v>1</v>
      </c>
      <c r="C5" s="465" t="s">
        <v>16</v>
      </c>
      <c r="D5" s="465"/>
      <c r="E5" s="465"/>
      <c r="F5" s="465"/>
      <c r="G5" s="465"/>
      <c r="H5" s="465"/>
      <c r="I5" s="465"/>
      <c r="J5" s="465"/>
      <c r="K5" s="465"/>
      <c r="L5" s="465"/>
      <c r="M5" s="465"/>
      <c r="N5" s="465"/>
      <c r="O5" s="465"/>
      <c r="P5" s="462" t="s">
        <v>1</v>
      </c>
      <c r="Q5" s="465" t="s">
        <v>16</v>
      </c>
      <c r="R5" s="465"/>
      <c r="S5" s="465"/>
      <c r="T5" s="465"/>
      <c r="U5" s="465"/>
      <c r="V5" s="465"/>
      <c r="W5" s="465"/>
      <c r="X5" s="465"/>
      <c r="Y5" s="465"/>
      <c r="Z5" s="465"/>
      <c r="AA5" s="465"/>
      <c r="AB5" s="465"/>
      <c r="AC5" s="465"/>
    </row>
    <row r="6" spans="1:29" ht="46">
      <c r="A6" s="463"/>
      <c r="B6" s="463"/>
      <c r="C6" s="194" t="s">
        <v>130</v>
      </c>
      <c r="D6" s="194" t="s">
        <v>17</v>
      </c>
      <c r="E6" s="194" t="s">
        <v>18</v>
      </c>
      <c r="F6" s="194" t="s">
        <v>19</v>
      </c>
      <c r="G6" s="194" t="s">
        <v>20</v>
      </c>
      <c r="H6" s="194" t="s">
        <v>21</v>
      </c>
      <c r="I6" s="194" t="s">
        <v>22</v>
      </c>
      <c r="J6" s="194" t="s">
        <v>129</v>
      </c>
      <c r="K6" s="194" t="s">
        <v>23</v>
      </c>
      <c r="L6" s="194" t="s">
        <v>24</v>
      </c>
      <c r="M6" s="194" t="s">
        <v>160</v>
      </c>
      <c r="N6" s="194" t="s">
        <v>25</v>
      </c>
      <c r="O6" s="194" t="s">
        <v>26</v>
      </c>
      <c r="P6" s="463"/>
      <c r="Q6" s="392" t="s">
        <v>130</v>
      </c>
      <c r="R6" s="392" t="s">
        <v>17</v>
      </c>
      <c r="S6" s="392" t="s">
        <v>18</v>
      </c>
      <c r="T6" s="392" t="s">
        <v>19</v>
      </c>
      <c r="U6" s="392" t="s">
        <v>20</v>
      </c>
      <c r="V6" s="392" t="s">
        <v>21</v>
      </c>
      <c r="W6" s="392" t="s">
        <v>22</v>
      </c>
      <c r="X6" s="392" t="s">
        <v>129</v>
      </c>
      <c r="Y6" s="392" t="s">
        <v>23</v>
      </c>
      <c r="Z6" s="392" t="s">
        <v>24</v>
      </c>
      <c r="AA6" s="392" t="s">
        <v>160</v>
      </c>
      <c r="AB6" s="392" t="s">
        <v>25</v>
      </c>
      <c r="AC6" s="392" t="s">
        <v>26</v>
      </c>
    </row>
    <row r="7" spans="1:29" ht="12">
      <c r="A7" s="257"/>
      <c r="B7" s="473" t="s">
        <v>14</v>
      </c>
      <c r="C7" s="473"/>
      <c r="D7" s="473"/>
      <c r="E7" s="473"/>
      <c r="F7" s="473"/>
      <c r="G7" s="473"/>
      <c r="H7" s="473"/>
      <c r="I7" s="473"/>
      <c r="J7" s="473"/>
      <c r="K7" s="473"/>
      <c r="L7" s="473"/>
      <c r="M7" s="473"/>
      <c r="N7" s="473"/>
      <c r="O7" s="473"/>
      <c r="P7" s="473" t="s">
        <v>168</v>
      </c>
      <c r="Q7" s="473"/>
      <c r="R7" s="473"/>
      <c r="S7" s="473"/>
      <c r="T7" s="473"/>
      <c r="U7" s="473"/>
      <c r="V7" s="473"/>
      <c r="W7" s="473"/>
      <c r="X7" s="473"/>
      <c r="Y7" s="473"/>
      <c r="Z7" s="473"/>
      <c r="AA7" s="473"/>
      <c r="AB7" s="473"/>
      <c r="AC7" s="473"/>
    </row>
    <row r="8" spans="1:29">
      <c r="A8" s="258"/>
      <c r="B8" s="474" t="s">
        <v>1</v>
      </c>
      <c r="C8" s="474"/>
      <c r="D8" s="474"/>
      <c r="E8" s="474"/>
      <c r="F8" s="474"/>
      <c r="G8" s="474"/>
      <c r="H8" s="474"/>
      <c r="I8" s="474"/>
      <c r="J8" s="474"/>
      <c r="K8" s="474"/>
      <c r="L8" s="474"/>
      <c r="M8" s="474"/>
      <c r="N8" s="474"/>
      <c r="O8" s="474"/>
      <c r="P8" s="474" t="s">
        <v>1</v>
      </c>
      <c r="Q8" s="474"/>
      <c r="R8" s="474"/>
      <c r="S8" s="474"/>
      <c r="T8" s="474"/>
      <c r="U8" s="474"/>
      <c r="V8" s="474"/>
      <c r="W8" s="474"/>
      <c r="X8" s="474"/>
      <c r="Y8" s="474"/>
      <c r="Z8" s="474"/>
      <c r="AA8" s="474"/>
      <c r="AB8" s="474"/>
      <c r="AC8" s="474"/>
    </row>
    <row r="9" spans="1:29">
      <c r="A9" s="214" t="s">
        <v>37</v>
      </c>
      <c r="B9" s="224">
        <v>57594</v>
      </c>
      <c r="C9" s="224">
        <v>17694</v>
      </c>
      <c r="D9" s="224">
        <v>13137</v>
      </c>
      <c r="E9" s="224">
        <v>253</v>
      </c>
      <c r="F9" s="224">
        <v>185</v>
      </c>
      <c r="G9" s="224">
        <v>1916</v>
      </c>
      <c r="H9" s="224">
        <v>439</v>
      </c>
      <c r="I9" s="224">
        <v>15090</v>
      </c>
      <c r="J9" s="224">
        <v>31</v>
      </c>
      <c r="K9" s="224">
        <v>384</v>
      </c>
      <c r="L9" s="224">
        <v>422</v>
      </c>
      <c r="M9" s="224">
        <v>7866</v>
      </c>
      <c r="N9" s="224">
        <v>175</v>
      </c>
      <c r="O9" s="224">
        <v>2</v>
      </c>
      <c r="P9" s="224">
        <v>100</v>
      </c>
      <c r="Q9" s="268">
        <v>30.721950203146161</v>
      </c>
      <c r="R9" s="268">
        <v>22.809667673716014</v>
      </c>
      <c r="S9" s="268">
        <v>0.43928186963919852</v>
      </c>
      <c r="T9" s="268">
        <v>0.32121401534882105</v>
      </c>
      <c r="U9" s="268">
        <v>3.3267354238288709</v>
      </c>
      <c r="V9" s="268">
        <v>0.76223217696287804</v>
      </c>
      <c r="W9" s="268">
        <v>26.200645900614646</v>
      </c>
      <c r="X9" s="268">
        <v>5.3825051220613256E-2</v>
      </c>
      <c r="Y9" s="268">
        <v>0.66673611834566104</v>
      </c>
      <c r="Z9" s="268">
        <v>0.73271521339028367</v>
      </c>
      <c r="AA9" s="268">
        <v>13.657672674236899</v>
      </c>
      <c r="AB9" s="268">
        <v>0.30385109560023615</v>
      </c>
      <c r="AC9" s="268">
        <v>3.4725839497169843E-3</v>
      </c>
    </row>
    <row r="10" spans="1:29">
      <c r="A10" s="255" t="s">
        <v>39</v>
      </c>
      <c r="B10" s="14">
        <v>1816</v>
      </c>
      <c r="C10" s="14">
        <v>322</v>
      </c>
      <c r="D10" s="14">
        <v>527</v>
      </c>
      <c r="E10" s="14">
        <v>28</v>
      </c>
      <c r="F10" s="14">
        <v>14</v>
      </c>
      <c r="G10" s="14">
        <v>0</v>
      </c>
      <c r="H10" s="14">
        <v>4</v>
      </c>
      <c r="I10" s="14">
        <v>638</v>
      </c>
      <c r="J10" s="14">
        <v>2</v>
      </c>
      <c r="K10" s="14">
        <v>11</v>
      </c>
      <c r="L10" s="14">
        <v>6</v>
      </c>
      <c r="M10" s="14">
        <v>262</v>
      </c>
      <c r="N10" s="14">
        <v>2</v>
      </c>
      <c r="O10" s="14">
        <v>0</v>
      </c>
      <c r="P10" s="14">
        <v>100</v>
      </c>
      <c r="Q10" s="48">
        <v>17.731277533039648</v>
      </c>
      <c r="R10" s="48">
        <v>29.019823788546255</v>
      </c>
      <c r="S10" s="48">
        <v>1.5418502202643172</v>
      </c>
      <c r="T10" s="48">
        <v>0.77092511013215859</v>
      </c>
      <c r="U10" s="48">
        <v>0</v>
      </c>
      <c r="V10" s="48">
        <v>0.22026431718061673</v>
      </c>
      <c r="W10" s="48">
        <v>35.132158590308372</v>
      </c>
      <c r="X10" s="48">
        <v>0.11013215859030837</v>
      </c>
      <c r="Y10" s="48">
        <v>0.60572687224669608</v>
      </c>
      <c r="Z10" s="48">
        <v>0.33039647577092512</v>
      </c>
      <c r="AA10" s="48">
        <v>14.427312775330396</v>
      </c>
      <c r="AB10" s="48">
        <v>0.11013215859030837</v>
      </c>
      <c r="AC10" s="48">
        <v>0</v>
      </c>
    </row>
    <row r="11" spans="1:29">
      <c r="A11" s="256" t="s">
        <v>40</v>
      </c>
      <c r="B11" s="13">
        <v>1133</v>
      </c>
      <c r="C11" s="13">
        <v>5</v>
      </c>
      <c r="D11" s="13">
        <v>170</v>
      </c>
      <c r="E11" s="13">
        <v>0</v>
      </c>
      <c r="F11" s="13">
        <v>5</v>
      </c>
      <c r="G11" s="13">
        <v>0</v>
      </c>
      <c r="H11" s="13">
        <v>91</v>
      </c>
      <c r="I11" s="13">
        <v>365</v>
      </c>
      <c r="J11" s="13">
        <v>0</v>
      </c>
      <c r="K11" s="13">
        <v>42</v>
      </c>
      <c r="L11" s="13">
        <v>25</v>
      </c>
      <c r="M11" s="13">
        <v>422</v>
      </c>
      <c r="N11" s="13">
        <v>8</v>
      </c>
      <c r="O11" s="13">
        <v>0</v>
      </c>
      <c r="P11" s="13">
        <v>100</v>
      </c>
      <c r="Q11" s="47">
        <v>0.44130626654898497</v>
      </c>
      <c r="R11" s="47">
        <v>15.00441306266549</v>
      </c>
      <c r="S11" s="47">
        <v>0</v>
      </c>
      <c r="T11" s="47">
        <v>0.44130626654898497</v>
      </c>
      <c r="U11" s="47">
        <v>0</v>
      </c>
      <c r="V11" s="47">
        <v>8.0317740511915261</v>
      </c>
      <c r="W11" s="47">
        <v>32.215357458075907</v>
      </c>
      <c r="X11" s="47">
        <v>0</v>
      </c>
      <c r="Y11" s="47">
        <v>3.7069726390114739</v>
      </c>
      <c r="Z11" s="47">
        <v>2.206531332744925</v>
      </c>
      <c r="AA11" s="47">
        <v>37.246248896734336</v>
      </c>
      <c r="AB11" s="47">
        <v>0.70609002647837604</v>
      </c>
      <c r="AC11" s="47">
        <v>0</v>
      </c>
    </row>
    <row r="12" spans="1:29">
      <c r="A12" s="255" t="s">
        <v>41</v>
      </c>
      <c r="B12" s="14">
        <v>5594</v>
      </c>
      <c r="C12" s="14">
        <v>1623</v>
      </c>
      <c r="D12" s="14">
        <v>1505</v>
      </c>
      <c r="E12" s="14">
        <v>33</v>
      </c>
      <c r="F12" s="14">
        <v>18</v>
      </c>
      <c r="G12" s="14">
        <v>2</v>
      </c>
      <c r="H12" s="14">
        <v>5</v>
      </c>
      <c r="I12" s="14">
        <v>1678</v>
      </c>
      <c r="J12" s="14">
        <v>2</v>
      </c>
      <c r="K12" s="14">
        <v>10</v>
      </c>
      <c r="L12" s="14">
        <v>121</v>
      </c>
      <c r="M12" s="14">
        <v>582</v>
      </c>
      <c r="N12" s="14">
        <v>15</v>
      </c>
      <c r="O12" s="14">
        <v>0</v>
      </c>
      <c r="P12" s="14">
        <v>100</v>
      </c>
      <c r="Q12" s="48">
        <v>29.013228459063281</v>
      </c>
      <c r="R12" s="48">
        <v>26.903825527350733</v>
      </c>
      <c r="S12" s="48">
        <v>0.58991776903825532</v>
      </c>
      <c r="T12" s="48">
        <v>0.32177332856632107</v>
      </c>
      <c r="U12" s="48">
        <v>3.5752592062924561E-2</v>
      </c>
      <c r="V12" s="48">
        <v>8.9381480157311399E-2</v>
      </c>
      <c r="W12" s="48">
        <v>29.996424740793707</v>
      </c>
      <c r="X12" s="48">
        <v>3.5752592062924561E-2</v>
      </c>
      <c r="Y12" s="48">
        <v>0.1787629603146228</v>
      </c>
      <c r="Z12" s="48">
        <v>2.1630318198069358</v>
      </c>
      <c r="AA12" s="48">
        <v>10.404004290311047</v>
      </c>
      <c r="AB12" s="48">
        <v>0.2681444404719342</v>
      </c>
      <c r="AC12" s="48">
        <v>0</v>
      </c>
    </row>
    <row r="13" spans="1:29">
      <c r="A13" s="256" t="s">
        <v>42</v>
      </c>
      <c r="B13" s="13">
        <v>461</v>
      </c>
      <c r="C13" s="13">
        <v>28</v>
      </c>
      <c r="D13" s="13">
        <v>93</v>
      </c>
      <c r="E13" s="13">
        <v>77</v>
      </c>
      <c r="F13" s="13">
        <v>0</v>
      </c>
      <c r="G13" s="13">
        <v>0</v>
      </c>
      <c r="H13" s="13">
        <v>1</v>
      </c>
      <c r="I13" s="13">
        <v>198</v>
      </c>
      <c r="J13" s="13">
        <v>0</v>
      </c>
      <c r="K13" s="13">
        <v>0</v>
      </c>
      <c r="L13" s="13">
        <v>1</v>
      </c>
      <c r="M13" s="13">
        <v>60</v>
      </c>
      <c r="N13" s="13">
        <v>3</v>
      </c>
      <c r="O13" s="13">
        <v>0</v>
      </c>
      <c r="P13" s="13">
        <v>100</v>
      </c>
      <c r="Q13" s="47">
        <v>6.0737527114967458</v>
      </c>
      <c r="R13" s="47">
        <v>20.17353579175705</v>
      </c>
      <c r="S13" s="47">
        <v>16.702819956616054</v>
      </c>
      <c r="T13" s="47">
        <v>0</v>
      </c>
      <c r="U13" s="47">
        <v>0</v>
      </c>
      <c r="V13" s="47">
        <v>0.21691973969631237</v>
      </c>
      <c r="W13" s="47">
        <v>42.950108459869845</v>
      </c>
      <c r="X13" s="47">
        <v>0</v>
      </c>
      <c r="Y13" s="47">
        <v>0</v>
      </c>
      <c r="Z13" s="47">
        <v>0.21691973969631237</v>
      </c>
      <c r="AA13" s="47">
        <v>13.015184381778742</v>
      </c>
      <c r="AB13" s="47">
        <v>0.65075921908893708</v>
      </c>
      <c r="AC13" s="47">
        <v>0</v>
      </c>
    </row>
    <row r="14" spans="1:29">
      <c r="A14" s="255" t="s">
        <v>43</v>
      </c>
      <c r="B14" s="14">
        <v>10398</v>
      </c>
      <c r="C14" s="14">
        <v>2202</v>
      </c>
      <c r="D14" s="14">
        <v>3335</v>
      </c>
      <c r="E14" s="14">
        <v>25</v>
      </c>
      <c r="F14" s="14">
        <v>36</v>
      </c>
      <c r="G14" s="14">
        <v>1</v>
      </c>
      <c r="H14" s="14">
        <v>48</v>
      </c>
      <c r="I14" s="14">
        <v>3145</v>
      </c>
      <c r="J14" s="14">
        <v>12</v>
      </c>
      <c r="K14" s="14">
        <v>72</v>
      </c>
      <c r="L14" s="14">
        <v>60</v>
      </c>
      <c r="M14" s="14">
        <v>1407</v>
      </c>
      <c r="N14" s="14">
        <v>55</v>
      </c>
      <c r="O14" s="14">
        <v>0</v>
      </c>
      <c r="P14" s="14">
        <v>100</v>
      </c>
      <c r="Q14" s="48">
        <v>21.177149451817659</v>
      </c>
      <c r="R14" s="48">
        <v>32.073475668397769</v>
      </c>
      <c r="S14" s="48">
        <v>0.24043085208693979</v>
      </c>
      <c r="T14" s="48">
        <v>0.34622042700519329</v>
      </c>
      <c r="U14" s="48">
        <v>9.6172340834775917E-3</v>
      </c>
      <c r="V14" s="48">
        <v>0.4616272360069244</v>
      </c>
      <c r="W14" s="48">
        <v>30.246201192537026</v>
      </c>
      <c r="X14" s="48">
        <v>0.1154068090017311</v>
      </c>
      <c r="Y14" s="48">
        <v>0.69244085401038658</v>
      </c>
      <c r="Z14" s="48">
        <v>0.57703404500865552</v>
      </c>
      <c r="AA14" s="48">
        <v>13.531448355452971</v>
      </c>
      <c r="AB14" s="48">
        <v>0.52894787459126758</v>
      </c>
      <c r="AC14" s="48">
        <v>0</v>
      </c>
    </row>
    <row r="15" spans="1:29">
      <c r="A15" s="256" t="s">
        <v>44</v>
      </c>
      <c r="B15" s="13">
        <v>4326</v>
      </c>
      <c r="C15" s="13">
        <v>1417</v>
      </c>
      <c r="D15" s="13">
        <v>1304</v>
      </c>
      <c r="E15" s="13">
        <v>59</v>
      </c>
      <c r="F15" s="13">
        <v>53</v>
      </c>
      <c r="G15" s="13">
        <v>7</v>
      </c>
      <c r="H15" s="13">
        <v>17</v>
      </c>
      <c r="I15" s="13">
        <v>929</v>
      </c>
      <c r="J15" s="13">
        <v>0</v>
      </c>
      <c r="K15" s="13">
        <v>21</v>
      </c>
      <c r="L15" s="13">
        <v>48</v>
      </c>
      <c r="M15" s="13">
        <v>445</v>
      </c>
      <c r="N15" s="13">
        <v>26</v>
      </c>
      <c r="O15" s="13">
        <v>0</v>
      </c>
      <c r="P15" s="13">
        <v>100</v>
      </c>
      <c r="Q15" s="47">
        <v>32.755432269995374</v>
      </c>
      <c r="R15" s="47">
        <v>30.143319463707812</v>
      </c>
      <c r="S15" s="47">
        <v>1.3638465094775774</v>
      </c>
      <c r="T15" s="47">
        <v>1.2251502542764678</v>
      </c>
      <c r="U15" s="47">
        <v>0.16181229773462782</v>
      </c>
      <c r="V15" s="47">
        <v>0.39297272306981046</v>
      </c>
      <c r="W15" s="47">
        <v>21.474803513638467</v>
      </c>
      <c r="X15" s="47">
        <v>0</v>
      </c>
      <c r="Y15" s="47">
        <v>0.4854368932038835</v>
      </c>
      <c r="Z15" s="47">
        <v>1.1095700416088765</v>
      </c>
      <c r="AA15" s="47">
        <v>10.286638927415627</v>
      </c>
      <c r="AB15" s="47">
        <v>0.60101710587147483</v>
      </c>
      <c r="AC15" s="47">
        <v>0</v>
      </c>
    </row>
    <row r="16" spans="1:29">
      <c r="A16" s="255" t="s">
        <v>45</v>
      </c>
      <c r="B16" s="14">
        <v>2572</v>
      </c>
      <c r="C16" s="14">
        <v>1217</v>
      </c>
      <c r="D16" s="14">
        <v>775</v>
      </c>
      <c r="E16" s="14">
        <v>0</v>
      </c>
      <c r="F16" s="14">
        <v>9</v>
      </c>
      <c r="G16" s="14">
        <v>5</v>
      </c>
      <c r="H16" s="14">
        <v>13</v>
      </c>
      <c r="I16" s="14">
        <v>181</v>
      </c>
      <c r="J16" s="14">
        <v>0</v>
      </c>
      <c r="K16" s="14">
        <v>10</v>
      </c>
      <c r="L16" s="14">
        <v>11</v>
      </c>
      <c r="M16" s="14">
        <v>344</v>
      </c>
      <c r="N16" s="14">
        <v>7</v>
      </c>
      <c r="O16" s="14">
        <v>0</v>
      </c>
      <c r="P16" s="14">
        <v>100</v>
      </c>
      <c r="Q16" s="48">
        <v>47.317262830482115</v>
      </c>
      <c r="R16" s="48">
        <v>30.132192846034215</v>
      </c>
      <c r="S16" s="48">
        <v>0</v>
      </c>
      <c r="T16" s="48">
        <v>0.34992223950233281</v>
      </c>
      <c r="U16" s="48">
        <v>0.19440124416796267</v>
      </c>
      <c r="V16" s="48">
        <v>0.50544323483670295</v>
      </c>
      <c r="W16" s="48">
        <v>7.0373250388802484</v>
      </c>
      <c r="X16" s="48">
        <v>0</v>
      </c>
      <c r="Y16" s="48">
        <v>0.38880248833592534</v>
      </c>
      <c r="Z16" s="48">
        <v>0.42768273716951788</v>
      </c>
      <c r="AA16" s="48">
        <v>13.374805598755833</v>
      </c>
      <c r="AB16" s="48">
        <v>0.27216174183514774</v>
      </c>
      <c r="AC16" s="48">
        <v>0</v>
      </c>
    </row>
    <row r="17" spans="1:29">
      <c r="A17" s="256" t="s">
        <v>46</v>
      </c>
      <c r="B17" s="13">
        <v>9288</v>
      </c>
      <c r="C17" s="13">
        <v>3900</v>
      </c>
      <c r="D17" s="13">
        <v>3282</v>
      </c>
      <c r="E17" s="13">
        <v>6</v>
      </c>
      <c r="F17" s="13">
        <v>20</v>
      </c>
      <c r="G17" s="13">
        <v>1</v>
      </c>
      <c r="H17" s="13">
        <v>35</v>
      </c>
      <c r="I17" s="13">
        <v>1426</v>
      </c>
      <c r="J17" s="13">
        <v>8</v>
      </c>
      <c r="K17" s="13">
        <v>60</v>
      </c>
      <c r="L17" s="13">
        <v>39</v>
      </c>
      <c r="M17" s="13">
        <v>490</v>
      </c>
      <c r="N17" s="13">
        <v>20</v>
      </c>
      <c r="O17" s="13">
        <v>1</v>
      </c>
      <c r="P17" s="13">
        <v>100</v>
      </c>
      <c r="Q17" s="47">
        <v>41.989664082687341</v>
      </c>
      <c r="R17" s="47">
        <v>35.3359173126615</v>
      </c>
      <c r="S17" s="47">
        <v>6.4599483204134361E-2</v>
      </c>
      <c r="T17" s="47">
        <v>0.2153316106804479</v>
      </c>
      <c r="U17" s="47">
        <v>1.0766580534022395E-2</v>
      </c>
      <c r="V17" s="47">
        <v>0.37683031869078382</v>
      </c>
      <c r="W17" s="47">
        <v>15.353143841515935</v>
      </c>
      <c r="X17" s="47">
        <v>8.6132644272179162E-2</v>
      </c>
      <c r="Y17" s="47">
        <v>0.64599483204134367</v>
      </c>
      <c r="Z17" s="47">
        <v>0.41989664082687339</v>
      </c>
      <c r="AA17" s="47">
        <v>5.2756244616709731</v>
      </c>
      <c r="AB17" s="47">
        <v>0.2153316106804479</v>
      </c>
      <c r="AC17" s="47">
        <v>1.0766580534022395E-2</v>
      </c>
    </row>
    <row r="18" spans="1:29">
      <c r="A18" s="255" t="s">
        <v>47</v>
      </c>
      <c r="B18" s="14">
        <v>9645</v>
      </c>
      <c r="C18" s="14">
        <v>2663</v>
      </c>
      <c r="D18" s="14">
        <v>1353</v>
      </c>
      <c r="E18" s="14">
        <v>0</v>
      </c>
      <c r="F18" s="14">
        <v>9</v>
      </c>
      <c r="G18" s="14">
        <v>1863</v>
      </c>
      <c r="H18" s="14">
        <v>124</v>
      </c>
      <c r="I18" s="14">
        <v>2541</v>
      </c>
      <c r="J18" s="14">
        <v>3</v>
      </c>
      <c r="K18" s="14">
        <v>18</v>
      </c>
      <c r="L18" s="14">
        <v>85</v>
      </c>
      <c r="M18" s="14">
        <v>981</v>
      </c>
      <c r="N18" s="14">
        <v>4</v>
      </c>
      <c r="O18" s="14">
        <v>1</v>
      </c>
      <c r="P18" s="14">
        <v>100</v>
      </c>
      <c r="Q18" s="48">
        <v>27.610160705028512</v>
      </c>
      <c r="R18" s="48">
        <v>14.027993779160187</v>
      </c>
      <c r="S18" s="48">
        <v>0</v>
      </c>
      <c r="T18" s="48">
        <v>9.3312597200622086E-2</v>
      </c>
      <c r="U18" s="48">
        <v>19.315707620528773</v>
      </c>
      <c r="V18" s="48">
        <v>1.2856402280974599</v>
      </c>
      <c r="W18" s="48">
        <v>26.345256609642302</v>
      </c>
      <c r="X18" s="48">
        <v>3.110419906687403E-2</v>
      </c>
      <c r="Y18" s="48">
        <v>0.18662519440124417</v>
      </c>
      <c r="Z18" s="48">
        <v>0.88128564022809741</v>
      </c>
      <c r="AA18" s="48">
        <v>10.171073094867808</v>
      </c>
      <c r="AB18" s="48">
        <v>4.1472265422498704E-2</v>
      </c>
      <c r="AC18" s="48">
        <v>1.0368066355624676E-2</v>
      </c>
    </row>
    <row r="19" spans="1:29">
      <c r="A19" s="256" t="s">
        <v>48</v>
      </c>
      <c r="B19" s="13">
        <v>488</v>
      </c>
      <c r="C19" s="13">
        <v>136</v>
      </c>
      <c r="D19" s="13">
        <v>93</v>
      </c>
      <c r="E19" s="13">
        <v>2</v>
      </c>
      <c r="F19" s="13">
        <v>0</v>
      </c>
      <c r="G19" s="13">
        <v>0</v>
      </c>
      <c r="H19" s="13">
        <v>0</v>
      </c>
      <c r="I19" s="13">
        <v>55</v>
      </c>
      <c r="J19" s="13">
        <v>0</v>
      </c>
      <c r="K19" s="13">
        <v>3</v>
      </c>
      <c r="L19" s="13">
        <v>0</v>
      </c>
      <c r="M19" s="13">
        <v>199</v>
      </c>
      <c r="N19" s="13">
        <v>0</v>
      </c>
      <c r="O19" s="13">
        <v>0</v>
      </c>
      <c r="P19" s="13">
        <v>100</v>
      </c>
      <c r="Q19" s="47">
        <v>27.868852459016395</v>
      </c>
      <c r="R19" s="47">
        <v>19.057377049180328</v>
      </c>
      <c r="S19" s="47">
        <v>0.4098360655737705</v>
      </c>
      <c r="T19" s="47">
        <v>0</v>
      </c>
      <c r="U19" s="47">
        <v>0</v>
      </c>
      <c r="V19" s="47">
        <v>0</v>
      </c>
      <c r="W19" s="47">
        <v>11.270491803278688</v>
      </c>
      <c r="X19" s="47">
        <v>0</v>
      </c>
      <c r="Y19" s="47">
        <v>0.61475409836065575</v>
      </c>
      <c r="Z19" s="47">
        <v>0</v>
      </c>
      <c r="AA19" s="47">
        <v>40.778688524590166</v>
      </c>
      <c r="AB19" s="47">
        <v>0</v>
      </c>
      <c r="AC19" s="47">
        <v>0</v>
      </c>
    </row>
    <row r="20" spans="1:29">
      <c r="A20" s="255" t="s">
        <v>50</v>
      </c>
      <c r="B20" s="14">
        <v>2663</v>
      </c>
      <c r="C20" s="14">
        <v>276</v>
      </c>
      <c r="D20" s="14">
        <v>256</v>
      </c>
      <c r="E20" s="14">
        <v>0</v>
      </c>
      <c r="F20" s="14">
        <v>7</v>
      </c>
      <c r="G20" s="14">
        <v>10</v>
      </c>
      <c r="H20" s="14">
        <v>1</v>
      </c>
      <c r="I20" s="14">
        <v>1043</v>
      </c>
      <c r="J20" s="14">
        <v>2</v>
      </c>
      <c r="K20" s="14">
        <v>8</v>
      </c>
      <c r="L20" s="14">
        <v>1</v>
      </c>
      <c r="M20" s="14">
        <v>1048</v>
      </c>
      <c r="N20" s="14">
        <v>11</v>
      </c>
      <c r="O20" s="14">
        <v>0</v>
      </c>
      <c r="P20" s="14">
        <v>100</v>
      </c>
      <c r="Q20" s="48">
        <v>10.364250844911753</v>
      </c>
      <c r="R20" s="48">
        <v>9.613218174990612</v>
      </c>
      <c r="S20" s="48">
        <v>0</v>
      </c>
      <c r="T20" s="48">
        <v>0.26286143447239957</v>
      </c>
      <c r="U20" s="48">
        <v>0.3755163349605708</v>
      </c>
      <c r="V20" s="48">
        <v>3.7551633496057078E-2</v>
      </c>
      <c r="W20" s="48">
        <v>39.166353736387535</v>
      </c>
      <c r="X20" s="48">
        <v>7.5103266992114157E-2</v>
      </c>
      <c r="Y20" s="48">
        <v>0.30041306796845663</v>
      </c>
      <c r="Z20" s="48">
        <v>3.7551633496057078E-2</v>
      </c>
      <c r="AA20" s="48">
        <v>39.354111903867818</v>
      </c>
      <c r="AB20" s="48">
        <v>0.41306796845662785</v>
      </c>
      <c r="AC20" s="48">
        <v>0</v>
      </c>
    </row>
    <row r="21" spans="1:29">
      <c r="A21" s="256" t="s">
        <v>51</v>
      </c>
      <c r="B21" s="13">
        <v>1944</v>
      </c>
      <c r="C21" s="13">
        <v>971</v>
      </c>
      <c r="D21" s="13">
        <v>94</v>
      </c>
      <c r="E21" s="13">
        <v>23</v>
      </c>
      <c r="F21" s="13">
        <v>1</v>
      </c>
      <c r="G21" s="13">
        <v>0</v>
      </c>
      <c r="H21" s="13">
        <v>40</v>
      </c>
      <c r="I21" s="13">
        <v>426</v>
      </c>
      <c r="J21" s="13">
        <v>1</v>
      </c>
      <c r="K21" s="13">
        <v>37</v>
      </c>
      <c r="L21" s="13">
        <v>8</v>
      </c>
      <c r="M21" s="13">
        <v>327</v>
      </c>
      <c r="N21" s="13">
        <v>16</v>
      </c>
      <c r="O21" s="13">
        <v>0</v>
      </c>
      <c r="P21" s="13">
        <v>100</v>
      </c>
      <c r="Q21" s="47">
        <v>49.94855967078189</v>
      </c>
      <c r="R21" s="47">
        <v>4.8353909465020575</v>
      </c>
      <c r="S21" s="47">
        <v>1.1831275720164609</v>
      </c>
      <c r="T21" s="47">
        <v>5.1440329218106998E-2</v>
      </c>
      <c r="U21" s="47">
        <v>0</v>
      </c>
      <c r="V21" s="47">
        <v>2.0576131687242798</v>
      </c>
      <c r="W21" s="47">
        <v>21.913580246913579</v>
      </c>
      <c r="X21" s="47">
        <v>5.1440329218106998E-2</v>
      </c>
      <c r="Y21" s="47">
        <v>1.9032921810699588</v>
      </c>
      <c r="Z21" s="47">
        <v>0.41152263374485598</v>
      </c>
      <c r="AA21" s="47">
        <v>16.820987654320987</v>
      </c>
      <c r="AB21" s="47">
        <v>0.82304526748971196</v>
      </c>
      <c r="AC21" s="47">
        <v>0</v>
      </c>
    </row>
    <row r="22" spans="1:29">
      <c r="A22" s="255" t="s">
        <v>52</v>
      </c>
      <c r="B22" s="14">
        <v>1111</v>
      </c>
      <c r="C22" s="14">
        <v>165</v>
      </c>
      <c r="D22" s="14">
        <v>30</v>
      </c>
      <c r="E22" s="14">
        <v>0</v>
      </c>
      <c r="F22" s="14">
        <v>0</v>
      </c>
      <c r="G22" s="14">
        <v>16</v>
      </c>
      <c r="H22" s="14">
        <v>42</v>
      </c>
      <c r="I22" s="14">
        <v>523</v>
      </c>
      <c r="J22" s="14">
        <v>1</v>
      </c>
      <c r="K22" s="14">
        <v>4</v>
      </c>
      <c r="L22" s="14">
        <v>6</v>
      </c>
      <c r="M22" s="14">
        <v>324</v>
      </c>
      <c r="N22" s="14">
        <v>0</v>
      </c>
      <c r="O22" s="14">
        <v>0</v>
      </c>
      <c r="P22" s="14">
        <v>100</v>
      </c>
      <c r="Q22" s="48">
        <v>14.851485148514852</v>
      </c>
      <c r="R22" s="48">
        <v>2.7002700270027002</v>
      </c>
      <c r="S22" s="48">
        <v>0</v>
      </c>
      <c r="T22" s="48">
        <v>0</v>
      </c>
      <c r="U22" s="48">
        <v>1.4401440144014401</v>
      </c>
      <c r="V22" s="48">
        <v>3.7803780378037803</v>
      </c>
      <c r="W22" s="48">
        <v>47.074707470747072</v>
      </c>
      <c r="X22" s="48">
        <v>9.0009000900090008E-2</v>
      </c>
      <c r="Y22" s="48">
        <v>0.36003600360036003</v>
      </c>
      <c r="Z22" s="48">
        <v>0.54005400540054005</v>
      </c>
      <c r="AA22" s="48">
        <v>29.162916291629163</v>
      </c>
      <c r="AB22" s="48">
        <v>0</v>
      </c>
      <c r="AC22" s="48">
        <v>0</v>
      </c>
    </row>
    <row r="23" spans="1:29">
      <c r="A23" s="256" t="s">
        <v>53</v>
      </c>
      <c r="B23" s="13">
        <v>3025</v>
      </c>
      <c r="C23" s="13">
        <v>1294</v>
      </c>
      <c r="D23" s="13">
        <v>136</v>
      </c>
      <c r="E23" s="13">
        <v>0</v>
      </c>
      <c r="F23" s="13">
        <v>0</v>
      </c>
      <c r="G23" s="13">
        <v>0</v>
      </c>
      <c r="H23" s="13">
        <v>15</v>
      </c>
      <c r="I23" s="13">
        <v>1161</v>
      </c>
      <c r="J23" s="13">
        <v>0</v>
      </c>
      <c r="K23" s="13">
        <v>8</v>
      </c>
      <c r="L23" s="13">
        <v>10</v>
      </c>
      <c r="M23" s="13">
        <v>397</v>
      </c>
      <c r="N23" s="13">
        <v>4</v>
      </c>
      <c r="O23" s="13">
        <v>0</v>
      </c>
      <c r="P23" s="13">
        <v>100</v>
      </c>
      <c r="Q23" s="47">
        <v>42.776859504132233</v>
      </c>
      <c r="R23" s="47">
        <v>4.4958677685950414</v>
      </c>
      <c r="S23" s="47">
        <v>0</v>
      </c>
      <c r="T23" s="47">
        <v>0</v>
      </c>
      <c r="U23" s="47">
        <v>0</v>
      </c>
      <c r="V23" s="47">
        <v>0.49586776859504134</v>
      </c>
      <c r="W23" s="47">
        <v>38.380165289256198</v>
      </c>
      <c r="X23" s="47">
        <v>0</v>
      </c>
      <c r="Y23" s="47">
        <v>0.26446280991735538</v>
      </c>
      <c r="Z23" s="47">
        <v>0.33057851239669422</v>
      </c>
      <c r="AA23" s="47">
        <v>13.12396694214876</v>
      </c>
      <c r="AB23" s="47">
        <v>0.13223140495867769</v>
      </c>
      <c r="AC23" s="47">
        <v>0</v>
      </c>
    </row>
    <row r="24" spans="1:29">
      <c r="A24" s="255" t="s">
        <v>54</v>
      </c>
      <c r="B24" s="14">
        <v>1800</v>
      </c>
      <c r="C24" s="14">
        <v>995</v>
      </c>
      <c r="D24" s="14">
        <v>86</v>
      </c>
      <c r="E24" s="14">
        <v>0</v>
      </c>
      <c r="F24" s="14">
        <v>5</v>
      </c>
      <c r="G24" s="14">
        <v>8</v>
      </c>
      <c r="H24" s="14">
        <v>0</v>
      </c>
      <c r="I24" s="14">
        <v>333</v>
      </c>
      <c r="J24" s="14">
        <v>0</v>
      </c>
      <c r="K24" s="14">
        <v>73</v>
      </c>
      <c r="L24" s="14">
        <v>1</v>
      </c>
      <c r="M24" s="14">
        <v>295</v>
      </c>
      <c r="N24" s="14">
        <v>4</v>
      </c>
      <c r="O24" s="14">
        <v>0</v>
      </c>
      <c r="P24" s="14">
        <v>100</v>
      </c>
      <c r="Q24" s="48">
        <v>55.277777777777779</v>
      </c>
      <c r="R24" s="48">
        <v>4.7777777777777777</v>
      </c>
      <c r="S24" s="48">
        <v>0</v>
      </c>
      <c r="T24" s="48">
        <v>0.27777777777777779</v>
      </c>
      <c r="U24" s="48">
        <v>0.44444444444444442</v>
      </c>
      <c r="V24" s="48">
        <v>0</v>
      </c>
      <c r="W24" s="48">
        <v>18.5</v>
      </c>
      <c r="X24" s="48">
        <v>0</v>
      </c>
      <c r="Y24" s="48">
        <v>4.0555555555555554</v>
      </c>
      <c r="Z24" s="48">
        <v>5.5555555555555552E-2</v>
      </c>
      <c r="AA24" s="48">
        <v>16.388888888888889</v>
      </c>
      <c r="AB24" s="48">
        <v>0.22222222222222221</v>
      </c>
      <c r="AC24" s="48">
        <v>0</v>
      </c>
    </row>
    <row r="25" spans="1:29">
      <c r="A25" s="259" t="s">
        <v>55</v>
      </c>
      <c r="B25" s="260">
        <v>1330</v>
      </c>
      <c r="C25" s="260">
        <v>480</v>
      </c>
      <c r="D25" s="260">
        <v>98</v>
      </c>
      <c r="E25" s="260">
        <v>0</v>
      </c>
      <c r="F25" s="260">
        <v>8</v>
      </c>
      <c r="G25" s="260">
        <v>3</v>
      </c>
      <c r="H25" s="260">
        <v>3</v>
      </c>
      <c r="I25" s="260">
        <v>448</v>
      </c>
      <c r="J25" s="260">
        <v>0</v>
      </c>
      <c r="K25" s="260">
        <v>7</v>
      </c>
      <c r="L25" s="260">
        <v>0</v>
      </c>
      <c r="M25" s="260">
        <v>283</v>
      </c>
      <c r="N25" s="260">
        <v>0</v>
      </c>
      <c r="O25" s="260">
        <v>0</v>
      </c>
      <c r="P25" s="260">
        <v>100</v>
      </c>
      <c r="Q25" s="110">
        <v>36.090225563909776</v>
      </c>
      <c r="R25" s="110">
        <v>7.3684210526315788</v>
      </c>
      <c r="S25" s="110">
        <v>0</v>
      </c>
      <c r="T25" s="110">
        <v>0.60150375939849621</v>
      </c>
      <c r="U25" s="110">
        <v>0.22556390977443608</v>
      </c>
      <c r="V25" s="110">
        <v>0.22556390977443608</v>
      </c>
      <c r="W25" s="110">
        <v>33.684210526315788</v>
      </c>
      <c r="X25" s="110">
        <v>0</v>
      </c>
      <c r="Y25" s="110">
        <v>0.52631578947368418</v>
      </c>
      <c r="Z25" s="110">
        <v>0</v>
      </c>
      <c r="AA25" s="110">
        <v>21.278195488721803</v>
      </c>
      <c r="AB25" s="110">
        <v>0</v>
      </c>
      <c r="AC25" s="110">
        <v>0</v>
      </c>
    </row>
    <row r="26" spans="1:29" ht="12">
      <c r="A26" s="257"/>
      <c r="B26" s="474" t="s">
        <v>2</v>
      </c>
      <c r="C26" s="474"/>
      <c r="D26" s="474"/>
      <c r="E26" s="474"/>
      <c r="F26" s="474"/>
      <c r="G26" s="474"/>
      <c r="H26" s="474"/>
      <c r="I26" s="474"/>
      <c r="J26" s="474"/>
      <c r="K26" s="474"/>
      <c r="L26" s="474"/>
      <c r="M26" s="474"/>
      <c r="N26" s="474"/>
      <c r="O26" s="474"/>
      <c r="P26" s="475" t="s">
        <v>2</v>
      </c>
      <c r="Q26" s="476"/>
      <c r="R26" s="476"/>
      <c r="S26" s="476"/>
      <c r="T26" s="476"/>
      <c r="U26" s="476"/>
      <c r="V26" s="476"/>
      <c r="W26" s="476"/>
      <c r="X26" s="476"/>
      <c r="Y26" s="476"/>
      <c r="Z26" s="476"/>
      <c r="AA26" s="476"/>
      <c r="AB26" s="476"/>
      <c r="AC26" s="477"/>
    </row>
    <row r="27" spans="1:29">
      <c r="A27" s="214" t="s">
        <v>37</v>
      </c>
      <c r="B27" s="224">
        <v>18884</v>
      </c>
      <c r="C27" s="224">
        <v>17694</v>
      </c>
      <c r="D27" s="224">
        <v>688</v>
      </c>
      <c r="E27" s="224">
        <v>253</v>
      </c>
      <c r="F27" s="224">
        <v>185</v>
      </c>
      <c r="G27" s="224">
        <v>28</v>
      </c>
      <c r="H27" s="224">
        <v>0</v>
      </c>
      <c r="I27" s="224">
        <v>2</v>
      </c>
      <c r="J27" s="224">
        <v>0</v>
      </c>
      <c r="K27" s="224">
        <v>0</v>
      </c>
      <c r="L27" s="224">
        <v>0</v>
      </c>
      <c r="M27" s="224">
        <v>32</v>
      </c>
      <c r="N27" s="224">
        <v>2</v>
      </c>
      <c r="O27" s="224">
        <v>0</v>
      </c>
      <c r="P27" s="224">
        <v>100</v>
      </c>
      <c r="Q27" s="268">
        <v>93.698368989620846</v>
      </c>
      <c r="R27" s="268">
        <v>3.6432959118830754</v>
      </c>
      <c r="S27" s="268">
        <v>1.3397585257360729</v>
      </c>
      <c r="T27" s="268">
        <v>0.97966532514297822</v>
      </c>
      <c r="U27" s="268">
        <v>0.14827367083245074</v>
      </c>
      <c r="V27" s="268">
        <v>0</v>
      </c>
      <c r="W27" s="268">
        <v>1.0590976488032196E-2</v>
      </c>
      <c r="X27" s="268">
        <v>0</v>
      </c>
      <c r="Y27" s="268">
        <v>0</v>
      </c>
      <c r="Z27" s="268">
        <v>0</v>
      </c>
      <c r="AA27" s="268">
        <v>0.16945562380851514</v>
      </c>
      <c r="AB27" s="268">
        <v>1.0590976488032196E-2</v>
      </c>
      <c r="AC27" s="268">
        <v>0</v>
      </c>
    </row>
    <row r="28" spans="1:29">
      <c r="A28" s="255" t="s">
        <v>39</v>
      </c>
      <c r="B28" s="14">
        <v>400</v>
      </c>
      <c r="C28" s="14">
        <v>322</v>
      </c>
      <c r="D28" s="14">
        <v>33</v>
      </c>
      <c r="E28" s="14">
        <v>28</v>
      </c>
      <c r="F28" s="14">
        <v>14</v>
      </c>
      <c r="G28" s="14">
        <v>0</v>
      </c>
      <c r="H28" s="14">
        <v>0</v>
      </c>
      <c r="I28" s="14">
        <v>2</v>
      </c>
      <c r="J28" s="14">
        <v>0</v>
      </c>
      <c r="K28" s="14">
        <v>0</v>
      </c>
      <c r="L28" s="14">
        <v>0</v>
      </c>
      <c r="M28" s="14">
        <v>1</v>
      </c>
      <c r="N28" s="14">
        <v>0</v>
      </c>
      <c r="O28" s="14">
        <v>0</v>
      </c>
      <c r="P28" s="14">
        <v>100</v>
      </c>
      <c r="Q28" s="48">
        <v>80.5</v>
      </c>
      <c r="R28" s="48">
        <v>8.25</v>
      </c>
      <c r="S28" s="48">
        <v>7</v>
      </c>
      <c r="T28" s="48">
        <v>3.5</v>
      </c>
      <c r="U28" s="48">
        <v>0</v>
      </c>
      <c r="V28" s="48">
        <v>0</v>
      </c>
      <c r="W28" s="48">
        <v>0.5</v>
      </c>
      <c r="X28" s="48">
        <v>0</v>
      </c>
      <c r="Y28" s="48">
        <v>0</v>
      </c>
      <c r="Z28" s="48">
        <v>0</v>
      </c>
      <c r="AA28" s="48">
        <v>0.25</v>
      </c>
      <c r="AB28" s="48">
        <v>0</v>
      </c>
      <c r="AC28" s="48">
        <v>0</v>
      </c>
    </row>
    <row r="29" spans="1:29">
      <c r="A29" s="256" t="s">
        <v>40</v>
      </c>
      <c r="B29" s="13">
        <v>11</v>
      </c>
      <c r="C29" s="13">
        <v>5</v>
      </c>
      <c r="D29" s="13">
        <v>1</v>
      </c>
      <c r="E29" s="13">
        <v>0</v>
      </c>
      <c r="F29" s="13">
        <v>5</v>
      </c>
      <c r="G29" s="13">
        <v>0</v>
      </c>
      <c r="H29" s="13">
        <v>0</v>
      </c>
      <c r="I29" s="13">
        <v>0</v>
      </c>
      <c r="J29" s="13">
        <v>0</v>
      </c>
      <c r="K29" s="13">
        <v>0</v>
      </c>
      <c r="L29" s="13">
        <v>0</v>
      </c>
      <c r="M29" s="13">
        <v>0</v>
      </c>
      <c r="N29" s="13">
        <v>0</v>
      </c>
      <c r="O29" s="13">
        <v>0</v>
      </c>
      <c r="P29" s="13">
        <v>100</v>
      </c>
      <c r="Q29" s="47">
        <v>45.454545454545453</v>
      </c>
      <c r="R29" s="47">
        <v>9.0909090909090917</v>
      </c>
      <c r="S29" s="47">
        <v>0</v>
      </c>
      <c r="T29" s="47">
        <v>45.454545454545453</v>
      </c>
      <c r="U29" s="47">
        <v>0</v>
      </c>
      <c r="V29" s="47">
        <v>0</v>
      </c>
      <c r="W29" s="47">
        <v>0</v>
      </c>
      <c r="X29" s="47">
        <v>0</v>
      </c>
      <c r="Y29" s="47">
        <v>0</v>
      </c>
      <c r="Z29" s="47">
        <v>0</v>
      </c>
      <c r="AA29" s="47">
        <v>0</v>
      </c>
      <c r="AB29" s="47">
        <v>0</v>
      </c>
      <c r="AC29" s="47">
        <v>0</v>
      </c>
    </row>
    <row r="30" spans="1:29">
      <c r="A30" s="255" t="s">
        <v>41</v>
      </c>
      <c r="B30" s="14">
        <v>1828</v>
      </c>
      <c r="C30" s="14">
        <v>1623</v>
      </c>
      <c r="D30" s="14">
        <v>150</v>
      </c>
      <c r="E30" s="14">
        <v>33</v>
      </c>
      <c r="F30" s="14">
        <v>18</v>
      </c>
      <c r="G30" s="14">
        <v>0</v>
      </c>
      <c r="H30" s="14">
        <v>0</v>
      </c>
      <c r="I30" s="14">
        <v>0</v>
      </c>
      <c r="J30" s="14">
        <v>0</v>
      </c>
      <c r="K30" s="14">
        <v>0</v>
      </c>
      <c r="L30" s="14">
        <v>0</v>
      </c>
      <c r="M30" s="14">
        <v>4</v>
      </c>
      <c r="N30" s="14">
        <v>0</v>
      </c>
      <c r="O30" s="14">
        <v>0</v>
      </c>
      <c r="P30" s="14">
        <v>100</v>
      </c>
      <c r="Q30" s="48">
        <v>88.785557986870899</v>
      </c>
      <c r="R30" s="48">
        <v>8.205689277899344</v>
      </c>
      <c r="S30" s="48">
        <v>1.8052516411378556</v>
      </c>
      <c r="T30" s="48">
        <v>0.98468271334792123</v>
      </c>
      <c r="U30" s="48">
        <v>0</v>
      </c>
      <c r="V30" s="48">
        <v>0</v>
      </c>
      <c r="W30" s="48">
        <v>0</v>
      </c>
      <c r="X30" s="48">
        <v>0</v>
      </c>
      <c r="Y30" s="48">
        <v>0</v>
      </c>
      <c r="Z30" s="48">
        <v>0</v>
      </c>
      <c r="AA30" s="48">
        <v>0.21881838074398249</v>
      </c>
      <c r="AB30" s="48">
        <v>0</v>
      </c>
      <c r="AC30" s="48">
        <v>0</v>
      </c>
    </row>
    <row r="31" spans="1:29">
      <c r="A31" s="256" t="s">
        <v>42</v>
      </c>
      <c r="B31" s="13">
        <v>105</v>
      </c>
      <c r="C31" s="13">
        <v>28</v>
      </c>
      <c r="D31" s="13">
        <v>0</v>
      </c>
      <c r="E31" s="13">
        <v>77</v>
      </c>
      <c r="F31" s="13">
        <v>0</v>
      </c>
      <c r="G31" s="13">
        <v>0</v>
      </c>
      <c r="H31" s="13">
        <v>0</v>
      </c>
      <c r="I31" s="13">
        <v>0</v>
      </c>
      <c r="J31" s="13">
        <v>0</v>
      </c>
      <c r="K31" s="13">
        <v>0</v>
      </c>
      <c r="L31" s="13">
        <v>0</v>
      </c>
      <c r="M31" s="13">
        <v>0</v>
      </c>
      <c r="N31" s="13">
        <v>0</v>
      </c>
      <c r="O31" s="13">
        <v>0</v>
      </c>
      <c r="P31" s="13">
        <v>100</v>
      </c>
      <c r="Q31" s="47">
        <v>26.666666666666668</v>
      </c>
      <c r="R31" s="47">
        <v>0</v>
      </c>
      <c r="S31" s="47">
        <v>73.333333333333329</v>
      </c>
      <c r="T31" s="47">
        <v>0</v>
      </c>
      <c r="U31" s="47">
        <v>0</v>
      </c>
      <c r="V31" s="47">
        <v>0</v>
      </c>
      <c r="W31" s="47">
        <v>0</v>
      </c>
      <c r="X31" s="47">
        <v>0</v>
      </c>
      <c r="Y31" s="47">
        <v>0</v>
      </c>
      <c r="Z31" s="47">
        <v>0</v>
      </c>
      <c r="AA31" s="47">
        <v>0</v>
      </c>
      <c r="AB31" s="47">
        <v>0</v>
      </c>
      <c r="AC31" s="47">
        <v>0</v>
      </c>
    </row>
    <row r="32" spans="1:29">
      <c r="A32" s="255" t="s">
        <v>43</v>
      </c>
      <c r="B32" s="14">
        <v>2440</v>
      </c>
      <c r="C32" s="14">
        <v>2202</v>
      </c>
      <c r="D32" s="14">
        <v>166</v>
      </c>
      <c r="E32" s="14">
        <v>25</v>
      </c>
      <c r="F32" s="14">
        <v>36</v>
      </c>
      <c r="G32" s="14">
        <v>0</v>
      </c>
      <c r="H32" s="14">
        <v>0</v>
      </c>
      <c r="I32" s="14">
        <v>0</v>
      </c>
      <c r="J32" s="14">
        <v>0</v>
      </c>
      <c r="K32" s="14">
        <v>0</v>
      </c>
      <c r="L32" s="14">
        <v>0</v>
      </c>
      <c r="M32" s="14">
        <v>9</v>
      </c>
      <c r="N32" s="14">
        <v>2</v>
      </c>
      <c r="O32" s="14">
        <v>0</v>
      </c>
      <c r="P32" s="14">
        <v>100</v>
      </c>
      <c r="Q32" s="48">
        <v>90.245901639344268</v>
      </c>
      <c r="R32" s="48">
        <v>6.8032786885245899</v>
      </c>
      <c r="S32" s="48">
        <v>1.0245901639344261</v>
      </c>
      <c r="T32" s="48">
        <v>1.4754098360655739</v>
      </c>
      <c r="U32" s="48">
        <v>0</v>
      </c>
      <c r="V32" s="48">
        <v>0</v>
      </c>
      <c r="W32" s="48">
        <v>0</v>
      </c>
      <c r="X32" s="48">
        <v>0</v>
      </c>
      <c r="Y32" s="48">
        <v>0</v>
      </c>
      <c r="Z32" s="48">
        <v>0</v>
      </c>
      <c r="AA32" s="48">
        <v>0.36885245901639346</v>
      </c>
      <c r="AB32" s="48">
        <v>8.1967213114754092E-2</v>
      </c>
      <c r="AC32" s="48">
        <v>0</v>
      </c>
    </row>
    <row r="33" spans="1:29">
      <c r="A33" s="256" t="s">
        <v>44</v>
      </c>
      <c r="B33" s="13">
        <v>1770</v>
      </c>
      <c r="C33" s="13">
        <v>1417</v>
      </c>
      <c r="D33" s="13">
        <v>239</v>
      </c>
      <c r="E33" s="13">
        <v>59</v>
      </c>
      <c r="F33" s="13">
        <v>53</v>
      </c>
      <c r="G33" s="13">
        <v>2</v>
      </c>
      <c r="H33" s="13">
        <v>0</v>
      </c>
      <c r="I33" s="13">
        <v>0</v>
      </c>
      <c r="J33" s="13">
        <v>0</v>
      </c>
      <c r="K33" s="13">
        <v>0</v>
      </c>
      <c r="L33" s="13">
        <v>0</v>
      </c>
      <c r="M33" s="13">
        <v>0</v>
      </c>
      <c r="N33" s="13">
        <v>0</v>
      </c>
      <c r="O33" s="13">
        <v>0</v>
      </c>
      <c r="P33" s="13">
        <v>100</v>
      </c>
      <c r="Q33" s="47">
        <v>80.056497175141246</v>
      </c>
      <c r="R33" s="47">
        <v>13.502824858757062</v>
      </c>
      <c r="S33" s="47">
        <v>3.3333333333333335</v>
      </c>
      <c r="T33" s="47">
        <v>2.9943502824858759</v>
      </c>
      <c r="U33" s="47">
        <v>0.11299435028248588</v>
      </c>
      <c r="V33" s="47">
        <v>0</v>
      </c>
      <c r="W33" s="47">
        <v>0</v>
      </c>
      <c r="X33" s="47">
        <v>0</v>
      </c>
      <c r="Y33" s="47">
        <v>0</v>
      </c>
      <c r="Z33" s="47">
        <v>0</v>
      </c>
      <c r="AA33" s="47">
        <v>0</v>
      </c>
      <c r="AB33" s="47">
        <v>0</v>
      </c>
      <c r="AC33" s="47">
        <v>0</v>
      </c>
    </row>
    <row r="34" spans="1:29">
      <c r="A34" s="255" t="s">
        <v>45</v>
      </c>
      <c r="B34" s="14">
        <v>1251</v>
      </c>
      <c r="C34" s="14">
        <v>1217</v>
      </c>
      <c r="D34" s="14">
        <v>25</v>
      </c>
      <c r="E34" s="14">
        <v>0</v>
      </c>
      <c r="F34" s="14">
        <v>9</v>
      </c>
      <c r="G34" s="14">
        <v>0</v>
      </c>
      <c r="H34" s="14">
        <v>0</v>
      </c>
      <c r="I34" s="14">
        <v>0</v>
      </c>
      <c r="J34" s="14">
        <v>0</v>
      </c>
      <c r="K34" s="14">
        <v>0</v>
      </c>
      <c r="L34" s="14">
        <v>0</v>
      </c>
      <c r="M34" s="14">
        <v>0</v>
      </c>
      <c r="N34" s="14">
        <v>0</v>
      </c>
      <c r="O34" s="14">
        <v>0</v>
      </c>
      <c r="P34" s="14">
        <v>100</v>
      </c>
      <c r="Q34" s="48">
        <v>97.282174260591532</v>
      </c>
      <c r="R34" s="48">
        <v>1.9984012789768186</v>
      </c>
      <c r="S34" s="48">
        <v>0</v>
      </c>
      <c r="T34" s="48">
        <v>0.71942446043165464</v>
      </c>
      <c r="U34" s="48">
        <v>0</v>
      </c>
      <c r="V34" s="48">
        <v>0</v>
      </c>
      <c r="W34" s="48">
        <v>0</v>
      </c>
      <c r="X34" s="48">
        <v>0</v>
      </c>
      <c r="Y34" s="48">
        <v>0</v>
      </c>
      <c r="Z34" s="48">
        <v>0</v>
      </c>
      <c r="AA34" s="48">
        <v>0</v>
      </c>
      <c r="AB34" s="48">
        <v>0</v>
      </c>
      <c r="AC34" s="48">
        <v>0</v>
      </c>
    </row>
    <row r="35" spans="1:29">
      <c r="A35" s="256" t="s">
        <v>46</v>
      </c>
      <c r="B35" s="13">
        <v>3982</v>
      </c>
      <c r="C35" s="13">
        <v>3900</v>
      </c>
      <c r="D35" s="13">
        <v>55</v>
      </c>
      <c r="E35" s="13">
        <v>6</v>
      </c>
      <c r="F35" s="13">
        <v>20</v>
      </c>
      <c r="G35" s="13">
        <v>1</v>
      </c>
      <c r="H35" s="13">
        <v>0</v>
      </c>
      <c r="I35" s="13">
        <v>0</v>
      </c>
      <c r="J35" s="13">
        <v>0</v>
      </c>
      <c r="K35" s="13">
        <v>0</v>
      </c>
      <c r="L35" s="13">
        <v>0</v>
      </c>
      <c r="M35" s="13">
        <v>0</v>
      </c>
      <c r="N35" s="13">
        <v>0</v>
      </c>
      <c r="O35" s="13">
        <v>0</v>
      </c>
      <c r="P35" s="13">
        <v>100</v>
      </c>
      <c r="Q35" s="47">
        <v>97.940733299849327</v>
      </c>
      <c r="R35" s="47">
        <v>1.3812154696132597</v>
      </c>
      <c r="S35" s="47">
        <v>0.15067805123053743</v>
      </c>
      <c r="T35" s="47">
        <v>0.50226017076845808</v>
      </c>
      <c r="U35" s="47">
        <v>2.5113008538422903E-2</v>
      </c>
      <c r="V35" s="47">
        <v>0</v>
      </c>
      <c r="W35" s="47">
        <v>0</v>
      </c>
      <c r="X35" s="47">
        <v>0</v>
      </c>
      <c r="Y35" s="47">
        <v>0</v>
      </c>
      <c r="Z35" s="47">
        <v>0</v>
      </c>
      <c r="AA35" s="47">
        <v>0</v>
      </c>
      <c r="AB35" s="47">
        <v>0</v>
      </c>
      <c r="AC35" s="47">
        <v>0</v>
      </c>
    </row>
    <row r="36" spans="1:29">
      <c r="A36" s="255" t="s">
        <v>47</v>
      </c>
      <c r="B36" s="14">
        <v>2701</v>
      </c>
      <c r="C36" s="14">
        <v>2663</v>
      </c>
      <c r="D36" s="14">
        <v>13</v>
      </c>
      <c r="E36" s="14">
        <v>0</v>
      </c>
      <c r="F36" s="14">
        <v>9</v>
      </c>
      <c r="G36" s="14">
        <v>16</v>
      </c>
      <c r="H36" s="14">
        <v>0</v>
      </c>
      <c r="I36" s="14">
        <v>0</v>
      </c>
      <c r="J36" s="14">
        <v>0</v>
      </c>
      <c r="K36" s="14">
        <v>0</v>
      </c>
      <c r="L36" s="14">
        <v>0</v>
      </c>
      <c r="M36" s="14">
        <v>0</v>
      </c>
      <c r="N36" s="14">
        <v>0</v>
      </c>
      <c r="O36" s="14">
        <v>0</v>
      </c>
      <c r="P36" s="14">
        <v>100</v>
      </c>
      <c r="Q36" s="48">
        <v>98.593113661606807</v>
      </c>
      <c r="R36" s="48">
        <v>0.48130322102924844</v>
      </c>
      <c r="S36" s="48">
        <v>0</v>
      </c>
      <c r="T36" s="48">
        <v>0.33320992225101814</v>
      </c>
      <c r="U36" s="48">
        <v>0.59237319511292119</v>
      </c>
      <c r="V36" s="48">
        <v>0</v>
      </c>
      <c r="W36" s="48">
        <v>0</v>
      </c>
      <c r="X36" s="48">
        <v>0</v>
      </c>
      <c r="Y36" s="48">
        <v>0</v>
      </c>
      <c r="Z36" s="48">
        <v>0</v>
      </c>
      <c r="AA36" s="48">
        <v>0</v>
      </c>
      <c r="AB36" s="48">
        <v>0</v>
      </c>
      <c r="AC36" s="48">
        <v>0</v>
      </c>
    </row>
    <row r="37" spans="1:29">
      <c r="A37" s="256" t="s">
        <v>48</v>
      </c>
      <c r="B37" s="13">
        <v>145</v>
      </c>
      <c r="C37" s="13">
        <v>136</v>
      </c>
      <c r="D37" s="13">
        <v>3</v>
      </c>
      <c r="E37" s="13">
        <v>2</v>
      </c>
      <c r="F37" s="13">
        <v>0</v>
      </c>
      <c r="G37" s="13">
        <v>0</v>
      </c>
      <c r="H37" s="13">
        <v>0</v>
      </c>
      <c r="I37" s="13">
        <v>0</v>
      </c>
      <c r="J37" s="13">
        <v>0</v>
      </c>
      <c r="K37" s="13">
        <v>0</v>
      </c>
      <c r="L37" s="13">
        <v>0</v>
      </c>
      <c r="M37" s="13">
        <v>4</v>
      </c>
      <c r="N37" s="13">
        <v>0</v>
      </c>
      <c r="O37" s="13">
        <v>0</v>
      </c>
      <c r="P37" s="13">
        <v>100</v>
      </c>
      <c r="Q37" s="47">
        <v>93.793103448275858</v>
      </c>
      <c r="R37" s="47">
        <v>2.0689655172413794</v>
      </c>
      <c r="S37" s="47">
        <v>1.3793103448275863</v>
      </c>
      <c r="T37" s="47">
        <v>0</v>
      </c>
      <c r="U37" s="47">
        <v>0</v>
      </c>
      <c r="V37" s="47">
        <v>0</v>
      </c>
      <c r="W37" s="47">
        <v>0</v>
      </c>
      <c r="X37" s="47">
        <v>0</v>
      </c>
      <c r="Y37" s="47">
        <v>0</v>
      </c>
      <c r="Z37" s="47">
        <v>0</v>
      </c>
      <c r="AA37" s="47">
        <v>2.7586206896551726</v>
      </c>
      <c r="AB37" s="47">
        <v>0</v>
      </c>
      <c r="AC37" s="47">
        <v>0</v>
      </c>
    </row>
    <row r="38" spans="1:29">
      <c r="A38" s="255" t="s">
        <v>50</v>
      </c>
      <c r="B38" s="14">
        <v>293</v>
      </c>
      <c r="C38" s="14">
        <v>276</v>
      </c>
      <c r="D38" s="14">
        <v>1</v>
      </c>
      <c r="E38" s="14">
        <v>0</v>
      </c>
      <c r="F38" s="14">
        <v>7</v>
      </c>
      <c r="G38" s="14">
        <v>9</v>
      </c>
      <c r="H38" s="14">
        <v>0</v>
      </c>
      <c r="I38" s="14">
        <v>0</v>
      </c>
      <c r="J38" s="14">
        <v>0</v>
      </c>
      <c r="K38" s="14">
        <v>0</v>
      </c>
      <c r="L38" s="14">
        <v>0</v>
      </c>
      <c r="M38" s="14">
        <v>0</v>
      </c>
      <c r="N38" s="14">
        <v>0</v>
      </c>
      <c r="O38" s="14">
        <v>0</v>
      </c>
      <c r="P38" s="14">
        <v>100</v>
      </c>
      <c r="Q38" s="48">
        <v>94.197952218430032</v>
      </c>
      <c r="R38" s="48">
        <v>0.34129692832764508</v>
      </c>
      <c r="S38" s="48">
        <v>0</v>
      </c>
      <c r="T38" s="48">
        <v>2.3890784982935154</v>
      </c>
      <c r="U38" s="48">
        <v>3.0716723549488054</v>
      </c>
      <c r="V38" s="48">
        <v>0</v>
      </c>
      <c r="W38" s="48">
        <v>0</v>
      </c>
      <c r="X38" s="48">
        <v>0</v>
      </c>
      <c r="Y38" s="48">
        <v>0</v>
      </c>
      <c r="Z38" s="48">
        <v>0</v>
      </c>
      <c r="AA38" s="48">
        <v>0</v>
      </c>
      <c r="AB38" s="48">
        <v>0</v>
      </c>
      <c r="AC38" s="48">
        <v>0</v>
      </c>
    </row>
    <row r="39" spans="1:29">
      <c r="A39" s="256" t="s">
        <v>51</v>
      </c>
      <c r="B39" s="13">
        <v>995</v>
      </c>
      <c r="C39" s="13">
        <v>971</v>
      </c>
      <c r="D39" s="13">
        <v>0</v>
      </c>
      <c r="E39" s="13">
        <v>23</v>
      </c>
      <c r="F39" s="13">
        <v>1</v>
      </c>
      <c r="G39" s="13">
        <v>0</v>
      </c>
      <c r="H39" s="13">
        <v>0</v>
      </c>
      <c r="I39" s="13">
        <v>0</v>
      </c>
      <c r="J39" s="13">
        <v>0</v>
      </c>
      <c r="K39" s="13">
        <v>0</v>
      </c>
      <c r="L39" s="13">
        <v>0</v>
      </c>
      <c r="M39" s="13">
        <v>0</v>
      </c>
      <c r="N39" s="13">
        <v>0</v>
      </c>
      <c r="O39" s="13">
        <v>0</v>
      </c>
      <c r="P39" s="13">
        <v>100</v>
      </c>
      <c r="Q39" s="47">
        <v>97.587939698492463</v>
      </c>
      <c r="R39" s="47">
        <v>0</v>
      </c>
      <c r="S39" s="47">
        <v>2.3115577889447234</v>
      </c>
      <c r="T39" s="47">
        <v>0.10050251256281408</v>
      </c>
      <c r="U39" s="47">
        <v>0</v>
      </c>
      <c r="V39" s="47">
        <v>0</v>
      </c>
      <c r="W39" s="47">
        <v>0</v>
      </c>
      <c r="X39" s="47">
        <v>0</v>
      </c>
      <c r="Y39" s="47">
        <v>0</v>
      </c>
      <c r="Z39" s="47">
        <v>0</v>
      </c>
      <c r="AA39" s="47">
        <v>0</v>
      </c>
      <c r="AB39" s="47">
        <v>0</v>
      </c>
      <c r="AC39" s="47">
        <v>0</v>
      </c>
    </row>
    <row r="40" spans="1:29">
      <c r="A40" s="255" t="s">
        <v>52</v>
      </c>
      <c r="B40" s="14">
        <v>165</v>
      </c>
      <c r="C40" s="14">
        <v>165</v>
      </c>
      <c r="D40" s="14">
        <v>0</v>
      </c>
      <c r="E40" s="14">
        <v>0</v>
      </c>
      <c r="F40" s="14">
        <v>0</v>
      </c>
      <c r="G40" s="14">
        <v>0</v>
      </c>
      <c r="H40" s="14">
        <v>0</v>
      </c>
      <c r="I40" s="14">
        <v>0</v>
      </c>
      <c r="J40" s="14">
        <v>0</v>
      </c>
      <c r="K40" s="14">
        <v>0</v>
      </c>
      <c r="L40" s="14">
        <v>0</v>
      </c>
      <c r="M40" s="14">
        <v>0</v>
      </c>
      <c r="N40" s="14">
        <v>0</v>
      </c>
      <c r="O40" s="14">
        <v>0</v>
      </c>
      <c r="P40" s="14">
        <v>100</v>
      </c>
      <c r="Q40" s="48">
        <v>100</v>
      </c>
      <c r="R40" s="48">
        <v>0</v>
      </c>
      <c r="S40" s="48">
        <v>0</v>
      </c>
      <c r="T40" s="48">
        <v>0</v>
      </c>
      <c r="U40" s="48">
        <v>0</v>
      </c>
      <c r="V40" s="48">
        <v>0</v>
      </c>
      <c r="W40" s="48">
        <v>0</v>
      </c>
      <c r="X40" s="48">
        <v>0</v>
      </c>
      <c r="Y40" s="48">
        <v>0</v>
      </c>
      <c r="Z40" s="48">
        <v>0</v>
      </c>
      <c r="AA40" s="48">
        <v>0</v>
      </c>
      <c r="AB40" s="48">
        <v>0</v>
      </c>
      <c r="AC40" s="48">
        <v>0</v>
      </c>
    </row>
    <row r="41" spans="1:29">
      <c r="A41" s="256" t="s">
        <v>53</v>
      </c>
      <c r="B41" s="13">
        <v>1295</v>
      </c>
      <c r="C41" s="13">
        <v>1294</v>
      </c>
      <c r="D41" s="13">
        <v>1</v>
      </c>
      <c r="E41" s="13">
        <v>0</v>
      </c>
      <c r="F41" s="13">
        <v>0</v>
      </c>
      <c r="G41" s="13">
        <v>0</v>
      </c>
      <c r="H41" s="13">
        <v>0</v>
      </c>
      <c r="I41" s="13">
        <v>0</v>
      </c>
      <c r="J41" s="13">
        <v>0</v>
      </c>
      <c r="K41" s="13">
        <v>0</v>
      </c>
      <c r="L41" s="13">
        <v>0</v>
      </c>
      <c r="M41" s="13">
        <v>0</v>
      </c>
      <c r="N41" s="13">
        <v>0</v>
      </c>
      <c r="O41" s="13">
        <v>0</v>
      </c>
      <c r="P41" s="13">
        <v>100</v>
      </c>
      <c r="Q41" s="47">
        <v>99.922779922779924</v>
      </c>
      <c r="R41" s="47">
        <v>7.7220077220077218E-2</v>
      </c>
      <c r="S41" s="47">
        <v>0</v>
      </c>
      <c r="T41" s="47">
        <v>0</v>
      </c>
      <c r="U41" s="47">
        <v>0</v>
      </c>
      <c r="V41" s="47">
        <v>0</v>
      </c>
      <c r="W41" s="47">
        <v>0</v>
      </c>
      <c r="X41" s="47">
        <v>0</v>
      </c>
      <c r="Y41" s="47">
        <v>0</v>
      </c>
      <c r="Z41" s="47">
        <v>0</v>
      </c>
      <c r="AA41" s="47">
        <v>0</v>
      </c>
      <c r="AB41" s="47">
        <v>0</v>
      </c>
      <c r="AC41" s="47">
        <v>0</v>
      </c>
    </row>
    <row r="42" spans="1:29">
      <c r="A42" s="255" t="s">
        <v>54</v>
      </c>
      <c r="B42" s="14">
        <v>1001</v>
      </c>
      <c r="C42" s="14">
        <v>995</v>
      </c>
      <c r="D42" s="14">
        <v>1</v>
      </c>
      <c r="E42" s="14">
        <v>0</v>
      </c>
      <c r="F42" s="14">
        <v>5</v>
      </c>
      <c r="G42" s="14">
        <v>0</v>
      </c>
      <c r="H42" s="14">
        <v>0</v>
      </c>
      <c r="I42" s="14">
        <v>0</v>
      </c>
      <c r="J42" s="14">
        <v>0</v>
      </c>
      <c r="K42" s="14">
        <v>0</v>
      </c>
      <c r="L42" s="14">
        <v>0</v>
      </c>
      <c r="M42" s="14">
        <v>0</v>
      </c>
      <c r="N42" s="14">
        <v>0</v>
      </c>
      <c r="O42" s="14">
        <v>0</v>
      </c>
      <c r="P42" s="14">
        <v>100</v>
      </c>
      <c r="Q42" s="48">
        <v>99.400599400599404</v>
      </c>
      <c r="R42" s="48">
        <v>9.9900099900099903E-2</v>
      </c>
      <c r="S42" s="48">
        <v>0</v>
      </c>
      <c r="T42" s="48">
        <v>0.49950049950049952</v>
      </c>
      <c r="U42" s="48">
        <v>0</v>
      </c>
      <c r="V42" s="48">
        <v>0</v>
      </c>
      <c r="W42" s="48">
        <v>0</v>
      </c>
      <c r="X42" s="48">
        <v>0</v>
      </c>
      <c r="Y42" s="48">
        <v>0</v>
      </c>
      <c r="Z42" s="48">
        <v>0</v>
      </c>
      <c r="AA42" s="48">
        <v>0</v>
      </c>
      <c r="AB42" s="48">
        <v>0</v>
      </c>
      <c r="AC42" s="48">
        <v>0</v>
      </c>
    </row>
    <row r="43" spans="1:29">
      <c r="A43" s="259" t="s">
        <v>55</v>
      </c>
      <c r="B43" s="260">
        <v>502</v>
      </c>
      <c r="C43" s="260">
        <v>480</v>
      </c>
      <c r="D43" s="260">
        <v>0</v>
      </c>
      <c r="E43" s="260">
        <v>0</v>
      </c>
      <c r="F43" s="260">
        <v>8</v>
      </c>
      <c r="G43" s="260">
        <v>0</v>
      </c>
      <c r="H43" s="260">
        <v>0</v>
      </c>
      <c r="I43" s="260">
        <v>0</v>
      </c>
      <c r="J43" s="260">
        <v>0</v>
      </c>
      <c r="K43" s="260">
        <v>0</v>
      </c>
      <c r="L43" s="260">
        <v>0</v>
      </c>
      <c r="M43" s="260">
        <v>14</v>
      </c>
      <c r="N43" s="260">
        <v>0</v>
      </c>
      <c r="O43" s="260">
        <v>0</v>
      </c>
      <c r="P43" s="260">
        <v>100</v>
      </c>
      <c r="Q43" s="110">
        <v>95.617529880478088</v>
      </c>
      <c r="R43" s="110">
        <v>0</v>
      </c>
      <c r="S43" s="110">
        <v>0</v>
      </c>
      <c r="T43" s="110">
        <v>1.593625498007968</v>
      </c>
      <c r="U43" s="110">
        <v>0</v>
      </c>
      <c r="V43" s="110">
        <v>0</v>
      </c>
      <c r="W43" s="110">
        <v>0</v>
      </c>
      <c r="X43" s="110">
        <v>0</v>
      </c>
      <c r="Y43" s="110">
        <v>0</v>
      </c>
      <c r="Z43" s="110">
        <v>0</v>
      </c>
      <c r="AA43" s="110">
        <v>2.7888446215139444</v>
      </c>
      <c r="AB43" s="110">
        <v>0</v>
      </c>
      <c r="AC43" s="110">
        <v>0</v>
      </c>
    </row>
    <row r="44" spans="1:29" ht="12">
      <c r="A44" s="257"/>
      <c r="B44" s="479" t="s">
        <v>33</v>
      </c>
      <c r="C44" s="479"/>
      <c r="D44" s="479"/>
      <c r="E44" s="479"/>
      <c r="F44" s="479"/>
      <c r="G44" s="479"/>
      <c r="H44" s="479"/>
      <c r="I44" s="479"/>
      <c r="J44" s="479"/>
      <c r="K44" s="479"/>
      <c r="L44" s="479"/>
      <c r="M44" s="479"/>
      <c r="N44" s="479"/>
      <c r="O44" s="479"/>
      <c r="P44" s="467" t="s">
        <v>33</v>
      </c>
      <c r="Q44" s="468"/>
      <c r="R44" s="468"/>
      <c r="S44" s="468"/>
      <c r="T44" s="468"/>
      <c r="U44" s="468"/>
      <c r="V44" s="468"/>
      <c r="W44" s="468"/>
      <c r="X44" s="468"/>
      <c r="Y44" s="468"/>
      <c r="Z44" s="468"/>
      <c r="AA44" s="468"/>
      <c r="AB44" s="468"/>
      <c r="AC44" s="469"/>
    </row>
    <row r="45" spans="1:29">
      <c r="A45" s="214" t="s">
        <v>37</v>
      </c>
      <c r="B45" s="224">
        <v>9107</v>
      </c>
      <c r="C45" s="224">
        <v>0</v>
      </c>
      <c r="D45" s="224">
        <v>6746</v>
      </c>
      <c r="E45" s="224">
        <v>0</v>
      </c>
      <c r="F45" s="224">
        <v>0</v>
      </c>
      <c r="G45" s="224">
        <v>27</v>
      </c>
      <c r="H45" s="224">
        <v>0</v>
      </c>
      <c r="I45" s="224">
        <v>1364</v>
      </c>
      <c r="J45" s="224">
        <v>2</v>
      </c>
      <c r="K45" s="224">
        <v>170</v>
      </c>
      <c r="L45" s="224">
        <v>117</v>
      </c>
      <c r="M45" s="224">
        <v>648</v>
      </c>
      <c r="N45" s="224">
        <v>33</v>
      </c>
      <c r="O45" s="224">
        <v>0</v>
      </c>
      <c r="P45" s="224">
        <v>100</v>
      </c>
      <c r="Q45" s="268">
        <v>0</v>
      </c>
      <c r="R45" s="268">
        <v>74.074887449214884</v>
      </c>
      <c r="S45" s="268">
        <v>0</v>
      </c>
      <c r="T45" s="268">
        <v>0</v>
      </c>
      <c r="U45" s="268">
        <v>0.29647523882727572</v>
      </c>
      <c r="V45" s="268">
        <v>0</v>
      </c>
      <c r="W45" s="268">
        <v>14.97748984297793</v>
      </c>
      <c r="X45" s="268">
        <v>2.1961128802020422E-2</v>
      </c>
      <c r="Y45" s="268">
        <v>1.866695948171736</v>
      </c>
      <c r="Z45" s="268">
        <v>1.2847260349181948</v>
      </c>
      <c r="AA45" s="268">
        <v>7.1154057318546169</v>
      </c>
      <c r="AB45" s="268">
        <v>0.36235862523333701</v>
      </c>
      <c r="AC45" s="268">
        <v>0</v>
      </c>
    </row>
    <row r="46" spans="1:29">
      <c r="A46" s="255" t="s">
        <v>39</v>
      </c>
      <c r="B46" s="14">
        <v>587</v>
      </c>
      <c r="C46" s="14">
        <v>0</v>
      </c>
      <c r="D46" s="14">
        <v>455</v>
      </c>
      <c r="E46" s="14">
        <v>0</v>
      </c>
      <c r="F46" s="14">
        <v>0</v>
      </c>
      <c r="G46" s="14">
        <v>0</v>
      </c>
      <c r="H46" s="14">
        <v>0</v>
      </c>
      <c r="I46" s="14">
        <v>39</v>
      </c>
      <c r="J46" s="14">
        <v>0</v>
      </c>
      <c r="K46" s="14">
        <v>4</v>
      </c>
      <c r="L46" s="14">
        <v>1</v>
      </c>
      <c r="M46" s="14">
        <v>88</v>
      </c>
      <c r="N46" s="14">
        <v>0</v>
      </c>
      <c r="O46" s="14">
        <v>0</v>
      </c>
      <c r="P46" s="14">
        <v>100</v>
      </c>
      <c r="Q46" s="48">
        <v>0</v>
      </c>
      <c r="R46" s="48">
        <v>77.512776831345832</v>
      </c>
      <c r="S46" s="48">
        <v>0</v>
      </c>
      <c r="T46" s="48">
        <v>0</v>
      </c>
      <c r="U46" s="48">
        <v>0</v>
      </c>
      <c r="V46" s="48">
        <v>0</v>
      </c>
      <c r="W46" s="48">
        <v>6.6439522998296425</v>
      </c>
      <c r="X46" s="48">
        <v>0</v>
      </c>
      <c r="Y46" s="48">
        <v>0.68143100511073251</v>
      </c>
      <c r="Z46" s="48">
        <v>0.17035775127768313</v>
      </c>
      <c r="AA46" s="48">
        <v>14.991482112436115</v>
      </c>
      <c r="AB46" s="48">
        <v>0</v>
      </c>
      <c r="AC46" s="48">
        <v>0</v>
      </c>
    </row>
    <row r="47" spans="1:29">
      <c r="A47" s="256" t="s">
        <v>40</v>
      </c>
      <c r="B47" s="13">
        <v>158</v>
      </c>
      <c r="C47" s="13">
        <v>0</v>
      </c>
      <c r="D47" s="13">
        <v>135</v>
      </c>
      <c r="E47" s="13">
        <v>0</v>
      </c>
      <c r="F47" s="13">
        <v>0</v>
      </c>
      <c r="G47" s="13">
        <v>0</v>
      </c>
      <c r="H47" s="13">
        <v>0</v>
      </c>
      <c r="I47" s="13">
        <v>5</v>
      </c>
      <c r="J47" s="13">
        <v>0</v>
      </c>
      <c r="K47" s="13">
        <v>13</v>
      </c>
      <c r="L47" s="13">
        <v>0</v>
      </c>
      <c r="M47" s="13">
        <v>5</v>
      </c>
      <c r="N47" s="13">
        <v>0</v>
      </c>
      <c r="O47" s="13">
        <v>0</v>
      </c>
      <c r="P47" s="13">
        <v>100</v>
      </c>
      <c r="Q47" s="47">
        <v>0</v>
      </c>
      <c r="R47" s="47">
        <v>85.443037974683548</v>
      </c>
      <c r="S47" s="47">
        <v>0</v>
      </c>
      <c r="T47" s="47">
        <v>0</v>
      </c>
      <c r="U47" s="47">
        <v>0</v>
      </c>
      <c r="V47" s="47">
        <v>0</v>
      </c>
      <c r="W47" s="47">
        <v>3.1645569620253164</v>
      </c>
      <c r="X47" s="47">
        <v>0</v>
      </c>
      <c r="Y47" s="47">
        <v>8.2278481012658222</v>
      </c>
      <c r="Z47" s="47">
        <v>0</v>
      </c>
      <c r="AA47" s="47">
        <v>3.1645569620253164</v>
      </c>
      <c r="AB47" s="47">
        <v>0</v>
      </c>
      <c r="AC47" s="47">
        <v>0</v>
      </c>
    </row>
    <row r="48" spans="1:29">
      <c r="A48" s="255" t="s">
        <v>41</v>
      </c>
      <c r="B48" s="14">
        <v>1108</v>
      </c>
      <c r="C48" s="14">
        <v>0</v>
      </c>
      <c r="D48" s="14">
        <v>901</v>
      </c>
      <c r="E48" s="14">
        <v>0</v>
      </c>
      <c r="F48" s="14">
        <v>0</v>
      </c>
      <c r="G48" s="14">
        <v>0</v>
      </c>
      <c r="H48" s="14">
        <v>0</v>
      </c>
      <c r="I48" s="14">
        <v>94</v>
      </c>
      <c r="J48" s="14">
        <v>0</v>
      </c>
      <c r="K48" s="14">
        <v>4</v>
      </c>
      <c r="L48" s="14">
        <v>49</v>
      </c>
      <c r="M48" s="14">
        <v>54</v>
      </c>
      <c r="N48" s="14">
        <v>6</v>
      </c>
      <c r="O48" s="14">
        <v>0</v>
      </c>
      <c r="P48" s="14">
        <v>100</v>
      </c>
      <c r="Q48" s="48">
        <v>0</v>
      </c>
      <c r="R48" s="48">
        <v>81.317689530685925</v>
      </c>
      <c r="S48" s="48">
        <v>0</v>
      </c>
      <c r="T48" s="48">
        <v>0</v>
      </c>
      <c r="U48" s="48">
        <v>0</v>
      </c>
      <c r="V48" s="48">
        <v>0</v>
      </c>
      <c r="W48" s="48">
        <v>8.4837545126353788</v>
      </c>
      <c r="X48" s="48">
        <v>0</v>
      </c>
      <c r="Y48" s="48">
        <v>0.36101083032490977</v>
      </c>
      <c r="Z48" s="48">
        <v>4.4223826714801442</v>
      </c>
      <c r="AA48" s="48">
        <v>4.8736462093862816</v>
      </c>
      <c r="AB48" s="48">
        <v>0.54151624548736466</v>
      </c>
      <c r="AC48" s="48">
        <v>0</v>
      </c>
    </row>
    <row r="49" spans="1:29">
      <c r="A49" s="256" t="s">
        <v>42</v>
      </c>
      <c r="B49" s="13">
        <v>86</v>
      </c>
      <c r="C49" s="13">
        <v>0</v>
      </c>
      <c r="D49" s="13">
        <v>76</v>
      </c>
      <c r="E49" s="13">
        <v>0</v>
      </c>
      <c r="F49" s="13">
        <v>0</v>
      </c>
      <c r="G49" s="13">
        <v>0</v>
      </c>
      <c r="H49" s="13">
        <v>0</v>
      </c>
      <c r="I49" s="13">
        <v>0</v>
      </c>
      <c r="J49" s="13">
        <v>0</v>
      </c>
      <c r="K49" s="13">
        <v>0</v>
      </c>
      <c r="L49" s="13">
        <v>0</v>
      </c>
      <c r="M49" s="13">
        <v>10</v>
      </c>
      <c r="N49" s="13">
        <v>0</v>
      </c>
      <c r="O49" s="13">
        <v>0</v>
      </c>
      <c r="P49" s="13">
        <v>100</v>
      </c>
      <c r="Q49" s="47">
        <v>0</v>
      </c>
      <c r="R49" s="47">
        <v>88.372093023255815</v>
      </c>
      <c r="S49" s="47">
        <v>0</v>
      </c>
      <c r="T49" s="47">
        <v>0</v>
      </c>
      <c r="U49" s="47">
        <v>0</v>
      </c>
      <c r="V49" s="47">
        <v>0</v>
      </c>
      <c r="W49" s="47">
        <v>0</v>
      </c>
      <c r="X49" s="47">
        <v>0</v>
      </c>
      <c r="Y49" s="47">
        <v>0</v>
      </c>
      <c r="Z49" s="47">
        <v>0</v>
      </c>
      <c r="AA49" s="47">
        <v>11.627906976744185</v>
      </c>
      <c r="AB49" s="47">
        <v>0</v>
      </c>
      <c r="AC49" s="47">
        <v>0</v>
      </c>
    </row>
    <row r="50" spans="1:29">
      <c r="A50" s="255" t="s">
        <v>43</v>
      </c>
      <c r="B50" s="14">
        <v>1633</v>
      </c>
      <c r="C50" s="14">
        <v>0</v>
      </c>
      <c r="D50" s="14">
        <v>1226</v>
      </c>
      <c r="E50" s="14">
        <v>0</v>
      </c>
      <c r="F50" s="14">
        <v>0</v>
      </c>
      <c r="G50" s="14">
        <v>0</v>
      </c>
      <c r="H50" s="14">
        <v>0</v>
      </c>
      <c r="I50" s="14">
        <v>228</v>
      </c>
      <c r="J50" s="14">
        <v>2</v>
      </c>
      <c r="K50" s="14">
        <v>25</v>
      </c>
      <c r="L50" s="14">
        <v>21</v>
      </c>
      <c r="M50" s="14">
        <v>127</v>
      </c>
      <c r="N50" s="14">
        <v>4</v>
      </c>
      <c r="O50" s="14">
        <v>0</v>
      </c>
      <c r="P50" s="14">
        <v>100</v>
      </c>
      <c r="Q50" s="48">
        <v>0</v>
      </c>
      <c r="R50" s="48">
        <v>75.076546233925285</v>
      </c>
      <c r="S50" s="48">
        <v>0</v>
      </c>
      <c r="T50" s="48">
        <v>0</v>
      </c>
      <c r="U50" s="48">
        <v>0</v>
      </c>
      <c r="V50" s="48">
        <v>0</v>
      </c>
      <c r="W50" s="48">
        <v>13.962033067973056</v>
      </c>
      <c r="X50" s="48">
        <v>0.1224739742804654</v>
      </c>
      <c r="Y50" s="48">
        <v>1.5309246785058175</v>
      </c>
      <c r="Z50" s="48">
        <v>1.2859767299448868</v>
      </c>
      <c r="AA50" s="48">
        <v>7.7770973668095529</v>
      </c>
      <c r="AB50" s="48">
        <v>0.2449479485609308</v>
      </c>
      <c r="AC50" s="48">
        <v>0</v>
      </c>
    </row>
    <row r="51" spans="1:29">
      <c r="A51" s="256" t="s">
        <v>44</v>
      </c>
      <c r="B51" s="13">
        <v>721</v>
      </c>
      <c r="C51" s="13">
        <v>0</v>
      </c>
      <c r="D51" s="13">
        <v>637</v>
      </c>
      <c r="E51" s="13">
        <v>0</v>
      </c>
      <c r="F51" s="13">
        <v>0</v>
      </c>
      <c r="G51" s="13">
        <v>0</v>
      </c>
      <c r="H51" s="13">
        <v>0</v>
      </c>
      <c r="I51" s="13">
        <v>25</v>
      </c>
      <c r="J51" s="13">
        <v>0</v>
      </c>
      <c r="K51" s="13">
        <v>9</v>
      </c>
      <c r="L51" s="13">
        <v>38</v>
      </c>
      <c r="M51" s="13">
        <v>12</v>
      </c>
      <c r="N51" s="13">
        <v>0</v>
      </c>
      <c r="O51" s="13">
        <v>0</v>
      </c>
      <c r="P51" s="13">
        <v>100</v>
      </c>
      <c r="Q51" s="47">
        <v>0</v>
      </c>
      <c r="R51" s="47">
        <v>88.349514563106794</v>
      </c>
      <c r="S51" s="47">
        <v>0</v>
      </c>
      <c r="T51" s="47">
        <v>0</v>
      </c>
      <c r="U51" s="47">
        <v>0</v>
      </c>
      <c r="V51" s="47">
        <v>0</v>
      </c>
      <c r="W51" s="47">
        <v>3.467406380027739</v>
      </c>
      <c r="X51" s="47">
        <v>0</v>
      </c>
      <c r="Y51" s="47">
        <v>1.248266296809986</v>
      </c>
      <c r="Z51" s="47">
        <v>5.270457697642164</v>
      </c>
      <c r="AA51" s="47">
        <v>1.6643550624133148</v>
      </c>
      <c r="AB51" s="47">
        <v>0</v>
      </c>
      <c r="AC51" s="47">
        <v>0</v>
      </c>
    </row>
    <row r="52" spans="1:29">
      <c r="A52" s="255" t="s">
        <v>45</v>
      </c>
      <c r="B52" s="14">
        <v>422</v>
      </c>
      <c r="C52" s="14">
        <v>0</v>
      </c>
      <c r="D52" s="14">
        <v>399</v>
      </c>
      <c r="E52" s="14">
        <v>0</v>
      </c>
      <c r="F52" s="14">
        <v>0</v>
      </c>
      <c r="G52" s="14">
        <v>0</v>
      </c>
      <c r="H52" s="14">
        <v>0</v>
      </c>
      <c r="I52" s="14">
        <v>9</v>
      </c>
      <c r="J52" s="14">
        <v>0</v>
      </c>
      <c r="K52" s="14">
        <v>0</v>
      </c>
      <c r="L52" s="14">
        <v>8</v>
      </c>
      <c r="M52" s="14">
        <v>6</v>
      </c>
      <c r="N52" s="14">
        <v>0</v>
      </c>
      <c r="O52" s="14">
        <v>0</v>
      </c>
      <c r="P52" s="14">
        <v>100</v>
      </c>
      <c r="Q52" s="48">
        <v>0</v>
      </c>
      <c r="R52" s="48">
        <v>94.549763033175353</v>
      </c>
      <c r="S52" s="48">
        <v>0</v>
      </c>
      <c r="T52" s="48">
        <v>0</v>
      </c>
      <c r="U52" s="48">
        <v>0</v>
      </c>
      <c r="V52" s="48">
        <v>0</v>
      </c>
      <c r="W52" s="48">
        <v>2.1327014218009479</v>
      </c>
      <c r="X52" s="48">
        <v>0</v>
      </c>
      <c r="Y52" s="48">
        <v>0</v>
      </c>
      <c r="Z52" s="48">
        <v>1.8957345971563981</v>
      </c>
      <c r="AA52" s="48">
        <v>1.4218009478672986</v>
      </c>
      <c r="AB52" s="48">
        <v>0</v>
      </c>
      <c r="AC52" s="48">
        <v>0</v>
      </c>
    </row>
    <row r="53" spans="1:29">
      <c r="A53" s="256" t="s">
        <v>46</v>
      </c>
      <c r="B53" s="13">
        <v>1591</v>
      </c>
      <c r="C53" s="13">
        <v>0</v>
      </c>
      <c r="D53" s="13">
        <v>1420</v>
      </c>
      <c r="E53" s="13">
        <v>0</v>
      </c>
      <c r="F53" s="13">
        <v>0</v>
      </c>
      <c r="G53" s="13">
        <v>0</v>
      </c>
      <c r="H53" s="13">
        <v>0</v>
      </c>
      <c r="I53" s="13">
        <v>139</v>
      </c>
      <c r="J53" s="13">
        <v>0</v>
      </c>
      <c r="K53" s="13">
        <v>14</v>
      </c>
      <c r="L53" s="13">
        <v>0</v>
      </c>
      <c r="M53" s="13">
        <v>18</v>
      </c>
      <c r="N53" s="13">
        <v>0</v>
      </c>
      <c r="O53" s="13">
        <v>0</v>
      </c>
      <c r="P53" s="13">
        <v>100</v>
      </c>
      <c r="Q53" s="47">
        <v>0</v>
      </c>
      <c r="R53" s="47">
        <v>89.252042740414836</v>
      </c>
      <c r="S53" s="47">
        <v>0</v>
      </c>
      <c r="T53" s="47">
        <v>0</v>
      </c>
      <c r="U53" s="47">
        <v>0</v>
      </c>
      <c r="V53" s="47">
        <v>0</v>
      </c>
      <c r="W53" s="47">
        <v>8.7366436203645499</v>
      </c>
      <c r="X53" s="47">
        <v>0</v>
      </c>
      <c r="Y53" s="47">
        <v>0.87994971715901948</v>
      </c>
      <c r="Z53" s="47">
        <v>0</v>
      </c>
      <c r="AA53" s="47">
        <v>1.1313639220615965</v>
      </c>
      <c r="AB53" s="47">
        <v>0</v>
      </c>
      <c r="AC53" s="47">
        <v>0</v>
      </c>
    </row>
    <row r="54" spans="1:29">
      <c r="A54" s="255" t="s">
        <v>47</v>
      </c>
      <c r="B54" s="14">
        <v>1497</v>
      </c>
      <c r="C54" s="14">
        <v>0</v>
      </c>
      <c r="D54" s="14">
        <v>929</v>
      </c>
      <c r="E54" s="14">
        <v>0</v>
      </c>
      <c r="F54" s="14">
        <v>0</v>
      </c>
      <c r="G54" s="14">
        <v>5</v>
      </c>
      <c r="H54" s="14">
        <v>0</v>
      </c>
      <c r="I54" s="14">
        <v>427</v>
      </c>
      <c r="J54" s="14">
        <v>0</v>
      </c>
      <c r="K54" s="14">
        <v>5</v>
      </c>
      <c r="L54" s="14">
        <v>0</v>
      </c>
      <c r="M54" s="14">
        <v>131</v>
      </c>
      <c r="N54" s="14">
        <v>0</v>
      </c>
      <c r="O54" s="14">
        <v>0</v>
      </c>
      <c r="P54" s="14">
        <v>100</v>
      </c>
      <c r="Q54" s="48">
        <v>0</v>
      </c>
      <c r="R54" s="48">
        <v>62.057448229792918</v>
      </c>
      <c r="S54" s="48">
        <v>0</v>
      </c>
      <c r="T54" s="48">
        <v>0</v>
      </c>
      <c r="U54" s="48">
        <v>0.33400133600534404</v>
      </c>
      <c r="V54" s="48">
        <v>0</v>
      </c>
      <c r="W54" s="48">
        <v>28.523714094856381</v>
      </c>
      <c r="X54" s="48">
        <v>0</v>
      </c>
      <c r="Y54" s="48">
        <v>0.33400133600534404</v>
      </c>
      <c r="Z54" s="48">
        <v>0</v>
      </c>
      <c r="AA54" s="48">
        <v>8.7508350033400131</v>
      </c>
      <c r="AB54" s="48">
        <v>0</v>
      </c>
      <c r="AC54" s="48">
        <v>0</v>
      </c>
    </row>
    <row r="55" spans="1:29">
      <c r="A55" s="256" t="s">
        <v>48</v>
      </c>
      <c r="B55" s="13">
        <v>56</v>
      </c>
      <c r="C55" s="13">
        <v>0</v>
      </c>
      <c r="D55" s="13">
        <v>55</v>
      </c>
      <c r="E55" s="13">
        <v>0</v>
      </c>
      <c r="F55" s="13">
        <v>0</v>
      </c>
      <c r="G55" s="13">
        <v>0</v>
      </c>
      <c r="H55" s="13">
        <v>0</v>
      </c>
      <c r="I55" s="13">
        <v>1</v>
      </c>
      <c r="J55" s="13">
        <v>0</v>
      </c>
      <c r="K55" s="13">
        <v>0</v>
      </c>
      <c r="L55" s="13">
        <v>0</v>
      </c>
      <c r="M55" s="13">
        <v>0</v>
      </c>
      <c r="N55" s="13">
        <v>0</v>
      </c>
      <c r="O55" s="13">
        <v>0</v>
      </c>
      <c r="P55" s="13">
        <v>100</v>
      </c>
      <c r="Q55" s="47">
        <v>0</v>
      </c>
      <c r="R55" s="47">
        <v>98.214285714285708</v>
      </c>
      <c r="S55" s="47">
        <v>0</v>
      </c>
      <c r="T55" s="47">
        <v>0</v>
      </c>
      <c r="U55" s="47">
        <v>0</v>
      </c>
      <c r="V55" s="47">
        <v>0</v>
      </c>
      <c r="W55" s="47">
        <v>1.7857142857142858</v>
      </c>
      <c r="X55" s="47">
        <v>0</v>
      </c>
      <c r="Y55" s="47">
        <v>0</v>
      </c>
      <c r="Z55" s="47">
        <v>0</v>
      </c>
      <c r="AA55" s="47">
        <v>0</v>
      </c>
      <c r="AB55" s="47">
        <v>0</v>
      </c>
      <c r="AC55" s="47">
        <v>0</v>
      </c>
    </row>
    <row r="56" spans="1:29">
      <c r="A56" s="255" t="s">
        <v>50</v>
      </c>
      <c r="B56" s="14">
        <v>249</v>
      </c>
      <c r="C56" s="14">
        <v>0</v>
      </c>
      <c r="D56" s="14">
        <v>196</v>
      </c>
      <c r="E56" s="14">
        <v>0</v>
      </c>
      <c r="F56" s="14">
        <v>0</v>
      </c>
      <c r="G56" s="14">
        <v>1</v>
      </c>
      <c r="H56" s="14">
        <v>0</v>
      </c>
      <c r="I56" s="14">
        <v>20</v>
      </c>
      <c r="J56" s="14">
        <v>0</v>
      </c>
      <c r="K56" s="14">
        <v>4</v>
      </c>
      <c r="L56" s="14">
        <v>0</v>
      </c>
      <c r="M56" s="14">
        <v>22</v>
      </c>
      <c r="N56" s="14">
        <v>6</v>
      </c>
      <c r="O56" s="14">
        <v>0</v>
      </c>
      <c r="P56" s="14">
        <v>100</v>
      </c>
      <c r="Q56" s="48">
        <v>0</v>
      </c>
      <c r="R56" s="48">
        <v>78.714859437751002</v>
      </c>
      <c r="S56" s="48">
        <v>0</v>
      </c>
      <c r="T56" s="48">
        <v>0</v>
      </c>
      <c r="U56" s="48">
        <v>0.40160642570281124</v>
      </c>
      <c r="V56" s="48">
        <v>0</v>
      </c>
      <c r="W56" s="48">
        <v>8.0321285140562253</v>
      </c>
      <c r="X56" s="48">
        <v>0</v>
      </c>
      <c r="Y56" s="48">
        <v>1.606425702811245</v>
      </c>
      <c r="Z56" s="48">
        <v>0</v>
      </c>
      <c r="AA56" s="48">
        <v>8.8353413654618471</v>
      </c>
      <c r="AB56" s="48">
        <v>2.4096385542168677</v>
      </c>
      <c r="AC56" s="48">
        <v>0</v>
      </c>
    </row>
    <row r="57" spans="1:29">
      <c r="A57" s="256" t="s">
        <v>51</v>
      </c>
      <c r="B57" s="13">
        <v>185</v>
      </c>
      <c r="C57" s="13">
        <v>0</v>
      </c>
      <c r="D57" s="13">
        <v>78</v>
      </c>
      <c r="E57" s="13">
        <v>0</v>
      </c>
      <c r="F57" s="13">
        <v>0</v>
      </c>
      <c r="G57" s="13">
        <v>0</v>
      </c>
      <c r="H57" s="13">
        <v>0</v>
      </c>
      <c r="I57" s="13">
        <v>45</v>
      </c>
      <c r="J57" s="13">
        <v>0</v>
      </c>
      <c r="K57" s="13">
        <v>16</v>
      </c>
      <c r="L57" s="13">
        <v>0</v>
      </c>
      <c r="M57" s="13">
        <v>30</v>
      </c>
      <c r="N57" s="13">
        <v>16</v>
      </c>
      <c r="O57" s="13">
        <v>0</v>
      </c>
      <c r="P57" s="13">
        <v>100</v>
      </c>
      <c r="Q57" s="47">
        <v>0</v>
      </c>
      <c r="R57" s="47">
        <v>42.162162162162161</v>
      </c>
      <c r="S57" s="47">
        <v>0</v>
      </c>
      <c r="T57" s="47">
        <v>0</v>
      </c>
      <c r="U57" s="47">
        <v>0</v>
      </c>
      <c r="V57" s="47">
        <v>0</v>
      </c>
      <c r="W57" s="47">
        <v>24.324324324324323</v>
      </c>
      <c r="X57" s="47">
        <v>0</v>
      </c>
      <c r="Y57" s="47">
        <v>8.6486486486486491</v>
      </c>
      <c r="Z57" s="47">
        <v>0</v>
      </c>
      <c r="AA57" s="47">
        <v>16.216216216216218</v>
      </c>
      <c r="AB57" s="47">
        <v>8.6486486486486491</v>
      </c>
      <c r="AC57" s="47">
        <v>0</v>
      </c>
    </row>
    <row r="58" spans="1:29">
      <c r="A58" s="255" t="s">
        <v>52</v>
      </c>
      <c r="B58" s="14">
        <v>139</v>
      </c>
      <c r="C58" s="14">
        <v>0</v>
      </c>
      <c r="D58" s="14">
        <v>16</v>
      </c>
      <c r="E58" s="14">
        <v>0</v>
      </c>
      <c r="F58" s="14">
        <v>0</v>
      </c>
      <c r="G58" s="14">
        <v>14</v>
      </c>
      <c r="H58" s="14">
        <v>0</v>
      </c>
      <c r="I58" s="14">
        <v>40</v>
      </c>
      <c r="J58" s="14">
        <v>0</v>
      </c>
      <c r="K58" s="14">
        <v>4</v>
      </c>
      <c r="L58" s="14">
        <v>0</v>
      </c>
      <c r="M58" s="14">
        <v>65</v>
      </c>
      <c r="N58" s="14">
        <v>0</v>
      </c>
      <c r="O58" s="14">
        <v>0</v>
      </c>
      <c r="P58" s="14">
        <v>100</v>
      </c>
      <c r="Q58" s="48">
        <v>0</v>
      </c>
      <c r="R58" s="48">
        <v>11.510791366906474</v>
      </c>
      <c r="S58" s="48">
        <v>0</v>
      </c>
      <c r="T58" s="48">
        <v>0</v>
      </c>
      <c r="U58" s="48">
        <v>10.071942446043165</v>
      </c>
      <c r="V58" s="48">
        <v>0</v>
      </c>
      <c r="W58" s="48">
        <v>28.776978417266186</v>
      </c>
      <c r="X58" s="48">
        <v>0</v>
      </c>
      <c r="Y58" s="48">
        <v>2.8776978417266186</v>
      </c>
      <c r="Z58" s="48">
        <v>0</v>
      </c>
      <c r="AA58" s="48">
        <v>46.762589928057551</v>
      </c>
      <c r="AB58" s="48">
        <v>0</v>
      </c>
      <c r="AC58" s="48">
        <v>0</v>
      </c>
    </row>
    <row r="59" spans="1:29">
      <c r="A59" s="256" t="s">
        <v>53</v>
      </c>
      <c r="B59" s="13">
        <v>305</v>
      </c>
      <c r="C59" s="13">
        <v>0</v>
      </c>
      <c r="D59" s="13">
        <v>103</v>
      </c>
      <c r="E59" s="13">
        <v>0</v>
      </c>
      <c r="F59" s="13">
        <v>0</v>
      </c>
      <c r="G59" s="13">
        <v>0</v>
      </c>
      <c r="H59" s="13">
        <v>0</v>
      </c>
      <c r="I59" s="13">
        <v>165</v>
      </c>
      <c r="J59" s="13">
        <v>0</v>
      </c>
      <c r="K59" s="13">
        <v>1</v>
      </c>
      <c r="L59" s="13">
        <v>0</v>
      </c>
      <c r="M59" s="13">
        <v>35</v>
      </c>
      <c r="N59" s="13">
        <v>1</v>
      </c>
      <c r="O59" s="13">
        <v>0</v>
      </c>
      <c r="P59" s="13">
        <v>100</v>
      </c>
      <c r="Q59" s="47">
        <v>0</v>
      </c>
      <c r="R59" s="47">
        <v>33.770491803278688</v>
      </c>
      <c r="S59" s="47">
        <v>0</v>
      </c>
      <c r="T59" s="47">
        <v>0</v>
      </c>
      <c r="U59" s="47">
        <v>0</v>
      </c>
      <c r="V59" s="47">
        <v>0</v>
      </c>
      <c r="W59" s="47">
        <v>54.098360655737707</v>
      </c>
      <c r="X59" s="47">
        <v>0</v>
      </c>
      <c r="Y59" s="47">
        <v>0.32786885245901637</v>
      </c>
      <c r="Z59" s="47">
        <v>0</v>
      </c>
      <c r="AA59" s="47">
        <v>11.475409836065573</v>
      </c>
      <c r="AB59" s="47">
        <v>0.32786885245901637</v>
      </c>
      <c r="AC59" s="47">
        <v>0</v>
      </c>
    </row>
    <row r="60" spans="1:29">
      <c r="A60" s="255" t="s">
        <v>54</v>
      </c>
      <c r="B60" s="14">
        <v>183</v>
      </c>
      <c r="C60" s="14">
        <v>0</v>
      </c>
      <c r="D60" s="14">
        <v>57</v>
      </c>
      <c r="E60" s="14">
        <v>0</v>
      </c>
      <c r="F60" s="14">
        <v>0</v>
      </c>
      <c r="G60" s="14">
        <v>4</v>
      </c>
      <c r="H60" s="14">
        <v>0</v>
      </c>
      <c r="I60" s="14">
        <v>48</v>
      </c>
      <c r="J60" s="14">
        <v>0</v>
      </c>
      <c r="K60" s="14">
        <v>65</v>
      </c>
      <c r="L60" s="14">
        <v>0</v>
      </c>
      <c r="M60" s="14">
        <v>9</v>
      </c>
      <c r="N60" s="14">
        <v>0</v>
      </c>
      <c r="O60" s="14">
        <v>0</v>
      </c>
      <c r="P60" s="14">
        <v>100</v>
      </c>
      <c r="Q60" s="48">
        <v>0</v>
      </c>
      <c r="R60" s="48">
        <v>31.147540983606557</v>
      </c>
      <c r="S60" s="48">
        <v>0</v>
      </c>
      <c r="T60" s="48">
        <v>0</v>
      </c>
      <c r="U60" s="48">
        <v>2.1857923497267762</v>
      </c>
      <c r="V60" s="48">
        <v>0</v>
      </c>
      <c r="W60" s="48">
        <v>26.229508196721312</v>
      </c>
      <c r="X60" s="48">
        <v>0</v>
      </c>
      <c r="Y60" s="48">
        <v>35.519125683060111</v>
      </c>
      <c r="Z60" s="48">
        <v>0</v>
      </c>
      <c r="AA60" s="48">
        <v>4.918032786885246</v>
      </c>
      <c r="AB60" s="48">
        <v>0</v>
      </c>
      <c r="AC60" s="48">
        <v>0</v>
      </c>
    </row>
    <row r="61" spans="1:29">
      <c r="A61" s="259" t="s">
        <v>55</v>
      </c>
      <c r="B61" s="260">
        <v>187</v>
      </c>
      <c r="C61" s="260">
        <v>0</v>
      </c>
      <c r="D61" s="260">
        <v>63</v>
      </c>
      <c r="E61" s="260">
        <v>0</v>
      </c>
      <c r="F61" s="260">
        <v>0</v>
      </c>
      <c r="G61" s="260">
        <v>3</v>
      </c>
      <c r="H61" s="260">
        <v>0</v>
      </c>
      <c r="I61" s="260">
        <v>79</v>
      </c>
      <c r="J61" s="260">
        <v>0</v>
      </c>
      <c r="K61" s="260">
        <v>6</v>
      </c>
      <c r="L61" s="260">
        <v>0</v>
      </c>
      <c r="M61" s="260">
        <v>36</v>
      </c>
      <c r="N61" s="260">
        <v>0</v>
      </c>
      <c r="O61" s="260">
        <v>0</v>
      </c>
      <c r="P61" s="260">
        <v>100</v>
      </c>
      <c r="Q61" s="110">
        <v>0</v>
      </c>
      <c r="R61" s="110">
        <v>33.689839572192511</v>
      </c>
      <c r="S61" s="110">
        <v>0</v>
      </c>
      <c r="T61" s="110">
        <v>0</v>
      </c>
      <c r="U61" s="110">
        <v>1.6042780748663101</v>
      </c>
      <c r="V61" s="110">
        <v>0</v>
      </c>
      <c r="W61" s="110">
        <v>42.245989304812831</v>
      </c>
      <c r="X61" s="110">
        <v>0</v>
      </c>
      <c r="Y61" s="110">
        <v>3.2085561497326203</v>
      </c>
      <c r="Z61" s="110">
        <v>0</v>
      </c>
      <c r="AA61" s="110">
        <v>19.251336898395721</v>
      </c>
      <c r="AB61" s="110">
        <v>0</v>
      </c>
      <c r="AC61" s="110">
        <v>0</v>
      </c>
    </row>
    <row r="62" spans="1:29" ht="14.5" customHeight="1">
      <c r="A62" s="257"/>
      <c r="B62" s="478" t="s">
        <v>82</v>
      </c>
      <c r="C62" s="478"/>
      <c r="D62" s="478"/>
      <c r="E62" s="478"/>
      <c r="F62" s="478"/>
      <c r="G62" s="478"/>
      <c r="H62" s="478"/>
      <c r="I62" s="478"/>
      <c r="J62" s="478"/>
      <c r="K62" s="478"/>
      <c r="L62" s="478"/>
      <c r="M62" s="478"/>
      <c r="N62" s="478"/>
      <c r="O62" s="478"/>
      <c r="P62" s="470" t="s">
        <v>82</v>
      </c>
      <c r="Q62" s="471"/>
      <c r="R62" s="471"/>
      <c r="S62" s="471"/>
      <c r="T62" s="471"/>
      <c r="U62" s="471"/>
      <c r="V62" s="471"/>
      <c r="W62" s="471"/>
      <c r="X62" s="471"/>
      <c r="Y62" s="471"/>
      <c r="Z62" s="471"/>
      <c r="AA62" s="471"/>
      <c r="AB62" s="471"/>
      <c r="AC62" s="472"/>
    </row>
    <row r="63" spans="1:29">
      <c r="A63" s="214" t="s">
        <v>37</v>
      </c>
      <c r="B63" s="224">
        <v>9413</v>
      </c>
      <c r="C63" s="224">
        <v>0</v>
      </c>
      <c r="D63" s="224">
        <v>5098</v>
      </c>
      <c r="E63" s="224">
        <v>0</v>
      </c>
      <c r="F63" s="224">
        <v>0</v>
      </c>
      <c r="G63" s="224">
        <v>1848</v>
      </c>
      <c r="H63" s="224">
        <v>0</v>
      </c>
      <c r="I63" s="224">
        <v>1149</v>
      </c>
      <c r="J63" s="224">
        <v>5</v>
      </c>
      <c r="K63" s="224">
        <v>64</v>
      </c>
      <c r="L63" s="224">
        <v>67</v>
      </c>
      <c r="M63" s="224">
        <v>1172</v>
      </c>
      <c r="N63" s="224">
        <v>10</v>
      </c>
      <c r="O63" s="224">
        <v>0</v>
      </c>
      <c r="P63" s="224">
        <v>100</v>
      </c>
      <c r="Q63" s="268">
        <v>0</v>
      </c>
      <c r="R63" s="268">
        <v>54.15914161266334</v>
      </c>
      <c r="S63" s="268">
        <v>0</v>
      </c>
      <c r="T63" s="268">
        <v>0</v>
      </c>
      <c r="U63" s="268">
        <v>19.632423244449168</v>
      </c>
      <c r="V63" s="268">
        <v>0</v>
      </c>
      <c r="W63" s="268">
        <v>12.206522893870179</v>
      </c>
      <c r="X63" s="268">
        <v>5.3118028258791035E-2</v>
      </c>
      <c r="Y63" s="268">
        <v>0.67991076171252518</v>
      </c>
      <c r="Z63" s="268">
        <v>0.7117815786677999</v>
      </c>
      <c r="AA63" s="268">
        <v>12.450865823860619</v>
      </c>
      <c r="AB63" s="268">
        <v>0.10623605651758207</v>
      </c>
      <c r="AC63" s="268">
        <v>0</v>
      </c>
    </row>
    <row r="64" spans="1:29">
      <c r="A64" s="255" t="s">
        <v>39</v>
      </c>
      <c r="B64" s="14">
        <v>25</v>
      </c>
      <c r="C64" s="14">
        <v>0</v>
      </c>
      <c r="D64" s="14">
        <v>23</v>
      </c>
      <c r="E64" s="14">
        <v>0</v>
      </c>
      <c r="F64" s="14">
        <v>0</v>
      </c>
      <c r="G64" s="14">
        <v>0</v>
      </c>
      <c r="H64" s="14">
        <v>0</v>
      </c>
      <c r="I64" s="14">
        <v>1</v>
      </c>
      <c r="J64" s="14">
        <v>0</v>
      </c>
      <c r="K64" s="14">
        <v>0</v>
      </c>
      <c r="L64" s="14">
        <v>0</v>
      </c>
      <c r="M64" s="14">
        <v>1</v>
      </c>
      <c r="N64" s="14">
        <v>0</v>
      </c>
      <c r="O64" s="14">
        <v>0</v>
      </c>
      <c r="P64" s="14">
        <v>100</v>
      </c>
      <c r="Q64" s="48">
        <v>0</v>
      </c>
      <c r="R64" s="48">
        <v>92</v>
      </c>
      <c r="S64" s="48">
        <v>0</v>
      </c>
      <c r="T64" s="48">
        <v>0</v>
      </c>
      <c r="U64" s="48">
        <v>0</v>
      </c>
      <c r="V64" s="48">
        <v>0</v>
      </c>
      <c r="W64" s="48">
        <v>4</v>
      </c>
      <c r="X64" s="48">
        <v>0</v>
      </c>
      <c r="Y64" s="48">
        <v>0</v>
      </c>
      <c r="Z64" s="48">
        <v>0</v>
      </c>
      <c r="AA64" s="48">
        <v>4</v>
      </c>
      <c r="AB64" s="48">
        <v>0</v>
      </c>
      <c r="AC64" s="48">
        <v>0</v>
      </c>
    </row>
    <row r="65" spans="1:29">
      <c r="A65" s="256" t="s">
        <v>40</v>
      </c>
      <c r="B65" s="13">
        <v>28</v>
      </c>
      <c r="C65" s="13">
        <v>0</v>
      </c>
      <c r="D65" s="13">
        <v>28</v>
      </c>
      <c r="E65" s="13">
        <v>0</v>
      </c>
      <c r="F65" s="13">
        <v>0</v>
      </c>
      <c r="G65" s="13">
        <v>0</v>
      </c>
      <c r="H65" s="13">
        <v>0</v>
      </c>
      <c r="I65" s="13">
        <v>0</v>
      </c>
      <c r="J65" s="13">
        <v>0</v>
      </c>
      <c r="K65" s="13">
        <v>0</v>
      </c>
      <c r="L65" s="13">
        <v>0</v>
      </c>
      <c r="M65" s="13">
        <v>0</v>
      </c>
      <c r="N65" s="13">
        <v>0</v>
      </c>
      <c r="O65" s="13">
        <v>0</v>
      </c>
      <c r="P65" s="13">
        <v>100</v>
      </c>
      <c r="Q65" s="47">
        <v>0</v>
      </c>
      <c r="R65" s="47">
        <v>100</v>
      </c>
      <c r="S65" s="47">
        <v>0</v>
      </c>
      <c r="T65" s="47">
        <v>0</v>
      </c>
      <c r="U65" s="47">
        <v>0</v>
      </c>
      <c r="V65" s="47">
        <v>0</v>
      </c>
      <c r="W65" s="47">
        <v>0</v>
      </c>
      <c r="X65" s="47">
        <v>0</v>
      </c>
      <c r="Y65" s="47">
        <v>0</v>
      </c>
      <c r="Z65" s="47">
        <v>0</v>
      </c>
      <c r="AA65" s="47">
        <v>0</v>
      </c>
      <c r="AB65" s="47">
        <v>0</v>
      </c>
      <c r="AC65" s="47">
        <v>0</v>
      </c>
    </row>
    <row r="66" spans="1:29">
      <c r="A66" s="255" t="s">
        <v>41</v>
      </c>
      <c r="B66" s="14">
        <v>558</v>
      </c>
      <c r="C66" s="14">
        <v>0</v>
      </c>
      <c r="D66" s="14">
        <v>388</v>
      </c>
      <c r="E66" s="14">
        <v>0</v>
      </c>
      <c r="F66" s="14">
        <v>0</v>
      </c>
      <c r="G66" s="14">
        <v>0</v>
      </c>
      <c r="H66" s="14">
        <v>0</v>
      </c>
      <c r="I66" s="14">
        <v>75</v>
      </c>
      <c r="J66" s="14">
        <v>1</v>
      </c>
      <c r="K66" s="14">
        <v>4</v>
      </c>
      <c r="L66" s="14">
        <v>63</v>
      </c>
      <c r="M66" s="14">
        <v>26</v>
      </c>
      <c r="N66" s="14">
        <v>1</v>
      </c>
      <c r="O66" s="14">
        <v>0</v>
      </c>
      <c r="P66" s="14">
        <v>100</v>
      </c>
      <c r="Q66" s="48">
        <v>0</v>
      </c>
      <c r="R66" s="48">
        <v>69.534050179211476</v>
      </c>
      <c r="S66" s="48">
        <v>0</v>
      </c>
      <c r="T66" s="48">
        <v>0</v>
      </c>
      <c r="U66" s="48">
        <v>0</v>
      </c>
      <c r="V66" s="48">
        <v>0</v>
      </c>
      <c r="W66" s="48">
        <v>13.440860215053764</v>
      </c>
      <c r="X66" s="48">
        <v>0.17921146953405018</v>
      </c>
      <c r="Y66" s="48">
        <v>0.71684587813620071</v>
      </c>
      <c r="Z66" s="48">
        <v>11.290322580645162</v>
      </c>
      <c r="AA66" s="48">
        <v>4.6594982078853047</v>
      </c>
      <c r="AB66" s="48">
        <v>0.17921146953405018</v>
      </c>
      <c r="AC66" s="48">
        <v>0</v>
      </c>
    </row>
    <row r="67" spans="1:29">
      <c r="A67" s="256" t="s">
        <v>42</v>
      </c>
      <c r="B67" s="13">
        <v>18</v>
      </c>
      <c r="C67" s="13">
        <v>0</v>
      </c>
      <c r="D67" s="13">
        <v>15</v>
      </c>
      <c r="E67" s="13">
        <v>0</v>
      </c>
      <c r="F67" s="13">
        <v>0</v>
      </c>
      <c r="G67" s="13">
        <v>0</v>
      </c>
      <c r="H67" s="13">
        <v>0</v>
      </c>
      <c r="I67" s="13">
        <v>3</v>
      </c>
      <c r="J67" s="13">
        <v>0</v>
      </c>
      <c r="K67" s="13">
        <v>0</v>
      </c>
      <c r="L67" s="13">
        <v>0</v>
      </c>
      <c r="M67" s="13">
        <v>0</v>
      </c>
      <c r="N67" s="13">
        <v>0</v>
      </c>
      <c r="O67" s="13">
        <v>0</v>
      </c>
      <c r="P67" s="13">
        <v>100</v>
      </c>
      <c r="Q67" s="47">
        <v>0</v>
      </c>
      <c r="R67" s="47">
        <v>83.333333333333329</v>
      </c>
      <c r="S67" s="47">
        <v>0</v>
      </c>
      <c r="T67" s="47">
        <v>0</v>
      </c>
      <c r="U67" s="47">
        <v>0</v>
      </c>
      <c r="V67" s="47">
        <v>0</v>
      </c>
      <c r="W67" s="47">
        <v>16.666666666666668</v>
      </c>
      <c r="X67" s="47">
        <v>0</v>
      </c>
      <c r="Y67" s="47">
        <v>0</v>
      </c>
      <c r="Z67" s="47">
        <v>0</v>
      </c>
      <c r="AA67" s="47">
        <v>0</v>
      </c>
      <c r="AB67" s="47">
        <v>0</v>
      </c>
      <c r="AC67" s="47">
        <v>0</v>
      </c>
    </row>
    <row r="68" spans="1:29">
      <c r="A68" s="255" t="s">
        <v>43</v>
      </c>
      <c r="B68" s="14">
        <v>2551</v>
      </c>
      <c r="C68" s="14">
        <v>0</v>
      </c>
      <c r="D68" s="14">
        <v>1796</v>
      </c>
      <c r="E68" s="14">
        <v>0</v>
      </c>
      <c r="F68" s="14">
        <v>0</v>
      </c>
      <c r="G68" s="14">
        <v>1</v>
      </c>
      <c r="H68" s="14">
        <v>0</v>
      </c>
      <c r="I68" s="14">
        <v>174</v>
      </c>
      <c r="J68" s="14">
        <v>4</v>
      </c>
      <c r="K68" s="14">
        <v>20</v>
      </c>
      <c r="L68" s="14">
        <v>1</v>
      </c>
      <c r="M68" s="14">
        <v>551</v>
      </c>
      <c r="N68" s="14">
        <v>4</v>
      </c>
      <c r="O68" s="14">
        <v>0</v>
      </c>
      <c r="P68" s="14">
        <v>100</v>
      </c>
      <c r="Q68" s="48">
        <v>0</v>
      </c>
      <c r="R68" s="48">
        <v>70.403763230105838</v>
      </c>
      <c r="S68" s="48">
        <v>0</v>
      </c>
      <c r="T68" s="48">
        <v>0</v>
      </c>
      <c r="U68" s="48">
        <v>3.9200313602508821E-2</v>
      </c>
      <c r="V68" s="48">
        <v>0</v>
      </c>
      <c r="W68" s="48">
        <v>6.8208545668365348</v>
      </c>
      <c r="X68" s="48">
        <v>0.15680125441003528</v>
      </c>
      <c r="Y68" s="48">
        <v>0.78400627205017637</v>
      </c>
      <c r="Z68" s="48">
        <v>3.9200313602508821E-2</v>
      </c>
      <c r="AA68" s="48">
        <v>21.599372794982362</v>
      </c>
      <c r="AB68" s="48">
        <v>0.15680125441003528</v>
      </c>
      <c r="AC68" s="48">
        <v>0</v>
      </c>
    </row>
    <row r="69" spans="1:29">
      <c r="A69" s="256" t="s">
        <v>44</v>
      </c>
      <c r="B69" s="13">
        <v>465</v>
      </c>
      <c r="C69" s="13">
        <v>0</v>
      </c>
      <c r="D69" s="13">
        <v>388</v>
      </c>
      <c r="E69" s="13">
        <v>0</v>
      </c>
      <c r="F69" s="13">
        <v>0</v>
      </c>
      <c r="G69" s="13">
        <v>0</v>
      </c>
      <c r="H69" s="13">
        <v>0</v>
      </c>
      <c r="I69" s="13">
        <v>66</v>
      </c>
      <c r="J69" s="13">
        <v>0</v>
      </c>
      <c r="K69" s="13">
        <v>1</v>
      </c>
      <c r="L69" s="13">
        <v>1</v>
      </c>
      <c r="M69" s="13">
        <v>7</v>
      </c>
      <c r="N69" s="13">
        <v>2</v>
      </c>
      <c r="O69" s="13">
        <v>0</v>
      </c>
      <c r="P69" s="13">
        <v>100</v>
      </c>
      <c r="Q69" s="47">
        <v>0</v>
      </c>
      <c r="R69" s="47">
        <v>83.44086021505376</v>
      </c>
      <c r="S69" s="47">
        <v>0</v>
      </c>
      <c r="T69" s="47">
        <v>0</v>
      </c>
      <c r="U69" s="47">
        <v>0</v>
      </c>
      <c r="V69" s="47">
        <v>0</v>
      </c>
      <c r="W69" s="47">
        <v>14.193548387096774</v>
      </c>
      <c r="X69" s="47">
        <v>0</v>
      </c>
      <c r="Y69" s="47">
        <v>0.21505376344086022</v>
      </c>
      <c r="Z69" s="47">
        <v>0.21505376344086022</v>
      </c>
      <c r="AA69" s="47">
        <v>1.5053763440860215</v>
      </c>
      <c r="AB69" s="47">
        <v>0.43010752688172044</v>
      </c>
      <c r="AC69" s="47">
        <v>0</v>
      </c>
    </row>
    <row r="70" spans="1:29">
      <c r="A70" s="255" t="s">
        <v>45</v>
      </c>
      <c r="B70" s="14">
        <v>667</v>
      </c>
      <c r="C70" s="14">
        <v>0</v>
      </c>
      <c r="D70" s="14">
        <v>344</v>
      </c>
      <c r="E70" s="14">
        <v>0</v>
      </c>
      <c r="F70" s="14">
        <v>0</v>
      </c>
      <c r="G70" s="14">
        <v>5</v>
      </c>
      <c r="H70" s="14">
        <v>0</v>
      </c>
      <c r="I70" s="14">
        <v>32</v>
      </c>
      <c r="J70" s="14">
        <v>0</v>
      </c>
      <c r="K70" s="14">
        <v>9</v>
      </c>
      <c r="L70" s="14">
        <v>2</v>
      </c>
      <c r="M70" s="14">
        <v>272</v>
      </c>
      <c r="N70" s="14">
        <v>3</v>
      </c>
      <c r="O70" s="14">
        <v>0</v>
      </c>
      <c r="P70" s="14">
        <v>100</v>
      </c>
      <c r="Q70" s="48">
        <v>0</v>
      </c>
      <c r="R70" s="48">
        <v>51.574212893553224</v>
      </c>
      <c r="S70" s="48">
        <v>0</v>
      </c>
      <c r="T70" s="48">
        <v>0</v>
      </c>
      <c r="U70" s="48">
        <v>0.7496251874062968</v>
      </c>
      <c r="V70" s="48">
        <v>0</v>
      </c>
      <c r="W70" s="48">
        <v>4.7976011994003001</v>
      </c>
      <c r="X70" s="48">
        <v>0</v>
      </c>
      <c r="Y70" s="48">
        <v>1.3493253373313343</v>
      </c>
      <c r="Z70" s="48">
        <v>0.29985007496251875</v>
      </c>
      <c r="AA70" s="48">
        <v>40.779610194902546</v>
      </c>
      <c r="AB70" s="48">
        <v>0.4497751124437781</v>
      </c>
      <c r="AC70" s="48">
        <v>0</v>
      </c>
    </row>
    <row r="71" spans="1:29">
      <c r="A71" s="256" t="s">
        <v>46</v>
      </c>
      <c r="B71" s="13">
        <v>1881</v>
      </c>
      <c r="C71" s="13">
        <v>0</v>
      </c>
      <c r="D71" s="13">
        <v>1748</v>
      </c>
      <c r="E71" s="13">
        <v>0</v>
      </c>
      <c r="F71" s="13">
        <v>0</v>
      </c>
      <c r="G71" s="13">
        <v>0</v>
      </c>
      <c r="H71" s="13">
        <v>0</v>
      </c>
      <c r="I71" s="13">
        <v>94</v>
      </c>
      <c r="J71" s="13">
        <v>0</v>
      </c>
      <c r="K71" s="13">
        <v>26</v>
      </c>
      <c r="L71" s="13">
        <v>0</v>
      </c>
      <c r="M71" s="13">
        <v>13</v>
      </c>
      <c r="N71" s="13">
        <v>0</v>
      </c>
      <c r="O71" s="13">
        <v>0</v>
      </c>
      <c r="P71" s="13">
        <v>100</v>
      </c>
      <c r="Q71" s="47">
        <v>0</v>
      </c>
      <c r="R71" s="47">
        <v>92.929292929292927</v>
      </c>
      <c r="S71" s="47">
        <v>0</v>
      </c>
      <c r="T71" s="47">
        <v>0</v>
      </c>
      <c r="U71" s="47">
        <v>0</v>
      </c>
      <c r="V71" s="47">
        <v>0</v>
      </c>
      <c r="W71" s="47">
        <v>4.9973418394471025</v>
      </c>
      <c r="X71" s="47">
        <v>0</v>
      </c>
      <c r="Y71" s="47">
        <v>1.3822434875066454</v>
      </c>
      <c r="Z71" s="47">
        <v>0</v>
      </c>
      <c r="AA71" s="47">
        <v>0.69112174375332269</v>
      </c>
      <c r="AB71" s="47">
        <v>0</v>
      </c>
      <c r="AC71" s="47">
        <v>0</v>
      </c>
    </row>
    <row r="72" spans="1:29">
      <c r="A72" s="255" t="s">
        <v>47</v>
      </c>
      <c r="B72" s="14">
        <v>2765</v>
      </c>
      <c r="C72" s="14">
        <v>0</v>
      </c>
      <c r="D72" s="14">
        <v>166</v>
      </c>
      <c r="E72" s="14">
        <v>0</v>
      </c>
      <c r="F72" s="14">
        <v>0</v>
      </c>
      <c r="G72" s="14">
        <v>1840</v>
      </c>
      <c r="H72" s="14">
        <v>0</v>
      </c>
      <c r="I72" s="14">
        <v>671</v>
      </c>
      <c r="J72" s="14">
        <v>0</v>
      </c>
      <c r="K72" s="14">
        <v>0</v>
      </c>
      <c r="L72" s="14">
        <v>0</v>
      </c>
      <c r="M72" s="14">
        <v>88</v>
      </c>
      <c r="N72" s="14">
        <v>0</v>
      </c>
      <c r="O72" s="14">
        <v>0</v>
      </c>
      <c r="P72" s="14">
        <v>100</v>
      </c>
      <c r="Q72" s="48">
        <v>0</v>
      </c>
      <c r="R72" s="48">
        <v>6.0036166365280286</v>
      </c>
      <c r="S72" s="48">
        <v>0</v>
      </c>
      <c r="T72" s="48">
        <v>0</v>
      </c>
      <c r="U72" s="48">
        <v>66.54611211573237</v>
      </c>
      <c r="V72" s="48">
        <v>0</v>
      </c>
      <c r="W72" s="48">
        <v>24.267631103074141</v>
      </c>
      <c r="X72" s="48">
        <v>0</v>
      </c>
      <c r="Y72" s="48">
        <v>0</v>
      </c>
      <c r="Z72" s="48">
        <v>0</v>
      </c>
      <c r="AA72" s="48">
        <v>3.1826401446654611</v>
      </c>
      <c r="AB72" s="48">
        <v>0</v>
      </c>
      <c r="AC72" s="48">
        <v>0</v>
      </c>
    </row>
    <row r="73" spans="1:29">
      <c r="A73" s="256" t="s">
        <v>48</v>
      </c>
      <c r="B73" s="13">
        <v>204</v>
      </c>
      <c r="C73" s="13">
        <v>0</v>
      </c>
      <c r="D73" s="13">
        <v>35</v>
      </c>
      <c r="E73" s="13">
        <v>0</v>
      </c>
      <c r="F73" s="13">
        <v>0</v>
      </c>
      <c r="G73" s="13">
        <v>0</v>
      </c>
      <c r="H73" s="13">
        <v>0</v>
      </c>
      <c r="I73" s="13">
        <v>2</v>
      </c>
      <c r="J73" s="13">
        <v>0</v>
      </c>
      <c r="K73" s="13">
        <v>3</v>
      </c>
      <c r="L73" s="13">
        <v>0</v>
      </c>
      <c r="M73" s="13">
        <v>164</v>
      </c>
      <c r="N73" s="13">
        <v>0</v>
      </c>
      <c r="O73" s="13">
        <v>0</v>
      </c>
      <c r="P73" s="13">
        <v>100</v>
      </c>
      <c r="Q73" s="47">
        <v>0</v>
      </c>
      <c r="R73" s="47">
        <v>17.156862745098039</v>
      </c>
      <c r="S73" s="47">
        <v>0</v>
      </c>
      <c r="T73" s="47">
        <v>0</v>
      </c>
      <c r="U73" s="47">
        <v>0</v>
      </c>
      <c r="V73" s="47">
        <v>0</v>
      </c>
      <c r="W73" s="47">
        <v>0.98039215686274506</v>
      </c>
      <c r="X73" s="47">
        <v>0</v>
      </c>
      <c r="Y73" s="47">
        <v>1.4705882352941178</v>
      </c>
      <c r="Z73" s="47">
        <v>0</v>
      </c>
      <c r="AA73" s="47">
        <v>80.392156862745097</v>
      </c>
      <c r="AB73" s="47">
        <v>0</v>
      </c>
      <c r="AC73" s="47">
        <v>0</v>
      </c>
    </row>
    <row r="74" spans="1:29">
      <c r="A74" s="255" t="s">
        <v>50</v>
      </c>
      <c r="B74" s="14">
        <v>65</v>
      </c>
      <c r="C74" s="14">
        <v>0</v>
      </c>
      <c r="D74" s="14">
        <v>56</v>
      </c>
      <c r="E74" s="14">
        <v>0</v>
      </c>
      <c r="F74" s="14">
        <v>0</v>
      </c>
      <c r="G74" s="14">
        <v>0</v>
      </c>
      <c r="H74" s="14">
        <v>0</v>
      </c>
      <c r="I74" s="14">
        <v>1</v>
      </c>
      <c r="J74" s="14">
        <v>0</v>
      </c>
      <c r="K74" s="14">
        <v>0</v>
      </c>
      <c r="L74" s="14">
        <v>0</v>
      </c>
      <c r="M74" s="14">
        <v>8</v>
      </c>
      <c r="N74" s="14">
        <v>0</v>
      </c>
      <c r="O74" s="14">
        <v>0</v>
      </c>
      <c r="P74" s="14">
        <v>100</v>
      </c>
      <c r="Q74" s="48">
        <v>0</v>
      </c>
      <c r="R74" s="48">
        <v>86.15384615384616</v>
      </c>
      <c r="S74" s="48">
        <v>0</v>
      </c>
      <c r="T74" s="48">
        <v>0</v>
      </c>
      <c r="U74" s="48">
        <v>0</v>
      </c>
      <c r="V74" s="48">
        <v>0</v>
      </c>
      <c r="W74" s="48">
        <v>1.5384615384615385</v>
      </c>
      <c r="X74" s="48">
        <v>0</v>
      </c>
      <c r="Y74" s="48">
        <v>0</v>
      </c>
      <c r="Z74" s="48">
        <v>0</v>
      </c>
      <c r="AA74" s="48">
        <v>12.307692307692308</v>
      </c>
      <c r="AB74" s="48">
        <v>0</v>
      </c>
      <c r="AC74" s="48">
        <v>0</v>
      </c>
    </row>
    <row r="75" spans="1:29">
      <c r="A75" s="256" t="s">
        <v>51</v>
      </c>
      <c r="B75" s="13">
        <v>20</v>
      </c>
      <c r="C75" s="13">
        <v>0</v>
      </c>
      <c r="D75" s="13">
        <v>16</v>
      </c>
      <c r="E75" s="13">
        <v>0</v>
      </c>
      <c r="F75" s="13">
        <v>0</v>
      </c>
      <c r="G75" s="13">
        <v>0</v>
      </c>
      <c r="H75" s="13">
        <v>0</v>
      </c>
      <c r="I75" s="13">
        <v>3</v>
      </c>
      <c r="J75" s="13">
        <v>0</v>
      </c>
      <c r="K75" s="13">
        <v>0</v>
      </c>
      <c r="L75" s="13">
        <v>0</v>
      </c>
      <c r="M75" s="13">
        <v>1</v>
      </c>
      <c r="N75" s="13">
        <v>0</v>
      </c>
      <c r="O75" s="13">
        <v>0</v>
      </c>
      <c r="P75" s="13">
        <v>100</v>
      </c>
      <c r="Q75" s="47">
        <v>0</v>
      </c>
      <c r="R75" s="47">
        <v>80</v>
      </c>
      <c r="S75" s="47">
        <v>0</v>
      </c>
      <c r="T75" s="47">
        <v>0</v>
      </c>
      <c r="U75" s="47">
        <v>0</v>
      </c>
      <c r="V75" s="47">
        <v>0</v>
      </c>
      <c r="W75" s="47">
        <v>15</v>
      </c>
      <c r="X75" s="47">
        <v>0</v>
      </c>
      <c r="Y75" s="47">
        <v>0</v>
      </c>
      <c r="Z75" s="47">
        <v>0</v>
      </c>
      <c r="AA75" s="47">
        <v>5</v>
      </c>
      <c r="AB75" s="47">
        <v>0</v>
      </c>
      <c r="AC75" s="47">
        <v>0</v>
      </c>
    </row>
    <row r="76" spans="1:29">
      <c r="A76" s="255" t="s">
        <v>52</v>
      </c>
      <c r="B76" s="14">
        <v>18</v>
      </c>
      <c r="C76" s="14">
        <v>0</v>
      </c>
      <c r="D76" s="14">
        <v>13</v>
      </c>
      <c r="E76" s="14">
        <v>0</v>
      </c>
      <c r="F76" s="14">
        <v>0</v>
      </c>
      <c r="G76" s="14">
        <v>2</v>
      </c>
      <c r="H76" s="14">
        <v>0</v>
      </c>
      <c r="I76" s="14">
        <v>2</v>
      </c>
      <c r="J76" s="14">
        <v>0</v>
      </c>
      <c r="K76" s="14">
        <v>0</v>
      </c>
      <c r="L76" s="14">
        <v>0</v>
      </c>
      <c r="M76" s="14">
        <v>1</v>
      </c>
      <c r="N76" s="14">
        <v>0</v>
      </c>
      <c r="O76" s="14">
        <v>0</v>
      </c>
      <c r="P76" s="14">
        <v>100</v>
      </c>
      <c r="Q76" s="48">
        <v>0</v>
      </c>
      <c r="R76" s="48">
        <v>72.222222222222229</v>
      </c>
      <c r="S76" s="48">
        <v>0</v>
      </c>
      <c r="T76" s="48">
        <v>0</v>
      </c>
      <c r="U76" s="48">
        <v>11.111111111111111</v>
      </c>
      <c r="V76" s="48">
        <v>0</v>
      </c>
      <c r="W76" s="48">
        <v>11.111111111111111</v>
      </c>
      <c r="X76" s="48">
        <v>0</v>
      </c>
      <c r="Y76" s="48">
        <v>0</v>
      </c>
      <c r="Z76" s="48">
        <v>0</v>
      </c>
      <c r="AA76" s="48">
        <v>5.5555555555555554</v>
      </c>
      <c r="AB76" s="48">
        <v>0</v>
      </c>
      <c r="AC76" s="48">
        <v>0</v>
      </c>
    </row>
    <row r="77" spans="1:29">
      <c r="A77" s="256" t="s">
        <v>53</v>
      </c>
      <c r="B77" s="13">
        <v>40</v>
      </c>
      <c r="C77" s="13">
        <v>0</v>
      </c>
      <c r="D77" s="13">
        <v>21</v>
      </c>
      <c r="E77" s="13">
        <v>0</v>
      </c>
      <c r="F77" s="13">
        <v>0</v>
      </c>
      <c r="G77" s="13">
        <v>0</v>
      </c>
      <c r="H77" s="13">
        <v>0</v>
      </c>
      <c r="I77" s="13">
        <v>16</v>
      </c>
      <c r="J77" s="13">
        <v>0</v>
      </c>
      <c r="K77" s="13">
        <v>0</v>
      </c>
      <c r="L77" s="13">
        <v>0</v>
      </c>
      <c r="M77" s="13">
        <v>3</v>
      </c>
      <c r="N77" s="13">
        <v>0</v>
      </c>
      <c r="O77" s="13">
        <v>0</v>
      </c>
      <c r="P77" s="13">
        <v>100</v>
      </c>
      <c r="Q77" s="47">
        <v>0</v>
      </c>
      <c r="R77" s="47">
        <v>52.5</v>
      </c>
      <c r="S77" s="47">
        <v>0</v>
      </c>
      <c r="T77" s="47">
        <v>0</v>
      </c>
      <c r="U77" s="47">
        <v>0</v>
      </c>
      <c r="V77" s="47">
        <v>0</v>
      </c>
      <c r="W77" s="47">
        <v>40</v>
      </c>
      <c r="X77" s="47">
        <v>0</v>
      </c>
      <c r="Y77" s="47">
        <v>0</v>
      </c>
      <c r="Z77" s="47">
        <v>0</v>
      </c>
      <c r="AA77" s="47">
        <v>7.5</v>
      </c>
      <c r="AB77" s="47">
        <v>0</v>
      </c>
      <c r="AC77" s="47">
        <v>0</v>
      </c>
    </row>
    <row r="78" spans="1:29">
      <c r="A78" s="255" t="s">
        <v>54</v>
      </c>
      <c r="B78" s="14">
        <v>36</v>
      </c>
      <c r="C78" s="14">
        <v>0</v>
      </c>
      <c r="D78" s="14">
        <v>27</v>
      </c>
      <c r="E78" s="14">
        <v>0</v>
      </c>
      <c r="F78" s="14">
        <v>0</v>
      </c>
      <c r="G78" s="14">
        <v>0</v>
      </c>
      <c r="H78" s="14">
        <v>0</v>
      </c>
      <c r="I78" s="14">
        <v>6</v>
      </c>
      <c r="J78" s="14">
        <v>0</v>
      </c>
      <c r="K78" s="14">
        <v>0</v>
      </c>
      <c r="L78" s="14">
        <v>0</v>
      </c>
      <c r="M78" s="14">
        <v>3</v>
      </c>
      <c r="N78" s="14">
        <v>0</v>
      </c>
      <c r="O78" s="14">
        <v>0</v>
      </c>
      <c r="P78" s="14">
        <v>100</v>
      </c>
      <c r="Q78" s="48">
        <v>0</v>
      </c>
      <c r="R78" s="48">
        <v>75</v>
      </c>
      <c r="S78" s="48">
        <v>0</v>
      </c>
      <c r="T78" s="48">
        <v>0</v>
      </c>
      <c r="U78" s="48">
        <v>0</v>
      </c>
      <c r="V78" s="48">
        <v>0</v>
      </c>
      <c r="W78" s="48">
        <v>16.666666666666668</v>
      </c>
      <c r="X78" s="48">
        <v>0</v>
      </c>
      <c r="Y78" s="48">
        <v>0</v>
      </c>
      <c r="Z78" s="48">
        <v>0</v>
      </c>
      <c r="AA78" s="48">
        <v>8.3333333333333339</v>
      </c>
      <c r="AB78" s="48">
        <v>0</v>
      </c>
      <c r="AC78" s="48">
        <v>0</v>
      </c>
    </row>
    <row r="79" spans="1:29">
      <c r="A79" s="259" t="s">
        <v>55</v>
      </c>
      <c r="B79" s="260">
        <v>72</v>
      </c>
      <c r="C79" s="260">
        <v>0</v>
      </c>
      <c r="D79" s="260">
        <v>34</v>
      </c>
      <c r="E79" s="260">
        <v>0</v>
      </c>
      <c r="F79" s="260">
        <v>0</v>
      </c>
      <c r="G79" s="260">
        <v>0</v>
      </c>
      <c r="H79" s="260">
        <v>0</v>
      </c>
      <c r="I79" s="260">
        <v>3</v>
      </c>
      <c r="J79" s="260">
        <v>0</v>
      </c>
      <c r="K79" s="260">
        <v>1</v>
      </c>
      <c r="L79" s="260">
        <v>0</v>
      </c>
      <c r="M79" s="260">
        <v>34</v>
      </c>
      <c r="N79" s="260">
        <v>0</v>
      </c>
      <c r="O79" s="260">
        <v>0</v>
      </c>
      <c r="P79" s="260">
        <v>100</v>
      </c>
      <c r="Q79" s="110">
        <v>0</v>
      </c>
      <c r="R79" s="110">
        <v>47.222222222222221</v>
      </c>
      <c r="S79" s="110">
        <v>0</v>
      </c>
      <c r="T79" s="110">
        <v>0</v>
      </c>
      <c r="U79" s="110">
        <v>0</v>
      </c>
      <c r="V79" s="110">
        <v>0</v>
      </c>
      <c r="W79" s="110">
        <v>4.166666666666667</v>
      </c>
      <c r="X79" s="110">
        <v>0</v>
      </c>
      <c r="Y79" s="110">
        <v>1.3888888888888888</v>
      </c>
      <c r="Z79" s="110">
        <v>0</v>
      </c>
      <c r="AA79" s="110">
        <v>47.222222222222221</v>
      </c>
      <c r="AB79" s="110">
        <v>0</v>
      </c>
      <c r="AC79" s="110">
        <v>0</v>
      </c>
    </row>
    <row r="80" spans="1:29" ht="12">
      <c r="A80" s="257"/>
      <c r="B80" s="478" t="s">
        <v>5</v>
      </c>
      <c r="C80" s="478"/>
      <c r="D80" s="478"/>
      <c r="E80" s="478"/>
      <c r="F80" s="478"/>
      <c r="G80" s="478"/>
      <c r="H80" s="478"/>
      <c r="I80" s="478"/>
      <c r="J80" s="478"/>
      <c r="K80" s="478"/>
      <c r="L80" s="478"/>
      <c r="M80" s="478"/>
      <c r="N80" s="478"/>
      <c r="O80" s="478"/>
      <c r="P80" s="470" t="s">
        <v>5</v>
      </c>
      <c r="Q80" s="471"/>
      <c r="R80" s="471"/>
      <c r="S80" s="471"/>
      <c r="T80" s="471"/>
      <c r="U80" s="471"/>
      <c r="V80" s="471"/>
      <c r="W80" s="471"/>
      <c r="X80" s="471"/>
      <c r="Y80" s="471"/>
      <c r="Z80" s="471"/>
      <c r="AA80" s="471"/>
      <c r="AB80" s="471"/>
      <c r="AC80" s="472"/>
    </row>
    <row r="81" spans="1:29">
      <c r="A81" s="214" t="s">
        <v>37</v>
      </c>
      <c r="B81" s="224">
        <v>2607</v>
      </c>
      <c r="C81" s="224">
        <v>0</v>
      </c>
      <c r="D81" s="224">
        <v>37</v>
      </c>
      <c r="E81" s="224">
        <v>0</v>
      </c>
      <c r="F81" s="224">
        <v>0</v>
      </c>
      <c r="G81" s="224">
        <v>0</v>
      </c>
      <c r="H81" s="224">
        <v>0</v>
      </c>
      <c r="I81" s="224">
        <v>1770</v>
      </c>
      <c r="J81" s="224">
        <v>0</v>
      </c>
      <c r="K81" s="224">
        <v>7</v>
      </c>
      <c r="L81" s="224">
        <v>0</v>
      </c>
      <c r="M81" s="224">
        <v>787</v>
      </c>
      <c r="N81" s="224">
        <v>6</v>
      </c>
      <c r="O81" s="224">
        <v>0</v>
      </c>
      <c r="P81" s="224">
        <v>100</v>
      </c>
      <c r="Q81" s="268">
        <v>0</v>
      </c>
      <c r="R81" s="268">
        <v>1.4192558496355965</v>
      </c>
      <c r="S81" s="268">
        <v>0</v>
      </c>
      <c r="T81" s="268">
        <v>0</v>
      </c>
      <c r="U81" s="268">
        <v>0</v>
      </c>
      <c r="V81" s="268">
        <v>0</v>
      </c>
      <c r="W81" s="268">
        <v>67.894131185270425</v>
      </c>
      <c r="X81" s="268">
        <v>0</v>
      </c>
      <c r="Y81" s="268">
        <v>0.26850786344457228</v>
      </c>
      <c r="Z81" s="268">
        <v>0</v>
      </c>
      <c r="AA81" s="268">
        <v>30.1879555044112</v>
      </c>
      <c r="AB81" s="268">
        <v>0.23014959723820483</v>
      </c>
      <c r="AC81" s="268">
        <v>0</v>
      </c>
    </row>
    <row r="82" spans="1:29">
      <c r="A82" s="255" t="s">
        <v>39</v>
      </c>
      <c r="B82" s="14">
        <v>99</v>
      </c>
      <c r="C82" s="14">
        <v>0</v>
      </c>
      <c r="D82" s="14">
        <v>1</v>
      </c>
      <c r="E82" s="14">
        <v>0</v>
      </c>
      <c r="F82" s="14">
        <v>0</v>
      </c>
      <c r="G82" s="14">
        <v>0</v>
      </c>
      <c r="H82" s="14">
        <v>0</v>
      </c>
      <c r="I82" s="14">
        <v>38</v>
      </c>
      <c r="J82" s="14">
        <v>0</v>
      </c>
      <c r="K82" s="14">
        <v>0</v>
      </c>
      <c r="L82" s="14">
        <v>0</v>
      </c>
      <c r="M82" s="14">
        <v>59</v>
      </c>
      <c r="N82" s="14">
        <v>1</v>
      </c>
      <c r="O82" s="14">
        <v>0</v>
      </c>
      <c r="P82" s="14">
        <v>100</v>
      </c>
      <c r="Q82" s="48">
        <v>0</v>
      </c>
      <c r="R82" s="48">
        <v>1.0101010101010102</v>
      </c>
      <c r="S82" s="48">
        <v>0</v>
      </c>
      <c r="T82" s="48">
        <v>0</v>
      </c>
      <c r="U82" s="48">
        <v>0</v>
      </c>
      <c r="V82" s="48">
        <v>0</v>
      </c>
      <c r="W82" s="48">
        <v>38.383838383838381</v>
      </c>
      <c r="X82" s="48">
        <v>0</v>
      </c>
      <c r="Y82" s="48">
        <v>0</v>
      </c>
      <c r="Z82" s="48">
        <v>0</v>
      </c>
      <c r="AA82" s="48">
        <v>59.595959595959599</v>
      </c>
      <c r="AB82" s="48">
        <v>1.0101010101010102</v>
      </c>
      <c r="AC82" s="48">
        <v>0</v>
      </c>
    </row>
    <row r="83" spans="1:29">
      <c r="A83" s="256" t="s">
        <v>40</v>
      </c>
      <c r="B83" s="13">
        <v>25</v>
      </c>
      <c r="C83" s="13">
        <v>0</v>
      </c>
      <c r="D83" s="13">
        <v>3</v>
      </c>
      <c r="E83" s="13">
        <v>0</v>
      </c>
      <c r="F83" s="13">
        <v>0</v>
      </c>
      <c r="G83" s="13">
        <v>0</v>
      </c>
      <c r="H83" s="13">
        <v>0</v>
      </c>
      <c r="I83" s="13">
        <v>22</v>
      </c>
      <c r="J83" s="13">
        <v>0</v>
      </c>
      <c r="K83" s="13">
        <v>0</v>
      </c>
      <c r="L83" s="13">
        <v>0</v>
      </c>
      <c r="M83" s="13">
        <v>0</v>
      </c>
      <c r="N83" s="13">
        <v>0</v>
      </c>
      <c r="O83" s="13">
        <v>0</v>
      </c>
      <c r="P83" s="13">
        <v>100</v>
      </c>
      <c r="Q83" s="47">
        <v>0</v>
      </c>
      <c r="R83" s="47">
        <v>12</v>
      </c>
      <c r="S83" s="47">
        <v>0</v>
      </c>
      <c r="T83" s="47">
        <v>0</v>
      </c>
      <c r="U83" s="47">
        <v>0</v>
      </c>
      <c r="V83" s="47">
        <v>0</v>
      </c>
      <c r="W83" s="47">
        <v>88</v>
      </c>
      <c r="X83" s="47">
        <v>0</v>
      </c>
      <c r="Y83" s="47">
        <v>0</v>
      </c>
      <c r="Z83" s="47">
        <v>0</v>
      </c>
      <c r="AA83" s="47">
        <v>0</v>
      </c>
      <c r="AB83" s="47">
        <v>0</v>
      </c>
      <c r="AC83" s="47">
        <v>0</v>
      </c>
    </row>
    <row r="84" spans="1:29">
      <c r="A84" s="255" t="s">
        <v>41</v>
      </c>
      <c r="B84" s="14">
        <v>241</v>
      </c>
      <c r="C84" s="14">
        <v>0</v>
      </c>
      <c r="D84" s="14">
        <v>5</v>
      </c>
      <c r="E84" s="14">
        <v>0</v>
      </c>
      <c r="F84" s="14">
        <v>0</v>
      </c>
      <c r="G84" s="14">
        <v>0</v>
      </c>
      <c r="H84" s="14">
        <v>0</v>
      </c>
      <c r="I84" s="14">
        <v>149</v>
      </c>
      <c r="J84" s="14">
        <v>0</v>
      </c>
      <c r="K84" s="14">
        <v>0</v>
      </c>
      <c r="L84" s="14">
        <v>0</v>
      </c>
      <c r="M84" s="14">
        <v>85</v>
      </c>
      <c r="N84" s="14">
        <v>2</v>
      </c>
      <c r="O84" s="14">
        <v>0</v>
      </c>
      <c r="P84" s="14">
        <v>100</v>
      </c>
      <c r="Q84" s="48">
        <v>0</v>
      </c>
      <c r="R84" s="48">
        <v>2.0746887966804981</v>
      </c>
      <c r="S84" s="48">
        <v>0</v>
      </c>
      <c r="T84" s="48">
        <v>0</v>
      </c>
      <c r="U84" s="48">
        <v>0</v>
      </c>
      <c r="V84" s="48">
        <v>0</v>
      </c>
      <c r="W84" s="48">
        <v>61.825726141078839</v>
      </c>
      <c r="X84" s="48">
        <v>0</v>
      </c>
      <c r="Y84" s="48">
        <v>0</v>
      </c>
      <c r="Z84" s="48">
        <v>0</v>
      </c>
      <c r="AA84" s="48">
        <v>35.269709543568467</v>
      </c>
      <c r="AB84" s="48">
        <v>0.82987551867219922</v>
      </c>
      <c r="AC84" s="48">
        <v>0</v>
      </c>
    </row>
    <row r="85" spans="1:29">
      <c r="A85" s="256" t="s">
        <v>42</v>
      </c>
      <c r="B85" s="13">
        <v>27</v>
      </c>
      <c r="C85" s="13">
        <v>0</v>
      </c>
      <c r="D85" s="13">
        <v>0</v>
      </c>
      <c r="E85" s="13">
        <v>0</v>
      </c>
      <c r="F85" s="13">
        <v>0</v>
      </c>
      <c r="G85" s="13">
        <v>0</v>
      </c>
      <c r="H85" s="13">
        <v>0</v>
      </c>
      <c r="I85" s="13">
        <v>1</v>
      </c>
      <c r="J85" s="13">
        <v>0</v>
      </c>
      <c r="K85" s="13">
        <v>0</v>
      </c>
      <c r="L85" s="13">
        <v>0</v>
      </c>
      <c r="M85" s="13">
        <v>26</v>
      </c>
      <c r="N85" s="13">
        <v>0</v>
      </c>
      <c r="O85" s="13">
        <v>0</v>
      </c>
      <c r="P85" s="13">
        <v>100</v>
      </c>
      <c r="Q85" s="47">
        <v>0</v>
      </c>
      <c r="R85" s="47">
        <v>0</v>
      </c>
      <c r="S85" s="47">
        <v>0</v>
      </c>
      <c r="T85" s="47">
        <v>0</v>
      </c>
      <c r="U85" s="47">
        <v>0</v>
      </c>
      <c r="V85" s="47">
        <v>0</v>
      </c>
      <c r="W85" s="47">
        <v>3.7037037037037037</v>
      </c>
      <c r="X85" s="47">
        <v>0</v>
      </c>
      <c r="Y85" s="47">
        <v>0</v>
      </c>
      <c r="Z85" s="47">
        <v>0</v>
      </c>
      <c r="AA85" s="47">
        <v>96.296296296296291</v>
      </c>
      <c r="AB85" s="47">
        <v>0</v>
      </c>
      <c r="AC85" s="47">
        <v>0</v>
      </c>
    </row>
    <row r="86" spans="1:29">
      <c r="A86" s="255" t="s">
        <v>43</v>
      </c>
      <c r="B86" s="14">
        <v>842</v>
      </c>
      <c r="C86" s="14">
        <v>0</v>
      </c>
      <c r="D86" s="14">
        <v>28</v>
      </c>
      <c r="E86" s="14">
        <v>0</v>
      </c>
      <c r="F86" s="14">
        <v>0</v>
      </c>
      <c r="G86" s="14">
        <v>0</v>
      </c>
      <c r="H86" s="14">
        <v>0</v>
      </c>
      <c r="I86" s="14">
        <v>741</v>
      </c>
      <c r="J86" s="14">
        <v>0</v>
      </c>
      <c r="K86" s="14">
        <v>0</v>
      </c>
      <c r="L86" s="14">
        <v>0</v>
      </c>
      <c r="M86" s="14">
        <v>70</v>
      </c>
      <c r="N86" s="14">
        <v>3</v>
      </c>
      <c r="O86" s="14">
        <v>0</v>
      </c>
      <c r="P86" s="14">
        <v>100</v>
      </c>
      <c r="Q86" s="48">
        <v>0</v>
      </c>
      <c r="R86" s="48">
        <v>3.3254156769596199</v>
      </c>
      <c r="S86" s="48">
        <v>0</v>
      </c>
      <c r="T86" s="48">
        <v>0</v>
      </c>
      <c r="U86" s="48">
        <v>0</v>
      </c>
      <c r="V86" s="48">
        <v>0</v>
      </c>
      <c r="W86" s="48">
        <v>88.004750593824227</v>
      </c>
      <c r="X86" s="48">
        <v>0</v>
      </c>
      <c r="Y86" s="48">
        <v>0</v>
      </c>
      <c r="Z86" s="48">
        <v>0</v>
      </c>
      <c r="AA86" s="48">
        <v>8.31353919239905</v>
      </c>
      <c r="AB86" s="48">
        <v>0.35629453681710216</v>
      </c>
      <c r="AC86" s="48">
        <v>0</v>
      </c>
    </row>
    <row r="87" spans="1:29">
      <c r="A87" s="256" t="s">
        <v>44</v>
      </c>
      <c r="B87" s="13">
        <v>98</v>
      </c>
      <c r="C87" s="13">
        <v>0</v>
      </c>
      <c r="D87" s="13">
        <v>0</v>
      </c>
      <c r="E87" s="13">
        <v>0</v>
      </c>
      <c r="F87" s="13">
        <v>0</v>
      </c>
      <c r="G87" s="13">
        <v>0</v>
      </c>
      <c r="H87" s="13">
        <v>0</v>
      </c>
      <c r="I87" s="13">
        <v>61</v>
      </c>
      <c r="J87" s="13">
        <v>0</v>
      </c>
      <c r="K87" s="13">
        <v>0</v>
      </c>
      <c r="L87" s="13">
        <v>0</v>
      </c>
      <c r="M87" s="13">
        <v>37</v>
      </c>
      <c r="N87" s="13">
        <v>0</v>
      </c>
      <c r="O87" s="13">
        <v>0</v>
      </c>
      <c r="P87" s="13">
        <v>100</v>
      </c>
      <c r="Q87" s="47">
        <v>0</v>
      </c>
      <c r="R87" s="47">
        <v>0</v>
      </c>
      <c r="S87" s="47">
        <v>0</v>
      </c>
      <c r="T87" s="47">
        <v>0</v>
      </c>
      <c r="U87" s="47">
        <v>0</v>
      </c>
      <c r="V87" s="47">
        <v>0</v>
      </c>
      <c r="W87" s="47">
        <v>62.244897959183675</v>
      </c>
      <c r="X87" s="47">
        <v>0</v>
      </c>
      <c r="Y87" s="47">
        <v>0</v>
      </c>
      <c r="Z87" s="47">
        <v>0</v>
      </c>
      <c r="AA87" s="47">
        <v>37.755102040816325</v>
      </c>
      <c r="AB87" s="47">
        <v>0</v>
      </c>
      <c r="AC87" s="47">
        <v>0</v>
      </c>
    </row>
    <row r="88" spans="1:29">
      <c r="A88" s="255" t="s">
        <v>45</v>
      </c>
      <c r="B88" s="14">
        <v>6</v>
      </c>
      <c r="C88" s="14">
        <v>0</v>
      </c>
      <c r="D88" s="14">
        <v>0</v>
      </c>
      <c r="E88" s="14">
        <v>0</v>
      </c>
      <c r="F88" s="14">
        <v>0</v>
      </c>
      <c r="G88" s="14">
        <v>0</v>
      </c>
      <c r="H88" s="14">
        <v>0</v>
      </c>
      <c r="I88" s="14">
        <v>6</v>
      </c>
      <c r="J88" s="14">
        <v>0</v>
      </c>
      <c r="K88" s="14">
        <v>0</v>
      </c>
      <c r="L88" s="14">
        <v>0</v>
      </c>
      <c r="M88" s="14">
        <v>0</v>
      </c>
      <c r="N88" s="14">
        <v>0</v>
      </c>
      <c r="O88" s="14">
        <v>0</v>
      </c>
      <c r="P88" s="14">
        <v>100</v>
      </c>
      <c r="Q88" s="48">
        <v>0</v>
      </c>
      <c r="R88" s="48">
        <v>0</v>
      </c>
      <c r="S88" s="48">
        <v>0</v>
      </c>
      <c r="T88" s="48">
        <v>0</v>
      </c>
      <c r="U88" s="48">
        <v>0</v>
      </c>
      <c r="V88" s="48">
        <v>0</v>
      </c>
      <c r="W88" s="48">
        <v>100</v>
      </c>
      <c r="X88" s="48">
        <v>0</v>
      </c>
      <c r="Y88" s="48">
        <v>0</v>
      </c>
      <c r="Z88" s="48">
        <v>0</v>
      </c>
      <c r="AA88" s="48">
        <v>0</v>
      </c>
      <c r="AB88" s="48">
        <v>0</v>
      </c>
      <c r="AC88" s="48">
        <v>0</v>
      </c>
    </row>
    <row r="89" spans="1:29">
      <c r="A89" s="256" t="s">
        <v>46</v>
      </c>
      <c r="B89" s="13">
        <v>107</v>
      </c>
      <c r="C89" s="13">
        <v>0</v>
      </c>
      <c r="D89" s="13">
        <v>0</v>
      </c>
      <c r="E89" s="13">
        <v>0</v>
      </c>
      <c r="F89" s="13">
        <v>0</v>
      </c>
      <c r="G89" s="13">
        <v>0</v>
      </c>
      <c r="H89" s="13">
        <v>0</v>
      </c>
      <c r="I89" s="13">
        <v>51</v>
      </c>
      <c r="J89" s="13">
        <v>0</v>
      </c>
      <c r="K89" s="13">
        <v>0</v>
      </c>
      <c r="L89" s="13">
        <v>0</v>
      </c>
      <c r="M89" s="13">
        <v>56</v>
      </c>
      <c r="N89" s="13">
        <v>0</v>
      </c>
      <c r="O89" s="13">
        <v>0</v>
      </c>
      <c r="P89" s="13">
        <v>100</v>
      </c>
      <c r="Q89" s="47">
        <v>0</v>
      </c>
      <c r="R89" s="47">
        <v>0</v>
      </c>
      <c r="S89" s="47">
        <v>0</v>
      </c>
      <c r="T89" s="47">
        <v>0</v>
      </c>
      <c r="U89" s="47">
        <v>0</v>
      </c>
      <c r="V89" s="47">
        <v>0</v>
      </c>
      <c r="W89" s="47">
        <v>47.663551401869157</v>
      </c>
      <c r="X89" s="47">
        <v>0</v>
      </c>
      <c r="Y89" s="47">
        <v>0</v>
      </c>
      <c r="Z89" s="47">
        <v>0</v>
      </c>
      <c r="AA89" s="47">
        <v>52.336448598130843</v>
      </c>
      <c r="AB89" s="47">
        <v>0</v>
      </c>
      <c r="AC89" s="47">
        <v>0</v>
      </c>
    </row>
    <row r="90" spans="1:29">
      <c r="A90" s="255" t="s">
        <v>47</v>
      </c>
      <c r="B90" s="14">
        <v>449</v>
      </c>
      <c r="C90" s="14">
        <v>0</v>
      </c>
      <c r="D90" s="14">
        <v>0</v>
      </c>
      <c r="E90" s="14">
        <v>0</v>
      </c>
      <c r="F90" s="14">
        <v>0</v>
      </c>
      <c r="G90" s="14">
        <v>0</v>
      </c>
      <c r="H90" s="14">
        <v>0</v>
      </c>
      <c r="I90" s="14">
        <v>339</v>
      </c>
      <c r="J90" s="14">
        <v>0</v>
      </c>
      <c r="K90" s="14">
        <v>0</v>
      </c>
      <c r="L90" s="14">
        <v>0</v>
      </c>
      <c r="M90" s="14">
        <v>110</v>
      </c>
      <c r="N90" s="14">
        <v>0</v>
      </c>
      <c r="O90" s="14">
        <v>0</v>
      </c>
      <c r="P90" s="14">
        <v>100</v>
      </c>
      <c r="Q90" s="48">
        <v>0</v>
      </c>
      <c r="R90" s="48">
        <v>0</v>
      </c>
      <c r="S90" s="48">
        <v>0</v>
      </c>
      <c r="T90" s="48">
        <v>0</v>
      </c>
      <c r="U90" s="48">
        <v>0</v>
      </c>
      <c r="V90" s="48">
        <v>0</v>
      </c>
      <c r="W90" s="48">
        <v>75.501113585746097</v>
      </c>
      <c r="X90" s="48">
        <v>0</v>
      </c>
      <c r="Y90" s="48">
        <v>0</v>
      </c>
      <c r="Z90" s="48">
        <v>0</v>
      </c>
      <c r="AA90" s="48">
        <v>24.498886414253896</v>
      </c>
      <c r="AB90" s="48">
        <v>0</v>
      </c>
      <c r="AC90" s="48">
        <v>0</v>
      </c>
    </row>
    <row r="91" spans="1:29">
      <c r="A91" s="256" t="s">
        <v>48</v>
      </c>
      <c r="B91" s="13">
        <v>24</v>
      </c>
      <c r="C91" s="13">
        <v>0</v>
      </c>
      <c r="D91" s="13">
        <v>0</v>
      </c>
      <c r="E91" s="13">
        <v>0</v>
      </c>
      <c r="F91" s="13">
        <v>0</v>
      </c>
      <c r="G91" s="13">
        <v>0</v>
      </c>
      <c r="H91" s="13">
        <v>0</v>
      </c>
      <c r="I91" s="13">
        <v>24</v>
      </c>
      <c r="J91" s="13">
        <v>0</v>
      </c>
      <c r="K91" s="13">
        <v>0</v>
      </c>
      <c r="L91" s="13">
        <v>0</v>
      </c>
      <c r="M91" s="13">
        <v>0</v>
      </c>
      <c r="N91" s="13">
        <v>0</v>
      </c>
      <c r="O91" s="13">
        <v>0</v>
      </c>
      <c r="P91" s="13">
        <v>100</v>
      </c>
      <c r="Q91" s="47">
        <v>0</v>
      </c>
      <c r="R91" s="47">
        <v>0</v>
      </c>
      <c r="S91" s="47">
        <v>0</v>
      </c>
      <c r="T91" s="47">
        <v>0</v>
      </c>
      <c r="U91" s="47">
        <v>0</v>
      </c>
      <c r="V91" s="47">
        <v>0</v>
      </c>
      <c r="W91" s="47">
        <v>100</v>
      </c>
      <c r="X91" s="47">
        <v>0</v>
      </c>
      <c r="Y91" s="47">
        <v>0</v>
      </c>
      <c r="Z91" s="47">
        <v>0</v>
      </c>
      <c r="AA91" s="47">
        <v>0</v>
      </c>
      <c r="AB91" s="47">
        <v>0</v>
      </c>
      <c r="AC91" s="47">
        <v>0</v>
      </c>
    </row>
    <row r="92" spans="1:29">
      <c r="A92" s="255" t="s">
        <v>50</v>
      </c>
      <c r="B92" s="14">
        <v>50</v>
      </c>
      <c r="C92" s="14">
        <v>0</v>
      </c>
      <c r="D92" s="14">
        <v>0</v>
      </c>
      <c r="E92" s="14">
        <v>0</v>
      </c>
      <c r="F92" s="14">
        <v>0</v>
      </c>
      <c r="G92" s="14">
        <v>0</v>
      </c>
      <c r="H92" s="14">
        <v>0</v>
      </c>
      <c r="I92" s="14">
        <v>39</v>
      </c>
      <c r="J92" s="14">
        <v>0</v>
      </c>
      <c r="K92" s="14">
        <v>0</v>
      </c>
      <c r="L92" s="14">
        <v>0</v>
      </c>
      <c r="M92" s="14">
        <v>11</v>
      </c>
      <c r="N92" s="14">
        <v>0</v>
      </c>
      <c r="O92" s="14">
        <v>0</v>
      </c>
      <c r="P92" s="14">
        <v>100</v>
      </c>
      <c r="Q92" s="48">
        <v>0</v>
      </c>
      <c r="R92" s="48">
        <v>0</v>
      </c>
      <c r="S92" s="48">
        <v>0</v>
      </c>
      <c r="T92" s="48">
        <v>0</v>
      </c>
      <c r="U92" s="48">
        <v>0</v>
      </c>
      <c r="V92" s="48">
        <v>0</v>
      </c>
      <c r="W92" s="48">
        <v>78</v>
      </c>
      <c r="X92" s="48">
        <v>0</v>
      </c>
      <c r="Y92" s="48">
        <v>0</v>
      </c>
      <c r="Z92" s="48">
        <v>0</v>
      </c>
      <c r="AA92" s="48">
        <v>22</v>
      </c>
      <c r="AB92" s="48">
        <v>0</v>
      </c>
      <c r="AC92" s="48">
        <v>0</v>
      </c>
    </row>
    <row r="93" spans="1:29">
      <c r="A93" s="256" t="s">
        <v>51</v>
      </c>
      <c r="B93" s="13">
        <v>96</v>
      </c>
      <c r="C93" s="13">
        <v>0</v>
      </c>
      <c r="D93" s="13">
        <v>0</v>
      </c>
      <c r="E93" s="13">
        <v>0</v>
      </c>
      <c r="F93" s="13">
        <v>0</v>
      </c>
      <c r="G93" s="13">
        <v>0</v>
      </c>
      <c r="H93" s="13">
        <v>0</v>
      </c>
      <c r="I93" s="13">
        <v>52</v>
      </c>
      <c r="J93" s="13">
        <v>0</v>
      </c>
      <c r="K93" s="13">
        <v>7</v>
      </c>
      <c r="L93" s="13">
        <v>0</v>
      </c>
      <c r="M93" s="13">
        <v>37</v>
      </c>
      <c r="N93" s="13">
        <v>0</v>
      </c>
      <c r="O93" s="13">
        <v>0</v>
      </c>
      <c r="P93" s="13">
        <v>100</v>
      </c>
      <c r="Q93" s="47">
        <v>0</v>
      </c>
      <c r="R93" s="47">
        <v>0</v>
      </c>
      <c r="S93" s="47">
        <v>0</v>
      </c>
      <c r="T93" s="47">
        <v>0</v>
      </c>
      <c r="U93" s="47">
        <v>0</v>
      </c>
      <c r="V93" s="47">
        <v>0</v>
      </c>
      <c r="W93" s="47">
        <v>54.166666666666664</v>
      </c>
      <c r="X93" s="47">
        <v>0</v>
      </c>
      <c r="Y93" s="47">
        <v>7.291666666666667</v>
      </c>
      <c r="Z93" s="47">
        <v>0</v>
      </c>
      <c r="AA93" s="47">
        <v>38.541666666666664</v>
      </c>
      <c r="AB93" s="47">
        <v>0</v>
      </c>
      <c r="AC93" s="47">
        <v>0</v>
      </c>
    </row>
    <row r="94" spans="1:29">
      <c r="A94" s="255" t="s">
        <v>52</v>
      </c>
      <c r="B94" s="14">
        <v>100</v>
      </c>
      <c r="C94" s="14">
        <v>0</v>
      </c>
      <c r="D94" s="14">
        <v>0</v>
      </c>
      <c r="E94" s="14">
        <v>0</v>
      </c>
      <c r="F94" s="14">
        <v>0</v>
      </c>
      <c r="G94" s="14">
        <v>0</v>
      </c>
      <c r="H94" s="14">
        <v>0</v>
      </c>
      <c r="I94" s="14">
        <v>19</v>
      </c>
      <c r="J94" s="14">
        <v>0</v>
      </c>
      <c r="K94" s="14">
        <v>0</v>
      </c>
      <c r="L94" s="14">
        <v>0</v>
      </c>
      <c r="M94" s="14">
        <v>81</v>
      </c>
      <c r="N94" s="14">
        <v>0</v>
      </c>
      <c r="O94" s="14">
        <v>0</v>
      </c>
      <c r="P94" s="14">
        <v>100</v>
      </c>
      <c r="Q94" s="48">
        <v>0</v>
      </c>
      <c r="R94" s="48">
        <v>0</v>
      </c>
      <c r="S94" s="48">
        <v>0</v>
      </c>
      <c r="T94" s="48">
        <v>0</v>
      </c>
      <c r="U94" s="48">
        <v>0</v>
      </c>
      <c r="V94" s="48">
        <v>0</v>
      </c>
      <c r="W94" s="48">
        <v>19</v>
      </c>
      <c r="X94" s="48">
        <v>0</v>
      </c>
      <c r="Y94" s="48">
        <v>0</v>
      </c>
      <c r="Z94" s="48">
        <v>0</v>
      </c>
      <c r="AA94" s="48">
        <v>81</v>
      </c>
      <c r="AB94" s="48">
        <v>0</v>
      </c>
      <c r="AC94" s="48">
        <v>0</v>
      </c>
    </row>
    <row r="95" spans="1:29">
      <c r="A95" s="256" t="s">
        <v>53</v>
      </c>
      <c r="B95" s="13">
        <v>213</v>
      </c>
      <c r="C95" s="13">
        <v>0</v>
      </c>
      <c r="D95" s="13">
        <v>0</v>
      </c>
      <c r="E95" s="13">
        <v>0</v>
      </c>
      <c r="F95" s="13">
        <v>0</v>
      </c>
      <c r="G95" s="13">
        <v>0</v>
      </c>
      <c r="H95" s="13">
        <v>0</v>
      </c>
      <c r="I95" s="13">
        <v>121</v>
      </c>
      <c r="J95" s="13">
        <v>0</v>
      </c>
      <c r="K95" s="13">
        <v>0</v>
      </c>
      <c r="L95" s="13">
        <v>0</v>
      </c>
      <c r="M95" s="13">
        <v>92</v>
      </c>
      <c r="N95" s="13">
        <v>0</v>
      </c>
      <c r="O95" s="13">
        <v>0</v>
      </c>
      <c r="P95" s="13">
        <v>100</v>
      </c>
      <c r="Q95" s="47">
        <v>0</v>
      </c>
      <c r="R95" s="47">
        <v>0</v>
      </c>
      <c r="S95" s="47">
        <v>0</v>
      </c>
      <c r="T95" s="47">
        <v>0</v>
      </c>
      <c r="U95" s="47">
        <v>0</v>
      </c>
      <c r="V95" s="47">
        <v>0</v>
      </c>
      <c r="W95" s="47">
        <v>56.8075117370892</v>
      </c>
      <c r="X95" s="47">
        <v>0</v>
      </c>
      <c r="Y95" s="47">
        <v>0</v>
      </c>
      <c r="Z95" s="47">
        <v>0</v>
      </c>
      <c r="AA95" s="47">
        <v>43.1924882629108</v>
      </c>
      <c r="AB95" s="47">
        <v>0</v>
      </c>
      <c r="AC95" s="47">
        <v>0</v>
      </c>
    </row>
    <row r="96" spans="1:29">
      <c r="A96" s="255" t="s">
        <v>54</v>
      </c>
      <c r="B96" s="14">
        <v>74</v>
      </c>
      <c r="C96" s="14">
        <v>0</v>
      </c>
      <c r="D96" s="14">
        <v>0</v>
      </c>
      <c r="E96" s="14">
        <v>0</v>
      </c>
      <c r="F96" s="14">
        <v>0</v>
      </c>
      <c r="G96" s="14">
        <v>0</v>
      </c>
      <c r="H96" s="14">
        <v>0</v>
      </c>
      <c r="I96" s="14">
        <v>53</v>
      </c>
      <c r="J96" s="14">
        <v>0</v>
      </c>
      <c r="K96" s="14">
        <v>0</v>
      </c>
      <c r="L96" s="14">
        <v>0</v>
      </c>
      <c r="M96" s="14">
        <v>21</v>
      </c>
      <c r="N96" s="14">
        <v>0</v>
      </c>
      <c r="O96" s="14">
        <v>0</v>
      </c>
      <c r="P96" s="14">
        <v>100</v>
      </c>
      <c r="Q96" s="48">
        <v>0</v>
      </c>
      <c r="R96" s="48">
        <v>0</v>
      </c>
      <c r="S96" s="48">
        <v>0</v>
      </c>
      <c r="T96" s="48">
        <v>0</v>
      </c>
      <c r="U96" s="48">
        <v>0</v>
      </c>
      <c r="V96" s="48">
        <v>0</v>
      </c>
      <c r="W96" s="48">
        <v>71.621621621621628</v>
      </c>
      <c r="X96" s="48">
        <v>0</v>
      </c>
      <c r="Y96" s="48">
        <v>0</v>
      </c>
      <c r="Z96" s="48">
        <v>0</v>
      </c>
      <c r="AA96" s="48">
        <v>28.378378378378379</v>
      </c>
      <c r="AB96" s="48">
        <v>0</v>
      </c>
      <c r="AC96" s="48">
        <v>0</v>
      </c>
    </row>
    <row r="97" spans="1:29">
      <c r="A97" s="259" t="s">
        <v>55</v>
      </c>
      <c r="B97" s="260">
        <v>156</v>
      </c>
      <c r="C97" s="260">
        <v>0</v>
      </c>
      <c r="D97" s="260">
        <v>0</v>
      </c>
      <c r="E97" s="260">
        <v>0</v>
      </c>
      <c r="F97" s="260">
        <v>0</v>
      </c>
      <c r="G97" s="260">
        <v>0</v>
      </c>
      <c r="H97" s="260">
        <v>0</v>
      </c>
      <c r="I97" s="260">
        <v>54</v>
      </c>
      <c r="J97" s="260">
        <v>0</v>
      </c>
      <c r="K97" s="260">
        <v>0</v>
      </c>
      <c r="L97" s="260">
        <v>0</v>
      </c>
      <c r="M97" s="260">
        <v>102</v>
      </c>
      <c r="N97" s="260">
        <v>0</v>
      </c>
      <c r="O97" s="260">
        <v>0</v>
      </c>
      <c r="P97" s="260">
        <v>100</v>
      </c>
      <c r="Q97" s="110">
        <v>0</v>
      </c>
      <c r="R97" s="110">
        <v>0</v>
      </c>
      <c r="S97" s="110">
        <v>0</v>
      </c>
      <c r="T97" s="110">
        <v>0</v>
      </c>
      <c r="U97" s="110">
        <v>0</v>
      </c>
      <c r="V97" s="110">
        <v>0</v>
      </c>
      <c r="W97" s="110">
        <v>34.615384615384613</v>
      </c>
      <c r="X97" s="110">
        <v>0</v>
      </c>
      <c r="Y97" s="110">
        <v>0</v>
      </c>
      <c r="Z97" s="110">
        <v>0</v>
      </c>
      <c r="AA97" s="110">
        <v>65.384615384615387</v>
      </c>
      <c r="AB97" s="110">
        <v>0</v>
      </c>
      <c r="AC97" s="110">
        <v>0</v>
      </c>
    </row>
    <row r="98" spans="1:29">
      <c r="A98" s="258"/>
      <c r="B98" s="478" t="s">
        <v>6</v>
      </c>
      <c r="C98" s="478"/>
      <c r="D98" s="478"/>
      <c r="E98" s="478"/>
      <c r="F98" s="478"/>
      <c r="G98" s="478"/>
      <c r="H98" s="478"/>
      <c r="I98" s="478"/>
      <c r="J98" s="478"/>
      <c r="K98" s="478"/>
      <c r="L98" s="478"/>
      <c r="M98" s="478"/>
      <c r="N98" s="478"/>
      <c r="O98" s="478"/>
      <c r="P98" s="470" t="s">
        <v>6</v>
      </c>
      <c r="Q98" s="471"/>
      <c r="R98" s="471"/>
      <c r="S98" s="471"/>
      <c r="T98" s="471"/>
      <c r="U98" s="471"/>
      <c r="V98" s="471"/>
      <c r="W98" s="471"/>
      <c r="X98" s="471"/>
      <c r="Y98" s="471"/>
      <c r="Z98" s="471"/>
      <c r="AA98" s="471"/>
      <c r="AB98" s="471"/>
      <c r="AC98" s="472"/>
    </row>
    <row r="99" spans="1:29">
      <c r="A99" s="214" t="s">
        <v>37</v>
      </c>
      <c r="B99" s="224">
        <v>1714</v>
      </c>
      <c r="C99" s="224">
        <v>0</v>
      </c>
      <c r="D99" s="224">
        <v>236</v>
      </c>
      <c r="E99" s="224">
        <v>0</v>
      </c>
      <c r="F99" s="224">
        <v>0</v>
      </c>
      <c r="G99" s="224">
        <v>0</v>
      </c>
      <c r="H99" s="224">
        <v>0</v>
      </c>
      <c r="I99" s="224">
        <v>1159</v>
      </c>
      <c r="J99" s="224">
        <v>0</v>
      </c>
      <c r="K99" s="224">
        <v>5</v>
      </c>
      <c r="L99" s="224">
        <v>0</v>
      </c>
      <c r="M99" s="224">
        <v>311</v>
      </c>
      <c r="N99" s="224">
        <v>3</v>
      </c>
      <c r="O99" s="224">
        <v>0</v>
      </c>
      <c r="P99" s="224">
        <v>100</v>
      </c>
      <c r="Q99" s="268">
        <v>0</v>
      </c>
      <c r="R99" s="268">
        <v>13.768961493582264</v>
      </c>
      <c r="S99" s="268">
        <v>0</v>
      </c>
      <c r="T99" s="268">
        <v>0</v>
      </c>
      <c r="U99" s="268">
        <v>0</v>
      </c>
      <c r="V99" s="268">
        <v>0</v>
      </c>
      <c r="W99" s="268">
        <v>67.619603267211204</v>
      </c>
      <c r="X99" s="268">
        <v>0</v>
      </c>
      <c r="Y99" s="268">
        <v>0.29171528588098017</v>
      </c>
      <c r="Z99" s="268">
        <v>0</v>
      </c>
      <c r="AA99" s="268">
        <v>18.144690781796967</v>
      </c>
      <c r="AB99" s="268">
        <v>0.1750291715285881</v>
      </c>
      <c r="AC99" s="268">
        <v>0</v>
      </c>
    </row>
    <row r="100" spans="1:29">
      <c r="A100" s="255" t="s">
        <v>39</v>
      </c>
      <c r="B100" s="14">
        <v>92</v>
      </c>
      <c r="C100" s="14">
        <v>0</v>
      </c>
      <c r="D100" s="14">
        <v>2</v>
      </c>
      <c r="E100" s="14">
        <v>0</v>
      </c>
      <c r="F100" s="14">
        <v>0</v>
      </c>
      <c r="G100" s="14">
        <v>0</v>
      </c>
      <c r="H100" s="14">
        <v>0</v>
      </c>
      <c r="I100" s="14">
        <v>82</v>
      </c>
      <c r="J100" s="14">
        <v>0</v>
      </c>
      <c r="K100" s="14">
        <v>0</v>
      </c>
      <c r="L100" s="14">
        <v>0</v>
      </c>
      <c r="M100" s="14">
        <v>8</v>
      </c>
      <c r="N100" s="14">
        <v>0</v>
      </c>
      <c r="O100" s="14">
        <v>0</v>
      </c>
      <c r="P100" s="14">
        <v>100</v>
      </c>
      <c r="Q100" s="48">
        <v>0</v>
      </c>
      <c r="R100" s="48">
        <v>2.1739130434782608</v>
      </c>
      <c r="S100" s="48">
        <v>0</v>
      </c>
      <c r="T100" s="48">
        <v>0</v>
      </c>
      <c r="U100" s="48">
        <v>0</v>
      </c>
      <c r="V100" s="48">
        <v>0</v>
      </c>
      <c r="W100" s="48">
        <v>89.130434782608702</v>
      </c>
      <c r="X100" s="48">
        <v>0</v>
      </c>
      <c r="Y100" s="48">
        <v>0</v>
      </c>
      <c r="Z100" s="48">
        <v>0</v>
      </c>
      <c r="AA100" s="48">
        <v>8.695652173913043</v>
      </c>
      <c r="AB100" s="48">
        <v>0</v>
      </c>
      <c r="AC100" s="48">
        <v>0</v>
      </c>
    </row>
    <row r="101" spans="1:29">
      <c r="A101" s="256" t="s">
        <v>40</v>
      </c>
      <c r="B101" s="13">
        <v>42</v>
      </c>
      <c r="C101" s="13">
        <v>0</v>
      </c>
      <c r="D101" s="13">
        <v>0</v>
      </c>
      <c r="E101" s="13">
        <v>0</v>
      </c>
      <c r="F101" s="13">
        <v>0</v>
      </c>
      <c r="G101" s="13">
        <v>0</v>
      </c>
      <c r="H101" s="13">
        <v>0</v>
      </c>
      <c r="I101" s="13">
        <v>17</v>
      </c>
      <c r="J101" s="13">
        <v>0</v>
      </c>
      <c r="K101" s="13">
        <v>0</v>
      </c>
      <c r="L101" s="13">
        <v>0</v>
      </c>
      <c r="M101" s="13">
        <v>25</v>
      </c>
      <c r="N101" s="13">
        <v>0</v>
      </c>
      <c r="O101" s="13">
        <v>0</v>
      </c>
      <c r="P101" s="13">
        <v>100</v>
      </c>
      <c r="Q101" s="47">
        <v>0</v>
      </c>
      <c r="R101" s="47">
        <v>0</v>
      </c>
      <c r="S101" s="47">
        <v>0</v>
      </c>
      <c r="T101" s="47">
        <v>0</v>
      </c>
      <c r="U101" s="47">
        <v>0</v>
      </c>
      <c r="V101" s="47">
        <v>0</v>
      </c>
      <c r="W101" s="47">
        <v>40.476190476190474</v>
      </c>
      <c r="X101" s="47">
        <v>0</v>
      </c>
      <c r="Y101" s="47">
        <v>0</v>
      </c>
      <c r="Z101" s="47">
        <v>0</v>
      </c>
      <c r="AA101" s="47">
        <v>59.523809523809526</v>
      </c>
      <c r="AB101" s="47">
        <v>0</v>
      </c>
      <c r="AC101" s="47">
        <v>0</v>
      </c>
    </row>
    <row r="102" spans="1:29">
      <c r="A102" s="255" t="s">
        <v>41</v>
      </c>
      <c r="B102" s="14">
        <v>435</v>
      </c>
      <c r="C102" s="14">
        <v>0</v>
      </c>
      <c r="D102" s="14">
        <v>10</v>
      </c>
      <c r="E102" s="14">
        <v>0</v>
      </c>
      <c r="F102" s="14">
        <v>0</v>
      </c>
      <c r="G102" s="14">
        <v>0</v>
      </c>
      <c r="H102" s="14">
        <v>0</v>
      </c>
      <c r="I102" s="14">
        <v>305</v>
      </c>
      <c r="J102" s="14">
        <v>0</v>
      </c>
      <c r="K102" s="14">
        <v>0</v>
      </c>
      <c r="L102" s="14">
        <v>0</v>
      </c>
      <c r="M102" s="14">
        <v>120</v>
      </c>
      <c r="N102" s="14">
        <v>0</v>
      </c>
      <c r="O102" s="14">
        <v>0</v>
      </c>
      <c r="P102" s="14">
        <v>100</v>
      </c>
      <c r="Q102" s="48">
        <v>0</v>
      </c>
      <c r="R102" s="48">
        <v>2.2988505747126435</v>
      </c>
      <c r="S102" s="48">
        <v>0</v>
      </c>
      <c r="T102" s="48">
        <v>0</v>
      </c>
      <c r="U102" s="48">
        <v>0</v>
      </c>
      <c r="V102" s="48">
        <v>0</v>
      </c>
      <c r="W102" s="48">
        <v>70.114942528735625</v>
      </c>
      <c r="X102" s="48">
        <v>0</v>
      </c>
      <c r="Y102" s="48">
        <v>0</v>
      </c>
      <c r="Z102" s="48">
        <v>0</v>
      </c>
      <c r="AA102" s="48">
        <v>27.586206896551722</v>
      </c>
      <c r="AB102" s="48">
        <v>0</v>
      </c>
      <c r="AC102" s="48">
        <v>0</v>
      </c>
    </row>
    <row r="103" spans="1:29">
      <c r="A103" s="256" t="s">
        <v>42</v>
      </c>
      <c r="B103" s="13">
        <v>13</v>
      </c>
      <c r="C103" s="13">
        <v>0</v>
      </c>
      <c r="D103" s="13">
        <v>0</v>
      </c>
      <c r="E103" s="13">
        <v>0</v>
      </c>
      <c r="F103" s="13">
        <v>0</v>
      </c>
      <c r="G103" s="13">
        <v>0</v>
      </c>
      <c r="H103" s="13">
        <v>0</v>
      </c>
      <c r="I103" s="13">
        <v>13</v>
      </c>
      <c r="J103" s="13">
        <v>0</v>
      </c>
      <c r="K103" s="13">
        <v>0</v>
      </c>
      <c r="L103" s="13">
        <v>0</v>
      </c>
      <c r="M103" s="13">
        <v>0</v>
      </c>
      <c r="N103" s="13">
        <v>0</v>
      </c>
      <c r="O103" s="13">
        <v>0</v>
      </c>
      <c r="P103" s="13">
        <v>100</v>
      </c>
      <c r="Q103" s="47">
        <v>0</v>
      </c>
      <c r="R103" s="47">
        <v>0</v>
      </c>
      <c r="S103" s="47">
        <v>0</v>
      </c>
      <c r="T103" s="47">
        <v>0</v>
      </c>
      <c r="U103" s="47">
        <v>0</v>
      </c>
      <c r="V103" s="47">
        <v>0</v>
      </c>
      <c r="W103" s="47">
        <v>100</v>
      </c>
      <c r="X103" s="47">
        <v>0</v>
      </c>
      <c r="Y103" s="47">
        <v>0</v>
      </c>
      <c r="Z103" s="47">
        <v>0</v>
      </c>
      <c r="AA103" s="47">
        <v>0</v>
      </c>
      <c r="AB103" s="47">
        <v>0</v>
      </c>
      <c r="AC103" s="47">
        <v>0</v>
      </c>
    </row>
    <row r="104" spans="1:29">
      <c r="A104" s="255" t="s">
        <v>43</v>
      </c>
      <c r="B104" s="14">
        <v>429</v>
      </c>
      <c r="C104" s="14">
        <v>0</v>
      </c>
      <c r="D104" s="14">
        <v>11</v>
      </c>
      <c r="E104" s="14">
        <v>0</v>
      </c>
      <c r="F104" s="14">
        <v>0</v>
      </c>
      <c r="G104" s="14">
        <v>0</v>
      </c>
      <c r="H104" s="14">
        <v>0</v>
      </c>
      <c r="I104" s="14">
        <v>317</v>
      </c>
      <c r="J104" s="14">
        <v>0</v>
      </c>
      <c r="K104" s="14">
        <v>0</v>
      </c>
      <c r="L104" s="14">
        <v>0</v>
      </c>
      <c r="M104" s="14">
        <v>101</v>
      </c>
      <c r="N104" s="14">
        <v>0</v>
      </c>
      <c r="O104" s="14">
        <v>0</v>
      </c>
      <c r="P104" s="14">
        <v>100</v>
      </c>
      <c r="Q104" s="48">
        <v>0</v>
      </c>
      <c r="R104" s="48">
        <v>2.5641025641025643</v>
      </c>
      <c r="S104" s="48">
        <v>0</v>
      </c>
      <c r="T104" s="48">
        <v>0</v>
      </c>
      <c r="U104" s="48">
        <v>0</v>
      </c>
      <c r="V104" s="48">
        <v>0</v>
      </c>
      <c r="W104" s="48">
        <v>73.892773892773889</v>
      </c>
      <c r="X104" s="48">
        <v>0</v>
      </c>
      <c r="Y104" s="48">
        <v>0</v>
      </c>
      <c r="Z104" s="48">
        <v>0</v>
      </c>
      <c r="AA104" s="48">
        <v>23.543123543123542</v>
      </c>
      <c r="AB104" s="48">
        <v>0</v>
      </c>
      <c r="AC104" s="48">
        <v>0</v>
      </c>
    </row>
    <row r="105" spans="1:29">
      <c r="A105" s="256" t="s">
        <v>44</v>
      </c>
      <c r="B105" s="13">
        <v>39</v>
      </c>
      <c r="C105" s="13">
        <v>0</v>
      </c>
      <c r="D105" s="13">
        <v>1</v>
      </c>
      <c r="E105" s="13">
        <v>0</v>
      </c>
      <c r="F105" s="13">
        <v>0</v>
      </c>
      <c r="G105" s="13">
        <v>0</v>
      </c>
      <c r="H105" s="13">
        <v>0</v>
      </c>
      <c r="I105" s="13">
        <v>17</v>
      </c>
      <c r="J105" s="13">
        <v>0</v>
      </c>
      <c r="K105" s="13">
        <v>1</v>
      </c>
      <c r="L105" s="13">
        <v>0</v>
      </c>
      <c r="M105" s="13">
        <v>18</v>
      </c>
      <c r="N105" s="13">
        <v>2</v>
      </c>
      <c r="O105" s="13">
        <v>0</v>
      </c>
      <c r="P105" s="13">
        <v>100</v>
      </c>
      <c r="Q105" s="47">
        <v>0</v>
      </c>
      <c r="R105" s="47">
        <v>2.5641025641025643</v>
      </c>
      <c r="S105" s="47">
        <v>0</v>
      </c>
      <c r="T105" s="47">
        <v>0</v>
      </c>
      <c r="U105" s="47">
        <v>0</v>
      </c>
      <c r="V105" s="47">
        <v>0</v>
      </c>
      <c r="W105" s="47">
        <v>43.589743589743591</v>
      </c>
      <c r="X105" s="47">
        <v>0</v>
      </c>
      <c r="Y105" s="47">
        <v>2.5641025641025643</v>
      </c>
      <c r="Z105" s="47">
        <v>0</v>
      </c>
      <c r="AA105" s="47">
        <v>46.153846153846153</v>
      </c>
      <c r="AB105" s="47">
        <v>5.1282051282051286</v>
      </c>
      <c r="AC105" s="47">
        <v>0</v>
      </c>
    </row>
    <row r="106" spans="1:29">
      <c r="A106" s="255" t="s">
        <v>45</v>
      </c>
      <c r="B106" s="14">
        <v>9</v>
      </c>
      <c r="C106" s="14">
        <v>0</v>
      </c>
      <c r="D106" s="14">
        <v>0</v>
      </c>
      <c r="E106" s="14">
        <v>0</v>
      </c>
      <c r="F106" s="14">
        <v>0</v>
      </c>
      <c r="G106" s="14">
        <v>0</v>
      </c>
      <c r="H106" s="14">
        <v>0</v>
      </c>
      <c r="I106" s="14">
        <v>7</v>
      </c>
      <c r="J106" s="14">
        <v>0</v>
      </c>
      <c r="K106" s="14">
        <v>0</v>
      </c>
      <c r="L106" s="14">
        <v>0</v>
      </c>
      <c r="M106" s="14">
        <v>2</v>
      </c>
      <c r="N106" s="14">
        <v>0</v>
      </c>
      <c r="O106" s="14">
        <v>0</v>
      </c>
      <c r="P106" s="14">
        <v>100</v>
      </c>
      <c r="Q106" s="48">
        <v>0</v>
      </c>
      <c r="R106" s="48">
        <v>0</v>
      </c>
      <c r="S106" s="48">
        <v>0</v>
      </c>
      <c r="T106" s="48">
        <v>0</v>
      </c>
      <c r="U106" s="48">
        <v>0</v>
      </c>
      <c r="V106" s="48">
        <v>0</v>
      </c>
      <c r="W106" s="48">
        <v>77.777777777777771</v>
      </c>
      <c r="X106" s="48">
        <v>0</v>
      </c>
      <c r="Y106" s="48">
        <v>0</v>
      </c>
      <c r="Z106" s="48">
        <v>0</v>
      </c>
      <c r="AA106" s="48">
        <v>22.222222222222221</v>
      </c>
      <c r="AB106" s="48">
        <v>0</v>
      </c>
      <c r="AC106" s="48">
        <v>0</v>
      </c>
    </row>
    <row r="107" spans="1:29">
      <c r="A107" s="256" t="s">
        <v>46</v>
      </c>
      <c r="B107" s="13">
        <v>17</v>
      </c>
      <c r="C107" s="13">
        <v>0</v>
      </c>
      <c r="D107" s="13">
        <v>1</v>
      </c>
      <c r="E107" s="13">
        <v>0</v>
      </c>
      <c r="F107" s="13">
        <v>0</v>
      </c>
      <c r="G107" s="13">
        <v>0</v>
      </c>
      <c r="H107" s="13">
        <v>0</v>
      </c>
      <c r="I107" s="13">
        <v>14</v>
      </c>
      <c r="J107" s="13">
        <v>0</v>
      </c>
      <c r="K107" s="13">
        <v>0</v>
      </c>
      <c r="L107" s="13">
        <v>0</v>
      </c>
      <c r="M107" s="13">
        <v>1</v>
      </c>
      <c r="N107" s="13">
        <v>1</v>
      </c>
      <c r="O107" s="13">
        <v>0</v>
      </c>
      <c r="P107" s="13">
        <v>100</v>
      </c>
      <c r="Q107" s="47">
        <v>0</v>
      </c>
      <c r="R107" s="47">
        <v>5.882352941176471</v>
      </c>
      <c r="S107" s="47">
        <v>0</v>
      </c>
      <c r="T107" s="47">
        <v>0</v>
      </c>
      <c r="U107" s="47">
        <v>0</v>
      </c>
      <c r="V107" s="47">
        <v>0</v>
      </c>
      <c r="W107" s="47">
        <v>82.352941176470594</v>
      </c>
      <c r="X107" s="47">
        <v>0</v>
      </c>
      <c r="Y107" s="47">
        <v>0</v>
      </c>
      <c r="Z107" s="47">
        <v>0</v>
      </c>
      <c r="AA107" s="47">
        <v>5.882352941176471</v>
      </c>
      <c r="AB107" s="47">
        <v>5.882352941176471</v>
      </c>
      <c r="AC107" s="47">
        <v>0</v>
      </c>
    </row>
    <row r="108" spans="1:29">
      <c r="A108" s="255" t="s">
        <v>47</v>
      </c>
      <c r="B108" s="14">
        <v>216</v>
      </c>
      <c r="C108" s="14">
        <v>0</v>
      </c>
      <c r="D108" s="14">
        <v>211</v>
      </c>
      <c r="E108" s="14">
        <v>0</v>
      </c>
      <c r="F108" s="14">
        <v>0</v>
      </c>
      <c r="G108" s="14">
        <v>0</v>
      </c>
      <c r="H108" s="14">
        <v>0</v>
      </c>
      <c r="I108" s="14">
        <v>1</v>
      </c>
      <c r="J108" s="14">
        <v>0</v>
      </c>
      <c r="K108" s="14">
        <v>4</v>
      </c>
      <c r="L108" s="14">
        <v>0</v>
      </c>
      <c r="M108" s="14">
        <v>0</v>
      </c>
      <c r="N108" s="14">
        <v>0</v>
      </c>
      <c r="O108" s="14">
        <v>0</v>
      </c>
      <c r="P108" s="14">
        <v>100</v>
      </c>
      <c r="Q108" s="48">
        <v>0</v>
      </c>
      <c r="R108" s="48">
        <v>97.68518518518519</v>
      </c>
      <c r="S108" s="48">
        <v>0</v>
      </c>
      <c r="T108" s="48">
        <v>0</v>
      </c>
      <c r="U108" s="48">
        <v>0</v>
      </c>
      <c r="V108" s="48">
        <v>0</v>
      </c>
      <c r="W108" s="48">
        <v>0.46296296296296297</v>
      </c>
      <c r="X108" s="48">
        <v>0</v>
      </c>
      <c r="Y108" s="48">
        <v>1.8518518518518519</v>
      </c>
      <c r="Z108" s="48">
        <v>0</v>
      </c>
      <c r="AA108" s="48">
        <v>0</v>
      </c>
      <c r="AB108" s="48">
        <v>0</v>
      </c>
      <c r="AC108" s="48">
        <v>0</v>
      </c>
    </row>
    <row r="109" spans="1:29">
      <c r="A109" s="256" t="s">
        <v>48</v>
      </c>
      <c r="B109" s="13">
        <v>0</v>
      </c>
      <c r="C109" s="13">
        <v>0</v>
      </c>
      <c r="D109" s="13">
        <v>0</v>
      </c>
      <c r="E109" s="13">
        <v>0</v>
      </c>
      <c r="F109" s="13">
        <v>0</v>
      </c>
      <c r="G109" s="13">
        <v>0</v>
      </c>
      <c r="H109" s="13">
        <v>0</v>
      </c>
      <c r="I109" s="13">
        <v>0</v>
      </c>
      <c r="J109" s="13">
        <v>0</v>
      </c>
      <c r="K109" s="13">
        <v>0</v>
      </c>
      <c r="L109" s="13">
        <v>0</v>
      </c>
      <c r="M109" s="13">
        <v>0</v>
      </c>
      <c r="N109" s="13">
        <v>0</v>
      </c>
      <c r="O109" s="47">
        <v>0</v>
      </c>
      <c r="P109" s="47">
        <v>0</v>
      </c>
      <c r="Q109" s="47">
        <v>0</v>
      </c>
      <c r="R109" s="47">
        <v>0</v>
      </c>
      <c r="S109" s="47">
        <v>0</v>
      </c>
      <c r="T109" s="47">
        <v>0</v>
      </c>
      <c r="U109" s="47">
        <v>0</v>
      </c>
      <c r="V109" s="47">
        <v>0</v>
      </c>
      <c r="W109" s="47">
        <v>0</v>
      </c>
      <c r="X109" s="47">
        <v>0</v>
      </c>
      <c r="Y109" s="47">
        <v>0</v>
      </c>
      <c r="Z109" s="47">
        <v>0</v>
      </c>
      <c r="AA109" s="47">
        <v>0</v>
      </c>
      <c r="AB109" s="47">
        <v>0</v>
      </c>
      <c r="AC109" s="47">
        <v>0</v>
      </c>
    </row>
    <row r="110" spans="1:29">
      <c r="A110" s="255" t="s">
        <v>50</v>
      </c>
      <c r="B110" s="14">
        <v>4</v>
      </c>
      <c r="C110" s="14">
        <v>0</v>
      </c>
      <c r="D110" s="14">
        <v>0</v>
      </c>
      <c r="E110" s="14">
        <v>0</v>
      </c>
      <c r="F110" s="14">
        <v>0</v>
      </c>
      <c r="G110" s="14">
        <v>0</v>
      </c>
      <c r="H110" s="14">
        <v>0</v>
      </c>
      <c r="I110" s="14">
        <v>2</v>
      </c>
      <c r="J110" s="14">
        <v>0</v>
      </c>
      <c r="K110" s="14">
        <v>0</v>
      </c>
      <c r="L110" s="14">
        <v>0</v>
      </c>
      <c r="M110" s="14">
        <v>2</v>
      </c>
      <c r="N110" s="14">
        <v>0</v>
      </c>
      <c r="O110" s="14">
        <v>0</v>
      </c>
      <c r="P110" s="14">
        <v>100</v>
      </c>
      <c r="Q110" s="48">
        <v>0</v>
      </c>
      <c r="R110" s="48">
        <v>0</v>
      </c>
      <c r="S110" s="48">
        <v>0</v>
      </c>
      <c r="T110" s="48">
        <v>0</v>
      </c>
      <c r="U110" s="48">
        <v>0</v>
      </c>
      <c r="V110" s="48">
        <v>0</v>
      </c>
      <c r="W110" s="48">
        <v>50</v>
      </c>
      <c r="X110" s="48">
        <v>0</v>
      </c>
      <c r="Y110" s="48">
        <v>0</v>
      </c>
      <c r="Z110" s="48">
        <v>0</v>
      </c>
      <c r="AA110" s="48">
        <v>50</v>
      </c>
      <c r="AB110" s="48">
        <v>0</v>
      </c>
      <c r="AC110" s="48">
        <v>0</v>
      </c>
    </row>
    <row r="111" spans="1:29">
      <c r="A111" s="256" t="s">
        <v>51</v>
      </c>
      <c r="B111" s="13">
        <v>58</v>
      </c>
      <c r="C111" s="13">
        <v>0</v>
      </c>
      <c r="D111" s="13">
        <v>0</v>
      </c>
      <c r="E111" s="13">
        <v>0</v>
      </c>
      <c r="F111" s="13">
        <v>0</v>
      </c>
      <c r="G111" s="13">
        <v>0</v>
      </c>
      <c r="H111" s="13">
        <v>0</v>
      </c>
      <c r="I111" s="13">
        <v>58</v>
      </c>
      <c r="J111" s="13">
        <v>0</v>
      </c>
      <c r="K111" s="13">
        <v>0</v>
      </c>
      <c r="L111" s="13">
        <v>0</v>
      </c>
      <c r="M111" s="13">
        <v>0</v>
      </c>
      <c r="N111" s="13">
        <v>0</v>
      </c>
      <c r="O111" s="13">
        <v>0</v>
      </c>
      <c r="P111" s="13">
        <v>100</v>
      </c>
      <c r="Q111" s="47">
        <v>0</v>
      </c>
      <c r="R111" s="47">
        <v>0</v>
      </c>
      <c r="S111" s="47">
        <v>0</v>
      </c>
      <c r="T111" s="47">
        <v>0</v>
      </c>
      <c r="U111" s="47">
        <v>0</v>
      </c>
      <c r="V111" s="47">
        <v>0</v>
      </c>
      <c r="W111" s="47">
        <v>100</v>
      </c>
      <c r="X111" s="47">
        <v>0</v>
      </c>
      <c r="Y111" s="47">
        <v>0</v>
      </c>
      <c r="Z111" s="47">
        <v>0</v>
      </c>
      <c r="AA111" s="47">
        <v>0</v>
      </c>
      <c r="AB111" s="47">
        <v>0</v>
      </c>
      <c r="AC111" s="47">
        <v>0</v>
      </c>
    </row>
    <row r="112" spans="1:29">
      <c r="A112" s="255" t="s">
        <v>52</v>
      </c>
      <c r="B112" s="14">
        <v>96</v>
      </c>
      <c r="C112" s="14">
        <v>0</v>
      </c>
      <c r="D112" s="14">
        <v>0</v>
      </c>
      <c r="E112" s="14">
        <v>0</v>
      </c>
      <c r="F112" s="14">
        <v>0</v>
      </c>
      <c r="G112" s="14">
        <v>0</v>
      </c>
      <c r="H112" s="14">
        <v>0</v>
      </c>
      <c r="I112" s="14">
        <v>82</v>
      </c>
      <c r="J112" s="14">
        <v>0</v>
      </c>
      <c r="K112" s="14">
        <v>0</v>
      </c>
      <c r="L112" s="14">
        <v>0</v>
      </c>
      <c r="M112" s="14">
        <v>14</v>
      </c>
      <c r="N112" s="14">
        <v>0</v>
      </c>
      <c r="O112" s="14">
        <v>0</v>
      </c>
      <c r="P112" s="14">
        <v>100</v>
      </c>
      <c r="Q112" s="48">
        <v>0</v>
      </c>
      <c r="R112" s="48">
        <v>0</v>
      </c>
      <c r="S112" s="48">
        <v>0</v>
      </c>
      <c r="T112" s="48">
        <v>0</v>
      </c>
      <c r="U112" s="48">
        <v>0</v>
      </c>
      <c r="V112" s="48">
        <v>0</v>
      </c>
      <c r="W112" s="48">
        <v>85.416666666666671</v>
      </c>
      <c r="X112" s="48">
        <v>0</v>
      </c>
      <c r="Y112" s="48">
        <v>0</v>
      </c>
      <c r="Z112" s="48">
        <v>0</v>
      </c>
      <c r="AA112" s="48">
        <v>14.583333333333334</v>
      </c>
      <c r="AB112" s="48">
        <v>0</v>
      </c>
      <c r="AC112" s="48">
        <v>0</v>
      </c>
    </row>
    <row r="113" spans="1:29">
      <c r="A113" s="256" t="s">
        <v>53</v>
      </c>
      <c r="B113" s="13">
        <v>134</v>
      </c>
      <c r="C113" s="13">
        <v>0</v>
      </c>
      <c r="D113" s="13">
        <v>0</v>
      </c>
      <c r="E113" s="13">
        <v>0</v>
      </c>
      <c r="F113" s="13">
        <v>0</v>
      </c>
      <c r="G113" s="13">
        <v>0</v>
      </c>
      <c r="H113" s="13">
        <v>0</v>
      </c>
      <c r="I113" s="13">
        <v>118</v>
      </c>
      <c r="J113" s="13">
        <v>0</v>
      </c>
      <c r="K113" s="13">
        <v>0</v>
      </c>
      <c r="L113" s="13">
        <v>0</v>
      </c>
      <c r="M113" s="13">
        <v>16</v>
      </c>
      <c r="N113" s="13">
        <v>0</v>
      </c>
      <c r="O113" s="13">
        <v>0</v>
      </c>
      <c r="P113" s="13">
        <v>100</v>
      </c>
      <c r="Q113" s="47">
        <v>0</v>
      </c>
      <c r="R113" s="47">
        <v>0</v>
      </c>
      <c r="S113" s="47">
        <v>0</v>
      </c>
      <c r="T113" s="47">
        <v>0</v>
      </c>
      <c r="U113" s="47">
        <v>0</v>
      </c>
      <c r="V113" s="47">
        <v>0</v>
      </c>
      <c r="W113" s="47">
        <v>88.059701492537314</v>
      </c>
      <c r="X113" s="47">
        <v>0</v>
      </c>
      <c r="Y113" s="47">
        <v>0</v>
      </c>
      <c r="Z113" s="47">
        <v>0</v>
      </c>
      <c r="AA113" s="47">
        <v>11.940298507462687</v>
      </c>
      <c r="AB113" s="47">
        <v>0</v>
      </c>
      <c r="AC113" s="47">
        <v>0</v>
      </c>
    </row>
    <row r="114" spans="1:29">
      <c r="A114" s="255" t="s">
        <v>54</v>
      </c>
      <c r="B114" s="14">
        <v>37</v>
      </c>
      <c r="C114" s="14">
        <v>0</v>
      </c>
      <c r="D114" s="14">
        <v>0</v>
      </c>
      <c r="E114" s="14">
        <v>0</v>
      </c>
      <c r="F114" s="14">
        <v>0</v>
      </c>
      <c r="G114" s="14">
        <v>0</v>
      </c>
      <c r="H114" s="14">
        <v>0</v>
      </c>
      <c r="I114" s="14">
        <v>33</v>
      </c>
      <c r="J114" s="14">
        <v>0</v>
      </c>
      <c r="K114" s="14">
        <v>0</v>
      </c>
      <c r="L114" s="14">
        <v>0</v>
      </c>
      <c r="M114" s="14">
        <v>4</v>
      </c>
      <c r="N114" s="14">
        <v>0</v>
      </c>
      <c r="O114" s="14">
        <v>0</v>
      </c>
      <c r="P114" s="14">
        <v>100</v>
      </c>
      <c r="Q114" s="48">
        <v>0</v>
      </c>
      <c r="R114" s="48">
        <v>0</v>
      </c>
      <c r="S114" s="48">
        <v>0</v>
      </c>
      <c r="T114" s="48">
        <v>0</v>
      </c>
      <c r="U114" s="48">
        <v>0</v>
      </c>
      <c r="V114" s="48">
        <v>0</v>
      </c>
      <c r="W114" s="48">
        <v>89.189189189189193</v>
      </c>
      <c r="X114" s="48">
        <v>0</v>
      </c>
      <c r="Y114" s="48">
        <v>0</v>
      </c>
      <c r="Z114" s="48">
        <v>0</v>
      </c>
      <c r="AA114" s="48">
        <v>10.810810810810811</v>
      </c>
      <c r="AB114" s="48">
        <v>0</v>
      </c>
      <c r="AC114" s="48">
        <v>0</v>
      </c>
    </row>
    <row r="115" spans="1:29">
      <c r="A115" s="259" t="s">
        <v>55</v>
      </c>
      <c r="B115" s="260">
        <v>93</v>
      </c>
      <c r="C115" s="260">
        <v>0</v>
      </c>
      <c r="D115" s="260">
        <v>0</v>
      </c>
      <c r="E115" s="260">
        <v>0</v>
      </c>
      <c r="F115" s="260">
        <v>0</v>
      </c>
      <c r="G115" s="260">
        <v>0</v>
      </c>
      <c r="H115" s="260">
        <v>0</v>
      </c>
      <c r="I115" s="260">
        <v>93</v>
      </c>
      <c r="J115" s="260">
        <v>0</v>
      </c>
      <c r="K115" s="260">
        <v>0</v>
      </c>
      <c r="L115" s="260">
        <v>0</v>
      </c>
      <c r="M115" s="260">
        <v>0</v>
      </c>
      <c r="N115" s="260">
        <v>0</v>
      </c>
      <c r="O115" s="260">
        <v>0</v>
      </c>
      <c r="P115" s="260">
        <v>100</v>
      </c>
      <c r="Q115" s="110">
        <v>0</v>
      </c>
      <c r="R115" s="110">
        <v>0</v>
      </c>
      <c r="S115" s="110">
        <v>0</v>
      </c>
      <c r="T115" s="110">
        <v>0</v>
      </c>
      <c r="U115" s="110">
        <v>0</v>
      </c>
      <c r="V115" s="110">
        <v>0</v>
      </c>
      <c r="W115" s="110">
        <v>100</v>
      </c>
      <c r="X115" s="110">
        <v>0</v>
      </c>
      <c r="Y115" s="110">
        <v>0</v>
      </c>
      <c r="Z115" s="110">
        <v>0</v>
      </c>
      <c r="AA115" s="110">
        <v>0</v>
      </c>
      <c r="AB115" s="110">
        <v>0</v>
      </c>
      <c r="AC115" s="110">
        <v>0</v>
      </c>
    </row>
    <row r="116" spans="1:29" ht="14.5" customHeight="1">
      <c r="A116" s="257"/>
      <c r="B116" s="478" t="s">
        <v>4</v>
      </c>
      <c r="C116" s="478"/>
      <c r="D116" s="478"/>
      <c r="E116" s="478"/>
      <c r="F116" s="478"/>
      <c r="G116" s="478"/>
      <c r="H116" s="478"/>
      <c r="I116" s="478"/>
      <c r="J116" s="478"/>
      <c r="K116" s="478"/>
      <c r="L116" s="478"/>
      <c r="M116" s="478"/>
      <c r="N116" s="478"/>
      <c r="O116" s="478"/>
      <c r="P116" s="470" t="s">
        <v>4</v>
      </c>
      <c r="Q116" s="471"/>
      <c r="R116" s="471"/>
      <c r="S116" s="471"/>
      <c r="T116" s="471"/>
      <c r="U116" s="471"/>
      <c r="V116" s="471"/>
      <c r="W116" s="471"/>
      <c r="X116" s="471"/>
      <c r="Y116" s="471"/>
      <c r="Z116" s="471"/>
      <c r="AA116" s="471"/>
      <c r="AB116" s="471"/>
      <c r="AC116" s="472"/>
    </row>
    <row r="117" spans="1:29">
      <c r="A117" s="214" t="s">
        <v>37</v>
      </c>
      <c r="B117" s="224">
        <v>15869</v>
      </c>
      <c r="C117" s="224">
        <v>0</v>
      </c>
      <c r="D117" s="224">
        <v>332</v>
      </c>
      <c r="E117" s="224">
        <v>0</v>
      </c>
      <c r="F117" s="224">
        <v>0</v>
      </c>
      <c r="G117" s="224">
        <v>13</v>
      </c>
      <c r="H117" s="224">
        <v>439</v>
      </c>
      <c r="I117" s="224">
        <v>9646</v>
      </c>
      <c r="J117" s="224">
        <v>24</v>
      </c>
      <c r="K117" s="224">
        <v>138</v>
      </c>
      <c r="L117" s="224">
        <v>238</v>
      </c>
      <c r="M117" s="224">
        <v>4916</v>
      </c>
      <c r="N117" s="224">
        <v>121</v>
      </c>
      <c r="O117" s="224">
        <v>2</v>
      </c>
      <c r="P117" s="224">
        <v>100</v>
      </c>
      <c r="Q117" s="268">
        <v>0</v>
      </c>
      <c r="R117" s="268">
        <v>2.0921293087151049</v>
      </c>
      <c r="S117" s="268">
        <v>0</v>
      </c>
      <c r="T117" s="268">
        <v>0</v>
      </c>
      <c r="U117" s="268">
        <v>8.1920725943663744E-2</v>
      </c>
      <c r="V117" s="268">
        <v>2.7663998991744911</v>
      </c>
      <c r="W117" s="268">
        <v>60.785178650198503</v>
      </c>
      <c r="X117" s="268">
        <v>0.15123826328060999</v>
      </c>
      <c r="Y117" s="268">
        <v>0.86962001386350751</v>
      </c>
      <c r="Z117" s="268">
        <v>1.4997794441993824</v>
      </c>
      <c r="AA117" s="268">
        <v>30.978637595311614</v>
      </c>
      <c r="AB117" s="268">
        <v>0.76249291070640868</v>
      </c>
      <c r="AC117" s="268">
        <v>1.2603188606717499E-2</v>
      </c>
    </row>
    <row r="118" spans="1:29">
      <c r="A118" s="255" t="s">
        <v>39</v>
      </c>
      <c r="B118" s="14">
        <v>613</v>
      </c>
      <c r="C118" s="14">
        <v>0</v>
      </c>
      <c r="D118" s="14">
        <v>13</v>
      </c>
      <c r="E118" s="14">
        <v>0</v>
      </c>
      <c r="F118" s="14">
        <v>0</v>
      </c>
      <c r="G118" s="14">
        <v>0</v>
      </c>
      <c r="H118" s="14">
        <v>4</v>
      </c>
      <c r="I118" s="14">
        <v>476</v>
      </c>
      <c r="J118" s="14">
        <v>2</v>
      </c>
      <c r="K118" s="14">
        <v>7</v>
      </c>
      <c r="L118" s="14">
        <v>5</v>
      </c>
      <c r="M118" s="14">
        <v>105</v>
      </c>
      <c r="N118" s="14">
        <v>1</v>
      </c>
      <c r="O118" s="14">
        <v>0</v>
      </c>
      <c r="P118" s="14">
        <v>100</v>
      </c>
      <c r="Q118" s="48">
        <v>0</v>
      </c>
      <c r="R118" s="48">
        <v>2.1207177814029365</v>
      </c>
      <c r="S118" s="48">
        <v>0</v>
      </c>
      <c r="T118" s="48">
        <v>0</v>
      </c>
      <c r="U118" s="48">
        <v>0</v>
      </c>
      <c r="V118" s="48">
        <v>0.65252854812398042</v>
      </c>
      <c r="W118" s="48">
        <v>77.650897226753671</v>
      </c>
      <c r="X118" s="48">
        <v>0.32626427406199021</v>
      </c>
      <c r="Y118" s="48">
        <v>1.1419249592169658</v>
      </c>
      <c r="Z118" s="48">
        <v>0.81566068515497558</v>
      </c>
      <c r="AA118" s="48">
        <v>17.128874388254488</v>
      </c>
      <c r="AB118" s="48">
        <v>0.16313213703099511</v>
      </c>
      <c r="AC118" s="48">
        <v>0</v>
      </c>
    </row>
    <row r="119" spans="1:29">
      <c r="A119" s="256" t="s">
        <v>40</v>
      </c>
      <c r="B119" s="13">
        <v>869</v>
      </c>
      <c r="C119" s="13">
        <v>0</v>
      </c>
      <c r="D119" s="13">
        <v>3</v>
      </c>
      <c r="E119" s="13">
        <v>0</v>
      </c>
      <c r="F119" s="13">
        <v>0</v>
      </c>
      <c r="G119" s="13">
        <v>0</v>
      </c>
      <c r="H119" s="13">
        <v>91</v>
      </c>
      <c r="I119" s="13">
        <v>321</v>
      </c>
      <c r="J119" s="13">
        <v>0</v>
      </c>
      <c r="K119" s="13">
        <v>29</v>
      </c>
      <c r="L119" s="13">
        <v>25</v>
      </c>
      <c r="M119" s="13">
        <v>392</v>
      </c>
      <c r="N119" s="13">
        <v>8</v>
      </c>
      <c r="O119" s="13">
        <v>0</v>
      </c>
      <c r="P119" s="13">
        <v>100</v>
      </c>
      <c r="Q119" s="47">
        <v>0</v>
      </c>
      <c r="R119" s="47">
        <v>0.34522439585730724</v>
      </c>
      <c r="S119" s="47">
        <v>0</v>
      </c>
      <c r="T119" s="47">
        <v>0</v>
      </c>
      <c r="U119" s="47">
        <v>0</v>
      </c>
      <c r="V119" s="47">
        <v>10.471806674338319</v>
      </c>
      <c r="W119" s="47">
        <v>36.939010356731877</v>
      </c>
      <c r="X119" s="47">
        <v>0</v>
      </c>
      <c r="Y119" s="47">
        <v>3.3371691599539699</v>
      </c>
      <c r="Z119" s="47">
        <v>2.8768699654775602</v>
      </c>
      <c r="AA119" s="47">
        <v>45.109321058688145</v>
      </c>
      <c r="AB119" s="47">
        <v>0.92059838895281931</v>
      </c>
      <c r="AC119" s="47">
        <v>0</v>
      </c>
    </row>
    <row r="120" spans="1:29">
      <c r="A120" s="255" t="s">
        <v>41</v>
      </c>
      <c r="B120" s="14">
        <v>1424</v>
      </c>
      <c r="C120" s="14">
        <v>0</v>
      </c>
      <c r="D120" s="14">
        <v>51</v>
      </c>
      <c r="E120" s="14">
        <v>0</v>
      </c>
      <c r="F120" s="14">
        <v>0</v>
      </c>
      <c r="G120" s="14">
        <v>2</v>
      </c>
      <c r="H120" s="14">
        <v>5</v>
      </c>
      <c r="I120" s="14">
        <v>1055</v>
      </c>
      <c r="J120" s="14">
        <v>1</v>
      </c>
      <c r="K120" s="14">
        <v>2</v>
      </c>
      <c r="L120" s="14">
        <v>9</v>
      </c>
      <c r="M120" s="14">
        <v>293</v>
      </c>
      <c r="N120" s="14">
        <v>6</v>
      </c>
      <c r="O120" s="14">
        <v>0</v>
      </c>
      <c r="P120" s="14">
        <v>100</v>
      </c>
      <c r="Q120" s="48">
        <v>0</v>
      </c>
      <c r="R120" s="48">
        <v>3.5814606741573032</v>
      </c>
      <c r="S120" s="48">
        <v>0</v>
      </c>
      <c r="T120" s="48">
        <v>0</v>
      </c>
      <c r="U120" s="48">
        <v>0.1404494382022472</v>
      </c>
      <c r="V120" s="48">
        <v>0.351123595505618</v>
      </c>
      <c r="W120" s="48">
        <v>74.087078651685388</v>
      </c>
      <c r="X120" s="48">
        <v>7.02247191011236E-2</v>
      </c>
      <c r="Y120" s="48">
        <v>0.1404494382022472</v>
      </c>
      <c r="Z120" s="48">
        <v>0.6320224719101124</v>
      </c>
      <c r="AA120" s="48">
        <v>20.575842696629213</v>
      </c>
      <c r="AB120" s="48">
        <v>0.42134831460674155</v>
      </c>
      <c r="AC120" s="48">
        <v>0</v>
      </c>
    </row>
    <row r="121" spans="1:29">
      <c r="A121" s="256" t="s">
        <v>42</v>
      </c>
      <c r="B121" s="13">
        <v>212</v>
      </c>
      <c r="C121" s="13">
        <v>0</v>
      </c>
      <c r="D121" s="13">
        <v>2</v>
      </c>
      <c r="E121" s="13">
        <v>0</v>
      </c>
      <c r="F121" s="13">
        <v>0</v>
      </c>
      <c r="G121" s="13">
        <v>0</v>
      </c>
      <c r="H121" s="13">
        <v>1</v>
      </c>
      <c r="I121" s="13">
        <v>181</v>
      </c>
      <c r="J121" s="13">
        <v>0</v>
      </c>
      <c r="K121" s="13">
        <v>0</v>
      </c>
      <c r="L121" s="13">
        <v>1</v>
      </c>
      <c r="M121" s="13">
        <v>24</v>
      </c>
      <c r="N121" s="13">
        <v>3</v>
      </c>
      <c r="O121" s="13">
        <v>0</v>
      </c>
      <c r="P121" s="13">
        <v>100</v>
      </c>
      <c r="Q121" s="47">
        <v>0</v>
      </c>
      <c r="R121" s="47">
        <v>0.94339622641509435</v>
      </c>
      <c r="S121" s="47">
        <v>0</v>
      </c>
      <c r="T121" s="47">
        <v>0</v>
      </c>
      <c r="U121" s="47">
        <v>0</v>
      </c>
      <c r="V121" s="47">
        <v>0.47169811320754718</v>
      </c>
      <c r="W121" s="47">
        <v>85.377358490566039</v>
      </c>
      <c r="X121" s="47">
        <v>0</v>
      </c>
      <c r="Y121" s="47">
        <v>0</v>
      </c>
      <c r="Z121" s="47">
        <v>0.47169811320754718</v>
      </c>
      <c r="AA121" s="47">
        <v>11.320754716981131</v>
      </c>
      <c r="AB121" s="47">
        <v>1.4150943396226414</v>
      </c>
      <c r="AC121" s="47">
        <v>0</v>
      </c>
    </row>
    <row r="122" spans="1:29">
      <c r="A122" s="255" t="s">
        <v>43</v>
      </c>
      <c r="B122" s="14">
        <v>2503</v>
      </c>
      <c r="C122" s="14">
        <v>0</v>
      </c>
      <c r="D122" s="14">
        <v>108</v>
      </c>
      <c r="E122" s="14">
        <v>0</v>
      </c>
      <c r="F122" s="14">
        <v>0</v>
      </c>
      <c r="G122" s="14">
        <v>0</v>
      </c>
      <c r="H122" s="14">
        <v>48</v>
      </c>
      <c r="I122" s="14">
        <v>1685</v>
      </c>
      <c r="J122" s="14">
        <v>6</v>
      </c>
      <c r="K122" s="14">
        <v>27</v>
      </c>
      <c r="L122" s="14">
        <v>38</v>
      </c>
      <c r="M122" s="14">
        <v>549</v>
      </c>
      <c r="N122" s="14">
        <v>42</v>
      </c>
      <c r="O122" s="14">
        <v>0</v>
      </c>
      <c r="P122" s="14">
        <v>100</v>
      </c>
      <c r="Q122" s="48">
        <v>0</v>
      </c>
      <c r="R122" s="48">
        <v>4.3148222133439873</v>
      </c>
      <c r="S122" s="48">
        <v>0</v>
      </c>
      <c r="T122" s="48">
        <v>0</v>
      </c>
      <c r="U122" s="48">
        <v>0</v>
      </c>
      <c r="V122" s="48">
        <v>1.9176987614862164</v>
      </c>
      <c r="W122" s="48">
        <v>67.319216939672387</v>
      </c>
      <c r="X122" s="48">
        <v>0.23971234518577705</v>
      </c>
      <c r="Y122" s="48">
        <v>1.0787055533359968</v>
      </c>
      <c r="Z122" s="48">
        <v>1.5181781861765882</v>
      </c>
      <c r="AA122" s="48">
        <v>21.933679584498602</v>
      </c>
      <c r="AB122" s="48">
        <v>1.6779864163004394</v>
      </c>
      <c r="AC122" s="48">
        <v>0</v>
      </c>
    </row>
    <row r="123" spans="1:29">
      <c r="A123" s="256" t="s">
        <v>44</v>
      </c>
      <c r="B123" s="13">
        <v>1233</v>
      </c>
      <c r="C123" s="13">
        <v>0</v>
      </c>
      <c r="D123" s="13">
        <v>39</v>
      </c>
      <c r="E123" s="13">
        <v>0</v>
      </c>
      <c r="F123" s="13">
        <v>0</v>
      </c>
      <c r="G123" s="13">
        <v>5</v>
      </c>
      <c r="H123" s="13">
        <v>17</v>
      </c>
      <c r="I123" s="13">
        <v>760</v>
      </c>
      <c r="J123" s="13">
        <v>0</v>
      </c>
      <c r="K123" s="13">
        <v>10</v>
      </c>
      <c r="L123" s="13">
        <v>9</v>
      </c>
      <c r="M123" s="13">
        <v>371</v>
      </c>
      <c r="N123" s="13">
        <v>22</v>
      </c>
      <c r="O123" s="13">
        <v>0</v>
      </c>
      <c r="P123" s="13">
        <v>100</v>
      </c>
      <c r="Q123" s="47">
        <v>0</v>
      </c>
      <c r="R123" s="47">
        <v>3.1630170316301705</v>
      </c>
      <c r="S123" s="47">
        <v>0</v>
      </c>
      <c r="T123" s="47">
        <v>0</v>
      </c>
      <c r="U123" s="47">
        <v>0.40551500405515006</v>
      </c>
      <c r="V123" s="47">
        <v>1.3787510137875101</v>
      </c>
      <c r="W123" s="47">
        <v>61.638280616382808</v>
      </c>
      <c r="X123" s="47">
        <v>0</v>
      </c>
      <c r="Y123" s="47">
        <v>0.81103000811030013</v>
      </c>
      <c r="Z123" s="47">
        <v>0.72992700729927007</v>
      </c>
      <c r="AA123" s="47">
        <v>30.089213300892133</v>
      </c>
      <c r="AB123" s="47">
        <v>1.7842660178426601</v>
      </c>
      <c r="AC123" s="47">
        <v>0</v>
      </c>
    </row>
    <row r="124" spans="1:29">
      <c r="A124" s="255" t="s">
        <v>45</v>
      </c>
      <c r="B124" s="14">
        <v>217</v>
      </c>
      <c r="C124" s="14">
        <v>0</v>
      </c>
      <c r="D124" s="14">
        <v>7</v>
      </c>
      <c r="E124" s="14">
        <v>0</v>
      </c>
      <c r="F124" s="14">
        <v>0</v>
      </c>
      <c r="G124" s="14">
        <v>0</v>
      </c>
      <c r="H124" s="14">
        <v>13</v>
      </c>
      <c r="I124" s="14">
        <v>127</v>
      </c>
      <c r="J124" s="14">
        <v>0</v>
      </c>
      <c r="K124" s="14">
        <v>1</v>
      </c>
      <c r="L124" s="14">
        <v>1</v>
      </c>
      <c r="M124" s="14">
        <v>64</v>
      </c>
      <c r="N124" s="14">
        <v>4</v>
      </c>
      <c r="O124" s="14">
        <v>0</v>
      </c>
      <c r="P124" s="14">
        <v>100</v>
      </c>
      <c r="Q124" s="48">
        <v>0</v>
      </c>
      <c r="R124" s="48">
        <v>3.225806451612903</v>
      </c>
      <c r="S124" s="48">
        <v>0</v>
      </c>
      <c r="T124" s="48">
        <v>0</v>
      </c>
      <c r="U124" s="48">
        <v>0</v>
      </c>
      <c r="V124" s="48">
        <v>5.9907834101382491</v>
      </c>
      <c r="W124" s="48">
        <v>58.525345622119815</v>
      </c>
      <c r="X124" s="48">
        <v>0</v>
      </c>
      <c r="Y124" s="48">
        <v>0.46082949308755761</v>
      </c>
      <c r="Z124" s="48">
        <v>0.46082949308755761</v>
      </c>
      <c r="AA124" s="48">
        <v>29.493087557603687</v>
      </c>
      <c r="AB124" s="48">
        <v>1.8433179723502304</v>
      </c>
      <c r="AC124" s="48">
        <v>0</v>
      </c>
    </row>
    <row r="125" spans="1:29">
      <c r="A125" s="256" t="s">
        <v>46</v>
      </c>
      <c r="B125" s="13">
        <v>1710</v>
      </c>
      <c r="C125" s="13">
        <v>0</v>
      </c>
      <c r="D125" s="13">
        <v>58</v>
      </c>
      <c r="E125" s="13">
        <v>0</v>
      </c>
      <c r="F125" s="13">
        <v>0</v>
      </c>
      <c r="G125" s="13">
        <v>0</v>
      </c>
      <c r="H125" s="13">
        <v>35</v>
      </c>
      <c r="I125" s="13">
        <v>1128</v>
      </c>
      <c r="J125" s="13">
        <v>8</v>
      </c>
      <c r="K125" s="13">
        <v>20</v>
      </c>
      <c r="L125" s="13">
        <v>39</v>
      </c>
      <c r="M125" s="13">
        <v>402</v>
      </c>
      <c r="N125" s="13">
        <v>19</v>
      </c>
      <c r="O125" s="13">
        <v>1</v>
      </c>
      <c r="P125" s="13">
        <v>100</v>
      </c>
      <c r="Q125" s="47">
        <v>0</v>
      </c>
      <c r="R125" s="47">
        <v>3.3918128654970761</v>
      </c>
      <c r="S125" s="47">
        <v>0</v>
      </c>
      <c r="T125" s="47">
        <v>0</v>
      </c>
      <c r="U125" s="47">
        <v>0</v>
      </c>
      <c r="V125" s="47">
        <v>2.0467836257309941</v>
      </c>
      <c r="W125" s="47">
        <v>65.964912280701753</v>
      </c>
      <c r="X125" s="47">
        <v>0.46783625730994149</v>
      </c>
      <c r="Y125" s="47">
        <v>1.1695906432748537</v>
      </c>
      <c r="Z125" s="47">
        <v>2.2807017543859649</v>
      </c>
      <c r="AA125" s="47">
        <v>23.508771929824562</v>
      </c>
      <c r="AB125" s="47">
        <v>1.1111111111111112</v>
      </c>
      <c r="AC125" s="47">
        <v>5.8479532163742687E-2</v>
      </c>
    </row>
    <row r="126" spans="1:29">
      <c r="A126" s="255" t="s">
        <v>47</v>
      </c>
      <c r="B126" s="14">
        <v>2017</v>
      </c>
      <c r="C126" s="14">
        <v>0</v>
      </c>
      <c r="D126" s="14">
        <v>34</v>
      </c>
      <c r="E126" s="14">
        <v>0</v>
      </c>
      <c r="F126" s="14">
        <v>0</v>
      </c>
      <c r="G126" s="14">
        <v>2</v>
      </c>
      <c r="H126" s="14">
        <v>124</v>
      </c>
      <c r="I126" s="14">
        <v>1103</v>
      </c>
      <c r="J126" s="14">
        <v>3</v>
      </c>
      <c r="K126" s="14">
        <v>9</v>
      </c>
      <c r="L126" s="14">
        <v>85</v>
      </c>
      <c r="M126" s="14">
        <v>652</v>
      </c>
      <c r="N126" s="14">
        <v>4</v>
      </c>
      <c r="O126" s="14">
        <v>1</v>
      </c>
      <c r="P126" s="14">
        <v>100</v>
      </c>
      <c r="Q126" s="48">
        <v>0</v>
      </c>
      <c r="R126" s="48">
        <v>1.6856717897868121</v>
      </c>
      <c r="S126" s="48">
        <v>0</v>
      </c>
      <c r="T126" s="48">
        <v>0</v>
      </c>
      <c r="U126" s="48">
        <v>9.9157164105106596E-2</v>
      </c>
      <c r="V126" s="48">
        <v>6.1477441745166086</v>
      </c>
      <c r="W126" s="48">
        <v>54.685176003966284</v>
      </c>
      <c r="X126" s="48">
        <v>0.14873574615765989</v>
      </c>
      <c r="Y126" s="48">
        <v>0.44620723847297966</v>
      </c>
      <c r="Z126" s="48">
        <v>4.2141794744670307</v>
      </c>
      <c r="AA126" s="48">
        <v>32.325235498264753</v>
      </c>
      <c r="AB126" s="48">
        <v>0.19831432821021319</v>
      </c>
      <c r="AC126" s="48">
        <v>4.9578582052553298E-2</v>
      </c>
    </row>
    <row r="127" spans="1:29">
      <c r="A127" s="256" t="s">
        <v>48</v>
      </c>
      <c r="B127" s="23">
        <v>59</v>
      </c>
      <c r="C127" s="13">
        <v>0</v>
      </c>
      <c r="D127" s="13">
        <v>0</v>
      </c>
      <c r="E127" s="13">
        <v>0</v>
      </c>
      <c r="F127" s="13">
        <v>0</v>
      </c>
      <c r="G127" s="13">
        <v>0</v>
      </c>
      <c r="H127" s="13">
        <v>0</v>
      </c>
      <c r="I127" s="13">
        <v>28</v>
      </c>
      <c r="J127" s="13">
        <v>0</v>
      </c>
      <c r="K127" s="13">
        <v>0</v>
      </c>
      <c r="L127" s="13">
        <v>0</v>
      </c>
      <c r="M127" s="13">
        <v>31</v>
      </c>
      <c r="N127" s="13">
        <v>0</v>
      </c>
      <c r="O127" s="13">
        <v>0</v>
      </c>
      <c r="P127" s="13">
        <v>100</v>
      </c>
      <c r="Q127" s="47">
        <v>0</v>
      </c>
      <c r="R127" s="47">
        <v>0</v>
      </c>
      <c r="S127" s="47">
        <v>0</v>
      </c>
      <c r="T127" s="47">
        <v>0</v>
      </c>
      <c r="U127" s="47">
        <v>0</v>
      </c>
      <c r="V127" s="47">
        <v>0</v>
      </c>
      <c r="W127" s="47">
        <v>47.457627118644069</v>
      </c>
      <c r="X127" s="47">
        <v>0</v>
      </c>
      <c r="Y127" s="47">
        <v>0</v>
      </c>
      <c r="Z127" s="47">
        <v>0</v>
      </c>
      <c r="AA127" s="47">
        <v>52.542372881355931</v>
      </c>
      <c r="AB127" s="47">
        <v>0</v>
      </c>
      <c r="AC127" s="47">
        <v>0</v>
      </c>
    </row>
    <row r="128" spans="1:29">
      <c r="A128" s="255" t="s">
        <v>50</v>
      </c>
      <c r="B128" s="14">
        <v>2002</v>
      </c>
      <c r="C128" s="14">
        <v>0</v>
      </c>
      <c r="D128" s="14">
        <v>3</v>
      </c>
      <c r="E128" s="14">
        <v>0</v>
      </c>
      <c r="F128" s="14">
        <v>0</v>
      </c>
      <c r="G128" s="14">
        <v>0</v>
      </c>
      <c r="H128" s="14">
        <v>1</v>
      </c>
      <c r="I128" s="14">
        <v>981</v>
      </c>
      <c r="J128" s="14">
        <v>2</v>
      </c>
      <c r="K128" s="14">
        <v>4</v>
      </c>
      <c r="L128" s="14">
        <v>1</v>
      </c>
      <c r="M128" s="14">
        <v>1005</v>
      </c>
      <c r="N128" s="14">
        <v>5</v>
      </c>
      <c r="O128" s="14">
        <v>0</v>
      </c>
      <c r="P128" s="14">
        <v>100</v>
      </c>
      <c r="Q128" s="48">
        <v>0</v>
      </c>
      <c r="R128" s="48">
        <v>0.14985014985014986</v>
      </c>
      <c r="S128" s="48">
        <v>0</v>
      </c>
      <c r="T128" s="48">
        <v>0</v>
      </c>
      <c r="U128" s="48">
        <v>0</v>
      </c>
      <c r="V128" s="48">
        <v>4.9950049950049952E-2</v>
      </c>
      <c r="W128" s="48">
        <v>49.000999000999002</v>
      </c>
      <c r="X128" s="48">
        <v>9.9900099900099903E-2</v>
      </c>
      <c r="Y128" s="48">
        <v>0.19980019980019981</v>
      </c>
      <c r="Z128" s="48">
        <v>4.9950049950049952E-2</v>
      </c>
      <c r="AA128" s="48">
        <v>50.199800199800201</v>
      </c>
      <c r="AB128" s="48">
        <v>0.24975024975024976</v>
      </c>
      <c r="AC128" s="48">
        <v>0</v>
      </c>
    </row>
    <row r="129" spans="1:29">
      <c r="A129" s="256" t="s">
        <v>51</v>
      </c>
      <c r="B129" s="13">
        <v>590</v>
      </c>
      <c r="C129" s="13">
        <v>0</v>
      </c>
      <c r="D129" s="13">
        <v>0</v>
      </c>
      <c r="E129" s="13">
        <v>0</v>
      </c>
      <c r="F129" s="13">
        <v>0</v>
      </c>
      <c r="G129" s="13">
        <v>0</v>
      </c>
      <c r="H129" s="13">
        <v>40</v>
      </c>
      <c r="I129" s="13">
        <v>268</v>
      </c>
      <c r="J129" s="13">
        <v>1</v>
      </c>
      <c r="K129" s="13">
        <v>14</v>
      </c>
      <c r="L129" s="13">
        <v>8</v>
      </c>
      <c r="M129" s="13">
        <v>259</v>
      </c>
      <c r="N129" s="13">
        <v>0</v>
      </c>
      <c r="O129" s="13">
        <v>0</v>
      </c>
      <c r="P129" s="13">
        <v>100</v>
      </c>
      <c r="Q129" s="47">
        <v>0</v>
      </c>
      <c r="R129" s="47">
        <v>0</v>
      </c>
      <c r="S129" s="47">
        <v>0</v>
      </c>
      <c r="T129" s="47">
        <v>0</v>
      </c>
      <c r="U129" s="47">
        <v>0</v>
      </c>
      <c r="V129" s="47">
        <v>6.7796610169491522</v>
      </c>
      <c r="W129" s="47">
        <v>45.423728813559322</v>
      </c>
      <c r="X129" s="47">
        <v>0.16949152542372881</v>
      </c>
      <c r="Y129" s="47">
        <v>2.3728813559322033</v>
      </c>
      <c r="Z129" s="47">
        <v>1.3559322033898304</v>
      </c>
      <c r="AA129" s="47">
        <v>43.898305084745765</v>
      </c>
      <c r="AB129" s="47">
        <v>0</v>
      </c>
      <c r="AC129" s="47">
        <v>0</v>
      </c>
    </row>
    <row r="130" spans="1:29">
      <c r="A130" s="255" t="s">
        <v>52</v>
      </c>
      <c r="B130" s="14">
        <v>593</v>
      </c>
      <c r="C130" s="14">
        <v>0</v>
      </c>
      <c r="D130" s="14">
        <v>1</v>
      </c>
      <c r="E130" s="14">
        <v>0</v>
      </c>
      <c r="F130" s="14">
        <v>0</v>
      </c>
      <c r="G130" s="14">
        <v>0</v>
      </c>
      <c r="H130" s="14">
        <v>42</v>
      </c>
      <c r="I130" s="14">
        <v>380</v>
      </c>
      <c r="J130" s="14">
        <v>1</v>
      </c>
      <c r="K130" s="14">
        <v>0</v>
      </c>
      <c r="L130" s="14">
        <v>6</v>
      </c>
      <c r="M130" s="14">
        <v>163</v>
      </c>
      <c r="N130" s="14">
        <v>0</v>
      </c>
      <c r="O130" s="14">
        <v>0</v>
      </c>
      <c r="P130" s="14">
        <v>100</v>
      </c>
      <c r="Q130" s="48">
        <v>0</v>
      </c>
      <c r="R130" s="48">
        <v>0.16863406408094436</v>
      </c>
      <c r="S130" s="48">
        <v>0</v>
      </c>
      <c r="T130" s="48">
        <v>0</v>
      </c>
      <c r="U130" s="48">
        <v>0</v>
      </c>
      <c r="V130" s="48">
        <v>7.0826306913996628</v>
      </c>
      <c r="W130" s="48">
        <v>64.080944350758855</v>
      </c>
      <c r="X130" s="48">
        <v>0.16863406408094436</v>
      </c>
      <c r="Y130" s="48">
        <v>0</v>
      </c>
      <c r="Z130" s="48">
        <v>1.0118043844856661</v>
      </c>
      <c r="AA130" s="48">
        <v>27.487352445193928</v>
      </c>
      <c r="AB130" s="48">
        <v>0</v>
      </c>
      <c r="AC130" s="48">
        <v>0</v>
      </c>
    </row>
    <row r="131" spans="1:29">
      <c r="A131" s="256" t="s">
        <v>53</v>
      </c>
      <c r="B131" s="13">
        <v>1038</v>
      </c>
      <c r="C131" s="13">
        <v>0</v>
      </c>
      <c r="D131" s="13">
        <v>11</v>
      </c>
      <c r="E131" s="13">
        <v>0</v>
      </c>
      <c r="F131" s="13">
        <v>0</v>
      </c>
      <c r="G131" s="13">
        <v>0</v>
      </c>
      <c r="H131" s="13">
        <v>15</v>
      </c>
      <c r="I131" s="13">
        <v>741</v>
      </c>
      <c r="J131" s="13">
        <v>0</v>
      </c>
      <c r="K131" s="13">
        <v>7</v>
      </c>
      <c r="L131" s="13">
        <v>10</v>
      </c>
      <c r="M131" s="13">
        <v>251</v>
      </c>
      <c r="N131" s="13">
        <v>3</v>
      </c>
      <c r="O131" s="13">
        <v>0</v>
      </c>
      <c r="P131" s="13">
        <v>100</v>
      </c>
      <c r="Q131" s="47">
        <v>0</v>
      </c>
      <c r="R131" s="47">
        <v>1.0597302504816957</v>
      </c>
      <c r="S131" s="47">
        <v>0</v>
      </c>
      <c r="T131" s="47">
        <v>0</v>
      </c>
      <c r="U131" s="47">
        <v>0</v>
      </c>
      <c r="V131" s="47">
        <v>1.4450867052023122</v>
      </c>
      <c r="W131" s="47">
        <v>71.387283236994222</v>
      </c>
      <c r="X131" s="47">
        <v>0</v>
      </c>
      <c r="Y131" s="47">
        <v>0.67437379576107903</v>
      </c>
      <c r="Z131" s="47">
        <v>0.96339113680154143</v>
      </c>
      <c r="AA131" s="47">
        <v>24.181117533718691</v>
      </c>
      <c r="AB131" s="47">
        <v>0.28901734104046245</v>
      </c>
      <c r="AC131" s="47">
        <v>0</v>
      </c>
    </row>
    <row r="132" spans="1:29">
      <c r="A132" s="255" t="s">
        <v>54</v>
      </c>
      <c r="B132" s="14">
        <v>469</v>
      </c>
      <c r="C132" s="14">
        <v>0</v>
      </c>
      <c r="D132" s="14">
        <v>1</v>
      </c>
      <c r="E132" s="14">
        <v>0</v>
      </c>
      <c r="F132" s="14">
        <v>0</v>
      </c>
      <c r="G132" s="14">
        <v>4</v>
      </c>
      <c r="H132" s="14">
        <v>0</v>
      </c>
      <c r="I132" s="14">
        <v>193</v>
      </c>
      <c r="J132" s="14">
        <v>0</v>
      </c>
      <c r="K132" s="14">
        <v>8</v>
      </c>
      <c r="L132" s="14">
        <v>1</v>
      </c>
      <c r="M132" s="14">
        <v>258</v>
      </c>
      <c r="N132" s="14">
        <v>4</v>
      </c>
      <c r="O132" s="14">
        <v>0</v>
      </c>
      <c r="P132" s="14">
        <v>100</v>
      </c>
      <c r="Q132" s="48">
        <v>0</v>
      </c>
      <c r="R132" s="48">
        <v>0.21321961620469082</v>
      </c>
      <c r="S132" s="48">
        <v>0</v>
      </c>
      <c r="T132" s="48">
        <v>0</v>
      </c>
      <c r="U132" s="48">
        <v>0.85287846481876328</v>
      </c>
      <c r="V132" s="48">
        <v>0</v>
      </c>
      <c r="W132" s="48">
        <v>41.151385927505331</v>
      </c>
      <c r="X132" s="48">
        <v>0</v>
      </c>
      <c r="Y132" s="48">
        <v>1.7057569296375266</v>
      </c>
      <c r="Z132" s="48">
        <v>0.21321961620469082</v>
      </c>
      <c r="AA132" s="48">
        <v>55.010660980810236</v>
      </c>
      <c r="AB132" s="48">
        <v>0.85287846481876328</v>
      </c>
      <c r="AC132" s="48">
        <v>0</v>
      </c>
    </row>
    <row r="133" spans="1:29">
      <c r="A133" s="256" t="s">
        <v>55</v>
      </c>
      <c r="B133" s="13">
        <v>320</v>
      </c>
      <c r="C133" s="13">
        <v>0</v>
      </c>
      <c r="D133" s="13">
        <v>1</v>
      </c>
      <c r="E133" s="13">
        <v>0</v>
      </c>
      <c r="F133" s="13">
        <v>0</v>
      </c>
      <c r="G133" s="13">
        <v>0</v>
      </c>
      <c r="H133" s="13">
        <v>3</v>
      </c>
      <c r="I133" s="13">
        <v>219</v>
      </c>
      <c r="J133" s="13">
        <v>0</v>
      </c>
      <c r="K133" s="13">
        <v>0</v>
      </c>
      <c r="L133" s="13">
        <v>0</v>
      </c>
      <c r="M133" s="13">
        <v>97</v>
      </c>
      <c r="N133" s="13">
        <v>0</v>
      </c>
      <c r="O133" s="13">
        <v>0</v>
      </c>
      <c r="P133" s="260">
        <v>100</v>
      </c>
      <c r="Q133" s="110">
        <v>0</v>
      </c>
      <c r="R133" s="110">
        <v>0.3125</v>
      </c>
      <c r="S133" s="110">
        <v>0</v>
      </c>
      <c r="T133" s="110">
        <v>0</v>
      </c>
      <c r="U133" s="110">
        <v>0</v>
      </c>
      <c r="V133" s="110">
        <v>0.9375</v>
      </c>
      <c r="W133" s="110">
        <v>68.4375</v>
      </c>
      <c r="X133" s="110">
        <v>0</v>
      </c>
      <c r="Y133" s="110">
        <v>0</v>
      </c>
      <c r="Z133" s="110">
        <v>0</v>
      </c>
      <c r="AA133" s="110">
        <v>30.3125</v>
      </c>
      <c r="AB133" s="110">
        <v>0</v>
      </c>
      <c r="AC133" s="110">
        <v>0</v>
      </c>
    </row>
    <row r="134" spans="1:29" ht="21" customHeight="1">
      <c r="A134" s="200" t="s">
        <v>113</v>
      </c>
    </row>
    <row r="136" spans="1:29">
      <c r="A136" s="15" t="s">
        <v>10</v>
      </c>
      <c r="B136" s="10" t="s">
        <v>13</v>
      </c>
    </row>
    <row r="137" spans="1:29">
      <c r="A137" s="15" t="s">
        <v>100</v>
      </c>
      <c r="B137" s="10" t="s">
        <v>101</v>
      </c>
    </row>
    <row r="138" spans="1:29">
      <c r="A138" s="201" t="s">
        <v>77</v>
      </c>
      <c r="B138" s="10" t="s">
        <v>102</v>
      </c>
    </row>
    <row r="140" spans="1:29">
      <c r="A140" s="10" t="s">
        <v>170</v>
      </c>
    </row>
  </sheetData>
  <sheetProtection algorithmName="SHA-512" hashValue="tUTegpoITh0SA+hTxSx6lqno6V8URYjZR4mdujExhBPFhgNptXMwnnl05+9HcjZa+Y8CDoF86FN6fWcvCLWbGg==" saltValue="sfYnyX1xykkZzHumk06Qrg==" spinCount="100000" sheet="1" objects="1" scenarios="1"/>
  <mergeCells count="21">
    <mergeCell ref="B116:O116"/>
    <mergeCell ref="B62:O62"/>
    <mergeCell ref="B80:O80"/>
    <mergeCell ref="B98:O98"/>
    <mergeCell ref="A5:A6"/>
    <mergeCell ref="B44:O44"/>
    <mergeCell ref="B5:B6"/>
    <mergeCell ref="C5:O5"/>
    <mergeCell ref="B26:O26"/>
    <mergeCell ref="B7:O7"/>
    <mergeCell ref="B8:O8"/>
    <mergeCell ref="P5:P6"/>
    <mergeCell ref="Q5:AC5"/>
    <mergeCell ref="P7:AC7"/>
    <mergeCell ref="P8:AC8"/>
    <mergeCell ref="P26:AC26"/>
    <mergeCell ref="P44:AC44"/>
    <mergeCell ref="P62:AC62"/>
    <mergeCell ref="P80:AC80"/>
    <mergeCell ref="P98:AC98"/>
    <mergeCell ref="P116:AC116"/>
  </mergeCells>
  <conditionalFormatting sqref="B109:AC109">
    <cfRule type="cellIs" dxfId="2" priority="4" stopIfTrue="1" operator="between">
      <formula>1</formula>
      <formula>2</formula>
    </cfRule>
  </conditionalFormatting>
  <conditionalFormatting sqref="B127">
    <cfRule type="cellIs" dxfId="1" priority="3" stopIfTrue="1" operator="between">
      <formula>1</formula>
      <formula>2</formula>
    </cfRule>
  </conditionalFormatting>
  <hyperlinks>
    <hyperlink ref="A1" location="Inhalt!A1" display="Zurück zum Inhalt"/>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R164"/>
  <sheetViews>
    <sheetView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11.453125" defaultRowHeight="11.5"/>
  <cols>
    <col min="1" max="1" width="27.81640625" style="10" customWidth="1"/>
    <col min="2" max="17" width="10.81640625" style="10" customWidth="1"/>
    <col min="18" max="16384" width="11.453125" style="10"/>
  </cols>
  <sheetData>
    <row r="1" spans="1:17">
      <c r="A1" s="202" t="s">
        <v>0</v>
      </c>
    </row>
    <row r="3" spans="1:17">
      <c r="A3" s="178" t="s">
        <v>122</v>
      </c>
    </row>
    <row r="4" spans="1:17">
      <c r="A4" s="178"/>
    </row>
    <row r="5" spans="1:17" ht="18" customHeight="1">
      <c r="A5" s="462" t="s">
        <v>31</v>
      </c>
      <c r="B5" s="462">
        <v>2020</v>
      </c>
      <c r="C5" s="462"/>
      <c r="D5" s="462"/>
      <c r="E5" s="462"/>
      <c r="F5" s="462"/>
      <c r="G5" s="462"/>
      <c r="H5" s="462"/>
      <c r="I5" s="489"/>
      <c r="J5" s="492" t="s">
        <v>156</v>
      </c>
      <c r="K5" s="493"/>
      <c r="L5" s="493"/>
      <c r="M5" s="493"/>
      <c r="N5" s="493"/>
      <c r="O5" s="493"/>
      <c r="P5" s="493"/>
      <c r="Q5" s="493"/>
    </row>
    <row r="6" spans="1:17" ht="20.5" customHeight="1">
      <c r="A6" s="462"/>
      <c r="B6" s="462" t="s">
        <v>1</v>
      </c>
      <c r="C6" s="462" t="s">
        <v>93</v>
      </c>
      <c r="D6" s="462"/>
      <c r="E6" s="462"/>
      <c r="F6" s="462" t="s">
        <v>1</v>
      </c>
      <c r="G6" s="462" t="s">
        <v>93</v>
      </c>
      <c r="H6" s="462"/>
      <c r="I6" s="489"/>
      <c r="J6" s="490" t="s">
        <v>1</v>
      </c>
      <c r="K6" s="462" t="s">
        <v>93</v>
      </c>
      <c r="L6" s="462"/>
      <c r="M6" s="462"/>
      <c r="N6" s="462" t="s">
        <v>1</v>
      </c>
      <c r="O6" s="462" t="s">
        <v>93</v>
      </c>
      <c r="P6" s="462"/>
      <c r="Q6" s="462"/>
    </row>
    <row r="7" spans="1:17" ht="18.649999999999999" customHeight="1">
      <c r="A7" s="463"/>
      <c r="B7" s="463"/>
      <c r="C7" s="59" t="s">
        <v>90</v>
      </c>
      <c r="D7" s="59" t="s">
        <v>89</v>
      </c>
      <c r="E7" s="59" t="s">
        <v>88</v>
      </c>
      <c r="F7" s="463"/>
      <c r="G7" s="59" t="s">
        <v>90</v>
      </c>
      <c r="H7" s="59" t="s">
        <v>89</v>
      </c>
      <c r="I7" s="278" t="s">
        <v>88</v>
      </c>
      <c r="J7" s="491"/>
      <c r="K7" s="59" t="s">
        <v>90</v>
      </c>
      <c r="L7" s="59" t="s">
        <v>89</v>
      </c>
      <c r="M7" s="59" t="s">
        <v>88</v>
      </c>
      <c r="N7" s="463"/>
      <c r="O7" s="59" t="s">
        <v>90</v>
      </c>
      <c r="P7" s="59" t="s">
        <v>89</v>
      </c>
      <c r="Q7" s="59" t="s">
        <v>88</v>
      </c>
    </row>
    <row r="8" spans="1:17" ht="13" customHeight="1">
      <c r="A8" s="257"/>
      <c r="B8" s="473" t="s">
        <v>3</v>
      </c>
      <c r="C8" s="473"/>
      <c r="D8" s="473"/>
      <c r="E8" s="473"/>
      <c r="F8" s="473" t="s">
        <v>91</v>
      </c>
      <c r="G8" s="473"/>
      <c r="H8" s="473"/>
      <c r="I8" s="484"/>
      <c r="J8" s="485" t="s">
        <v>131</v>
      </c>
      <c r="K8" s="473"/>
      <c r="L8" s="473"/>
      <c r="M8" s="473"/>
      <c r="N8" s="473" t="s">
        <v>155</v>
      </c>
      <c r="O8" s="473"/>
      <c r="P8" s="473"/>
      <c r="Q8" s="473"/>
    </row>
    <row r="9" spans="1:17">
      <c r="A9" s="258"/>
      <c r="B9" s="481" t="s">
        <v>1</v>
      </c>
      <c r="C9" s="481"/>
      <c r="D9" s="481"/>
      <c r="E9" s="481"/>
      <c r="F9" s="481"/>
      <c r="G9" s="481"/>
      <c r="H9" s="481"/>
      <c r="I9" s="482"/>
      <c r="J9" s="483" t="s">
        <v>1</v>
      </c>
      <c r="K9" s="481"/>
      <c r="L9" s="481"/>
      <c r="M9" s="481"/>
      <c r="N9" s="481"/>
      <c r="O9" s="481"/>
      <c r="P9" s="481"/>
      <c r="Q9" s="481"/>
    </row>
    <row r="10" spans="1:17" ht="13" customHeight="1">
      <c r="A10" s="214" t="s">
        <v>37</v>
      </c>
      <c r="B10" s="224">
        <v>57594</v>
      </c>
      <c r="C10" s="224">
        <v>24019</v>
      </c>
      <c r="D10" s="224">
        <v>24171</v>
      </c>
      <c r="E10" s="224">
        <v>9404</v>
      </c>
      <c r="F10" s="224">
        <v>100</v>
      </c>
      <c r="G10" s="268">
        <v>41.703996944126125</v>
      </c>
      <c r="H10" s="268">
        <v>41.967913324304618</v>
      </c>
      <c r="I10" s="277">
        <v>16.328089731569261</v>
      </c>
      <c r="J10" s="275">
        <v>3058</v>
      </c>
      <c r="K10" s="269">
        <v>-915</v>
      </c>
      <c r="L10" s="269">
        <v>2132</v>
      </c>
      <c r="M10" s="269">
        <v>1841</v>
      </c>
      <c r="N10" s="270" t="s">
        <v>77</v>
      </c>
      <c r="O10" s="271">
        <v>-4.0162612339580761</v>
      </c>
      <c r="P10" s="271">
        <v>1.5560752723756153</v>
      </c>
      <c r="Q10" s="271">
        <v>2.4601859615824626</v>
      </c>
    </row>
    <row r="11" spans="1:17" ht="13" customHeight="1">
      <c r="A11" s="12" t="s">
        <v>38</v>
      </c>
      <c r="B11" s="14">
        <v>45721</v>
      </c>
      <c r="C11" s="14">
        <v>20007</v>
      </c>
      <c r="D11" s="14">
        <v>20123</v>
      </c>
      <c r="E11" s="14">
        <v>5591</v>
      </c>
      <c r="F11" s="14">
        <v>100</v>
      </c>
      <c r="G11" s="48">
        <v>43.75888541370486</v>
      </c>
      <c r="H11" s="48">
        <v>44.01259814964677</v>
      </c>
      <c r="I11" s="97">
        <v>12.228516436648368</v>
      </c>
      <c r="J11" s="276">
        <v>2432</v>
      </c>
      <c r="K11" s="106">
        <v>-887</v>
      </c>
      <c r="L11" s="106">
        <v>1894</v>
      </c>
      <c r="M11" s="106">
        <v>1425</v>
      </c>
      <c r="N11" s="267" t="s">
        <v>77</v>
      </c>
      <c r="O11" s="119">
        <v>-4.5074178042026958</v>
      </c>
      <c r="P11" s="119">
        <v>1.9025932985298581</v>
      </c>
      <c r="Q11" s="119">
        <v>2.6048245056728323</v>
      </c>
    </row>
    <row r="12" spans="1:17" ht="13" customHeight="1">
      <c r="A12" s="151" t="s">
        <v>49</v>
      </c>
      <c r="B12" s="13">
        <v>11873</v>
      </c>
      <c r="C12" s="13">
        <v>4012</v>
      </c>
      <c r="D12" s="13">
        <v>4048</v>
      </c>
      <c r="E12" s="13">
        <v>3813</v>
      </c>
      <c r="F12" s="13">
        <v>100</v>
      </c>
      <c r="G12" s="47">
        <v>33.79095426598164</v>
      </c>
      <c r="H12" s="47">
        <v>34.094163227490945</v>
      </c>
      <c r="I12" s="96">
        <v>32.114882506527415</v>
      </c>
      <c r="J12" s="282">
        <v>626</v>
      </c>
      <c r="K12" s="105">
        <v>-28</v>
      </c>
      <c r="L12" s="105">
        <v>238</v>
      </c>
      <c r="M12" s="105">
        <v>416</v>
      </c>
      <c r="N12" s="266" t="s">
        <v>77</v>
      </c>
      <c r="O12" s="116">
        <v>-2.1297356957859392</v>
      </c>
      <c r="P12" s="116">
        <v>0.21846304077448764</v>
      </c>
      <c r="Q12" s="116">
        <v>1.9112726550114552</v>
      </c>
    </row>
    <row r="13" spans="1:17" ht="13" customHeight="1">
      <c r="A13" s="255" t="s">
        <v>39</v>
      </c>
      <c r="B13" s="14">
        <v>1816</v>
      </c>
      <c r="C13" s="14">
        <v>767</v>
      </c>
      <c r="D13" s="14">
        <v>728</v>
      </c>
      <c r="E13" s="14">
        <v>321</v>
      </c>
      <c r="F13" s="14">
        <v>100</v>
      </c>
      <c r="G13" s="48">
        <v>42.235682819383257</v>
      </c>
      <c r="H13" s="48">
        <v>40.08810572687225</v>
      </c>
      <c r="I13" s="97">
        <v>17.676211453744493</v>
      </c>
      <c r="J13" s="276">
        <v>51</v>
      </c>
      <c r="K13" s="106">
        <v>-74</v>
      </c>
      <c r="L13" s="106">
        <v>76</v>
      </c>
      <c r="M13" s="106">
        <v>49</v>
      </c>
      <c r="N13" s="267" t="s">
        <v>77</v>
      </c>
      <c r="O13" s="119">
        <v>-5.4130423930813336</v>
      </c>
      <c r="P13" s="119">
        <v>3.1475958118580891</v>
      </c>
      <c r="Q13" s="119">
        <v>2.2654465812232463</v>
      </c>
    </row>
    <row r="14" spans="1:17" ht="13" customHeight="1">
      <c r="A14" s="256" t="s">
        <v>40</v>
      </c>
      <c r="B14" s="13">
        <v>1133</v>
      </c>
      <c r="C14" s="13">
        <v>436</v>
      </c>
      <c r="D14" s="13">
        <v>404</v>
      </c>
      <c r="E14" s="13">
        <v>293</v>
      </c>
      <c r="F14" s="13">
        <v>100</v>
      </c>
      <c r="G14" s="47">
        <v>38.481906443071487</v>
      </c>
      <c r="H14" s="47">
        <v>35.657546337157989</v>
      </c>
      <c r="I14" s="96">
        <v>25.86054721977052</v>
      </c>
      <c r="J14" s="282">
        <v>85</v>
      </c>
      <c r="K14" s="105">
        <v>-7</v>
      </c>
      <c r="L14" s="105">
        <v>39</v>
      </c>
      <c r="M14" s="105">
        <v>53</v>
      </c>
      <c r="N14" s="266" t="s">
        <v>77</v>
      </c>
      <c r="O14" s="116">
        <v>-3.7890859233407284</v>
      </c>
      <c r="P14" s="116">
        <v>0.8293020623488303</v>
      </c>
      <c r="Q14" s="116">
        <v>2.9597838609918945</v>
      </c>
    </row>
    <row r="15" spans="1:17" ht="13" customHeight="1">
      <c r="A15" s="255" t="s">
        <v>41</v>
      </c>
      <c r="B15" s="14">
        <v>5594</v>
      </c>
      <c r="C15" s="14">
        <v>2644</v>
      </c>
      <c r="D15" s="14">
        <v>2009</v>
      </c>
      <c r="E15" s="14">
        <v>941</v>
      </c>
      <c r="F15" s="14">
        <v>100</v>
      </c>
      <c r="G15" s="48">
        <v>47.26492670718627</v>
      </c>
      <c r="H15" s="48">
        <v>35.913478727207718</v>
      </c>
      <c r="I15" s="97">
        <v>16.821594565606006</v>
      </c>
      <c r="J15" s="276">
        <v>475</v>
      </c>
      <c r="K15" s="106">
        <v>21</v>
      </c>
      <c r="L15" s="106">
        <v>239</v>
      </c>
      <c r="M15" s="106">
        <v>215</v>
      </c>
      <c r="N15" s="267" t="s">
        <v>77</v>
      </c>
      <c r="O15" s="119">
        <v>-3.9755499484105314</v>
      </c>
      <c r="P15" s="119">
        <v>1.3364128940371813</v>
      </c>
      <c r="Q15" s="119">
        <v>2.639137054373343</v>
      </c>
    </row>
    <row r="16" spans="1:17" ht="13" customHeight="1">
      <c r="A16" s="256" t="s">
        <v>42</v>
      </c>
      <c r="B16" s="13">
        <v>461</v>
      </c>
      <c r="C16" s="13">
        <v>222</v>
      </c>
      <c r="D16" s="13">
        <v>141</v>
      </c>
      <c r="E16" s="13">
        <v>98</v>
      </c>
      <c r="F16" s="13">
        <v>100</v>
      </c>
      <c r="G16" s="47">
        <v>48.156182212581342</v>
      </c>
      <c r="H16" s="47">
        <v>30.585683297180044</v>
      </c>
      <c r="I16" s="96">
        <v>21.258134490238611</v>
      </c>
      <c r="J16" s="282">
        <v>26</v>
      </c>
      <c r="K16" s="105">
        <v>-12</v>
      </c>
      <c r="L16" s="105">
        <v>28</v>
      </c>
      <c r="M16" s="105">
        <v>10</v>
      </c>
      <c r="N16" s="266" t="s">
        <v>77</v>
      </c>
      <c r="O16" s="116">
        <v>-5.6369212356945155</v>
      </c>
      <c r="P16" s="116">
        <v>4.6086718029271729</v>
      </c>
      <c r="Q16" s="116">
        <v>1.0282494327673461</v>
      </c>
    </row>
    <row r="17" spans="1:17" ht="13" customHeight="1">
      <c r="A17" s="255" t="s">
        <v>43</v>
      </c>
      <c r="B17" s="14">
        <v>10398</v>
      </c>
      <c r="C17" s="14">
        <v>3681</v>
      </c>
      <c r="D17" s="14">
        <v>5948</v>
      </c>
      <c r="E17" s="14">
        <v>769</v>
      </c>
      <c r="F17" s="14">
        <v>100</v>
      </c>
      <c r="G17" s="48">
        <v>35.401038661281014</v>
      </c>
      <c r="H17" s="48">
        <v>57.203308328524713</v>
      </c>
      <c r="I17" s="97">
        <v>7.3956530101942679</v>
      </c>
      <c r="J17" s="276">
        <v>522</v>
      </c>
      <c r="K17" s="106">
        <v>-361</v>
      </c>
      <c r="L17" s="106">
        <v>631</v>
      </c>
      <c r="M17" s="106">
        <v>252</v>
      </c>
      <c r="N17" s="267" t="s">
        <v>77</v>
      </c>
      <c r="O17" s="119">
        <v>-5.5264623512746738</v>
      </c>
      <c r="P17" s="119">
        <v>3.3657222612910118</v>
      </c>
      <c r="Q17" s="119">
        <v>2.1607400899836557</v>
      </c>
    </row>
    <row r="18" spans="1:17" ht="13" customHeight="1">
      <c r="A18" s="256" t="s">
        <v>44</v>
      </c>
      <c r="B18" s="13">
        <v>4326</v>
      </c>
      <c r="C18" s="13">
        <v>1736</v>
      </c>
      <c r="D18" s="13">
        <v>1949</v>
      </c>
      <c r="E18" s="13">
        <v>641</v>
      </c>
      <c r="F18" s="13">
        <v>100</v>
      </c>
      <c r="G18" s="47">
        <v>40.129449838187703</v>
      </c>
      <c r="H18" s="47">
        <v>45.05316689782709</v>
      </c>
      <c r="I18" s="96">
        <v>14.817383263985207</v>
      </c>
      <c r="J18" s="282">
        <v>133</v>
      </c>
      <c r="K18" s="105">
        <v>-75</v>
      </c>
      <c r="L18" s="105">
        <v>72</v>
      </c>
      <c r="M18" s="105">
        <v>136</v>
      </c>
      <c r="N18" s="266" t="s">
        <v>77</v>
      </c>
      <c r="O18" s="116">
        <v>-3.0615828353157539</v>
      </c>
      <c r="P18" s="116">
        <v>0.28808223290936752</v>
      </c>
      <c r="Q18" s="116">
        <v>2.7735006024063846</v>
      </c>
    </row>
    <row r="19" spans="1:17" ht="13" customHeight="1">
      <c r="A19" s="255" t="s">
        <v>45</v>
      </c>
      <c r="B19" s="14">
        <v>2572</v>
      </c>
      <c r="C19" s="14">
        <v>924</v>
      </c>
      <c r="D19" s="14">
        <v>1255</v>
      </c>
      <c r="E19" s="14">
        <v>393</v>
      </c>
      <c r="F19" s="14">
        <v>100</v>
      </c>
      <c r="G19" s="48">
        <v>35.925349922239505</v>
      </c>
      <c r="H19" s="48">
        <v>48.794712286158628</v>
      </c>
      <c r="I19" s="97">
        <v>15.279937791601867</v>
      </c>
      <c r="J19" s="276">
        <v>77</v>
      </c>
      <c r="K19" s="106">
        <v>-124</v>
      </c>
      <c r="L19" s="106">
        <v>78</v>
      </c>
      <c r="M19" s="106">
        <v>123</v>
      </c>
      <c r="N19" s="267" t="s">
        <v>77</v>
      </c>
      <c r="O19" s="119">
        <v>-6.078658093792555</v>
      </c>
      <c r="P19" s="119">
        <v>1.620363588763837</v>
      </c>
      <c r="Q19" s="119">
        <v>4.4582945050287215</v>
      </c>
    </row>
    <row r="20" spans="1:17" ht="13" customHeight="1">
      <c r="A20" s="256" t="s">
        <v>46</v>
      </c>
      <c r="B20" s="13">
        <v>9288</v>
      </c>
      <c r="C20" s="13">
        <v>5321</v>
      </c>
      <c r="D20" s="13">
        <v>3437</v>
      </c>
      <c r="E20" s="13">
        <v>530</v>
      </c>
      <c r="F20" s="13">
        <v>100</v>
      </c>
      <c r="G20" s="47">
        <v>57.288975021533162</v>
      </c>
      <c r="H20" s="47">
        <v>37.004737295434971</v>
      </c>
      <c r="I20" s="96">
        <v>5.7062876830318698</v>
      </c>
      <c r="J20" s="282">
        <v>578</v>
      </c>
      <c r="K20" s="105">
        <v>55</v>
      </c>
      <c r="L20" s="105">
        <v>392</v>
      </c>
      <c r="M20" s="105">
        <v>131</v>
      </c>
      <c r="N20" s="266" t="s">
        <v>77</v>
      </c>
      <c r="O20" s="116">
        <v>-3.1702672287538647</v>
      </c>
      <c r="P20" s="116">
        <v>2.0449209923350864</v>
      </c>
      <c r="Q20" s="116">
        <v>1.1253462364187818</v>
      </c>
    </row>
    <row r="21" spans="1:17" ht="13" customHeight="1">
      <c r="A21" s="255" t="s">
        <v>47</v>
      </c>
      <c r="B21" s="14">
        <v>9645</v>
      </c>
      <c r="C21" s="14">
        <v>4156</v>
      </c>
      <c r="D21" s="14">
        <v>3992</v>
      </c>
      <c r="E21" s="14">
        <v>1497</v>
      </c>
      <c r="F21" s="14">
        <v>100</v>
      </c>
      <c r="G21" s="48">
        <v>43.089683773976148</v>
      </c>
      <c r="H21" s="48">
        <v>41.389320891653711</v>
      </c>
      <c r="I21" s="97">
        <v>15.520995334370141</v>
      </c>
      <c r="J21" s="276">
        <v>479</v>
      </c>
      <c r="K21" s="106">
        <v>-282</v>
      </c>
      <c r="L21" s="106">
        <v>332</v>
      </c>
      <c r="M21" s="106">
        <v>429</v>
      </c>
      <c r="N21" s="267" t="s">
        <v>77</v>
      </c>
      <c r="O21" s="119">
        <v>-5.3283829945161045</v>
      </c>
      <c r="P21" s="119">
        <v>1.4591441515271555</v>
      </c>
      <c r="Q21" s="119">
        <v>3.869238842988949</v>
      </c>
    </row>
    <row r="22" spans="1:17" ht="13" customHeight="1">
      <c r="A22" s="256" t="s">
        <v>48</v>
      </c>
      <c r="B22" s="13">
        <v>488</v>
      </c>
      <c r="C22" s="13">
        <v>120</v>
      </c>
      <c r="D22" s="13">
        <v>260</v>
      </c>
      <c r="E22" s="13">
        <v>108</v>
      </c>
      <c r="F22" s="13">
        <v>100</v>
      </c>
      <c r="G22" s="47">
        <v>24.590163934426229</v>
      </c>
      <c r="H22" s="47">
        <v>53.278688524590166</v>
      </c>
      <c r="I22" s="96">
        <v>22.131147540983605</v>
      </c>
      <c r="J22" s="282">
        <v>6</v>
      </c>
      <c r="K22" s="105">
        <v>-28</v>
      </c>
      <c r="L22" s="105">
        <v>7</v>
      </c>
      <c r="M22" s="105">
        <v>27</v>
      </c>
      <c r="N22" s="266" t="s">
        <v>77</v>
      </c>
      <c r="O22" s="116">
        <v>-6.1152302564451411</v>
      </c>
      <c r="P22" s="116">
        <v>0.78906196857356292</v>
      </c>
      <c r="Q22" s="116">
        <v>5.326168287871571</v>
      </c>
    </row>
    <row r="23" spans="1:17" ht="13" customHeight="1">
      <c r="A23" s="255" t="s">
        <v>50</v>
      </c>
      <c r="B23" s="14">
        <v>2663</v>
      </c>
      <c r="C23" s="14">
        <v>1436</v>
      </c>
      <c r="D23" s="14">
        <v>662</v>
      </c>
      <c r="E23" s="14">
        <v>565</v>
      </c>
      <c r="F23" s="14">
        <v>100</v>
      </c>
      <c r="G23" s="48">
        <v>53.924145700337967</v>
      </c>
      <c r="H23" s="48">
        <v>24.859181374389784</v>
      </c>
      <c r="I23" s="97">
        <v>21.216672925272249</v>
      </c>
      <c r="J23" s="276">
        <v>307</v>
      </c>
      <c r="K23" s="106">
        <v>147</v>
      </c>
      <c r="L23" s="106">
        <v>103</v>
      </c>
      <c r="M23" s="106">
        <v>57</v>
      </c>
      <c r="N23" s="267" t="s">
        <v>77</v>
      </c>
      <c r="O23" s="119">
        <v>-0.78722951188614587</v>
      </c>
      <c r="P23" s="119">
        <v>1.1325260263422479</v>
      </c>
      <c r="Q23" s="119">
        <v>-0.34529651445610554</v>
      </c>
    </row>
    <row r="24" spans="1:17" ht="13" customHeight="1">
      <c r="A24" s="256" t="s">
        <v>51</v>
      </c>
      <c r="B24" s="13">
        <v>1944</v>
      </c>
      <c r="C24" s="13">
        <v>609</v>
      </c>
      <c r="D24" s="13">
        <v>596</v>
      </c>
      <c r="E24" s="13">
        <v>739</v>
      </c>
      <c r="F24" s="13">
        <v>100</v>
      </c>
      <c r="G24" s="47">
        <v>31.327160493827162</v>
      </c>
      <c r="H24" s="47">
        <v>30.65843621399177</v>
      </c>
      <c r="I24" s="96">
        <v>38.014403292181072</v>
      </c>
      <c r="J24" s="282">
        <v>102</v>
      </c>
      <c r="K24" s="105">
        <v>-43</v>
      </c>
      <c r="L24" s="105">
        <v>42</v>
      </c>
      <c r="M24" s="105">
        <v>103</v>
      </c>
      <c r="N24" s="266" t="s">
        <v>77</v>
      </c>
      <c r="O24" s="116">
        <v>-4.069147866650578</v>
      </c>
      <c r="P24" s="116">
        <v>0.58243187088644888</v>
      </c>
      <c r="Q24" s="116">
        <v>3.4867159957641363</v>
      </c>
    </row>
    <row r="25" spans="1:17" ht="13" customHeight="1">
      <c r="A25" s="255" t="s">
        <v>52</v>
      </c>
      <c r="B25" s="14">
        <v>1111</v>
      </c>
      <c r="C25" s="14">
        <v>341</v>
      </c>
      <c r="D25" s="14">
        <v>360</v>
      </c>
      <c r="E25" s="14">
        <v>410</v>
      </c>
      <c r="F25" s="14">
        <v>100</v>
      </c>
      <c r="G25" s="48">
        <v>30.693069306930692</v>
      </c>
      <c r="H25" s="48">
        <v>32.403240324032403</v>
      </c>
      <c r="I25" s="97">
        <v>36.903690369036902</v>
      </c>
      <c r="J25" s="276">
        <v>46</v>
      </c>
      <c r="K25" s="106">
        <v>-27</v>
      </c>
      <c r="L25" s="106">
        <v>32</v>
      </c>
      <c r="M25" s="106">
        <v>41</v>
      </c>
      <c r="N25" s="267" t="s">
        <v>77</v>
      </c>
      <c r="O25" s="119">
        <v>-3.8609213033979479</v>
      </c>
      <c r="P25" s="119">
        <v>1.605118258304703</v>
      </c>
      <c r="Q25" s="119">
        <v>2.2558030450932378</v>
      </c>
    </row>
    <row r="26" spans="1:17" ht="13" customHeight="1">
      <c r="A26" s="256" t="s">
        <v>53</v>
      </c>
      <c r="B26" s="13">
        <v>3025</v>
      </c>
      <c r="C26" s="13">
        <v>597</v>
      </c>
      <c r="D26" s="13">
        <v>1157</v>
      </c>
      <c r="E26" s="13">
        <v>1271</v>
      </c>
      <c r="F26" s="13">
        <v>100</v>
      </c>
      <c r="G26" s="47">
        <v>19.735537190082646</v>
      </c>
      <c r="H26" s="47">
        <v>38.247933884297517</v>
      </c>
      <c r="I26" s="96">
        <v>42.016528925619831</v>
      </c>
      <c r="J26" s="282">
        <v>131</v>
      </c>
      <c r="K26" s="105">
        <v>-10</v>
      </c>
      <c r="L26" s="105">
        <v>12</v>
      </c>
      <c r="M26" s="105">
        <v>129</v>
      </c>
      <c r="N26" s="266" t="s">
        <v>77</v>
      </c>
      <c r="O26" s="116">
        <v>-1.2388926647895033</v>
      </c>
      <c r="P26" s="116">
        <v>-1.3166825635255677</v>
      </c>
      <c r="Q26" s="116">
        <v>2.5555752283150639</v>
      </c>
    </row>
    <row r="27" spans="1:17" ht="13" customHeight="1">
      <c r="A27" s="255" t="s">
        <v>54</v>
      </c>
      <c r="B27" s="14">
        <v>1800</v>
      </c>
      <c r="C27" s="14">
        <v>522</v>
      </c>
      <c r="D27" s="14">
        <v>742</v>
      </c>
      <c r="E27" s="14">
        <v>536</v>
      </c>
      <c r="F27" s="14">
        <v>100</v>
      </c>
      <c r="G27" s="48">
        <v>28.999999999999996</v>
      </c>
      <c r="H27" s="48">
        <v>41.222222222222221</v>
      </c>
      <c r="I27" s="97">
        <v>29.777777777777775</v>
      </c>
      <c r="J27" s="276">
        <v>26</v>
      </c>
      <c r="K27" s="106">
        <v>-39</v>
      </c>
      <c r="L27" s="106">
        <v>13</v>
      </c>
      <c r="M27" s="106">
        <v>52</v>
      </c>
      <c r="N27" s="267" t="s">
        <v>77</v>
      </c>
      <c r="O27" s="119">
        <v>-2.623449830890646</v>
      </c>
      <c r="P27" s="119">
        <v>0.12864837780283267</v>
      </c>
      <c r="Q27" s="119">
        <v>2.4948014530878062</v>
      </c>
    </row>
    <row r="28" spans="1:17" ht="13" customHeight="1">
      <c r="A28" s="256" t="s">
        <v>55</v>
      </c>
      <c r="B28" s="13">
        <v>1330</v>
      </c>
      <c r="C28" s="13">
        <v>507</v>
      </c>
      <c r="D28" s="13">
        <v>531</v>
      </c>
      <c r="E28" s="13">
        <v>292</v>
      </c>
      <c r="F28" s="13">
        <v>100</v>
      </c>
      <c r="G28" s="47">
        <v>38.120300751879697</v>
      </c>
      <c r="H28" s="47">
        <v>39.924812030075188</v>
      </c>
      <c r="I28" s="96">
        <v>21.954887218045112</v>
      </c>
      <c r="J28" s="282">
        <v>14</v>
      </c>
      <c r="K28" s="105">
        <v>-56</v>
      </c>
      <c r="L28" s="105">
        <v>36</v>
      </c>
      <c r="M28" s="105">
        <v>34</v>
      </c>
      <c r="N28" s="266" t="s">
        <v>77</v>
      </c>
      <c r="O28" s="116">
        <v>-4.6608542633178729</v>
      </c>
      <c r="P28" s="116">
        <v>2.3108302671572574</v>
      </c>
      <c r="Q28" s="116">
        <v>2.350023996160612</v>
      </c>
    </row>
    <row r="29" spans="1:17" ht="13" customHeight="1">
      <c r="A29" s="279"/>
      <c r="B29" s="486" t="s">
        <v>2</v>
      </c>
      <c r="C29" s="486"/>
      <c r="D29" s="486"/>
      <c r="E29" s="486"/>
      <c r="F29" s="486"/>
      <c r="G29" s="486"/>
      <c r="H29" s="486"/>
      <c r="I29" s="487"/>
      <c r="J29" s="488" t="s">
        <v>2</v>
      </c>
      <c r="K29" s="486"/>
      <c r="L29" s="486"/>
      <c r="M29" s="486"/>
      <c r="N29" s="486"/>
      <c r="O29" s="486"/>
      <c r="P29" s="486"/>
      <c r="Q29" s="486"/>
    </row>
    <row r="30" spans="1:17" ht="13" customHeight="1">
      <c r="A30" s="11" t="s">
        <v>37</v>
      </c>
      <c r="B30" s="13">
        <v>18884</v>
      </c>
      <c r="C30" s="13">
        <v>6831</v>
      </c>
      <c r="D30" s="13">
        <v>8092</v>
      </c>
      <c r="E30" s="13">
        <v>3961</v>
      </c>
      <c r="F30" s="13">
        <v>100</v>
      </c>
      <c r="G30" s="47">
        <v>36.173480194873967</v>
      </c>
      <c r="H30" s="47">
        <v>42.851090870578268</v>
      </c>
      <c r="I30" s="96">
        <v>20.975428934547764</v>
      </c>
      <c r="J30" s="282">
        <v>850</v>
      </c>
      <c r="K30" s="105">
        <v>-473</v>
      </c>
      <c r="L30" s="105">
        <v>530</v>
      </c>
      <c r="M30" s="105">
        <v>793</v>
      </c>
      <c r="N30" s="266" t="s">
        <v>77</v>
      </c>
      <c r="O30" s="116">
        <v>-4.3277951738739517</v>
      </c>
      <c r="P30" s="116">
        <v>0.91918447155420324</v>
      </c>
      <c r="Q30" s="116">
        <v>3.4086107023197521</v>
      </c>
    </row>
    <row r="31" spans="1:17" ht="13" customHeight="1">
      <c r="A31" s="12" t="s">
        <v>38</v>
      </c>
      <c r="B31" s="14">
        <v>14633</v>
      </c>
      <c r="C31" s="14">
        <v>5669</v>
      </c>
      <c r="D31" s="14">
        <v>6644</v>
      </c>
      <c r="E31" s="14">
        <v>2320</v>
      </c>
      <c r="F31" s="14">
        <v>100</v>
      </c>
      <c r="G31" s="48">
        <v>38.741201394109204</v>
      </c>
      <c r="H31" s="48">
        <v>45.404223330827584</v>
      </c>
      <c r="I31" s="97">
        <v>15.854575275063212</v>
      </c>
      <c r="J31" s="276">
        <v>769</v>
      </c>
      <c r="K31" s="106">
        <v>-347</v>
      </c>
      <c r="L31" s="106">
        <v>497</v>
      </c>
      <c r="M31" s="106">
        <v>619</v>
      </c>
      <c r="N31" s="267" t="s">
        <v>77</v>
      </c>
      <c r="O31" s="119">
        <v>-4.6517587905416846</v>
      </c>
      <c r="P31" s="119">
        <v>1.0663698974750133</v>
      </c>
      <c r="Q31" s="119">
        <v>3.5853888930666749</v>
      </c>
    </row>
    <row r="32" spans="1:17" ht="13" customHeight="1">
      <c r="A32" s="151" t="s">
        <v>49</v>
      </c>
      <c r="B32" s="13">
        <v>4251</v>
      </c>
      <c r="C32" s="13">
        <v>1162</v>
      </c>
      <c r="D32" s="13">
        <v>1448</v>
      </c>
      <c r="E32" s="13">
        <v>1641</v>
      </c>
      <c r="F32" s="13">
        <v>100</v>
      </c>
      <c r="G32" s="47">
        <v>27.334744765937423</v>
      </c>
      <c r="H32" s="47">
        <v>34.062573512114795</v>
      </c>
      <c r="I32" s="96">
        <v>38.602681721947782</v>
      </c>
      <c r="J32" s="282">
        <v>81</v>
      </c>
      <c r="K32" s="105">
        <v>-126</v>
      </c>
      <c r="L32" s="105">
        <v>33</v>
      </c>
      <c r="M32" s="105">
        <v>174</v>
      </c>
      <c r="N32" s="266" t="s">
        <v>77</v>
      </c>
      <c r="O32" s="116">
        <v>-3.5525454019282812</v>
      </c>
      <c r="P32" s="116">
        <v>0.12971979508841969</v>
      </c>
      <c r="Q32" s="116">
        <v>3.422825606839865</v>
      </c>
    </row>
    <row r="33" spans="1:17" ht="13" customHeight="1">
      <c r="A33" s="255" t="s">
        <v>39</v>
      </c>
      <c r="B33" s="14">
        <v>400</v>
      </c>
      <c r="C33" s="14">
        <v>137</v>
      </c>
      <c r="D33" s="14">
        <v>159</v>
      </c>
      <c r="E33" s="14">
        <v>104</v>
      </c>
      <c r="F33" s="14">
        <v>100</v>
      </c>
      <c r="G33" s="48">
        <v>34.25</v>
      </c>
      <c r="H33" s="48">
        <v>39.75</v>
      </c>
      <c r="I33" s="97">
        <v>26</v>
      </c>
      <c r="J33" s="276">
        <v>12</v>
      </c>
      <c r="K33" s="106">
        <v>-19</v>
      </c>
      <c r="L33" s="106">
        <v>25</v>
      </c>
      <c r="M33" s="106">
        <v>6</v>
      </c>
      <c r="N33" s="267" t="s">
        <v>77</v>
      </c>
      <c r="O33" s="119">
        <v>-5.9561855670103085</v>
      </c>
      <c r="P33" s="119">
        <v>5.2139175257731978</v>
      </c>
      <c r="Q33" s="119">
        <v>0.74226804123711432</v>
      </c>
    </row>
    <row r="34" spans="1:17" ht="13" customHeight="1">
      <c r="A34" s="256" t="s">
        <v>40</v>
      </c>
      <c r="B34" s="13">
        <v>11</v>
      </c>
      <c r="C34" s="13">
        <v>5</v>
      </c>
      <c r="D34" s="13">
        <v>5</v>
      </c>
      <c r="E34" s="13">
        <v>1</v>
      </c>
      <c r="F34" s="13">
        <v>100</v>
      </c>
      <c r="G34" s="47">
        <v>45.454545454545453</v>
      </c>
      <c r="H34" s="47">
        <v>45.454545454545453</v>
      </c>
      <c r="I34" s="96">
        <v>9.0909090909090917</v>
      </c>
      <c r="J34" s="282">
        <v>0</v>
      </c>
      <c r="K34" s="105">
        <v>-3</v>
      </c>
      <c r="L34" s="105">
        <v>2</v>
      </c>
      <c r="M34" s="105">
        <v>1</v>
      </c>
      <c r="N34" s="266" t="s">
        <v>77</v>
      </c>
      <c r="O34" s="116">
        <v>-27.27272727272728</v>
      </c>
      <c r="P34" s="116">
        <v>18.181818181818183</v>
      </c>
      <c r="Q34" s="116">
        <v>9.0909090909090917</v>
      </c>
    </row>
    <row r="35" spans="1:17" ht="13" customHeight="1">
      <c r="A35" s="255" t="s">
        <v>41</v>
      </c>
      <c r="B35" s="14">
        <v>1828</v>
      </c>
      <c r="C35" s="14">
        <v>862</v>
      </c>
      <c r="D35" s="14">
        <v>659</v>
      </c>
      <c r="E35" s="14">
        <v>307</v>
      </c>
      <c r="F35" s="14">
        <v>100</v>
      </c>
      <c r="G35" s="48">
        <v>47.155361050328224</v>
      </c>
      <c r="H35" s="48">
        <v>36.050328227571114</v>
      </c>
      <c r="I35" s="97">
        <v>16.794310722100654</v>
      </c>
      <c r="J35" s="276">
        <v>201</v>
      </c>
      <c r="K35" s="106">
        <v>51</v>
      </c>
      <c r="L35" s="106">
        <v>70</v>
      </c>
      <c r="M35" s="106">
        <v>80</v>
      </c>
      <c r="N35" s="267" t="s">
        <v>77</v>
      </c>
      <c r="O35" s="119">
        <v>-2.6909819121794598</v>
      </c>
      <c r="P35" s="119">
        <v>-0.15126980561880288</v>
      </c>
      <c r="Q35" s="119">
        <v>2.8422517177982574</v>
      </c>
    </row>
    <row r="36" spans="1:17" ht="13" customHeight="1">
      <c r="A36" s="256" t="s">
        <v>42</v>
      </c>
      <c r="B36" s="13">
        <v>105</v>
      </c>
      <c r="C36" s="13">
        <v>13</v>
      </c>
      <c r="D36" s="13">
        <v>30</v>
      </c>
      <c r="E36" s="13">
        <v>62</v>
      </c>
      <c r="F36" s="13">
        <v>100</v>
      </c>
      <c r="G36" s="47">
        <v>12.380952380952381</v>
      </c>
      <c r="H36" s="47">
        <v>28.571428571428569</v>
      </c>
      <c r="I36" s="96">
        <v>59.047619047619051</v>
      </c>
      <c r="J36" s="282">
        <v>13</v>
      </c>
      <c r="K36" s="105">
        <v>4</v>
      </c>
      <c r="L36" s="105">
        <v>6</v>
      </c>
      <c r="M36" s="105">
        <v>3</v>
      </c>
      <c r="N36" s="266" t="s">
        <v>77</v>
      </c>
      <c r="O36" s="116">
        <v>2.5983436853002075</v>
      </c>
      <c r="P36" s="116">
        <v>2.4844720496894404</v>
      </c>
      <c r="Q36" s="116">
        <v>-5.0828157349896372</v>
      </c>
    </row>
    <row r="37" spans="1:17" ht="13" customHeight="1">
      <c r="A37" s="255" t="s">
        <v>43</v>
      </c>
      <c r="B37" s="14">
        <v>2440</v>
      </c>
      <c r="C37" s="14">
        <v>560</v>
      </c>
      <c r="D37" s="14">
        <v>1516</v>
      </c>
      <c r="E37" s="14">
        <v>364</v>
      </c>
      <c r="F37" s="14">
        <v>100</v>
      </c>
      <c r="G37" s="48">
        <v>22.950819672131146</v>
      </c>
      <c r="H37" s="48">
        <v>62.131147540983612</v>
      </c>
      <c r="I37" s="97">
        <v>14.918032786885247</v>
      </c>
      <c r="J37" s="276">
        <v>-27</v>
      </c>
      <c r="K37" s="106">
        <v>-127</v>
      </c>
      <c r="L37" s="106">
        <v>8</v>
      </c>
      <c r="M37" s="106">
        <v>92</v>
      </c>
      <c r="N37" s="267" t="s">
        <v>77</v>
      </c>
      <c r="O37" s="119">
        <v>-4.8967684916305103</v>
      </c>
      <c r="P37" s="119">
        <v>1.0042727943277541</v>
      </c>
      <c r="Q37" s="119">
        <v>3.892495697302758</v>
      </c>
    </row>
    <row r="38" spans="1:17" ht="13" customHeight="1">
      <c r="A38" s="256" t="s">
        <v>44</v>
      </c>
      <c r="B38" s="13">
        <v>1770</v>
      </c>
      <c r="C38" s="13">
        <v>486</v>
      </c>
      <c r="D38" s="13">
        <v>896</v>
      </c>
      <c r="E38" s="13">
        <v>388</v>
      </c>
      <c r="F38" s="13">
        <v>100</v>
      </c>
      <c r="G38" s="47">
        <v>27.457627118644069</v>
      </c>
      <c r="H38" s="47">
        <v>50.621468926553668</v>
      </c>
      <c r="I38" s="96">
        <v>21.92090395480226</v>
      </c>
      <c r="J38" s="282">
        <v>77</v>
      </c>
      <c r="K38" s="105">
        <v>-28</v>
      </c>
      <c r="L38" s="105">
        <v>40</v>
      </c>
      <c r="M38" s="105">
        <v>65</v>
      </c>
      <c r="N38" s="266" t="s">
        <v>77</v>
      </c>
      <c r="O38" s="116">
        <v>-2.9026800284321297</v>
      </c>
      <c r="P38" s="116">
        <v>6.0334845041559504E-2</v>
      </c>
      <c r="Q38" s="116">
        <v>2.8423451833905666</v>
      </c>
    </row>
    <row r="39" spans="1:17" ht="13" customHeight="1">
      <c r="A39" s="255" t="s">
        <v>45</v>
      </c>
      <c r="B39" s="14">
        <v>1251</v>
      </c>
      <c r="C39" s="14">
        <v>446</v>
      </c>
      <c r="D39" s="14">
        <v>587</v>
      </c>
      <c r="E39" s="14">
        <v>218</v>
      </c>
      <c r="F39" s="14">
        <v>100</v>
      </c>
      <c r="G39" s="48">
        <v>35.651478816946444</v>
      </c>
      <c r="H39" s="48">
        <v>46.922462030375698</v>
      </c>
      <c r="I39" s="97">
        <v>17.426059152677858</v>
      </c>
      <c r="J39" s="276">
        <v>93</v>
      </c>
      <c r="K39" s="106">
        <v>-51</v>
      </c>
      <c r="L39" s="106">
        <v>63</v>
      </c>
      <c r="M39" s="106">
        <v>81</v>
      </c>
      <c r="N39" s="267" t="s">
        <v>77</v>
      </c>
      <c r="O39" s="119">
        <v>-7.267346744366165</v>
      </c>
      <c r="P39" s="119">
        <v>1.6720302514465075</v>
      </c>
      <c r="Q39" s="119">
        <v>5.5953164929196557</v>
      </c>
    </row>
    <row r="40" spans="1:17" ht="13" customHeight="1">
      <c r="A40" s="256" t="s">
        <v>46</v>
      </c>
      <c r="B40" s="13">
        <v>3982</v>
      </c>
      <c r="C40" s="13">
        <v>2179</v>
      </c>
      <c r="D40" s="13">
        <v>1539</v>
      </c>
      <c r="E40" s="13">
        <v>264</v>
      </c>
      <c r="F40" s="13">
        <v>100</v>
      </c>
      <c r="G40" s="47">
        <v>54.721245605223501</v>
      </c>
      <c r="H40" s="47">
        <v>38.648920140632846</v>
      </c>
      <c r="I40" s="96">
        <v>6.6298342541436464</v>
      </c>
      <c r="J40" s="282">
        <v>334</v>
      </c>
      <c r="K40" s="105">
        <v>21</v>
      </c>
      <c r="L40" s="105">
        <v>236</v>
      </c>
      <c r="M40" s="105">
        <v>77</v>
      </c>
      <c r="N40" s="266" t="s">
        <v>77</v>
      </c>
      <c r="O40" s="116">
        <v>-4.4344561491624717</v>
      </c>
      <c r="P40" s="116">
        <v>2.9307183862468804</v>
      </c>
      <c r="Q40" s="116">
        <v>1.5037377629155761</v>
      </c>
    </row>
    <row r="41" spans="1:17" ht="13" customHeight="1">
      <c r="A41" s="255" t="s">
        <v>47</v>
      </c>
      <c r="B41" s="14">
        <v>2701</v>
      </c>
      <c r="C41" s="14">
        <v>949</v>
      </c>
      <c r="D41" s="14">
        <v>1189</v>
      </c>
      <c r="E41" s="14">
        <v>563</v>
      </c>
      <c r="F41" s="14">
        <v>100</v>
      </c>
      <c r="G41" s="48">
        <v>35.135135135135137</v>
      </c>
      <c r="H41" s="48">
        <v>44.020733061828956</v>
      </c>
      <c r="I41" s="97">
        <v>20.844131803035911</v>
      </c>
      <c r="J41" s="276">
        <v>57</v>
      </c>
      <c r="K41" s="106">
        <v>-191</v>
      </c>
      <c r="L41" s="106">
        <v>55</v>
      </c>
      <c r="M41" s="106">
        <v>193</v>
      </c>
      <c r="N41" s="267" t="s">
        <v>77</v>
      </c>
      <c r="O41" s="119">
        <v>-7.9813550312793851</v>
      </c>
      <c r="P41" s="119">
        <v>1.1311717910271355</v>
      </c>
      <c r="Q41" s="119">
        <v>6.8501832402522496</v>
      </c>
    </row>
    <row r="42" spans="1:17" ht="13" customHeight="1">
      <c r="A42" s="256" t="s">
        <v>48</v>
      </c>
      <c r="B42" s="13">
        <v>145</v>
      </c>
      <c r="C42" s="13">
        <v>32</v>
      </c>
      <c r="D42" s="13">
        <v>64</v>
      </c>
      <c r="E42" s="13">
        <v>49</v>
      </c>
      <c r="F42" s="13">
        <v>100</v>
      </c>
      <c r="G42" s="47">
        <v>22.068965517241381</v>
      </c>
      <c r="H42" s="47">
        <v>44.137931034482762</v>
      </c>
      <c r="I42" s="96">
        <v>33.793103448275865</v>
      </c>
      <c r="J42" s="282">
        <v>9</v>
      </c>
      <c r="K42" s="105">
        <v>-4</v>
      </c>
      <c r="L42" s="105">
        <v>-8</v>
      </c>
      <c r="M42" s="105">
        <v>21</v>
      </c>
      <c r="N42" s="266" t="s">
        <v>77</v>
      </c>
      <c r="O42" s="116">
        <v>-4.4016227180527387</v>
      </c>
      <c r="P42" s="116">
        <v>-8.8032454361054775</v>
      </c>
      <c r="Q42" s="116">
        <v>13.20486815415822</v>
      </c>
    </row>
    <row r="43" spans="1:17" ht="13" customHeight="1">
      <c r="A43" s="255" t="s">
        <v>50</v>
      </c>
      <c r="B43" s="14">
        <v>293</v>
      </c>
      <c r="C43" s="14">
        <v>17</v>
      </c>
      <c r="D43" s="14">
        <v>81</v>
      </c>
      <c r="E43" s="14">
        <v>195</v>
      </c>
      <c r="F43" s="14">
        <v>100</v>
      </c>
      <c r="G43" s="48">
        <v>5.802047781569966</v>
      </c>
      <c r="H43" s="48">
        <v>27.645051194539249</v>
      </c>
      <c r="I43" s="97">
        <v>66.552901023890783</v>
      </c>
      <c r="J43" s="276">
        <v>0</v>
      </c>
      <c r="K43" s="106">
        <v>-5</v>
      </c>
      <c r="L43" s="106">
        <v>-2</v>
      </c>
      <c r="M43" s="106">
        <v>7</v>
      </c>
      <c r="N43" s="267" t="s">
        <v>77</v>
      </c>
      <c r="O43" s="119">
        <v>-1.7064846416382258</v>
      </c>
      <c r="P43" s="119">
        <v>-0.68259385665528782</v>
      </c>
      <c r="Q43" s="119">
        <v>2.3890784982935145</v>
      </c>
    </row>
    <row r="44" spans="1:17" ht="13" customHeight="1">
      <c r="A44" s="256" t="s">
        <v>51</v>
      </c>
      <c r="B44" s="13">
        <v>995</v>
      </c>
      <c r="C44" s="13">
        <v>299</v>
      </c>
      <c r="D44" s="13">
        <v>283</v>
      </c>
      <c r="E44" s="13">
        <v>413</v>
      </c>
      <c r="F44" s="13">
        <v>100</v>
      </c>
      <c r="G44" s="47">
        <v>30.050251256281406</v>
      </c>
      <c r="H44" s="47">
        <v>28.442211055276385</v>
      </c>
      <c r="I44" s="96">
        <v>41.507537688442206</v>
      </c>
      <c r="J44" s="282">
        <v>31</v>
      </c>
      <c r="K44" s="105">
        <v>-35</v>
      </c>
      <c r="L44" s="105">
        <v>8</v>
      </c>
      <c r="M44" s="105">
        <v>58</v>
      </c>
      <c r="N44" s="266" t="s">
        <v>77</v>
      </c>
      <c r="O44" s="116">
        <v>-4.5970516482829069</v>
      </c>
      <c r="P44" s="116">
        <v>-8.4759899080459888E-2</v>
      </c>
      <c r="Q44" s="116">
        <v>4.6818115473633668</v>
      </c>
    </row>
    <row r="45" spans="1:17" ht="13" customHeight="1">
      <c r="A45" s="255" t="s">
        <v>52</v>
      </c>
      <c r="B45" s="14">
        <v>165</v>
      </c>
      <c r="C45" s="14">
        <v>48</v>
      </c>
      <c r="D45" s="14">
        <v>49</v>
      </c>
      <c r="E45" s="14">
        <v>68</v>
      </c>
      <c r="F45" s="14">
        <v>100</v>
      </c>
      <c r="G45" s="48">
        <v>29.09090909090909</v>
      </c>
      <c r="H45" s="48">
        <v>29.696969696969699</v>
      </c>
      <c r="I45" s="97">
        <v>41.212121212121211</v>
      </c>
      <c r="J45" s="276">
        <v>-9</v>
      </c>
      <c r="K45" s="106">
        <v>-12</v>
      </c>
      <c r="L45" s="106">
        <v>-1</v>
      </c>
      <c r="M45" s="106">
        <v>4</v>
      </c>
      <c r="N45" s="267" t="s">
        <v>77</v>
      </c>
      <c r="O45" s="119">
        <v>-5.3918495297805684</v>
      </c>
      <c r="P45" s="119">
        <v>0.96133751306165394</v>
      </c>
      <c r="Q45" s="119">
        <v>4.4305120167189145</v>
      </c>
    </row>
    <row r="46" spans="1:17" ht="13" customHeight="1">
      <c r="A46" s="256" t="s">
        <v>53</v>
      </c>
      <c r="B46" s="13">
        <v>1295</v>
      </c>
      <c r="C46" s="13">
        <v>239</v>
      </c>
      <c r="D46" s="13">
        <v>447</v>
      </c>
      <c r="E46" s="13">
        <v>609</v>
      </c>
      <c r="F46" s="13">
        <v>100</v>
      </c>
      <c r="G46" s="47">
        <v>18.455598455598455</v>
      </c>
      <c r="H46" s="47">
        <v>34.517374517374513</v>
      </c>
      <c r="I46" s="96">
        <v>47.027027027027032</v>
      </c>
      <c r="J46" s="282">
        <v>44</v>
      </c>
      <c r="K46" s="105">
        <v>-13</v>
      </c>
      <c r="L46" s="105">
        <v>-6</v>
      </c>
      <c r="M46" s="105">
        <v>63</v>
      </c>
      <c r="N46" s="266" t="s">
        <v>77</v>
      </c>
      <c r="O46" s="116">
        <v>-1.6882864364878749</v>
      </c>
      <c r="P46" s="116">
        <v>-1.6936566576854446</v>
      </c>
      <c r="Q46" s="116">
        <v>3.381943094173316</v>
      </c>
    </row>
    <row r="47" spans="1:17" ht="13" customHeight="1">
      <c r="A47" s="255" t="s">
        <v>54</v>
      </c>
      <c r="B47" s="14">
        <v>1001</v>
      </c>
      <c r="C47" s="14">
        <v>339</v>
      </c>
      <c r="D47" s="14">
        <v>395</v>
      </c>
      <c r="E47" s="14">
        <v>267</v>
      </c>
      <c r="F47" s="14">
        <v>100</v>
      </c>
      <c r="G47" s="48">
        <v>33.866133866133872</v>
      </c>
      <c r="H47" s="48">
        <v>39.460539460539465</v>
      </c>
      <c r="I47" s="97">
        <v>26.673326673326674</v>
      </c>
      <c r="J47" s="276">
        <v>10</v>
      </c>
      <c r="K47" s="106">
        <v>-18</v>
      </c>
      <c r="L47" s="106">
        <v>2</v>
      </c>
      <c r="M47" s="106">
        <v>26</v>
      </c>
      <c r="N47" s="267" t="s">
        <v>77</v>
      </c>
      <c r="O47" s="119">
        <v>-2.1580840955210192</v>
      </c>
      <c r="P47" s="119">
        <v>-0.19637274934953552</v>
      </c>
      <c r="Q47" s="119">
        <v>2.3544568448705689</v>
      </c>
    </row>
    <row r="48" spans="1:17" ht="13" customHeight="1">
      <c r="A48" s="259" t="s">
        <v>55</v>
      </c>
      <c r="B48" s="260">
        <v>502</v>
      </c>
      <c r="C48" s="260">
        <v>220</v>
      </c>
      <c r="D48" s="260">
        <v>193</v>
      </c>
      <c r="E48" s="260">
        <v>89</v>
      </c>
      <c r="F48" s="260">
        <v>100</v>
      </c>
      <c r="G48" s="110">
        <v>43.82470119521912</v>
      </c>
      <c r="H48" s="110">
        <v>38.446215139442231</v>
      </c>
      <c r="I48" s="285">
        <v>17.729083665338646</v>
      </c>
      <c r="J48" s="283">
        <v>5</v>
      </c>
      <c r="K48" s="272">
        <v>-43</v>
      </c>
      <c r="L48" s="272">
        <v>32</v>
      </c>
      <c r="M48" s="272">
        <v>16</v>
      </c>
      <c r="N48" s="273" t="s">
        <v>77</v>
      </c>
      <c r="O48" s="274">
        <v>-9.0928038349619698</v>
      </c>
      <c r="P48" s="274">
        <v>6.0518489422591273</v>
      </c>
      <c r="Q48" s="274">
        <v>3.0409548927028318</v>
      </c>
    </row>
    <row r="49" spans="1:17" ht="13" customHeight="1">
      <c r="A49" s="257"/>
      <c r="B49" s="481" t="s">
        <v>33</v>
      </c>
      <c r="C49" s="481"/>
      <c r="D49" s="481"/>
      <c r="E49" s="481"/>
      <c r="F49" s="481"/>
      <c r="G49" s="481"/>
      <c r="H49" s="481"/>
      <c r="I49" s="482"/>
      <c r="J49" s="483" t="s">
        <v>33</v>
      </c>
      <c r="K49" s="481"/>
      <c r="L49" s="481"/>
      <c r="M49" s="481"/>
      <c r="N49" s="481"/>
      <c r="O49" s="481"/>
      <c r="P49" s="481"/>
      <c r="Q49" s="481"/>
    </row>
    <row r="50" spans="1:17" ht="13" customHeight="1">
      <c r="A50" s="214" t="s">
        <v>37</v>
      </c>
      <c r="B50" s="224">
        <v>9107</v>
      </c>
      <c r="C50" s="224">
        <v>3434</v>
      </c>
      <c r="D50" s="224">
        <v>4507</v>
      </c>
      <c r="E50" s="224">
        <v>1166</v>
      </c>
      <c r="F50" s="224">
        <v>100</v>
      </c>
      <c r="G50" s="268">
        <v>37.70725815306907</v>
      </c>
      <c r="H50" s="268">
        <v>49.489403755353024</v>
      </c>
      <c r="I50" s="277">
        <v>12.803338091577906</v>
      </c>
      <c r="J50" s="275">
        <v>410</v>
      </c>
      <c r="K50" s="269">
        <v>-184</v>
      </c>
      <c r="L50" s="269">
        <v>332</v>
      </c>
      <c r="M50" s="269">
        <v>262</v>
      </c>
      <c r="N50" s="270" t="s">
        <v>77</v>
      </c>
      <c r="O50" s="271">
        <v>-3.8932937613841929</v>
      </c>
      <c r="P50" s="271">
        <v>1.4843445395314774</v>
      </c>
      <c r="Q50" s="271">
        <v>2.4089492218527138</v>
      </c>
    </row>
    <row r="51" spans="1:17" ht="13" customHeight="1">
      <c r="A51" s="12" t="s">
        <v>38</v>
      </c>
      <c r="B51" s="14">
        <v>7859</v>
      </c>
      <c r="C51" s="14">
        <v>3085</v>
      </c>
      <c r="D51" s="14">
        <v>3922</v>
      </c>
      <c r="E51" s="14">
        <v>852</v>
      </c>
      <c r="F51" s="14">
        <v>100</v>
      </c>
      <c r="G51" s="48">
        <v>39.254358060821986</v>
      </c>
      <c r="H51" s="48">
        <v>49.904568011197355</v>
      </c>
      <c r="I51" s="97">
        <v>10.841073927980659</v>
      </c>
      <c r="J51" s="276">
        <v>342</v>
      </c>
      <c r="K51" s="106">
        <v>-166</v>
      </c>
      <c r="L51" s="106">
        <v>287</v>
      </c>
      <c r="M51" s="106">
        <v>221</v>
      </c>
      <c r="N51" s="267" t="s">
        <v>77</v>
      </c>
      <c r="O51" s="119">
        <v>-3.994278363283378</v>
      </c>
      <c r="P51" s="119">
        <v>1.5475106744938785</v>
      </c>
      <c r="Q51" s="119">
        <v>2.4467676887894925</v>
      </c>
    </row>
    <row r="52" spans="1:17" ht="13" customHeight="1">
      <c r="A52" s="151" t="s">
        <v>49</v>
      </c>
      <c r="B52" s="13">
        <v>1248</v>
      </c>
      <c r="C52" s="13">
        <v>349</v>
      </c>
      <c r="D52" s="13">
        <v>585</v>
      </c>
      <c r="E52" s="13">
        <v>314</v>
      </c>
      <c r="F52" s="13">
        <v>100</v>
      </c>
      <c r="G52" s="47">
        <v>27.964743589743591</v>
      </c>
      <c r="H52" s="47">
        <v>46.875</v>
      </c>
      <c r="I52" s="96">
        <v>25.160256410256409</v>
      </c>
      <c r="J52" s="282">
        <v>68</v>
      </c>
      <c r="K52" s="105">
        <v>-18</v>
      </c>
      <c r="L52" s="105">
        <v>45</v>
      </c>
      <c r="M52" s="105">
        <v>41</v>
      </c>
      <c r="N52" s="266" t="s">
        <v>77</v>
      </c>
      <c r="O52" s="116">
        <v>-3.136951325510644</v>
      </c>
      <c r="P52" s="116">
        <v>1.1122881355932179</v>
      </c>
      <c r="Q52" s="116">
        <v>2.0246631899174261</v>
      </c>
    </row>
    <row r="53" spans="1:17" ht="13" customHeight="1">
      <c r="A53" s="255" t="s">
        <v>39</v>
      </c>
      <c r="B53" s="14">
        <v>587</v>
      </c>
      <c r="C53" s="14">
        <v>207</v>
      </c>
      <c r="D53" s="14">
        <v>278</v>
      </c>
      <c r="E53" s="14">
        <v>102</v>
      </c>
      <c r="F53" s="14">
        <v>100</v>
      </c>
      <c r="G53" s="48">
        <v>35.264054514480407</v>
      </c>
      <c r="H53" s="48">
        <v>47.359454855195906</v>
      </c>
      <c r="I53" s="97">
        <v>17.37649063032368</v>
      </c>
      <c r="J53" s="276">
        <v>44</v>
      </c>
      <c r="K53" s="106">
        <v>-11</v>
      </c>
      <c r="L53" s="106">
        <v>27</v>
      </c>
      <c r="M53" s="106">
        <v>28</v>
      </c>
      <c r="N53" s="267" t="s">
        <v>77</v>
      </c>
      <c r="O53" s="119">
        <v>-4.8832751356116688</v>
      </c>
      <c r="P53" s="119">
        <v>1.1347771388054824</v>
      </c>
      <c r="Q53" s="119">
        <v>3.7484979968061829</v>
      </c>
    </row>
    <row r="54" spans="1:17" ht="13" customHeight="1">
      <c r="A54" s="256" t="s">
        <v>40</v>
      </c>
      <c r="B54" s="13">
        <v>158</v>
      </c>
      <c r="C54" s="13">
        <v>38</v>
      </c>
      <c r="D54" s="13">
        <v>91</v>
      </c>
      <c r="E54" s="13">
        <v>29</v>
      </c>
      <c r="F54" s="13">
        <v>100</v>
      </c>
      <c r="G54" s="47">
        <v>24.050632911392405</v>
      </c>
      <c r="H54" s="47">
        <v>57.594936708860757</v>
      </c>
      <c r="I54" s="96">
        <v>18.354430379746837</v>
      </c>
      <c r="J54" s="282">
        <v>1</v>
      </c>
      <c r="K54" s="105">
        <v>-9</v>
      </c>
      <c r="L54" s="105">
        <v>4</v>
      </c>
      <c r="M54" s="105">
        <v>6</v>
      </c>
      <c r="N54" s="266" t="s">
        <v>77</v>
      </c>
      <c r="O54" s="116">
        <v>-5.8856728210916707</v>
      </c>
      <c r="P54" s="116">
        <v>2.1809239700072567</v>
      </c>
      <c r="Q54" s="116">
        <v>3.7047488510844175</v>
      </c>
    </row>
    <row r="55" spans="1:17" ht="13" customHeight="1">
      <c r="A55" s="255" t="s">
        <v>41</v>
      </c>
      <c r="B55" s="14">
        <v>1108</v>
      </c>
      <c r="C55" s="14">
        <v>358</v>
      </c>
      <c r="D55" s="14">
        <v>513</v>
      </c>
      <c r="E55" s="14">
        <v>237</v>
      </c>
      <c r="F55" s="14">
        <v>100</v>
      </c>
      <c r="G55" s="48">
        <v>32.31046931407942</v>
      </c>
      <c r="H55" s="48">
        <v>46.299638989169672</v>
      </c>
      <c r="I55" s="97">
        <v>21.389891696750901</v>
      </c>
      <c r="J55" s="276">
        <v>87</v>
      </c>
      <c r="K55" s="106">
        <v>2</v>
      </c>
      <c r="L55" s="106">
        <v>43</v>
      </c>
      <c r="M55" s="106">
        <v>42</v>
      </c>
      <c r="N55" s="267" t="s">
        <v>77</v>
      </c>
      <c r="O55" s="119">
        <v>-2.5573073754406579</v>
      </c>
      <c r="P55" s="119">
        <v>0.26633830356732346</v>
      </c>
      <c r="Q55" s="119">
        <v>2.2909690718733309</v>
      </c>
    </row>
    <row r="56" spans="1:17" ht="13" customHeight="1">
      <c r="A56" s="256" t="s">
        <v>42</v>
      </c>
      <c r="B56" s="13">
        <v>86</v>
      </c>
      <c r="C56" s="13">
        <v>34</v>
      </c>
      <c r="D56" s="13">
        <v>35</v>
      </c>
      <c r="E56" s="13">
        <v>17</v>
      </c>
      <c r="F56" s="13">
        <v>100</v>
      </c>
      <c r="G56" s="47">
        <v>39.534883720930232</v>
      </c>
      <c r="H56" s="47">
        <v>40.697674418604649</v>
      </c>
      <c r="I56" s="96">
        <v>19.767441860465116</v>
      </c>
      <c r="J56" s="282">
        <v>-10</v>
      </c>
      <c r="K56" s="105">
        <v>-11</v>
      </c>
      <c r="L56" s="105">
        <v>-1</v>
      </c>
      <c r="M56" s="105">
        <v>2</v>
      </c>
      <c r="N56" s="266" t="s">
        <v>77</v>
      </c>
      <c r="O56" s="116">
        <v>-7.3401162790697683</v>
      </c>
      <c r="P56" s="116">
        <v>3.1976744186046488</v>
      </c>
      <c r="Q56" s="116">
        <v>4.1424418604651159</v>
      </c>
    </row>
    <row r="57" spans="1:17" ht="13" customHeight="1">
      <c r="A57" s="255" t="s">
        <v>43</v>
      </c>
      <c r="B57" s="14">
        <v>1633</v>
      </c>
      <c r="C57" s="14">
        <v>511</v>
      </c>
      <c r="D57" s="14">
        <v>1035</v>
      </c>
      <c r="E57" s="14">
        <v>87</v>
      </c>
      <c r="F57" s="14">
        <v>100</v>
      </c>
      <c r="G57" s="48">
        <v>31.292100428658909</v>
      </c>
      <c r="H57" s="48">
        <v>63.380281690140848</v>
      </c>
      <c r="I57" s="97">
        <v>5.3276178812002453</v>
      </c>
      <c r="J57" s="276">
        <v>87</v>
      </c>
      <c r="K57" s="106">
        <v>-42</v>
      </c>
      <c r="L57" s="106">
        <v>92</v>
      </c>
      <c r="M57" s="106">
        <v>37</v>
      </c>
      <c r="N57" s="267" t="s">
        <v>77</v>
      </c>
      <c r="O57" s="119">
        <v>-4.477627902518325</v>
      </c>
      <c r="P57" s="119">
        <v>2.384162673323253</v>
      </c>
      <c r="Q57" s="119">
        <v>2.0934652291950706</v>
      </c>
    </row>
    <row r="58" spans="1:17" ht="13" customHeight="1">
      <c r="A58" s="256" t="s">
        <v>44</v>
      </c>
      <c r="B58" s="13">
        <v>721</v>
      </c>
      <c r="C58" s="13">
        <v>225</v>
      </c>
      <c r="D58" s="13">
        <v>402</v>
      </c>
      <c r="E58" s="13">
        <v>94</v>
      </c>
      <c r="F58" s="13">
        <v>100</v>
      </c>
      <c r="G58" s="47">
        <v>31.206657420249652</v>
      </c>
      <c r="H58" s="47">
        <v>55.755894590846047</v>
      </c>
      <c r="I58" s="96">
        <v>13.037447988904299</v>
      </c>
      <c r="J58" s="282">
        <v>7</v>
      </c>
      <c r="K58" s="105">
        <v>-24</v>
      </c>
      <c r="L58" s="105">
        <v>-1</v>
      </c>
      <c r="M58" s="105">
        <v>32</v>
      </c>
      <c r="N58" s="266" t="s">
        <v>77</v>
      </c>
      <c r="O58" s="116">
        <v>-3.6672921595822778</v>
      </c>
      <c r="P58" s="116">
        <v>-0.68668243996627609</v>
      </c>
      <c r="Q58" s="116">
        <v>4.3539745995485575</v>
      </c>
    </row>
    <row r="59" spans="1:17" ht="13" customHeight="1">
      <c r="A59" s="255" t="s">
        <v>45</v>
      </c>
      <c r="B59" s="14">
        <v>422</v>
      </c>
      <c r="C59" s="14">
        <v>141</v>
      </c>
      <c r="D59" s="14">
        <v>237</v>
      </c>
      <c r="E59" s="14">
        <v>44</v>
      </c>
      <c r="F59" s="14">
        <v>100</v>
      </c>
      <c r="G59" s="48">
        <v>33.412322274881518</v>
      </c>
      <c r="H59" s="48">
        <v>56.161137440758289</v>
      </c>
      <c r="I59" s="97">
        <v>10.42654028436019</v>
      </c>
      <c r="J59" s="276">
        <v>-1</v>
      </c>
      <c r="K59" s="106">
        <v>-17</v>
      </c>
      <c r="L59" s="106">
        <v>3</v>
      </c>
      <c r="M59" s="106">
        <v>13</v>
      </c>
      <c r="N59" s="267" t="s">
        <v>77</v>
      </c>
      <c r="O59" s="119">
        <v>-3.9399235880026424</v>
      </c>
      <c r="P59" s="119">
        <v>0.84198850458807328</v>
      </c>
      <c r="Q59" s="119">
        <v>3.0979350834145638</v>
      </c>
    </row>
    <row r="60" spans="1:17" ht="13" customHeight="1">
      <c r="A60" s="256" t="s">
        <v>46</v>
      </c>
      <c r="B60" s="13">
        <v>1591</v>
      </c>
      <c r="C60" s="13">
        <v>926</v>
      </c>
      <c r="D60" s="13">
        <v>619</v>
      </c>
      <c r="E60" s="13">
        <v>46</v>
      </c>
      <c r="F60" s="13">
        <v>100</v>
      </c>
      <c r="G60" s="47">
        <v>58.20238843494657</v>
      </c>
      <c r="H60" s="47">
        <v>38.906348208673791</v>
      </c>
      <c r="I60" s="96">
        <v>2.8912633563796355</v>
      </c>
      <c r="J60" s="282">
        <v>19</v>
      </c>
      <c r="K60" s="105">
        <v>-29</v>
      </c>
      <c r="L60" s="105">
        <v>41</v>
      </c>
      <c r="M60" s="105">
        <v>7</v>
      </c>
      <c r="N60" s="266" t="s">
        <v>77</v>
      </c>
      <c r="O60" s="116">
        <v>-2.548247697368943</v>
      </c>
      <c r="P60" s="116">
        <v>2.1379003715236635</v>
      </c>
      <c r="Q60" s="116">
        <v>0.41034732584528433</v>
      </c>
    </row>
    <row r="61" spans="1:17" ht="13" customHeight="1">
      <c r="A61" s="255" t="s">
        <v>47</v>
      </c>
      <c r="B61" s="14">
        <v>1497</v>
      </c>
      <c r="C61" s="14">
        <v>634</v>
      </c>
      <c r="D61" s="14">
        <v>672</v>
      </c>
      <c r="E61" s="14">
        <v>191</v>
      </c>
      <c r="F61" s="14">
        <v>100</v>
      </c>
      <c r="G61" s="48">
        <v>42.351369405477627</v>
      </c>
      <c r="H61" s="48">
        <v>44.889779559118239</v>
      </c>
      <c r="I61" s="97">
        <v>12.758851035404142</v>
      </c>
      <c r="J61" s="276">
        <v>109</v>
      </c>
      <c r="K61" s="106">
        <v>-18</v>
      </c>
      <c r="L61" s="106">
        <v>74</v>
      </c>
      <c r="M61" s="106">
        <v>53</v>
      </c>
      <c r="N61" s="267" t="s">
        <v>77</v>
      </c>
      <c r="O61" s="119">
        <v>-4.6226939950987429</v>
      </c>
      <c r="P61" s="119">
        <v>1.8062060720865389</v>
      </c>
      <c r="Q61" s="119">
        <v>2.8164879230122111</v>
      </c>
    </row>
    <row r="62" spans="1:17" ht="13" customHeight="1">
      <c r="A62" s="256" t="s">
        <v>48</v>
      </c>
      <c r="B62" s="13">
        <v>56</v>
      </c>
      <c r="C62" s="13">
        <v>11</v>
      </c>
      <c r="D62" s="13">
        <v>40</v>
      </c>
      <c r="E62" s="13">
        <v>5</v>
      </c>
      <c r="F62" s="13">
        <v>100</v>
      </c>
      <c r="G62" s="47">
        <v>19.642857142857142</v>
      </c>
      <c r="H62" s="47">
        <v>71.428571428571431</v>
      </c>
      <c r="I62" s="96">
        <v>8.9285714285714288</v>
      </c>
      <c r="J62" s="282">
        <v>-1</v>
      </c>
      <c r="K62" s="105">
        <v>-7</v>
      </c>
      <c r="L62" s="105">
        <v>5</v>
      </c>
      <c r="M62" s="105">
        <v>1</v>
      </c>
      <c r="N62" s="266" t="s">
        <v>77</v>
      </c>
      <c r="O62" s="116">
        <v>-11.936090225563909</v>
      </c>
      <c r="P62" s="116">
        <v>10.025062656641602</v>
      </c>
      <c r="Q62" s="116">
        <v>1.9110275689223064</v>
      </c>
    </row>
    <row r="63" spans="1:17" ht="13" customHeight="1">
      <c r="A63" s="255" t="s">
        <v>50</v>
      </c>
      <c r="B63" s="14">
        <v>249</v>
      </c>
      <c r="C63" s="14">
        <v>84</v>
      </c>
      <c r="D63" s="14">
        <v>123</v>
      </c>
      <c r="E63" s="14">
        <v>42</v>
      </c>
      <c r="F63" s="14">
        <v>100</v>
      </c>
      <c r="G63" s="48">
        <v>33.734939759036145</v>
      </c>
      <c r="H63" s="48">
        <v>49.397590361445779</v>
      </c>
      <c r="I63" s="97">
        <v>16.867469879518072</v>
      </c>
      <c r="J63" s="276">
        <v>4</v>
      </c>
      <c r="K63" s="106">
        <v>-13</v>
      </c>
      <c r="L63" s="106">
        <v>8</v>
      </c>
      <c r="M63" s="106">
        <v>9</v>
      </c>
      <c r="N63" s="267" t="s">
        <v>77</v>
      </c>
      <c r="O63" s="119">
        <v>-5.8568969756577332</v>
      </c>
      <c r="P63" s="119">
        <v>2.4588148512416979</v>
      </c>
      <c r="Q63" s="119">
        <v>3.3980821244160317</v>
      </c>
    </row>
    <row r="64" spans="1:17" ht="13" customHeight="1">
      <c r="A64" s="256" t="s">
        <v>51</v>
      </c>
      <c r="B64" s="13">
        <v>185</v>
      </c>
      <c r="C64" s="13">
        <v>56</v>
      </c>
      <c r="D64" s="13">
        <v>75</v>
      </c>
      <c r="E64" s="13">
        <v>54</v>
      </c>
      <c r="F64" s="13">
        <v>100</v>
      </c>
      <c r="G64" s="47">
        <v>30.270270270270274</v>
      </c>
      <c r="H64" s="47">
        <v>40.54054054054054</v>
      </c>
      <c r="I64" s="96">
        <v>29.189189189189189</v>
      </c>
      <c r="J64" s="282">
        <v>23</v>
      </c>
      <c r="K64" s="105">
        <v>-7</v>
      </c>
      <c r="L64" s="105">
        <v>22</v>
      </c>
      <c r="M64" s="105">
        <v>8</v>
      </c>
      <c r="N64" s="266" t="s">
        <v>77</v>
      </c>
      <c r="O64" s="116">
        <v>-8.6186186186186191</v>
      </c>
      <c r="P64" s="116">
        <v>7.8244911578244896</v>
      </c>
      <c r="Q64" s="116">
        <v>0.79412746079412955</v>
      </c>
    </row>
    <row r="65" spans="1:17" ht="13" customHeight="1">
      <c r="A65" s="255" t="s">
        <v>52</v>
      </c>
      <c r="B65" s="14">
        <v>139</v>
      </c>
      <c r="C65" s="14">
        <v>37</v>
      </c>
      <c r="D65" s="14">
        <v>54</v>
      </c>
      <c r="E65" s="14">
        <v>48</v>
      </c>
      <c r="F65" s="14">
        <v>100</v>
      </c>
      <c r="G65" s="48">
        <v>26.618705035971225</v>
      </c>
      <c r="H65" s="48">
        <v>38.848920863309353</v>
      </c>
      <c r="I65" s="97">
        <v>34.532374100719423</v>
      </c>
      <c r="J65" s="276">
        <v>23</v>
      </c>
      <c r="K65" s="106">
        <v>9</v>
      </c>
      <c r="L65" s="106">
        <v>5</v>
      </c>
      <c r="M65" s="106">
        <v>9</v>
      </c>
      <c r="N65" s="267" t="s">
        <v>77</v>
      </c>
      <c r="O65" s="119">
        <v>2.4807740014884665</v>
      </c>
      <c r="P65" s="119">
        <v>-3.3924584470354731</v>
      </c>
      <c r="Q65" s="119">
        <v>0.91168444554701011</v>
      </c>
    </row>
    <row r="66" spans="1:17" ht="13" customHeight="1">
      <c r="A66" s="256" t="s">
        <v>53</v>
      </c>
      <c r="B66" s="13">
        <v>305</v>
      </c>
      <c r="C66" s="13">
        <v>66</v>
      </c>
      <c r="D66" s="13">
        <v>164</v>
      </c>
      <c r="E66" s="13">
        <v>75</v>
      </c>
      <c r="F66" s="13">
        <v>100</v>
      </c>
      <c r="G66" s="47">
        <v>21.639344262295083</v>
      </c>
      <c r="H66" s="47">
        <v>53.770491803278688</v>
      </c>
      <c r="I66" s="96">
        <v>24.590163934426229</v>
      </c>
      <c r="J66" s="282">
        <v>10</v>
      </c>
      <c r="K66" s="105">
        <v>-2</v>
      </c>
      <c r="L66" s="105">
        <v>7</v>
      </c>
      <c r="M66" s="105">
        <v>5</v>
      </c>
      <c r="N66" s="266" t="s">
        <v>77</v>
      </c>
      <c r="O66" s="116">
        <v>-1.4115031953320347</v>
      </c>
      <c r="P66" s="116">
        <v>0.55015282022783651</v>
      </c>
      <c r="Q66" s="116">
        <v>0.86135037510419465</v>
      </c>
    </row>
    <row r="67" spans="1:17" ht="13" customHeight="1">
      <c r="A67" s="255" t="s">
        <v>54</v>
      </c>
      <c r="B67" s="14">
        <v>183</v>
      </c>
      <c r="C67" s="14">
        <v>41</v>
      </c>
      <c r="D67" s="14">
        <v>89</v>
      </c>
      <c r="E67" s="14">
        <v>53</v>
      </c>
      <c r="F67" s="14">
        <v>100</v>
      </c>
      <c r="G67" s="48">
        <v>22.404371584699454</v>
      </c>
      <c r="H67" s="48">
        <v>48.633879781420767</v>
      </c>
      <c r="I67" s="97">
        <v>28.961748633879779</v>
      </c>
      <c r="J67" s="276">
        <v>13</v>
      </c>
      <c r="K67" s="106">
        <v>-3</v>
      </c>
      <c r="L67" s="106">
        <v>9</v>
      </c>
      <c r="M67" s="106">
        <v>7</v>
      </c>
      <c r="N67" s="267" t="s">
        <v>77</v>
      </c>
      <c r="O67" s="119">
        <v>-3.4779813564770201</v>
      </c>
      <c r="P67" s="119">
        <v>1.5750562520090057</v>
      </c>
      <c r="Q67" s="119">
        <v>1.9029251044680144</v>
      </c>
    </row>
    <row r="68" spans="1:17" ht="13" customHeight="1">
      <c r="A68" s="259" t="s">
        <v>55</v>
      </c>
      <c r="B68" s="260">
        <v>187</v>
      </c>
      <c r="C68" s="260">
        <v>65</v>
      </c>
      <c r="D68" s="260">
        <v>80</v>
      </c>
      <c r="E68" s="260">
        <v>42</v>
      </c>
      <c r="F68" s="260">
        <v>100</v>
      </c>
      <c r="G68" s="110">
        <v>34.759358288770052</v>
      </c>
      <c r="H68" s="110">
        <v>42.780748663101605</v>
      </c>
      <c r="I68" s="285">
        <v>22.459893048128343</v>
      </c>
      <c r="J68" s="283">
        <v>-5</v>
      </c>
      <c r="K68" s="272">
        <v>-2</v>
      </c>
      <c r="L68" s="272">
        <v>-6</v>
      </c>
      <c r="M68" s="272">
        <v>3</v>
      </c>
      <c r="N68" s="273" t="s">
        <v>77</v>
      </c>
      <c r="O68" s="274">
        <v>-0.13647504456327653</v>
      </c>
      <c r="P68" s="274">
        <v>-2.0109180035650667</v>
      </c>
      <c r="Q68" s="274">
        <v>2.1473930481283432</v>
      </c>
    </row>
    <row r="69" spans="1:17" ht="13" customHeight="1">
      <c r="A69" s="257"/>
      <c r="B69" s="481" t="s">
        <v>82</v>
      </c>
      <c r="C69" s="481"/>
      <c r="D69" s="481"/>
      <c r="E69" s="481"/>
      <c r="F69" s="481"/>
      <c r="G69" s="481"/>
      <c r="H69" s="481"/>
      <c r="I69" s="481"/>
      <c r="J69" s="481" t="s">
        <v>82</v>
      </c>
      <c r="K69" s="481"/>
      <c r="L69" s="481"/>
      <c r="M69" s="481"/>
      <c r="N69" s="481"/>
      <c r="O69" s="481"/>
      <c r="P69" s="481"/>
      <c r="Q69" s="481"/>
    </row>
    <row r="70" spans="1:17" ht="13" customHeight="1">
      <c r="A70" s="214" t="s">
        <v>37</v>
      </c>
      <c r="B70" s="224">
        <v>9413</v>
      </c>
      <c r="C70" s="224">
        <v>2947</v>
      </c>
      <c r="D70" s="224">
        <v>5183</v>
      </c>
      <c r="E70" s="224">
        <v>1283</v>
      </c>
      <c r="F70" s="224">
        <v>100</v>
      </c>
      <c r="G70" s="268">
        <v>31.307765855731436</v>
      </c>
      <c r="H70" s="268">
        <v>55.062148093062788</v>
      </c>
      <c r="I70" s="277">
        <v>13.630086051205778</v>
      </c>
      <c r="J70" s="275">
        <v>43</v>
      </c>
      <c r="K70" s="438">
        <v>-388</v>
      </c>
      <c r="L70" s="438">
        <v>157</v>
      </c>
      <c r="M70" s="438">
        <v>274</v>
      </c>
      <c r="N70" s="436" t="s">
        <v>77</v>
      </c>
      <c r="O70" s="403">
        <v>-4.2845500460828667</v>
      </c>
      <c r="P70" s="403">
        <v>1.4228738134469907</v>
      </c>
      <c r="Q70" s="403">
        <v>2.8616762326358725</v>
      </c>
    </row>
    <row r="71" spans="1:17" ht="13" customHeight="1">
      <c r="A71" s="12" t="s">
        <v>38</v>
      </c>
      <c r="B71" s="14">
        <v>9162</v>
      </c>
      <c r="C71" s="14">
        <v>2888</v>
      </c>
      <c r="D71" s="14">
        <v>5028</v>
      </c>
      <c r="E71" s="14">
        <v>1246</v>
      </c>
      <c r="F71" s="14">
        <v>100</v>
      </c>
      <c r="G71" s="48">
        <v>31.521501855490069</v>
      </c>
      <c r="H71" s="48">
        <v>54.878847413228549</v>
      </c>
      <c r="I71" s="97">
        <v>13.599650731281379</v>
      </c>
      <c r="J71" s="276">
        <v>42</v>
      </c>
      <c r="K71" s="433">
        <v>-385</v>
      </c>
      <c r="L71" s="433">
        <v>154</v>
      </c>
      <c r="M71" s="433">
        <v>273</v>
      </c>
      <c r="N71" s="434" t="s">
        <v>77</v>
      </c>
      <c r="O71" s="405">
        <v>-4.3666560392467737</v>
      </c>
      <c r="P71" s="405">
        <v>1.4358649570881923</v>
      </c>
      <c r="Q71" s="405">
        <v>2.9307910821585725</v>
      </c>
    </row>
    <row r="72" spans="1:17" ht="13" customHeight="1">
      <c r="A72" s="151" t="s">
        <v>49</v>
      </c>
      <c r="B72" s="13">
        <v>251</v>
      </c>
      <c r="C72" s="13">
        <v>59</v>
      </c>
      <c r="D72" s="13">
        <v>155</v>
      </c>
      <c r="E72" s="13">
        <v>37</v>
      </c>
      <c r="F72" s="13">
        <v>100</v>
      </c>
      <c r="G72" s="47">
        <v>23.50597609561753</v>
      </c>
      <c r="H72" s="47">
        <v>61.752988047808763</v>
      </c>
      <c r="I72" s="96">
        <v>14.741035856573706</v>
      </c>
      <c r="J72" s="282">
        <v>1</v>
      </c>
      <c r="K72" s="435">
        <v>-3</v>
      </c>
      <c r="L72" s="435">
        <v>3</v>
      </c>
      <c r="M72" s="435">
        <v>1</v>
      </c>
      <c r="N72" s="436" t="s">
        <v>77</v>
      </c>
      <c r="O72" s="437">
        <v>-1.2940239043824704</v>
      </c>
      <c r="P72" s="437">
        <v>0.95298804780876623</v>
      </c>
      <c r="Q72" s="437">
        <v>0.34103585657370772</v>
      </c>
    </row>
    <row r="73" spans="1:17" ht="13" customHeight="1">
      <c r="A73" s="255" t="s">
        <v>39</v>
      </c>
      <c r="B73" s="14">
        <v>25</v>
      </c>
      <c r="C73" s="14">
        <v>9</v>
      </c>
      <c r="D73" s="14">
        <v>13</v>
      </c>
      <c r="E73" s="14">
        <v>3</v>
      </c>
      <c r="F73" s="14">
        <v>100</v>
      </c>
      <c r="G73" s="48">
        <v>36</v>
      </c>
      <c r="H73" s="48">
        <v>52</v>
      </c>
      <c r="I73" s="97">
        <v>12</v>
      </c>
      <c r="J73" s="276">
        <v>1</v>
      </c>
      <c r="K73" s="106">
        <v>3</v>
      </c>
      <c r="L73" s="106">
        <v>-2</v>
      </c>
      <c r="M73" s="106">
        <v>0</v>
      </c>
      <c r="N73" s="267" t="s">
        <v>77</v>
      </c>
      <c r="O73" s="119">
        <v>11</v>
      </c>
      <c r="P73" s="119">
        <v>-10.5</v>
      </c>
      <c r="Q73" s="119">
        <v>-0.5</v>
      </c>
    </row>
    <row r="74" spans="1:17" ht="13" customHeight="1">
      <c r="A74" s="256" t="s">
        <v>40</v>
      </c>
      <c r="B74" s="13">
        <v>28</v>
      </c>
      <c r="C74" s="13">
        <v>8</v>
      </c>
      <c r="D74" s="13">
        <v>12</v>
      </c>
      <c r="E74" s="13">
        <v>8</v>
      </c>
      <c r="F74" s="13">
        <v>100</v>
      </c>
      <c r="G74" s="47">
        <v>28.571428571428569</v>
      </c>
      <c r="H74" s="47">
        <v>42.857142857142854</v>
      </c>
      <c r="I74" s="96">
        <v>28.571428571428569</v>
      </c>
      <c r="J74" s="282">
        <v>-7</v>
      </c>
      <c r="K74" s="105">
        <v>-6</v>
      </c>
      <c r="L74" s="105">
        <v>-1</v>
      </c>
      <c r="M74" s="105">
        <v>0</v>
      </c>
      <c r="N74" s="266" t="s">
        <v>77</v>
      </c>
      <c r="O74" s="116">
        <v>-11.428571428571431</v>
      </c>
      <c r="P74" s="116">
        <v>5.7142857142857082</v>
      </c>
      <c r="Q74" s="116">
        <v>5.7142857142857117</v>
      </c>
    </row>
    <row r="75" spans="1:17" ht="13" customHeight="1">
      <c r="A75" s="255" t="s">
        <v>41</v>
      </c>
      <c r="B75" s="14">
        <v>558</v>
      </c>
      <c r="C75" s="14">
        <v>120</v>
      </c>
      <c r="D75" s="14">
        <v>246</v>
      </c>
      <c r="E75" s="14">
        <v>192</v>
      </c>
      <c r="F75" s="14">
        <v>100</v>
      </c>
      <c r="G75" s="48">
        <v>21.50537634408602</v>
      </c>
      <c r="H75" s="48">
        <v>44.086021505376344</v>
      </c>
      <c r="I75" s="97">
        <v>34.408602150537639</v>
      </c>
      <c r="J75" s="276">
        <v>51</v>
      </c>
      <c r="K75" s="106">
        <v>-2</v>
      </c>
      <c r="L75" s="106">
        <v>4</v>
      </c>
      <c r="M75" s="106">
        <v>49</v>
      </c>
      <c r="N75" s="267" t="s">
        <v>77</v>
      </c>
      <c r="O75" s="119">
        <v>-2.5577400267226587</v>
      </c>
      <c r="P75" s="119">
        <v>-3.6457339186867728</v>
      </c>
      <c r="Q75" s="119">
        <v>6.203473945409435</v>
      </c>
    </row>
    <row r="76" spans="1:17" ht="13" customHeight="1">
      <c r="A76" s="256" t="s">
        <v>42</v>
      </c>
      <c r="B76" s="13">
        <v>18</v>
      </c>
      <c r="C76" s="13">
        <v>3</v>
      </c>
      <c r="D76" s="13">
        <v>11</v>
      </c>
      <c r="E76" s="13">
        <v>4</v>
      </c>
      <c r="F76" s="13">
        <v>100</v>
      </c>
      <c r="G76" s="47">
        <v>16.666666666666664</v>
      </c>
      <c r="H76" s="47">
        <v>61.111111111111114</v>
      </c>
      <c r="I76" s="96">
        <v>22.222222222222221</v>
      </c>
      <c r="J76" s="282">
        <v>-1</v>
      </c>
      <c r="K76" s="105">
        <v>-2</v>
      </c>
      <c r="L76" s="105">
        <v>0</v>
      </c>
      <c r="M76" s="105">
        <v>1</v>
      </c>
      <c r="N76" s="266" t="s">
        <v>77</v>
      </c>
      <c r="O76" s="116">
        <v>-9.6491228070175445</v>
      </c>
      <c r="P76" s="116">
        <v>3.216374269005847</v>
      </c>
      <c r="Q76" s="116">
        <v>6.4327485380116958</v>
      </c>
    </row>
    <row r="77" spans="1:17" ht="13" customHeight="1">
      <c r="A77" s="255" t="s">
        <v>43</v>
      </c>
      <c r="B77" s="14">
        <v>2551</v>
      </c>
      <c r="C77" s="14">
        <v>802</v>
      </c>
      <c r="D77" s="14">
        <v>1650</v>
      </c>
      <c r="E77" s="14">
        <v>99</v>
      </c>
      <c r="F77" s="14">
        <v>100</v>
      </c>
      <c r="G77" s="48">
        <v>31.438651509212072</v>
      </c>
      <c r="H77" s="48">
        <v>64.680517444139554</v>
      </c>
      <c r="I77" s="97">
        <v>3.8808310466483733</v>
      </c>
      <c r="J77" s="276">
        <v>14</v>
      </c>
      <c r="K77" s="106">
        <v>-105</v>
      </c>
      <c r="L77" s="106">
        <v>95</v>
      </c>
      <c r="M77" s="106">
        <v>24</v>
      </c>
      <c r="N77" s="267" t="s">
        <v>77</v>
      </c>
      <c r="O77" s="119">
        <v>-4.3122353650488705</v>
      </c>
      <c r="P77" s="119">
        <v>3.3876518548608772</v>
      </c>
      <c r="Q77" s="119">
        <v>0.92458351018798712</v>
      </c>
    </row>
    <row r="78" spans="1:17" ht="13" customHeight="1">
      <c r="A78" s="256" t="s">
        <v>44</v>
      </c>
      <c r="B78" s="13">
        <v>465</v>
      </c>
      <c r="C78" s="13">
        <v>102</v>
      </c>
      <c r="D78" s="13">
        <v>304</v>
      </c>
      <c r="E78" s="13">
        <v>59</v>
      </c>
      <c r="F78" s="13">
        <v>100</v>
      </c>
      <c r="G78" s="47">
        <v>21.935483870967744</v>
      </c>
      <c r="H78" s="47">
        <v>65.376344086021504</v>
      </c>
      <c r="I78" s="96">
        <v>12.688172043010754</v>
      </c>
      <c r="J78" s="282">
        <v>-6</v>
      </c>
      <c r="K78" s="105">
        <v>-10</v>
      </c>
      <c r="L78" s="105">
        <v>-4</v>
      </c>
      <c r="M78" s="105">
        <v>8</v>
      </c>
      <c r="N78" s="266" t="s">
        <v>77</v>
      </c>
      <c r="O78" s="116">
        <v>-1.8437093349770564</v>
      </c>
      <c r="P78" s="116">
        <v>-1.6437230326687313E-2</v>
      </c>
      <c r="Q78" s="116">
        <v>1.8601465653037472</v>
      </c>
    </row>
    <row r="79" spans="1:17" ht="13" customHeight="1">
      <c r="A79" s="255" t="s">
        <v>45</v>
      </c>
      <c r="B79" s="14">
        <v>667</v>
      </c>
      <c r="C79" s="14">
        <v>186</v>
      </c>
      <c r="D79" s="14">
        <v>366</v>
      </c>
      <c r="E79" s="14">
        <v>115</v>
      </c>
      <c r="F79" s="14">
        <v>100</v>
      </c>
      <c r="G79" s="48">
        <v>27.886056971514243</v>
      </c>
      <c r="H79" s="48">
        <v>54.872563718140931</v>
      </c>
      <c r="I79" s="97">
        <v>17.241379310344829</v>
      </c>
      <c r="J79" s="276">
        <v>-36</v>
      </c>
      <c r="K79" s="106">
        <v>-52</v>
      </c>
      <c r="L79" s="106">
        <v>-11</v>
      </c>
      <c r="M79" s="106">
        <v>27</v>
      </c>
      <c r="N79" s="267" t="s">
        <v>77</v>
      </c>
      <c r="O79" s="119">
        <v>-5.9688505676038233</v>
      </c>
      <c r="P79" s="119">
        <v>1.2452521960925722</v>
      </c>
      <c r="Q79" s="119">
        <v>4.7235983715112599</v>
      </c>
    </row>
    <row r="80" spans="1:17" ht="13" customHeight="1">
      <c r="A80" s="256" t="s">
        <v>46</v>
      </c>
      <c r="B80" s="13">
        <v>1881</v>
      </c>
      <c r="C80" s="13">
        <v>792</v>
      </c>
      <c r="D80" s="13">
        <v>925</v>
      </c>
      <c r="E80" s="13">
        <v>164</v>
      </c>
      <c r="F80" s="13">
        <v>100</v>
      </c>
      <c r="G80" s="47">
        <v>42.105263157894733</v>
      </c>
      <c r="H80" s="47">
        <v>49.175970228601805</v>
      </c>
      <c r="I80" s="96">
        <v>8.7187666135034547</v>
      </c>
      <c r="J80" s="282">
        <v>34</v>
      </c>
      <c r="K80" s="105">
        <v>-49</v>
      </c>
      <c r="L80" s="105">
        <v>46</v>
      </c>
      <c r="M80" s="105">
        <v>37</v>
      </c>
      <c r="N80" s="266" t="s">
        <v>77</v>
      </c>
      <c r="O80" s="116">
        <v>-3.4280340808708303</v>
      </c>
      <c r="P80" s="116">
        <v>1.5852826270858316</v>
      </c>
      <c r="Q80" s="116">
        <v>1.8427514537849916</v>
      </c>
    </row>
    <row r="81" spans="1:17" ht="13" customHeight="1">
      <c r="A81" s="255" t="s">
        <v>47</v>
      </c>
      <c r="B81" s="14">
        <v>2765</v>
      </c>
      <c r="C81" s="14">
        <v>827</v>
      </c>
      <c r="D81" s="14">
        <v>1384</v>
      </c>
      <c r="E81" s="14">
        <v>554</v>
      </c>
      <c r="F81" s="14">
        <v>100</v>
      </c>
      <c r="G81" s="48">
        <v>29.909584086799278</v>
      </c>
      <c r="H81" s="48">
        <v>50.054249547920435</v>
      </c>
      <c r="I81" s="97">
        <v>20.036166365280287</v>
      </c>
      <c r="J81" s="276">
        <v>-5</v>
      </c>
      <c r="K81" s="106">
        <v>-153</v>
      </c>
      <c r="L81" s="106">
        <v>27</v>
      </c>
      <c r="M81" s="106">
        <v>121</v>
      </c>
      <c r="N81" s="267" t="s">
        <v>77</v>
      </c>
      <c r="O81" s="119">
        <v>-5.4694772850418758</v>
      </c>
      <c r="P81" s="119">
        <v>1.0650798728301822</v>
      </c>
      <c r="Q81" s="119">
        <v>4.4043974122116953</v>
      </c>
    </row>
    <row r="82" spans="1:17" ht="13" customHeight="1">
      <c r="A82" s="256" t="s">
        <v>48</v>
      </c>
      <c r="B82" s="13">
        <v>204</v>
      </c>
      <c r="C82" s="13">
        <v>39</v>
      </c>
      <c r="D82" s="13">
        <v>117</v>
      </c>
      <c r="E82" s="13">
        <v>48</v>
      </c>
      <c r="F82" s="13">
        <v>100</v>
      </c>
      <c r="G82" s="47">
        <v>19.117647058823529</v>
      </c>
      <c r="H82" s="47">
        <v>57.352941176470587</v>
      </c>
      <c r="I82" s="96">
        <v>23.52941176470588</v>
      </c>
      <c r="J82" s="282">
        <v>-3</v>
      </c>
      <c r="K82" s="105">
        <v>-9</v>
      </c>
      <c r="L82" s="105">
        <v>0</v>
      </c>
      <c r="M82" s="105">
        <v>6</v>
      </c>
      <c r="N82" s="266" t="s">
        <v>77</v>
      </c>
      <c r="O82" s="116">
        <v>-4.0707587382779202</v>
      </c>
      <c r="P82" s="116">
        <v>0.83120204603580561</v>
      </c>
      <c r="Q82" s="116">
        <v>3.2395566922421111</v>
      </c>
    </row>
    <row r="83" spans="1:17" ht="13" customHeight="1">
      <c r="A83" s="255" t="s">
        <v>50</v>
      </c>
      <c r="B83" s="14">
        <v>65</v>
      </c>
      <c r="C83" s="14">
        <v>19</v>
      </c>
      <c r="D83" s="14">
        <v>43</v>
      </c>
      <c r="E83" s="14">
        <v>3</v>
      </c>
      <c r="F83" s="14">
        <v>100</v>
      </c>
      <c r="G83" s="48">
        <v>29.230769230769234</v>
      </c>
      <c r="H83" s="48">
        <v>66.153846153846146</v>
      </c>
      <c r="I83" s="97">
        <v>4.6153846153846159</v>
      </c>
      <c r="J83" s="276">
        <v>0</v>
      </c>
      <c r="K83" s="106">
        <v>1</v>
      </c>
      <c r="L83" s="106">
        <v>0</v>
      </c>
      <c r="M83" s="106">
        <v>-1</v>
      </c>
      <c r="N83" s="267" t="s">
        <v>77</v>
      </c>
      <c r="O83" s="119">
        <v>1.5384615384615401</v>
      </c>
      <c r="P83" s="119">
        <v>0</v>
      </c>
      <c r="Q83" s="119">
        <v>-1.5384615384615383</v>
      </c>
    </row>
    <row r="84" spans="1:17" ht="13" customHeight="1">
      <c r="A84" s="256" t="s">
        <v>51</v>
      </c>
      <c r="B84" s="13">
        <v>20</v>
      </c>
      <c r="C84" s="13">
        <v>4</v>
      </c>
      <c r="D84" s="13">
        <v>13</v>
      </c>
      <c r="E84" s="13">
        <v>3</v>
      </c>
      <c r="F84" s="13">
        <v>100</v>
      </c>
      <c r="G84" s="47">
        <v>20</v>
      </c>
      <c r="H84" s="47">
        <v>65</v>
      </c>
      <c r="I84" s="96">
        <v>15</v>
      </c>
      <c r="J84" s="282">
        <v>-6</v>
      </c>
      <c r="K84" s="105">
        <v>-7</v>
      </c>
      <c r="L84" s="105">
        <v>2</v>
      </c>
      <c r="M84" s="105">
        <v>-1</v>
      </c>
      <c r="N84" s="266" t="s">
        <v>77</v>
      </c>
      <c r="O84" s="116">
        <v>-22.307692307692307</v>
      </c>
      <c r="P84" s="116">
        <v>22.692307692307693</v>
      </c>
      <c r="Q84" s="116">
        <v>-0.38461538461538503</v>
      </c>
    </row>
    <row r="85" spans="1:17" ht="13" customHeight="1">
      <c r="A85" s="255" t="s">
        <v>52</v>
      </c>
      <c r="B85" s="14">
        <v>18</v>
      </c>
      <c r="C85" s="14">
        <v>4</v>
      </c>
      <c r="D85" s="14">
        <v>9</v>
      </c>
      <c r="E85" s="14">
        <v>5</v>
      </c>
      <c r="F85" s="14">
        <v>100</v>
      </c>
      <c r="G85" s="48">
        <v>22.222222222222221</v>
      </c>
      <c r="H85" s="48">
        <v>50</v>
      </c>
      <c r="I85" s="97">
        <v>27.777777777777779</v>
      </c>
      <c r="J85" s="276">
        <v>0</v>
      </c>
      <c r="K85" s="21" t="s">
        <v>30</v>
      </c>
      <c r="L85" s="106" t="s">
        <v>30</v>
      </c>
      <c r="M85" s="106" t="s">
        <v>30</v>
      </c>
      <c r="N85" s="267" t="s">
        <v>77</v>
      </c>
      <c r="O85" s="119" t="s">
        <v>30</v>
      </c>
      <c r="P85" s="119" t="s">
        <v>30</v>
      </c>
      <c r="Q85" s="119" t="s">
        <v>30</v>
      </c>
    </row>
    <row r="86" spans="1:17" ht="13" customHeight="1">
      <c r="A86" s="256" t="s">
        <v>53</v>
      </c>
      <c r="B86" s="13">
        <v>40</v>
      </c>
      <c r="C86" s="13">
        <v>3</v>
      </c>
      <c r="D86" s="13">
        <v>27</v>
      </c>
      <c r="E86" s="13">
        <v>10</v>
      </c>
      <c r="F86" s="13">
        <v>100</v>
      </c>
      <c r="G86" s="47">
        <v>7.5</v>
      </c>
      <c r="H86" s="47">
        <v>67.5</v>
      </c>
      <c r="I86" s="96">
        <v>25</v>
      </c>
      <c r="J86" s="282">
        <v>4</v>
      </c>
      <c r="K86" s="105" t="s">
        <v>30</v>
      </c>
      <c r="L86" s="105" t="s">
        <v>30</v>
      </c>
      <c r="M86" s="105" t="s">
        <v>30</v>
      </c>
      <c r="N86" s="266" t="s">
        <v>77</v>
      </c>
      <c r="O86" s="116" t="s">
        <v>30</v>
      </c>
      <c r="P86" s="116" t="s">
        <v>30</v>
      </c>
      <c r="Q86" s="116" t="s">
        <v>30</v>
      </c>
    </row>
    <row r="87" spans="1:17" ht="13" customHeight="1">
      <c r="A87" s="255" t="s">
        <v>54</v>
      </c>
      <c r="B87" s="14">
        <v>36</v>
      </c>
      <c r="C87" s="14">
        <v>5</v>
      </c>
      <c r="D87" s="14">
        <v>25</v>
      </c>
      <c r="E87" s="14">
        <v>6</v>
      </c>
      <c r="F87" s="14">
        <v>100</v>
      </c>
      <c r="G87" s="48">
        <v>13.888888888888889</v>
      </c>
      <c r="H87" s="48">
        <v>69.444444444444443</v>
      </c>
      <c r="I87" s="97">
        <v>16.666666666666664</v>
      </c>
      <c r="J87" s="276">
        <v>2</v>
      </c>
      <c r="K87" s="106">
        <v>0</v>
      </c>
      <c r="L87" s="106">
        <v>1</v>
      </c>
      <c r="M87" s="106">
        <v>1</v>
      </c>
      <c r="N87" s="267" t="s">
        <v>77</v>
      </c>
      <c r="O87" s="119">
        <v>-0.81699346405228823</v>
      </c>
      <c r="P87" s="119">
        <v>-1.1437908496732092</v>
      </c>
      <c r="Q87" s="119">
        <v>1.9607843137254868</v>
      </c>
    </row>
    <row r="88" spans="1:17" ht="13" customHeight="1">
      <c r="A88" s="259" t="s">
        <v>55</v>
      </c>
      <c r="B88" s="260">
        <v>72</v>
      </c>
      <c r="C88" s="260">
        <v>24</v>
      </c>
      <c r="D88" s="260">
        <v>38</v>
      </c>
      <c r="E88" s="260">
        <v>10</v>
      </c>
      <c r="F88" s="260">
        <v>100</v>
      </c>
      <c r="G88" s="110">
        <v>33.333333333333329</v>
      </c>
      <c r="H88" s="110">
        <v>52.777777777777779</v>
      </c>
      <c r="I88" s="285">
        <v>13.888888888888889</v>
      </c>
      <c r="J88" s="283">
        <v>1</v>
      </c>
      <c r="K88" s="272">
        <v>2</v>
      </c>
      <c r="L88" s="272">
        <v>-1</v>
      </c>
      <c r="M88" s="272">
        <v>0</v>
      </c>
      <c r="N88" s="273" t="s">
        <v>77</v>
      </c>
      <c r="O88" s="274">
        <v>2.3474178403755843</v>
      </c>
      <c r="P88" s="274">
        <v>-2.151799687010957</v>
      </c>
      <c r="Q88" s="274">
        <v>-0.19561815336463262</v>
      </c>
    </row>
    <row r="89" spans="1:17" ht="13" customHeight="1">
      <c r="A89" s="289"/>
      <c r="B89" s="461" t="s">
        <v>5</v>
      </c>
      <c r="C89" s="461"/>
      <c r="D89" s="461"/>
      <c r="E89" s="461"/>
      <c r="F89" s="461"/>
      <c r="G89" s="461"/>
      <c r="H89" s="461"/>
      <c r="I89" s="461"/>
      <c r="J89" s="461" t="s">
        <v>5</v>
      </c>
      <c r="K89" s="461"/>
      <c r="L89" s="461"/>
      <c r="M89" s="461"/>
      <c r="N89" s="461"/>
      <c r="O89" s="461"/>
      <c r="P89" s="461"/>
      <c r="Q89" s="461"/>
    </row>
    <row r="90" spans="1:17" ht="13" customHeight="1">
      <c r="A90" s="214" t="s">
        <v>37</v>
      </c>
      <c r="B90" s="224">
        <v>2607</v>
      </c>
      <c r="C90" s="224">
        <v>837</v>
      </c>
      <c r="D90" s="224">
        <v>1265</v>
      </c>
      <c r="E90" s="224">
        <v>505</v>
      </c>
      <c r="F90" s="224">
        <v>100</v>
      </c>
      <c r="G90" s="268">
        <v>32.105868814729575</v>
      </c>
      <c r="H90" s="268">
        <v>48.52320675105485</v>
      </c>
      <c r="I90" s="277">
        <v>19.370924434215571</v>
      </c>
      <c r="J90" s="275">
        <v>183</v>
      </c>
      <c r="K90" s="269">
        <v>-38</v>
      </c>
      <c r="L90" s="269">
        <v>181</v>
      </c>
      <c r="M90" s="269">
        <v>40</v>
      </c>
      <c r="N90" s="270" t="s">
        <v>77</v>
      </c>
      <c r="O90" s="271">
        <v>-3.9914909212440222</v>
      </c>
      <c r="P90" s="271">
        <v>3.8037348038601309</v>
      </c>
      <c r="Q90" s="271">
        <v>0.18775611738388776</v>
      </c>
    </row>
    <row r="91" spans="1:17" ht="13" customHeight="1">
      <c r="A91" s="12" t="s">
        <v>38</v>
      </c>
      <c r="B91" s="14">
        <v>1918</v>
      </c>
      <c r="C91" s="14">
        <v>710</v>
      </c>
      <c r="D91" s="14">
        <v>986</v>
      </c>
      <c r="E91" s="14">
        <v>222</v>
      </c>
      <c r="F91" s="14">
        <v>100</v>
      </c>
      <c r="G91" s="48">
        <v>37.017726798748697</v>
      </c>
      <c r="H91" s="48">
        <v>51.407716371220026</v>
      </c>
      <c r="I91" s="97">
        <v>11.574556830031282</v>
      </c>
      <c r="J91" s="276">
        <v>192</v>
      </c>
      <c r="K91" s="106">
        <v>-2</v>
      </c>
      <c r="L91" s="106">
        <v>159</v>
      </c>
      <c r="M91" s="106">
        <v>35</v>
      </c>
      <c r="N91" s="267" t="s">
        <v>77</v>
      </c>
      <c r="O91" s="119">
        <v>-4.2337216369407571</v>
      </c>
      <c r="P91" s="119">
        <v>3.4934637640357806</v>
      </c>
      <c r="Q91" s="119">
        <v>0.74025787290497824</v>
      </c>
    </row>
    <row r="92" spans="1:17" ht="13" customHeight="1">
      <c r="A92" s="151" t="s">
        <v>49</v>
      </c>
      <c r="B92" s="13">
        <v>689</v>
      </c>
      <c r="C92" s="13">
        <v>127</v>
      </c>
      <c r="D92" s="13">
        <v>279</v>
      </c>
      <c r="E92" s="13">
        <v>283</v>
      </c>
      <c r="F92" s="13">
        <v>100</v>
      </c>
      <c r="G92" s="47">
        <v>18.432510885341074</v>
      </c>
      <c r="H92" s="47">
        <v>40.493468795355589</v>
      </c>
      <c r="I92" s="96">
        <v>41.074020319303337</v>
      </c>
      <c r="J92" s="282">
        <v>-9</v>
      </c>
      <c r="K92" s="105">
        <v>-36</v>
      </c>
      <c r="L92" s="105">
        <v>22</v>
      </c>
      <c r="M92" s="105">
        <v>5</v>
      </c>
      <c r="N92" s="266" t="s">
        <v>77</v>
      </c>
      <c r="O92" s="116">
        <v>-4.919924644744885</v>
      </c>
      <c r="P92" s="116">
        <v>3.6739845546679106</v>
      </c>
      <c r="Q92" s="116">
        <v>1.2459400900769779</v>
      </c>
    </row>
    <row r="93" spans="1:17" ht="13" customHeight="1">
      <c r="A93" s="255" t="s">
        <v>39</v>
      </c>
      <c r="B93" s="14">
        <v>99</v>
      </c>
      <c r="C93" s="14">
        <v>25</v>
      </c>
      <c r="D93" s="14">
        <v>41</v>
      </c>
      <c r="E93" s="14">
        <v>33</v>
      </c>
      <c r="F93" s="14">
        <v>100</v>
      </c>
      <c r="G93" s="48">
        <v>25.252525252525253</v>
      </c>
      <c r="H93" s="48">
        <v>41.414141414141412</v>
      </c>
      <c r="I93" s="97">
        <v>33.333333333333329</v>
      </c>
      <c r="J93" s="276">
        <v>-4</v>
      </c>
      <c r="K93" s="106">
        <v>-3</v>
      </c>
      <c r="L93" s="106">
        <v>-3</v>
      </c>
      <c r="M93" s="106">
        <v>2</v>
      </c>
      <c r="N93" s="267" t="s">
        <v>77</v>
      </c>
      <c r="O93" s="119">
        <v>-1.9319407668922217</v>
      </c>
      <c r="P93" s="119">
        <v>-1.3043051878003311</v>
      </c>
      <c r="Q93" s="119">
        <v>3.2362459546925528</v>
      </c>
    </row>
    <row r="94" spans="1:17" ht="13" customHeight="1">
      <c r="A94" s="256" t="s">
        <v>40</v>
      </c>
      <c r="B94" s="13">
        <v>25</v>
      </c>
      <c r="C94" s="13">
        <v>6</v>
      </c>
      <c r="D94" s="13">
        <v>12</v>
      </c>
      <c r="E94" s="13">
        <v>7</v>
      </c>
      <c r="F94" s="13">
        <v>100</v>
      </c>
      <c r="G94" s="47">
        <v>24</v>
      </c>
      <c r="H94" s="47">
        <v>48</v>
      </c>
      <c r="I94" s="96">
        <v>28.000000000000004</v>
      </c>
      <c r="J94" s="282">
        <v>-5</v>
      </c>
      <c r="K94" s="105">
        <v>-5</v>
      </c>
      <c r="L94" s="105">
        <v>-2</v>
      </c>
      <c r="M94" s="105">
        <v>2</v>
      </c>
      <c r="N94" s="266" t="s">
        <v>77</v>
      </c>
      <c r="O94" s="116">
        <v>-12.666666666666664</v>
      </c>
      <c r="P94" s="116">
        <v>1.3333333333333357</v>
      </c>
      <c r="Q94" s="116">
        <v>11.333333333333339</v>
      </c>
    </row>
    <row r="95" spans="1:17" ht="13" customHeight="1">
      <c r="A95" s="255" t="s">
        <v>41</v>
      </c>
      <c r="B95" s="14">
        <v>241</v>
      </c>
      <c r="C95" s="14">
        <v>106</v>
      </c>
      <c r="D95" s="14">
        <v>94</v>
      </c>
      <c r="E95" s="14">
        <v>41</v>
      </c>
      <c r="F95" s="14">
        <v>100</v>
      </c>
      <c r="G95" s="48">
        <v>43.983402489626556</v>
      </c>
      <c r="H95" s="48">
        <v>39.004149377593365</v>
      </c>
      <c r="I95" s="97">
        <v>17.012448132780083</v>
      </c>
      <c r="J95" s="276">
        <v>34</v>
      </c>
      <c r="K95" s="106">
        <v>13</v>
      </c>
      <c r="L95" s="106">
        <v>15</v>
      </c>
      <c r="M95" s="106">
        <v>6</v>
      </c>
      <c r="N95" s="267" t="s">
        <v>77</v>
      </c>
      <c r="O95" s="119">
        <v>-0.94413374225749891</v>
      </c>
      <c r="P95" s="119">
        <v>0.83989816986390053</v>
      </c>
      <c r="Q95" s="119">
        <v>0.10423557239360903</v>
      </c>
    </row>
    <row r="96" spans="1:17" ht="13" customHeight="1">
      <c r="A96" s="256" t="s">
        <v>42</v>
      </c>
      <c r="B96" s="13">
        <v>27</v>
      </c>
      <c r="C96" s="13">
        <v>11</v>
      </c>
      <c r="D96" s="13">
        <v>10</v>
      </c>
      <c r="E96" s="13">
        <v>6</v>
      </c>
      <c r="F96" s="13">
        <v>100</v>
      </c>
      <c r="G96" s="47">
        <v>40.74074074074074</v>
      </c>
      <c r="H96" s="47">
        <v>37.037037037037038</v>
      </c>
      <c r="I96" s="96">
        <v>22.222222222222221</v>
      </c>
      <c r="J96" s="282">
        <v>10</v>
      </c>
      <c r="K96" s="116" t="s">
        <v>30</v>
      </c>
      <c r="L96" s="116" t="s">
        <v>30</v>
      </c>
      <c r="M96" s="116" t="s">
        <v>30</v>
      </c>
      <c r="N96" s="266" t="s">
        <v>77</v>
      </c>
      <c r="O96" s="116" t="s">
        <v>30</v>
      </c>
      <c r="P96" s="116" t="s">
        <v>30</v>
      </c>
      <c r="Q96" s="116" t="s">
        <v>30</v>
      </c>
    </row>
    <row r="97" spans="1:17" ht="13" customHeight="1">
      <c r="A97" s="255" t="s">
        <v>43</v>
      </c>
      <c r="B97" s="14">
        <v>842</v>
      </c>
      <c r="C97" s="14">
        <v>268</v>
      </c>
      <c r="D97" s="14">
        <v>520</v>
      </c>
      <c r="E97" s="14">
        <v>54</v>
      </c>
      <c r="F97" s="14">
        <v>100</v>
      </c>
      <c r="G97" s="48">
        <v>31.828978622327792</v>
      </c>
      <c r="H97" s="48">
        <v>61.757719714964367</v>
      </c>
      <c r="I97" s="97">
        <v>6.4133016627078394</v>
      </c>
      <c r="J97" s="276">
        <v>110</v>
      </c>
      <c r="K97" s="106">
        <v>-2</v>
      </c>
      <c r="L97" s="106">
        <v>99</v>
      </c>
      <c r="M97" s="106">
        <v>13</v>
      </c>
      <c r="N97" s="267" t="s">
        <v>77</v>
      </c>
      <c r="O97" s="119">
        <v>-5.0562672793115517</v>
      </c>
      <c r="P97" s="119">
        <v>4.2440585127785724</v>
      </c>
      <c r="Q97" s="119">
        <v>0.8122087665329758</v>
      </c>
    </row>
    <row r="98" spans="1:17" ht="13" customHeight="1">
      <c r="A98" s="256" t="s">
        <v>44</v>
      </c>
      <c r="B98" s="13">
        <v>98</v>
      </c>
      <c r="C98" s="13">
        <v>41</v>
      </c>
      <c r="D98" s="13">
        <v>42</v>
      </c>
      <c r="E98" s="13">
        <v>15</v>
      </c>
      <c r="F98" s="13">
        <v>100</v>
      </c>
      <c r="G98" s="47">
        <v>41.836734693877553</v>
      </c>
      <c r="H98" s="47">
        <v>42.857142857142854</v>
      </c>
      <c r="I98" s="96">
        <v>15.306122448979592</v>
      </c>
      <c r="J98" s="282">
        <v>9</v>
      </c>
      <c r="K98" s="105">
        <v>-5</v>
      </c>
      <c r="L98" s="105">
        <v>9</v>
      </c>
      <c r="M98" s="105">
        <v>5</v>
      </c>
      <c r="N98" s="266" t="s">
        <v>77</v>
      </c>
      <c r="O98" s="116">
        <v>-9.8486585645494173</v>
      </c>
      <c r="P98" s="116">
        <v>5.778491171749593</v>
      </c>
      <c r="Q98" s="116">
        <v>4.0701673927998172</v>
      </c>
    </row>
    <row r="99" spans="1:17" ht="13" customHeight="1">
      <c r="A99" s="255" t="s">
        <v>45</v>
      </c>
      <c r="B99" s="14">
        <v>6</v>
      </c>
      <c r="C99" s="14">
        <v>1</v>
      </c>
      <c r="D99" s="14">
        <v>5</v>
      </c>
      <c r="E99" s="14">
        <v>0</v>
      </c>
      <c r="F99" s="14">
        <v>100</v>
      </c>
      <c r="G99" s="48">
        <v>16.666666666666664</v>
      </c>
      <c r="H99" s="48">
        <v>83.333333333333343</v>
      </c>
      <c r="I99" s="97">
        <v>0</v>
      </c>
      <c r="J99" s="276">
        <v>1</v>
      </c>
      <c r="K99" s="119" t="s">
        <v>30</v>
      </c>
      <c r="L99" s="119" t="s">
        <v>30</v>
      </c>
      <c r="M99" s="119" t="s">
        <v>30</v>
      </c>
      <c r="N99" s="267" t="s">
        <v>77</v>
      </c>
      <c r="O99" s="119" t="s">
        <v>30</v>
      </c>
      <c r="P99" s="119" t="s">
        <v>30</v>
      </c>
      <c r="Q99" s="119" t="s">
        <v>30</v>
      </c>
    </row>
    <row r="100" spans="1:17" ht="13" customHeight="1">
      <c r="A100" s="256" t="s">
        <v>46</v>
      </c>
      <c r="B100" s="13">
        <v>107</v>
      </c>
      <c r="C100" s="13">
        <v>62</v>
      </c>
      <c r="D100" s="13">
        <v>39</v>
      </c>
      <c r="E100" s="13">
        <v>6</v>
      </c>
      <c r="F100" s="13">
        <v>100</v>
      </c>
      <c r="G100" s="47">
        <v>57.943925233644855</v>
      </c>
      <c r="H100" s="47">
        <v>36.44859813084112</v>
      </c>
      <c r="I100" s="96">
        <v>5.6074766355140184</v>
      </c>
      <c r="J100" s="282">
        <v>12</v>
      </c>
      <c r="K100" s="105">
        <v>7</v>
      </c>
      <c r="L100" s="105">
        <v>4</v>
      </c>
      <c r="M100" s="105">
        <v>1</v>
      </c>
      <c r="N100" s="266" t="s">
        <v>77</v>
      </c>
      <c r="O100" s="116">
        <v>4.9188391539587428E-2</v>
      </c>
      <c r="P100" s="116">
        <v>-0.39350713231677048</v>
      </c>
      <c r="Q100" s="116">
        <v>0.34431874077717683</v>
      </c>
    </row>
    <row r="101" spans="1:17" ht="13" customHeight="1">
      <c r="A101" s="255" t="s">
        <v>47</v>
      </c>
      <c r="B101" s="14">
        <v>449</v>
      </c>
      <c r="C101" s="14">
        <v>185</v>
      </c>
      <c r="D101" s="14">
        <v>206</v>
      </c>
      <c r="E101" s="14">
        <v>58</v>
      </c>
      <c r="F101" s="14">
        <v>100</v>
      </c>
      <c r="G101" s="48">
        <v>41.202672605790646</v>
      </c>
      <c r="H101" s="48">
        <v>45.879732739420938</v>
      </c>
      <c r="I101" s="97">
        <v>12.91759465478842</v>
      </c>
      <c r="J101" s="276">
        <v>26</v>
      </c>
      <c r="K101" s="106">
        <v>-7</v>
      </c>
      <c r="L101" s="106">
        <v>24</v>
      </c>
      <c r="M101" s="106">
        <v>9</v>
      </c>
      <c r="N101" s="267" t="s">
        <v>77</v>
      </c>
      <c r="O101" s="119">
        <v>-4.1873983161951713</v>
      </c>
      <c r="P101" s="119">
        <v>2.8537280112885455</v>
      </c>
      <c r="Q101" s="119">
        <v>1.3336703049066241</v>
      </c>
    </row>
    <row r="102" spans="1:17" ht="13" customHeight="1">
      <c r="A102" s="256" t="s">
        <v>48</v>
      </c>
      <c r="B102" s="13">
        <v>24</v>
      </c>
      <c r="C102" s="13">
        <v>5</v>
      </c>
      <c r="D102" s="13">
        <v>17</v>
      </c>
      <c r="E102" s="13">
        <v>2</v>
      </c>
      <c r="F102" s="13">
        <v>100</v>
      </c>
      <c r="G102" s="47">
        <v>20.833333333333336</v>
      </c>
      <c r="H102" s="47">
        <v>70.833333333333343</v>
      </c>
      <c r="I102" s="96">
        <v>8.3333333333333321</v>
      </c>
      <c r="J102" s="282">
        <v>-1</v>
      </c>
      <c r="K102" s="116" t="s">
        <v>30</v>
      </c>
      <c r="L102" s="116" t="s">
        <v>30</v>
      </c>
      <c r="M102" s="116" t="s">
        <v>30</v>
      </c>
      <c r="N102" s="266" t="s">
        <v>77</v>
      </c>
      <c r="O102" s="116" t="s">
        <v>30</v>
      </c>
      <c r="P102" s="116" t="s">
        <v>30</v>
      </c>
      <c r="Q102" s="116" t="s">
        <v>30</v>
      </c>
    </row>
    <row r="103" spans="1:17" ht="13" customHeight="1">
      <c r="A103" s="255" t="s">
        <v>50</v>
      </c>
      <c r="B103" s="14">
        <v>50</v>
      </c>
      <c r="C103" s="14">
        <v>10</v>
      </c>
      <c r="D103" s="14">
        <v>21</v>
      </c>
      <c r="E103" s="14">
        <v>19</v>
      </c>
      <c r="F103" s="14">
        <v>100</v>
      </c>
      <c r="G103" s="48">
        <v>20</v>
      </c>
      <c r="H103" s="48">
        <v>42</v>
      </c>
      <c r="I103" s="97">
        <v>38</v>
      </c>
      <c r="J103" s="276">
        <v>-9</v>
      </c>
      <c r="K103" s="106">
        <v>-4</v>
      </c>
      <c r="L103" s="106">
        <v>4</v>
      </c>
      <c r="M103" s="106">
        <v>-9</v>
      </c>
      <c r="N103" s="267" t="s">
        <v>77</v>
      </c>
      <c r="O103" s="119">
        <v>-3.7288135593220346</v>
      </c>
      <c r="P103" s="119">
        <v>13.1864406779661</v>
      </c>
      <c r="Q103" s="119">
        <v>-9.4576271186440692</v>
      </c>
    </row>
    <row r="104" spans="1:17" ht="13" customHeight="1">
      <c r="A104" s="256" t="s">
        <v>51</v>
      </c>
      <c r="B104" s="13">
        <v>96</v>
      </c>
      <c r="C104" s="13">
        <v>17</v>
      </c>
      <c r="D104" s="13">
        <v>24</v>
      </c>
      <c r="E104" s="13">
        <v>55</v>
      </c>
      <c r="F104" s="13">
        <v>100</v>
      </c>
      <c r="G104" s="47">
        <v>17.708333333333336</v>
      </c>
      <c r="H104" s="47">
        <v>25</v>
      </c>
      <c r="I104" s="96">
        <v>57.291666666666664</v>
      </c>
      <c r="J104" s="282">
        <v>3</v>
      </c>
      <c r="K104" s="105">
        <v>0</v>
      </c>
      <c r="L104" s="105">
        <v>0</v>
      </c>
      <c r="M104" s="105">
        <v>3</v>
      </c>
      <c r="N104" s="266" t="s">
        <v>77</v>
      </c>
      <c r="O104" s="116">
        <v>-0.57123655913978411</v>
      </c>
      <c r="P104" s="116">
        <v>-0.8064516129032242</v>
      </c>
      <c r="Q104" s="116">
        <v>1.3776881720430154</v>
      </c>
    </row>
    <row r="105" spans="1:17" ht="13" customHeight="1">
      <c r="A105" s="255" t="s">
        <v>52</v>
      </c>
      <c r="B105" s="14">
        <v>100</v>
      </c>
      <c r="C105" s="14">
        <v>28</v>
      </c>
      <c r="D105" s="14">
        <v>38</v>
      </c>
      <c r="E105" s="14">
        <v>34</v>
      </c>
      <c r="F105" s="14">
        <v>100</v>
      </c>
      <c r="G105" s="48">
        <v>28.000000000000004</v>
      </c>
      <c r="H105" s="48">
        <v>38</v>
      </c>
      <c r="I105" s="97">
        <v>34</v>
      </c>
      <c r="J105" s="276">
        <v>-6</v>
      </c>
      <c r="K105" s="119" t="s">
        <v>30</v>
      </c>
      <c r="L105" s="119" t="s">
        <v>30</v>
      </c>
      <c r="M105" s="119" t="s">
        <v>30</v>
      </c>
      <c r="N105" s="267" t="s">
        <v>77</v>
      </c>
      <c r="O105" s="119" t="s">
        <v>30</v>
      </c>
      <c r="P105" s="119" t="s">
        <v>30</v>
      </c>
      <c r="Q105" s="119" t="s">
        <v>30</v>
      </c>
    </row>
    <row r="106" spans="1:17" ht="13" customHeight="1">
      <c r="A106" s="256" t="s">
        <v>53</v>
      </c>
      <c r="B106" s="13">
        <v>213</v>
      </c>
      <c r="C106" s="13">
        <v>32</v>
      </c>
      <c r="D106" s="13">
        <v>98</v>
      </c>
      <c r="E106" s="13">
        <v>83</v>
      </c>
      <c r="F106" s="13">
        <v>100</v>
      </c>
      <c r="G106" s="47">
        <v>15.023474178403756</v>
      </c>
      <c r="H106" s="47">
        <v>46.009389671361504</v>
      </c>
      <c r="I106" s="96">
        <v>38.967136150234744</v>
      </c>
      <c r="J106" s="282">
        <v>8</v>
      </c>
      <c r="K106" s="116" t="s">
        <v>30</v>
      </c>
      <c r="L106" s="116" t="s">
        <v>30</v>
      </c>
      <c r="M106" s="116" t="s">
        <v>30</v>
      </c>
      <c r="N106" s="266" t="s">
        <v>77</v>
      </c>
      <c r="O106" s="116" t="s">
        <v>30</v>
      </c>
      <c r="P106" s="116" t="s">
        <v>30</v>
      </c>
      <c r="Q106" s="116" t="s">
        <v>30</v>
      </c>
    </row>
    <row r="107" spans="1:17" ht="13" customHeight="1">
      <c r="A107" s="255" t="s">
        <v>54</v>
      </c>
      <c r="B107" s="14">
        <v>74</v>
      </c>
      <c r="C107" s="14">
        <v>10</v>
      </c>
      <c r="D107" s="14">
        <v>34</v>
      </c>
      <c r="E107" s="14">
        <v>30</v>
      </c>
      <c r="F107" s="14">
        <v>100</v>
      </c>
      <c r="G107" s="48">
        <v>13.513513513513514</v>
      </c>
      <c r="H107" s="48">
        <v>45.945945945945951</v>
      </c>
      <c r="I107" s="97">
        <v>40.54054054054054</v>
      </c>
      <c r="J107" s="276">
        <v>-1</v>
      </c>
      <c r="K107" s="106">
        <v>-2</v>
      </c>
      <c r="L107" s="106">
        <v>-2</v>
      </c>
      <c r="M107" s="106">
        <v>3</v>
      </c>
      <c r="N107" s="267" t="s">
        <v>77</v>
      </c>
      <c r="O107" s="119">
        <v>-2.486486486486486</v>
      </c>
      <c r="P107" s="119">
        <v>-2.0540540540540491</v>
      </c>
      <c r="Q107" s="119">
        <v>4.5405405405405403</v>
      </c>
    </row>
    <row r="108" spans="1:17" ht="13" customHeight="1">
      <c r="A108" s="259" t="s">
        <v>55</v>
      </c>
      <c r="B108" s="260">
        <v>156</v>
      </c>
      <c r="C108" s="260">
        <v>30</v>
      </c>
      <c r="D108" s="260">
        <v>64</v>
      </c>
      <c r="E108" s="260">
        <v>62</v>
      </c>
      <c r="F108" s="260">
        <v>100</v>
      </c>
      <c r="G108" s="110">
        <v>19.230769230769234</v>
      </c>
      <c r="H108" s="110">
        <v>41.025641025641022</v>
      </c>
      <c r="I108" s="285">
        <v>39.743589743589745</v>
      </c>
      <c r="J108" s="283">
        <v>-4</v>
      </c>
      <c r="K108" s="272">
        <v>-13</v>
      </c>
      <c r="L108" s="272">
        <v>2</v>
      </c>
      <c r="M108" s="272">
        <v>7</v>
      </c>
      <c r="N108" s="273" t="s">
        <v>77</v>
      </c>
      <c r="O108" s="274">
        <v>-7.6442307692307665</v>
      </c>
      <c r="P108" s="274">
        <v>2.275641025641022</v>
      </c>
      <c r="Q108" s="274">
        <v>5.3685897435897445</v>
      </c>
    </row>
    <row r="109" spans="1:17" ht="13" customHeight="1">
      <c r="A109" s="289"/>
      <c r="B109" s="480" t="s">
        <v>6</v>
      </c>
      <c r="C109" s="480"/>
      <c r="D109" s="480"/>
      <c r="E109" s="480"/>
      <c r="F109" s="480"/>
      <c r="G109" s="480"/>
      <c r="H109" s="480"/>
      <c r="I109" s="480"/>
      <c r="J109" s="480" t="s">
        <v>6</v>
      </c>
      <c r="K109" s="480"/>
      <c r="L109" s="480"/>
      <c r="M109" s="480"/>
      <c r="N109" s="480"/>
      <c r="O109" s="480"/>
      <c r="P109" s="480"/>
      <c r="Q109" s="480"/>
    </row>
    <row r="110" spans="1:17" ht="13" customHeight="1">
      <c r="A110" s="214" t="s">
        <v>37</v>
      </c>
      <c r="B110" s="224">
        <v>1714</v>
      </c>
      <c r="C110" s="224">
        <v>578</v>
      </c>
      <c r="D110" s="224">
        <v>773</v>
      </c>
      <c r="E110" s="224">
        <v>363</v>
      </c>
      <c r="F110" s="224">
        <v>100</v>
      </c>
      <c r="G110" s="268">
        <v>33.722287047841313</v>
      </c>
      <c r="H110" s="268">
        <v>45.09918319719953</v>
      </c>
      <c r="I110" s="277">
        <v>21.178529754959161</v>
      </c>
      <c r="J110" s="275">
        <v>268</v>
      </c>
      <c r="K110" s="269">
        <v>61</v>
      </c>
      <c r="L110" s="269">
        <v>135</v>
      </c>
      <c r="M110" s="269">
        <v>72</v>
      </c>
      <c r="N110" s="270" t="s">
        <v>77</v>
      </c>
      <c r="O110" s="271">
        <v>-2.0315165482859356</v>
      </c>
      <c r="P110" s="271">
        <v>0.9774681211276075</v>
      </c>
      <c r="Q110" s="271">
        <v>1.0540484271583317</v>
      </c>
    </row>
    <row r="111" spans="1:17" ht="13" customHeight="1">
      <c r="A111" s="12" t="s">
        <v>38</v>
      </c>
      <c r="B111" s="14">
        <v>1292</v>
      </c>
      <c r="C111" s="14">
        <v>472</v>
      </c>
      <c r="D111" s="14">
        <v>615</v>
      </c>
      <c r="E111" s="14">
        <v>205</v>
      </c>
      <c r="F111" s="14">
        <v>100</v>
      </c>
      <c r="G111" s="48">
        <v>36.532507739938083</v>
      </c>
      <c r="H111" s="48">
        <v>47.600619195046441</v>
      </c>
      <c r="I111" s="97">
        <v>15.866873065015479</v>
      </c>
      <c r="J111" s="276">
        <v>247</v>
      </c>
      <c r="K111" s="106">
        <v>61</v>
      </c>
      <c r="L111" s="106">
        <v>126</v>
      </c>
      <c r="M111" s="106">
        <v>60</v>
      </c>
      <c r="N111" s="267" t="s">
        <v>77</v>
      </c>
      <c r="O111" s="119">
        <v>-2.7976358007317685</v>
      </c>
      <c r="P111" s="119">
        <v>0.80636082184069835</v>
      </c>
      <c r="Q111" s="119">
        <v>1.9912749788910773</v>
      </c>
    </row>
    <row r="112" spans="1:17" ht="13" customHeight="1">
      <c r="A112" s="151" t="s">
        <v>49</v>
      </c>
      <c r="B112" s="13">
        <v>422</v>
      </c>
      <c r="C112" s="13">
        <v>106</v>
      </c>
      <c r="D112" s="13">
        <v>158</v>
      </c>
      <c r="E112" s="13">
        <v>158</v>
      </c>
      <c r="F112" s="13">
        <v>100</v>
      </c>
      <c r="G112" s="47">
        <v>25.118483412322274</v>
      </c>
      <c r="H112" s="47">
        <v>37.440758293838861</v>
      </c>
      <c r="I112" s="96">
        <v>37.440758293838861</v>
      </c>
      <c r="J112" s="282">
        <v>21</v>
      </c>
      <c r="K112" s="105">
        <v>0</v>
      </c>
      <c r="L112" s="105">
        <v>9</v>
      </c>
      <c r="M112" s="105">
        <v>12</v>
      </c>
      <c r="N112" s="266" t="s">
        <v>77</v>
      </c>
      <c r="O112" s="116">
        <v>-1.3154317996478042</v>
      </c>
      <c r="P112" s="116">
        <v>0.28365106191866118</v>
      </c>
      <c r="Q112" s="116">
        <v>1.0317807377291359</v>
      </c>
    </row>
    <row r="113" spans="1:17" ht="13" customHeight="1">
      <c r="A113" s="255" t="s">
        <v>39</v>
      </c>
      <c r="B113" s="14">
        <v>92</v>
      </c>
      <c r="C113" s="14">
        <v>21</v>
      </c>
      <c r="D113" s="14">
        <v>49</v>
      </c>
      <c r="E113" s="14">
        <v>22</v>
      </c>
      <c r="F113" s="14">
        <v>100</v>
      </c>
      <c r="G113" s="48">
        <v>22.826086956521738</v>
      </c>
      <c r="H113" s="48">
        <v>53.260869565217398</v>
      </c>
      <c r="I113" s="97">
        <v>23.913043478260871</v>
      </c>
      <c r="J113" s="276">
        <v>6</v>
      </c>
      <c r="K113" s="106">
        <v>-3</v>
      </c>
      <c r="L113" s="106">
        <v>10</v>
      </c>
      <c r="M113" s="106">
        <v>-1</v>
      </c>
      <c r="N113" s="267" t="s">
        <v>77</v>
      </c>
      <c r="O113" s="119">
        <v>-5.080889787664308</v>
      </c>
      <c r="P113" s="119">
        <v>7.9120323559150734</v>
      </c>
      <c r="Q113" s="119">
        <v>-2.8311425682507547</v>
      </c>
    </row>
    <row r="114" spans="1:17" ht="13" customHeight="1">
      <c r="A114" s="256" t="s">
        <v>40</v>
      </c>
      <c r="B114" s="13">
        <v>42</v>
      </c>
      <c r="C114" s="13">
        <v>13</v>
      </c>
      <c r="D114" s="13">
        <v>18</v>
      </c>
      <c r="E114" s="13">
        <v>11</v>
      </c>
      <c r="F114" s="13">
        <v>100</v>
      </c>
      <c r="G114" s="47">
        <v>30.952380952380953</v>
      </c>
      <c r="H114" s="47">
        <v>42.857142857142854</v>
      </c>
      <c r="I114" s="96">
        <v>26.190476190476193</v>
      </c>
      <c r="J114" s="282">
        <v>8</v>
      </c>
      <c r="K114" s="105">
        <v>9</v>
      </c>
      <c r="L114" s="105">
        <v>0</v>
      </c>
      <c r="M114" s="105">
        <v>-1</v>
      </c>
      <c r="N114" s="266" t="s">
        <v>77</v>
      </c>
      <c r="O114" s="116">
        <v>19.187675070028014</v>
      </c>
      <c r="P114" s="116">
        <v>-10.084033613445385</v>
      </c>
      <c r="Q114" s="116">
        <v>-9.1036414565826327</v>
      </c>
    </row>
    <row r="115" spans="1:17" ht="13" customHeight="1">
      <c r="A115" s="255" t="s">
        <v>41</v>
      </c>
      <c r="B115" s="14">
        <v>435</v>
      </c>
      <c r="C115" s="14">
        <v>166</v>
      </c>
      <c r="D115" s="14">
        <v>176</v>
      </c>
      <c r="E115" s="14">
        <v>93</v>
      </c>
      <c r="F115" s="14">
        <v>100</v>
      </c>
      <c r="G115" s="48">
        <v>38.160919540229884</v>
      </c>
      <c r="H115" s="48">
        <v>40.459770114942529</v>
      </c>
      <c r="I115" s="97">
        <v>21.379310344827587</v>
      </c>
      <c r="J115" s="276">
        <v>67</v>
      </c>
      <c r="K115" s="106">
        <v>17</v>
      </c>
      <c r="L115" s="106">
        <v>27</v>
      </c>
      <c r="M115" s="106">
        <v>23</v>
      </c>
      <c r="N115" s="267" t="s">
        <v>77</v>
      </c>
      <c r="O115" s="119">
        <v>-2.3282108945527256</v>
      </c>
      <c r="P115" s="119">
        <v>-2.9360319840080251E-2</v>
      </c>
      <c r="Q115" s="119">
        <v>2.3575712143928023</v>
      </c>
    </row>
    <row r="116" spans="1:17" ht="13" customHeight="1">
      <c r="A116" s="256" t="s">
        <v>42</v>
      </c>
      <c r="B116" s="13">
        <v>13</v>
      </c>
      <c r="C116" s="13">
        <v>4</v>
      </c>
      <c r="D116" s="13">
        <v>6</v>
      </c>
      <c r="E116" s="13">
        <v>3</v>
      </c>
      <c r="F116" s="13">
        <v>100</v>
      </c>
      <c r="G116" s="47">
        <v>30.76923076923077</v>
      </c>
      <c r="H116" s="47">
        <v>46.153846153846153</v>
      </c>
      <c r="I116" s="96">
        <v>23.076923076923077</v>
      </c>
      <c r="J116" s="282">
        <v>1</v>
      </c>
      <c r="K116" s="116" t="s">
        <v>30</v>
      </c>
      <c r="L116" s="116" t="s">
        <v>30</v>
      </c>
      <c r="M116" s="116" t="s">
        <v>30</v>
      </c>
      <c r="N116" s="266" t="s">
        <v>77</v>
      </c>
      <c r="O116" s="116" t="s">
        <v>30</v>
      </c>
      <c r="P116" s="116" t="s">
        <v>30</v>
      </c>
      <c r="Q116" s="116" t="s">
        <v>30</v>
      </c>
    </row>
    <row r="117" spans="1:17" ht="13" customHeight="1">
      <c r="A117" s="255" t="s">
        <v>43</v>
      </c>
      <c r="B117" s="14">
        <v>429</v>
      </c>
      <c r="C117" s="14">
        <v>116</v>
      </c>
      <c r="D117" s="14">
        <v>266</v>
      </c>
      <c r="E117" s="14">
        <v>47</v>
      </c>
      <c r="F117" s="14">
        <v>100</v>
      </c>
      <c r="G117" s="48">
        <v>27.039627039627039</v>
      </c>
      <c r="H117" s="48">
        <v>62.004662004662002</v>
      </c>
      <c r="I117" s="97">
        <v>10.955710955710956</v>
      </c>
      <c r="J117" s="276">
        <v>94</v>
      </c>
      <c r="K117" s="106">
        <v>10</v>
      </c>
      <c r="L117" s="106">
        <v>59</v>
      </c>
      <c r="M117" s="106">
        <v>25</v>
      </c>
      <c r="N117" s="267" t="s">
        <v>77</v>
      </c>
      <c r="O117" s="119">
        <v>-4.6021640051490813</v>
      </c>
      <c r="P117" s="119">
        <v>0.21361722854259568</v>
      </c>
      <c r="Q117" s="119">
        <v>4.3885467766064785</v>
      </c>
    </row>
    <row r="118" spans="1:17" ht="13" customHeight="1">
      <c r="A118" s="256" t="s">
        <v>44</v>
      </c>
      <c r="B118" s="13">
        <v>39</v>
      </c>
      <c r="C118" s="13">
        <v>18</v>
      </c>
      <c r="D118" s="13">
        <v>15</v>
      </c>
      <c r="E118" s="13">
        <v>6</v>
      </c>
      <c r="F118" s="13">
        <v>100</v>
      </c>
      <c r="G118" s="47">
        <v>46.153846153846153</v>
      </c>
      <c r="H118" s="47">
        <v>38.461538461538467</v>
      </c>
      <c r="I118" s="96">
        <v>15.384615384615385</v>
      </c>
      <c r="J118" s="282">
        <v>10</v>
      </c>
      <c r="K118" s="105">
        <v>7</v>
      </c>
      <c r="L118" s="105">
        <v>1</v>
      </c>
      <c r="M118" s="105">
        <v>2</v>
      </c>
      <c r="N118" s="266" t="s">
        <v>77</v>
      </c>
      <c r="O118" s="116">
        <v>8.2228116710875341</v>
      </c>
      <c r="P118" s="116">
        <v>-9.814323607427049</v>
      </c>
      <c r="Q118" s="116">
        <v>1.5915119363395238</v>
      </c>
    </row>
    <row r="119" spans="1:17" ht="13" customHeight="1">
      <c r="A119" s="255" t="s">
        <v>45</v>
      </c>
      <c r="B119" s="14">
        <v>9</v>
      </c>
      <c r="C119" s="14">
        <v>5</v>
      </c>
      <c r="D119" s="14">
        <v>4</v>
      </c>
      <c r="E119" s="14">
        <v>0</v>
      </c>
      <c r="F119" s="14">
        <v>100</v>
      </c>
      <c r="G119" s="48">
        <v>55.555555555555557</v>
      </c>
      <c r="H119" s="48">
        <v>44.444444444444443</v>
      </c>
      <c r="I119" s="97">
        <v>0</v>
      </c>
      <c r="J119" s="276">
        <v>2</v>
      </c>
      <c r="K119" s="119" t="s">
        <v>30</v>
      </c>
      <c r="L119" s="119" t="s">
        <v>30</v>
      </c>
      <c r="M119" s="119" t="s">
        <v>30</v>
      </c>
      <c r="N119" s="267" t="s">
        <v>77</v>
      </c>
      <c r="O119" s="119" t="s">
        <v>30</v>
      </c>
      <c r="P119" s="119" t="s">
        <v>30</v>
      </c>
      <c r="Q119" s="119" t="s">
        <v>30</v>
      </c>
    </row>
    <row r="120" spans="1:17" ht="13" customHeight="1">
      <c r="A120" s="256" t="s">
        <v>46</v>
      </c>
      <c r="B120" s="13">
        <v>17</v>
      </c>
      <c r="C120" s="13">
        <v>10</v>
      </c>
      <c r="D120" s="13">
        <v>6</v>
      </c>
      <c r="E120" s="13">
        <v>1</v>
      </c>
      <c r="F120" s="13">
        <v>100</v>
      </c>
      <c r="G120" s="47">
        <v>58.82352941176471</v>
      </c>
      <c r="H120" s="47">
        <v>35.294117647058826</v>
      </c>
      <c r="I120" s="96">
        <v>5.8823529411764701</v>
      </c>
      <c r="J120" s="282">
        <v>3</v>
      </c>
      <c r="K120" s="105">
        <v>0</v>
      </c>
      <c r="L120" s="105">
        <v>2</v>
      </c>
      <c r="M120" s="105">
        <v>1</v>
      </c>
      <c r="N120" s="266" t="s">
        <v>77</v>
      </c>
      <c r="O120" s="116">
        <v>-12.605042016806721</v>
      </c>
      <c r="P120" s="116">
        <v>6.7226890756302566</v>
      </c>
      <c r="Q120" s="116">
        <v>5.8823529411764701</v>
      </c>
    </row>
    <row r="121" spans="1:17" ht="13" customHeight="1">
      <c r="A121" s="255" t="s">
        <v>47</v>
      </c>
      <c r="B121" s="14">
        <v>216</v>
      </c>
      <c r="C121" s="14">
        <v>119</v>
      </c>
      <c r="D121" s="14">
        <v>75</v>
      </c>
      <c r="E121" s="14">
        <v>22</v>
      </c>
      <c r="F121" s="14">
        <v>100</v>
      </c>
      <c r="G121" s="48">
        <v>55.092592592592595</v>
      </c>
      <c r="H121" s="48">
        <v>34.722222222222221</v>
      </c>
      <c r="I121" s="97">
        <v>10.185185185185185</v>
      </c>
      <c r="J121" s="276">
        <v>56</v>
      </c>
      <c r="K121" s="106">
        <v>20</v>
      </c>
      <c r="L121" s="106">
        <v>25</v>
      </c>
      <c r="M121" s="106">
        <v>11</v>
      </c>
      <c r="N121" s="267" t="s">
        <v>77</v>
      </c>
      <c r="O121" s="119">
        <v>-6.7824074074074048</v>
      </c>
      <c r="P121" s="119">
        <v>3.4722222222222214</v>
      </c>
      <c r="Q121" s="119">
        <v>3.3101851851851842</v>
      </c>
    </row>
    <row r="122" spans="1:17" ht="13" customHeight="1">
      <c r="A122" s="256" t="s">
        <v>48</v>
      </c>
      <c r="B122" s="13">
        <v>0</v>
      </c>
      <c r="C122" s="13">
        <v>0</v>
      </c>
      <c r="D122" s="13">
        <v>0</v>
      </c>
      <c r="E122" s="13">
        <v>0</v>
      </c>
      <c r="F122" s="266" t="s">
        <v>77</v>
      </c>
      <c r="G122" s="265" t="s">
        <v>77</v>
      </c>
      <c r="H122" s="265" t="s">
        <v>77</v>
      </c>
      <c r="I122" s="284" t="s">
        <v>77</v>
      </c>
      <c r="J122" s="282">
        <v>0</v>
      </c>
      <c r="K122" s="105">
        <v>0</v>
      </c>
      <c r="L122" s="105">
        <v>0</v>
      </c>
      <c r="M122" s="105">
        <v>0</v>
      </c>
      <c r="N122" s="266" t="s">
        <v>77</v>
      </c>
      <c r="O122" s="116" t="s">
        <v>30</v>
      </c>
      <c r="P122" s="116" t="s">
        <v>30</v>
      </c>
      <c r="Q122" s="116" t="s">
        <v>30</v>
      </c>
    </row>
    <row r="123" spans="1:17" ht="13" customHeight="1">
      <c r="A123" s="255" t="s">
        <v>50</v>
      </c>
      <c r="B123" s="14">
        <v>4</v>
      </c>
      <c r="C123" s="14">
        <v>0</v>
      </c>
      <c r="D123" s="14">
        <v>3</v>
      </c>
      <c r="E123" s="14">
        <v>1</v>
      </c>
      <c r="F123" s="14">
        <v>100</v>
      </c>
      <c r="G123" s="48">
        <v>0</v>
      </c>
      <c r="H123" s="48">
        <v>75</v>
      </c>
      <c r="I123" s="97">
        <v>25</v>
      </c>
      <c r="J123" s="276">
        <v>2</v>
      </c>
      <c r="K123" s="119" t="s">
        <v>30</v>
      </c>
      <c r="L123" s="119" t="s">
        <v>30</v>
      </c>
      <c r="M123" s="119" t="s">
        <v>30</v>
      </c>
      <c r="N123" s="267" t="s">
        <v>77</v>
      </c>
      <c r="O123" s="119" t="s">
        <v>30</v>
      </c>
      <c r="P123" s="119" t="s">
        <v>30</v>
      </c>
      <c r="Q123" s="119" t="s">
        <v>30</v>
      </c>
    </row>
    <row r="124" spans="1:17" ht="13" customHeight="1">
      <c r="A124" s="256" t="s">
        <v>51</v>
      </c>
      <c r="B124" s="13">
        <v>58</v>
      </c>
      <c r="C124" s="13">
        <v>13</v>
      </c>
      <c r="D124" s="13">
        <v>24</v>
      </c>
      <c r="E124" s="13">
        <v>21</v>
      </c>
      <c r="F124" s="13">
        <v>100</v>
      </c>
      <c r="G124" s="47">
        <v>22.413793103448278</v>
      </c>
      <c r="H124" s="47">
        <v>41.379310344827587</v>
      </c>
      <c r="I124" s="96">
        <v>36.206896551724135</v>
      </c>
      <c r="J124" s="282">
        <v>6</v>
      </c>
      <c r="K124" s="105">
        <v>1</v>
      </c>
      <c r="L124" s="105">
        <v>4</v>
      </c>
      <c r="M124" s="105">
        <v>1</v>
      </c>
      <c r="N124" s="266" t="s">
        <v>77</v>
      </c>
      <c r="O124" s="116">
        <v>-0.66312997347479907</v>
      </c>
      <c r="P124" s="116">
        <v>2.9177718832891202</v>
      </c>
      <c r="Q124" s="116">
        <v>-2.2546419098143318</v>
      </c>
    </row>
    <row r="125" spans="1:17" ht="13" customHeight="1">
      <c r="A125" s="255" t="s">
        <v>52</v>
      </c>
      <c r="B125" s="14">
        <v>96</v>
      </c>
      <c r="C125" s="14">
        <v>20</v>
      </c>
      <c r="D125" s="14">
        <v>27</v>
      </c>
      <c r="E125" s="14">
        <v>49</v>
      </c>
      <c r="F125" s="14">
        <v>100</v>
      </c>
      <c r="G125" s="48">
        <v>20.833333333333336</v>
      </c>
      <c r="H125" s="48">
        <v>28.125</v>
      </c>
      <c r="I125" s="97">
        <v>51.041666666666664</v>
      </c>
      <c r="J125" s="276">
        <v>5</v>
      </c>
      <c r="K125" s="106">
        <v>1</v>
      </c>
      <c r="L125" s="106">
        <v>1</v>
      </c>
      <c r="M125" s="106">
        <v>3</v>
      </c>
      <c r="N125" s="267" t="s">
        <v>77</v>
      </c>
      <c r="O125" s="119">
        <v>-4.5787545787543849E-2</v>
      </c>
      <c r="P125" s="119">
        <v>-0.4464285714285694</v>
      </c>
      <c r="Q125" s="119">
        <v>0.4922161172161168</v>
      </c>
    </row>
    <row r="126" spans="1:17" ht="13" customHeight="1">
      <c r="A126" s="256" t="s">
        <v>53</v>
      </c>
      <c r="B126" s="13">
        <v>134</v>
      </c>
      <c r="C126" s="13">
        <v>23</v>
      </c>
      <c r="D126" s="13">
        <v>49</v>
      </c>
      <c r="E126" s="13">
        <v>62</v>
      </c>
      <c r="F126" s="13">
        <v>100</v>
      </c>
      <c r="G126" s="47">
        <v>17.164179104477611</v>
      </c>
      <c r="H126" s="47">
        <v>36.567164179104481</v>
      </c>
      <c r="I126" s="96">
        <v>46.268656716417908</v>
      </c>
      <c r="J126" s="282">
        <v>10</v>
      </c>
      <c r="K126" s="105">
        <v>0</v>
      </c>
      <c r="L126" s="105">
        <v>0</v>
      </c>
      <c r="M126" s="105">
        <v>10</v>
      </c>
      <c r="N126" s="266" t="s">
        <v>77</v>
      </c>
      <c r="O126" s="116">
        <v>-1.3842079922965809</v>
      </c>
      <c r="P126" s="116">
        <v>-2.9489648531535835</v>
      </c>
      <c r="Q126" s="116">
        <v>4.3331728454501643</v>
      </c>
    </row>
    <row r="127" spans="1:17" ht="13" customHeight="1">
      <c r="A127" s="255" t="s">
        <v>54</v>
      </c>
      <c r="B127" s="14">
        <v>37</v>
      </c>
      <c r="C127" s="14">
        <v>6</v>
      </c>
      <c r="D127" s="14">
        <v>20</v>
      </c>
      <c r="E127" s="14">
        <v>11</v>
      </c>
      <c r="F127" s="14">
        <v>100</v>
      </c>
      <c r="G127" s="48">
        <v>16.216216216216218</v>
      </c>
      <c r="H127" s="48">
        <v>54.054054054054056</v>
      </c>
      <c r="I127" s="97">
        <v>29.72972972972973</v>
      </c>
      <c r="J127" s="276">
        <v>-3</v>
      </c>
      <c r="K127" s="119" t="s">
        <v>30</v>
      </c>
      <c r="L127" s="119" t="s">
        <v>30</v>
      </c>
      <c r="M127" s="119" t="s">
        <v>30</v>
      </c>
      <c r="N127" s="267" t="s">
        <v>77</v>
      </c>
      <c r="O127" s="119" t="s">
        <v>30</v>
      </c>
      <c r="P127" s="119" t="s">
        <v>30</v>
      </c>
      <c r="Q127" s="119" t="s">
        <v>30</v>
      </c>
    </row>
    <row r="128" spans="1:17" ht="13" customHeight="1">
      <c r="A128" s="259" t="s">
        <v>55</v>
      </c>
      <c r="B128" s="260">
        <v>93</v>
      </c>
      <c r="C128" s="260">
        <v>44</v>
      </c>
      <c r="D128" s="260">
        <v>35</v>
      </c>
      <c r="E128" s="260">
        <v>14</v>
      </c>
      <c r="F128" s="260">
        <v>100</v>
      </c>
      <c r="G128" s="110">
        <v>47.311827956989248</v>
      </c>
      <c r="H128" s="110">
        <v>37.634408602150536</v>
      </c>
      <c r="I128" s="285">
        <v>15.053763440860216</v>
      </c>
      <c r="J128" s="283">
        <v>1</v>
      </c>
      <c r="K128" s="272">
        <v>-1</v>
      </c>
      <c r="L128" s="272">
        <v>1</v>
      </c>
      <c r="M128" s="272">
        <v>1</v>
      </c>
      <c r="N128" s="273" t="s">
        <v>77</v>
      </c>
      <c r="O128" s="274">
        <v>-1.6012155212716195</v>
      </c>
      <c r="P128" s="274">
        <v>0.67788686302010603</v>
      </c>
      <c r="Q128" s="274">
        <v>0.92332865825152055</v>
      </c>
    </row>
    <row r="129" spans="1:18" ht="13" customHeight="1">
      <c r="A129" s="289"/>
      <c r="B129" s="461" t="s">
        <v>92</v>
      </c>
      <c r="C129" s="461"/>
      <c r="D129" s="461"/>
      <c r="E129" s="461"/>
      <c r="F129" s="461"/>
      <c r="G129" s="461"/>
      <c r="H129" s="461"/>
      <c r="I129" s="461"/>
      <c r="J129" s="461" t="s">
        <v>92</v>
      </c>
      <c r="K129" s="461"/>
      <c r="L129" s="461"/>
      <c r="M129" s="461"/>
      <c r="N129" s="461"/>
      <c r="O129" s="461"/>
      <c r="P129" s="461"/>
      <c r="Q129" s="461"/>
    </row>
    <row r="130" spans="1:18" ht="13" customHeight="1">
      <c r="A130" s="214" t="s">
        <v>37</v>
      </c>
      <c r="B130" s="224">
        <v>15869</v>
      </c>
      <c r="C130" s="224">
        <v>9392</v>
      </c>
      <c r="D130" s="224">
        <v>4351</v>
      </c>
      <c r="E130" s="224">
        <v>2126</v>
      </c>
      <c r="F130" s="224">
        <v>100</v>
      </c>
      <c r="G130" s="268">
        <v>59.184573697145382</v>
      </c>
      <c r="H130" s="268">
        <v>27.418236813913921</v>
      </c>
      <c r="I130" s="277">
        <v>13.397189488940702</v>
      </c>
      <c r="J130" s="275">
        <v>1304</v>
      </c>
      <c r="K130" s="287" t="s">
        <v>77</v>
      </c>
      <c r="L130" s="287" t="s">
        <v>77</v>
      </c>
      <c r="M130" s="287" t="s">
        <v>77</v>
      </c>
      <c r="N130" s="270" t="s">
        <v>77</v>
      </c>
      <c r="O130" s="288" t="s">
        <v>77</v>
      </c>
      <c r="P130" s="288" t="s">
        <v>77</v>
      </c>
      <c r="Q130" s="288" t="s">
        <v>77</v>
      </c>
      <c r="R130" s="420"/>
    </row>
    <row r="131" spans="1:18" ht="13" customHeight="1">
      <c r="A131" s="12" t="s">
        <v>38</v>
      </c>
      <c r="B131" s="14">
        <v>10857</v>
      </c>
      <c r="C131" s="14">
        <v>7183</v>
      </c>
      <c r="D131" s="14">
        <v>2928</v>
      </c>
      <c r="E131" s="14">
        <v>746</v>
      </c>
      <c r="F131" s="14">
        <v>100</v>
      </c>
      <c r="G131" s="48">
        <v>66.160081053698079</v>
      </c>
      <c r="H131" s="48">
        <v>26.968775904946117</v>
      </c>
      <c r="I131" s="97">
        <v>6.8711430413558068</v>
      </c>
      <c r="J131" s="276">
        <v>840</v>
      </c>
      <c r="K131" s="263" t="s">
        <v>77</v>
      </c>
      <c r="L131" s="263" t="s">
        <v>77</v>
      </c>
      <c r="M131" s="263" t="s">
        <v>77</v>
      </c>
      <c r="N131" s="267" t="s">
        <v>77</v>
      </c>
      <c r="O131" s="264" t="s">
        <v>77</v>
      </c>
      <c r="P131" s="264" t="s">
        <v>77</v>
      </c>
      <c r="Q131" s="264" t="s">
        <v>77</v>
      </c>
      <c r="R131" s="420"/>
    </row>
    <row r="132" spans="1:18" ht="13" customHeight="1">
      <c r="A132" s="151" t="s">
        <v>49</v>
      </c>
      <c r="B132" s="13">
        <v>5012</v>
      </c>
      <c r="C132" s="13">
        <v>2209</v>
      </c>
      <c r="D132" s="13">
        <v>1423</v>
      </c>
      <c r="E132" s="13">
        <v>1380</v>
      </c>
      <c r="F132" s="13">
        <v>100</v>
      </c>
      <c r="G132" s="47">
        <v>44.074221867517956</v>
      </c>
      <c r="H132" s="47">
        <v>28.391859537110935</v>
      </c>
      <c r="I132" s="96">
        <v>27.533918595371109</v>
      </c>
      <c r="J132" s="282">
        <v>464</v>
      </c>
      <c r="K132" s="261" t="s">
        <v>77</v>
      </c>
      <c r="L132" s="261" t="s">
        <v>77</v>
      </c>
      <c r="M132" s="261" t="s">
        <v>77</v>
      </c>
      <c r="N132" s="266" t="s">
        <v>77</v>
      </c>
      <c r="O132" s="262" t="s">
        <v>77</v>
      </c>
      <c r="P132" s="262" t="s">
        <v>77</v>
      </c>
      <c r="Q132" s="262" t="s">
        <v>77</v>
      </c>
      <c r="R132" s="420"/>
    </row>
    <row r="133" spans="1:18" ht="13" customHeight="1">
      <c r="A133" s="255" t="s">
        <v>39</v>
      </c>
      <c r="B133" s="14">
        <v>613</v>
      </c>
      <c r="C133" s="14">
        <v>368</v>
      </c>
      <c r="D133" s="14">
        <v>188</v>
      </c>
      <c r="E133" s="14">
        <v>57</v>
      </c>
      <c r="F133" s="14">
        <v>100</v>
      </c>
      <c r="G133" s="48">
        <v>60.0326264274062</v>
      </c>
      <c r="H133" s="48">
        <v>30.668841761827082</v>
      </c>
      <c r="I133" s="97">
        <v>9.2985318107667201</v>
      </c>
      <c r="J133" s="276">
        <v>-8</v>
      </c>
      <c r="K133" s="263" t="s">
        <v>77</v>
      </c>
      <c r="L133" s="263" t="s">
        <v>77</v>
      </c>
      <c r="M133" s="263" t="s">
        <v>77</v>
      </c>
      <c r="N133" s="267" t="s">
        <v>77</v>
      </c>
      <c r="O133" s="264" t="s">
        <v>77</v>
      </c>
      <c r="P133" s="264" t="s">
        <v>77</v>
      </c>
      <c r="Q133" s="264" t="s">
        <v>77</v>
      </c>
      <c r="R133" s="420"/>
    </row>
    <row r="134" spans="1:18" ht="13" customHeight="1">
      <c r="A134" s="256" t="s">
        <v>40</v>
      </c>
      <c r="B134" s="13">
        <v>869</v>
      </c>
      <c r="C134" s="13">
        <v>366</v>
      </c>
      <c r="D134" s="13">
        <v>266</v>
      </c>
      <c r="E134" s="13">
        <v>237</v>
      </c>
      <c r="F134" s="13">
        <v>100</v>
      </c>
      <c r="G134" s="47">
        <v>42.117376294591487</v>
      </c>
      <c r="H134" s="47">
        <v>30.609896432681243</v>
      </c>
      <c r="I134" s="96">
        <v>27.27272727272727</v>
      </c>
      <c r="J134" s="282">
        <v>88</v>
      </c>
      <c r="K134" s="261" t="s">
        <v>77</v>
      </c>
      <c r="L134" s="261" t="s">
        <v>77</v>
      </c>
      <c r="M134" s="261" t="s">
        <v>77</v>
      </c>
      <c r="N134" s="266" t="s">
        <v>77</v>
      </c>
      <c r="O134" s="262" t="s">
        <v>77</v>
      </c>
      <c r="P134" s="262" t="s">
        <v>77</v>
      </c>
      <c r="Q134" s="262" t="s">
        <v>77</v>
      </c>
      <c r="R134" s="420"/>
    </row>
    <row r="135" spans="1:18" ht="13" customHeight="1">
      <c r="A135" s="255" t="s">
        <v>41</v>
      </c>
      <c r="B135" s="14">
        <v>1424</v>
      </c>
      <c r="C135" s="14">
        <v>1032</v>
      </c>
      <c r="D135" s="14">
        <v>321</v>
      </c>
      <c r="E135" s="14">
        <v>71</v>
      </c>
      <c r="F135" s="14">
        <v>100</v>
      </c>
      <c r="G135" s="48">
        <v>72.471910112359552</v>
      </c>
      <c r="H135" s="48">
        <v>22.542134831460675</v>
      </c>
      <c r="I135" s="97">
        <v>4.9859550561797752</v>
      </c>
      <c r="J135" s="276">
        <v>35</v>
      </c>
      <c r="K135" s="263" t="s">
        <v>77</v>
      </c>
      <c r="L135" s="263" t="s">
        <v>77</v>
      </c>
      <c r="M135" s="263" t="s">
        <v>77</v>
      </c>
      <c r="N135" s="267" t="s">
        <v>77</v>
      </c>
      <c r="O135" s="264" t="s">
        <v>77</v>
      </c>
      <c r="P135" s="264" t="s">
        <v>77</v>
      </c>
      <c r="Q135" s="264" t="s">
        <v>77</v>
      </c>
      <c r="R135" s="420"/>
    </row>
    <row r="136" spans="1:18" ht="13" customHeight="1">
      <c r="A136" s="256" t="s">
        <v>42</v>
      </c>
      <c r="B136" s="13">
        <v>212</v>
      </c>
      <c r="C136" s="13">
        <v>157</v>
      </c>
      <c r="D136" s="13">
        <v>49</v>
      </c>
      <c r="E136" s="13">
        <v>6</v>
      </c>
      <c r="F136" s="13">
        <v>100</v>
      </c>
      <c r="G136" s="47">
        <v>74.056603773584911</v>
      </c>
      <c r="H136" s="47">
        <v>23.113207547169811</v>
      </c>
      <c r="I136" s="96">
        <v>2.8301886792452833</v>
      </c>
      <c r="J136" s="282">
        <v>13</v>
      </c>
      <c r="K136" s="261" t="s">
        <v>77</v>
      </c>
      <c r="L136" s="261" t="s">
        <v>77</v>
      </c>
      <c r="M136" s="261" t="s">
        <v>77</v>
      </c>
      <c r="N136" s="266" t="s">
        <v>77</v>
      </c>
      <c r="O136" s="262" t="s">
        <v>77</v>
      </c>
      <c r="P136" s="262" t="s">
        <v>77</v>
      </c>
      <c r="Q136" s="262" t="s">
        <v>77</v>
      </c>
      <c r="R136" s="420"/>
    </row>
    <row r="137" spans="1:18" ht="13" customHeight="1">
      <c r="A137" s="255" t="s">
        <v>43</v>
      </c>
      <c r="B137" s="14">
        <v>2503</v>
      </c>
      <c r="C137" s="14">
        <v>1424</v>
      </c>
      <c r="D137" s="14">
        <v>961</v>
      </c>
      <c r="E137" s="14">
        <v>118</v>
      </c>
      <c r="F137" s="14">
        <v>100</v>
      </c>
      <c r="G137" s="48">
        <v>56.891729924091095</v>
      </c>
      <c r="H137" s="48">
        <v>38.393927287255295</v>
      </c>
      <c r="I137" s="97">
        <v>4.7143427886536156</v>
      </c>
      <c r="J137" s="276">
        <v>244</v>
      </c>
      <c r="K137" s="263" t="s">
        <v>77</v>
      </c>
      <c r="L137" s="263" t="s">
        <v>77</v>
      </c>
      <c r="M137" s="263" t="s">
        <v>77</v>
      </c>
      <c r="N137" s="267" t="s">
        <v>77</v>
      </c>
      <c r="O137" s="264" t="s">
        <v>77</v>
      </c>
      <c r="P137" s="264" t="s">
        <v>77</v>
      </c>
      <c r="Q137" s="264" t="s">
        <v>77</v>
      </c>
      <c r="R137" s="420"/>
    </row>
    <row r="138" spans="1:18" ht="13" customHeight="1">
      <c r="A138" s="256" t="s">
        <v>44</v>
      </c>
      <c r="B138" s="13">
        <v>1233</v>
      </c>
      <c r="C138" s="13">
        <v>864</v>
      </c>
      <c r="D138" s="13">
        <v>290</v>
      </c>
      <c r="E138" s="13">
        <v>79</v>
      </c>
      <c r="F138" s="13">
        <v>100</v>
      </c>
      <c r="G138" s="47">
        <v>70.072992700729927</v>
      </c>
      <c r="H138" s="47">
        <v>23.519870235198702</v>
      </c>
      <c r="I138" s="96">
        <v>6.407137064071371</v>
      </c>
      <c r="J138" s="282">
        <v>36</v>
      </c>
      <c r="K138" s="261" t="s">
        <v>77</v>
      </c>
      <c r="L138" s="261" t="s">
        <v>77</v>
      </c>
      <c r="M138" s="261" t="s">
        <v>77</v>
      </c>
      <c r="N138" s="266" t="s">
        <v>77</v>
      </c>
      <c r="O138" s="262" t="s">
        <v>77</v>
      </c>
      <c r="P138" s="262" t="s">
        <v>77</v>
      </c>
      <c r="Q138" s="262" t="s">
        <v>77</v>
      </c>
      <c r="R138" s="420"/>
    </row>
    <row r="139" spans="1:18" ht="13" customHeight="1">
      <c r="A139" s="255" t="s">
        <v>45</v>
      </c>
      <c r="B139" s="14">
        <v>217</v>
      </c>
      <c r="C139" s="14">
        <v>145</v>
      </c>
      <c r="D139" s="14">
        <v>56</v>
      </c>
      <c r="E139" s="14">
        <v>16</v>
      </c>
      <c r="F139" s="14">
        <v>100</v>
      </c>
      <c r="G139" s="48">
        <v>66.820276497695858</v>
      </c>
      <c r="H139" s="48">
        <v>25.806451612903224</v>
      </c>
      <c r="I139" s="97">
        <v>7.3732718894009217</v>
      </c>
      <c r="J139" s="276">
        <v>18</v>
      </c>
      <c r="K139" s="263" t="s">
        <v>77</v>
      </c>
      <c r="L139" s="263" t="s">
        <v>77</v>
      </c>
      <c r="M139" s="263" t="s">
        <v>77</v>
      </c>
      <c r="N139" s="267" t="s">
        <v>77</v>
      </c>
      <c r="O139" s="264" t="s">
        <v>77</v>
      </c>
      <c r="P139" s="264" t="s">
        <v>77</v>
      </c>
      <c r="Q139" s="264" t="s">
        <v>77</v>
      </c>
      <c r="R139" s="420"/>
    </row>
    <row r="140" spans="1:18" ht="13" customHeight="1">
      <c r="A140" s="256" t="s">
        <v>46</v>
      </c>
      <c r="B140" s="13">
        <v>1710</v>
      </c>
      <c r="C140" s="13">
        <v>1352</v>
      </c>
      <c r="D140" s="13">
        <v>309</v>
      </c>
      <c r="E140" s="13">
        <v>49</v>
      </c>
      <c r="F140" s="13">
        <v>100</v>
      </c>
      <c r="G140" s="47">
        <v>79.064327485380119</v>
      </c>
      <c r="H140" s="47">
        <v>18.070175438596493</v>
      </c>
      <c r="I140" s="96">
        <v>2.865497076023392</v>
      </c>
      <c r="J140" s="282">
        <v>176</v>
      </c>
      <c r="K140" s="261" t="s">
        <v>77</v>
      </c>
      <c r="L140" s="261" t="s">
        <v>77</v>
      </c>
      <c r="M140" s="261" t="s">
        <v>77</v>
      </c>
      <c r="N140" s="266" t="s">
        <v>77</v>
      </c>
      <c r="O140" s="262" t="s">
        <v>77</v>
      </c>
      <c r="P140" s="262" t="s">
        <v>77</v>
      </c>
      <c r="Q140" s="262" t="s">
        <v>77</v>
      </c>
      <c r="R140" s="420"/>
    </row>
    <row r="141" spans="1:18" ht="13" customHeight="1">
      <c r="A141" s="255" t="s">
        <v>47</v>
      </c>
      <c r="B141" s="14">
        <v>2017</v>
      </c>
      <c r="C141" s="14">
        <v>1442</v>
      </c>
      <c r="D141" s="14">
        <v>466</v>
      </c>
      <c r="E141" s="14">
        <v>109</v>
      </c>
      <c r="F141" s="14">
        <v>100</v>
      </c>
      <c r="G141" s="48">
        <v>71.492315319781852</v>
      </c>
      <c r="H141" s="48">
        <v>23.103619236489838</v>
      </c>
      <c r="I141" s="97">
        <v>5.4040654437283093</v>
      </c>
      <c r="J141" s="276">
        <v>236</v>
      </c>
      <c r="K141" s="263" t="s">
        <v>77</v>
      </c>
      <c r="L141" s="263" t="s">
        <v>77</v>
      </c>
      <c r="M141" s="263" t="s">
        <v>77</v>
      </c>
      <c r="N141" s="267" t="s">
        <v>77</v>
      </c>
      <c r="O141" s="264" t="s">
        <v>77</v>
      </c>
      <c r="P141" s="264" t="s">
        <v>77</v>
      </c>
      <c r="Q141" s="264" t="s">
        <v>77</v>
      </c>
      <c r="R141" s="420"/>
    </row>
    <row r="142" spans="1:18" ht="13" customHeight="1">
      <c r="A142" s="256" t="s">
        <v>48</v>
      </c>
      <c r="B142" s="13">
        <v>59</v>
      </c>
      <c r="C142" s="13">
        <v>33</v>
      </c>
      <c r="D142" s="13">
        <v>22</v>
      </c>
      <c r="E142" s="13">
        <v>4</v>
      </c>
      <c r="F142" s="13">
        <v>100</v>
      </c>
      <c r="G142" s="47">
        <v>55.932203389830505</v>
      </c>
      <c r="H142" s="47">
        <v>37.288135593220339</v>
      </c>
      <c r="I142" s="96">
        <v>6.7796610169491522</v>
      </c>
      <c r="J142" s="282">
        <v>2</v>
      </c>
      <c r="K142" s="261" t="s">
        <v>77</v>
      </c>
      <c r="L142" s="261" t="s">
        <v>77</v>
      </c>
      <c r="M142" s="261" t="s">
        <v>77</v>
      </c>
      <c r="N142" s="266" t="s">
        <v>77</v>
      </c>
      <c r="O142" s="262" t="s">
        <v>77</v>
      </c>
      <c r="P142" s="262" t="s">
        <v>77</v>
      </c>
      <c r="Q142" s="262" t="s">
        <v>77</v>
      </c>
      <c r="R142" s="420"/>
    </row>
    <row r="143" spans="1:18" ht="13" customHeight="1">
      <c r="A143" s="255" t="s">
        <v>50</v>
      </c>
      <c r="B143" s="14">
        <v>2002</v>
      </c>
      <c r="C143" s="14">
        <v>1306</v>
      </c>
      <c r="D143" s="14">
        <v>391</v>
      </c>
      <c r="E143" s="14">
        <v>305</v>
      </c>
      <c r="F143" s="14">
        <v>100</v>
      </c>
      <c r="G143" s="48">
        <v>65.234765234765234</v>
      </c>
      <c r="H143" s="48">
        <v>19.530469530469531</v>
      </c>
      <c r="I143" s="97">
        <v>15.234765234765234</v>
      </c>
      <c r="J143" s="276">
        <v>310</v>
      </c>
      <c r="K143" s="263" t="s">
        <v>77</v>
      </c>
      <c r="L143" s="263" t="s">
        <v>77</v>
      </c>
      <c r="M143" s="263" t="s">
        <v>77</v>
      </c>
      <c r="N143" s="267" t="s">
        <v>77</v>
      </c>
      <c r="O143" s="264" t="s">
        <v>77</v>
      </c>
      <c r="P143" s="264" t="s">
        <v>77</v>
      </c>
      <c r="Q143" s="264" t="s">
        <v>77</v>
      </c>
      <c r="R143" s="420"/>
    </row>
    <row r="144" spans="1:18" ht="13" customHeight="1">
      <c r="A144" s="256" t="s">
        <v>51</v>
      </c>
      <c r="B144" s="13">
        <v>590</v>
      </c>
      <c r="C144" s="13">
        <v>220</v>
      </c>
      <c r="D144" s="13">
        <v>177</v>
      </c>
      <c r="E144" s="13">
        <v>193</v>
      </c>
      <c r="F144" s="13">
        <v>100</v>
      </c>
      <c r="G144" s="47">
        <v>37.288135593220339</v>
      </c>
      <c r="H144" s="47">
        <v>30</v>
      </c>
      <c r="I144" s="96">
        <v>32.711864406779661</v>
      </c>
      <c r="J144" s="282">
        <v>45</v>
      </c>
      <c r="K144" s="261" t="s">
        <v>77</v>
      </c>
      <c r="L144" s="261" t="s">
        <v>77</v>
      </c>
      <c r="M144" s="261" t="s">
        <v>77</v>
      </c>
      <c r="N144" s="266" t="s">
        <v>77</v>
      </c>
      <c r="O144" s="262" t="s">
        <v>77</v>
      </c>
      <c r="P144" s="262" t="s">
        <v>77</v>
      </c>
      <c r="Q144" s="262" t="s">
        <v>77</v>
      </c>
      <c r="R144" s="420"/>
    </row>
    <row r="145" spans="1:18" ht="13" customHeight="1">
      <c r="A145" s="255" t="s">
        <v>52</v>
      </c>
      <c r="B145" s="14">
        <v>593</v>
      </c>
      <c r="C145" s="14">
        <v>204</v>
      </c>
      <c r="D145" s="14">
        <v>183</v>
      </c>
      <c r="E145" s="14">
        <v>206</v>
      </c>
      <c r="F145" s="14">
        <v>100</v>
      </c>
      <c r="G145" s="48">
        <v>34.401349072512652</v>
      </c>
      <c r="H145" s="48">
        <v>30.860033726812819</v>
      </c>
      <c r="I145" s="97">
        <v>34.73861720067454</v>
      </c>
      <c r="J145" s="276">
        <v>33</v>
      </c>
      <c r="K145" s="263" t="s">
        <v>77</v>
      </c>
      <c r="L145" s="263" t="s">
        <v>77</v>
      </c>
      <c r="M145" s="263" t="s">
        <v>77</v>
      </c>
      <c r="N145" s="267" t="s">
        <v>77</v>
      </c>
      <c r="O145" s="264" t="s">
        <v>77</v>
      </c>
      <c r="P145" s="264" t="s">
        <v>77</v>
      </c>
      <c r="Q145" s="264" t="s">
        <v>77</v>
      </c>
      <c r="R145" s="420"/>
    </row>
    <row r="146" spans="1:18" ht="13" customHeight="1">
      <c r="A146" s="256" t="s">
        <v>53</v>
      </c>
      <c r="B146" s="13">
        <v>1038</v>
      </c>
      <c r="C146" s="13">
        <v>234</v>
      </c>
      <c r="D146" s="13">
        <v>372</v>
      </c>
      <c r="E146" s="13">
        <v>432</v>
      </c>
      <c r="F146" s="13">
        <v>100</v>
      </c>
      <c r="G146" s="47">
        <v>22.543352601156069</v>
      </c>
      <c r="H146" s="47">
        <v>35.838150289017342</v>
      </c>
      <c r="I146" s="96">
        <v>41.618497109826592</v>
      </c>
      <c r="J146" s="282">
        <v>55</v>
      </c>
      <c r="K146" s="261" t="s">
        <v>77</v>
      </c>
      <c r="L146" s="261" t="s">
        <v>77</v>
      </c>
      <c r="M146" s="261" t="s">
        <v>77</v>
      </c>
      <c r="N146" s="266" t="s">
        <v>77</v>
      </c>
      <c r="O146" s="262" t="s">
        <v>77</v>
      </c>
      <c r="P146" s="262" t="s">
        <v>77</v>
      </c>
      <c r="Q146" s="262" t="s">
        <v>77</v>
      </c>
      <c r="R146" s="420"/>
    </row>
    <row r="147" spans="1:18" ht="13" customHeight="1">
      <c r="A147" s="255" t="s">
        <v>54</v>
      </c>
      <c r="B147" s="14">
        <v>469</v>
      </c>
      <c r="C147" s="14">
        <v>121</v>
      </c>
      <c r="D147" s="14">
        <v>179</v>
      </c>
      <c r="E147" s="14">
        <v>169</v>
      </c>
      <c r="F147" s="14">
        <v>100</v>
      </c>
      <c r="G147" s="48">
        <v>25.799573560767591</v>
      </c>
      <c r="H147" s="48">
        <v>38.166311300639663</v>
      </c>
      <c r="I147" s="97">
        <v>36.034115138592746</v>
      </c>
      <c r="J147" s="276">
        <v>5</v>
      </c>
      <c r="K147" s="263" t="s">
        <v>77</v>
      </c>
      <c r="L147" s="263" t="s">
        <v>77</v>
      </c>
      <c r="M147" s="263" t="s">
        <v>77</v>
      </c>
      <c r="N147" s="267" t="s">
        <v>77</v>
      </c>
      <c r="O147" s="264" t="s">
        <v>77</v>
      </c>
      <c r="P147" s="264" t="s">
        <v>77</v>
      </c>
      <c r="Q147" s="264" t="s">
        <v>77</v>
      </c>
      <c r="R147" s="420"/>
    </row>
    <row r="148" spans="1:18" ht="13" customHeight="1">
      <c r="A148" s="256" t="s">
        <v>55</v>
      </c>
      <c r="B148" s="13">
        <v>320</v>
      </c>
      <c r="C148" s="13">
        <v>124</v>
      </c>
      <c r="D148" s="13">
        <v>121</v>
      </c>
      <c r="E148" s="13">
        <v>75</v>
      </c>
      <c r="F148" s="13">
        <v>100</v>
      </c>
      <c r="G148" s="47">
        <v>38.75</v>
      </c>
      <c r="H148" s="47">
        <v>37.8125</v>
      </c>
      <c r="I148" s="96">
        <v>23.4375</v>
      </c>
      <c r="J148" s="282">
        <v>16</v>
      </c>
      <c r="K148" s="261" t="s">
        <v>77</v>
      </c>
      <c r="L148" s="261" t="s">
        <v>77</v>
      </c>
      <c r="M148" s="261" t="s">
        <v>77</v>
      </c>
      <c r="N148" s="266" t="s">
        <v>77</v>
      </c>
      <c r="O148" s="262" t="s">
        <v>77</v>
      </c>
      <c r="P148" s="262" t="s">
        <v>77</v>
      </c>
      <c r="Q148" s="262" t="s">
        <v>77</v>
      </c>
      <c r="R148" s="420"/>
    </row>
    <row r="149" spans="1:18" ht="21" customHeight="1">
      <c r="A149" s="200" t="s">
        <v>115</v>
      </c>
      <c r="B149" s="60"/>
      <c r="C149" s="60"/>
      <c r="D149" s="60"/>
      <c r="E149" s="60"/>
      <c r="F149" s="60"/>
      <c r="G149" s="60"/>
      <c r="H149" s="60"/>
      <c r="I149" s="60"/>
      <c r="J149" s="60"/>
      <c r="K149" s="60"/>
      <c r="L149" s="60"/>
      <c r="M149" s="60"/>
      <c r="N149" s="60"/>
      <c r="O149" s="60"/>
      <c r="P149" s="60"/>
      <c r="Q149" s="60"/>
    </row>
    <row r="150" spans="1:18" ht="12">
      <c r="A150" s="200" t="s">
        <v>114</v>
      </c>
      <c r="B150" s="60"/>
      <c r="C150" s="60"/>
      <c r="D150" s="60"/>
      <c r="E150" s="60"/>
      <c r="F150" s="60"/>
      <c r="G150" s="60"/>
      <c r="H150" s="60"/>
      <c r="I150" s="60"/>
      <c r="J150" s="60"/>
      <c r="K150" s="60"/>
      <c r="L150" s="60"/>
      <c r="M150" s="60"/>
      <c r="N150" s="60"/>
      <c r="O150" s="60"/>
      <c r="P150" s="60"/>
      <c r="Q150" s="60"/>
    </row>
    <row r="151" spans="1:18" ht="12">
      <c r="A151" s="200"/>
      <c r="B151" s="60"/>
      <c r="C151" s="60"/>
      <c r="D151" s="60"/>
      <c r="E151" s="60"/>
      <c r="F151" s="60"/>
      <c r="G151" s="60"/>
      <c r="H151" s="60"/>
      <c r="I151" s="60"/>
      <c r="J151" s="60"/>
      <c r="K151" s="60"/>
      <c r="L151" s="60"/>
      <c r="M151" s="60"/>
      <c r="N151" s="60"/>
      <c r="O151" s="60"/>
      <c r="P151" s="60"/>
      <c r="Q151" s="60"/>
    </row>
    <row r="152" spans="1:18">
      <c r="A152" s="15" t="s">
        <v>10</v>
      </c>
      <c r="B152" s="10" t="s">
        <v>13</v>
      </c>
      <c r="C152" s="60"/>
      <c r="D152" s="60"/>
      <c r="E152" s="60"/>
      <c r="F152" s="60"/>
      <c r="G152" s="60"/>
      <c r="H152" s="60"/>
      <c r="I152" s="60"/>
      <c r="J152" s="60"/>
      <c r="K152" s="60"/>
      <c r="L152" s="60"/>
      <c r="M152" s="60"/>
      <c r="N152" s="60"/>
      <c r="O152" s="60"/>
      <c r="P152" s="60"/>
      <c r="Q152" s="60"/>
    </row>
    <row r="153" spans="1:18">
      <c r="A153" s="15" t="s">
        <v>100</v>
      </c>
      <c r="B153" s="10" t="s">
        <v>101</v>
      </c>
      <c r="C153" s="60"/>
      <c r="D153" s="60"/>
      <c r="E153" s="60"/>
      <c r="F153" s="60"/>
      <c r="G153" s="60"/>
      <c r="H153" s="60"/>
      <c r="I153" s="60"/>
      <c r="J153" s="60"/>
      <c r="K153" s="60"/>
      <c r="L153" s="60"/>
      <c r="M153" s="60"/>
      <c r="N153" s="60"/>
      <c r="O153" s="60"/>
      <c r="P153" s="60"/>
      <c r="Q153" s="60"/>
    </row>
    <row r="154" spans="1:18">
      <c r="A154" s="201" t="s">
        <v>77</v>
      </c>
      <c r="B154" s="10" t="s">
        <v>102</v>
      </c>
      <c r="C154" s="60"/>
      <c r="D154" s="60"/>
      <c r="E154" s="60"/>
      <c r="F154" s="60"/>
      <c r="G154" s="60"/>
      <c r="H154" s="60"/>
      <c r="I154" s="60"/>
      <c r="J154" s="60"/>
      <c r="K154" s="60"/>
      <c r="L154" s="60"/>
      <c r="M154" s="60"/>
      <c r="N154" s="60"/>
      <c r="O154" s="60"/>
      <c r="P154" s="60"/>
      <c r="Q154" s="60"/>
    </row>
    <row r="155" spans="1:18">
      <c r="A155" s="61"/>
      <c r="B155" s="60"/>
      <c r="C155" s="60"/>
      <c r="D155" s="60"/>
      <c r="E155" s="60"/>
      <c r="F155" s="60"/>
      <c r="G155" s="60"/>
      <c r="H155" s="60"/>
      <c r="I155" s="60"/>
      <c r="J155" s="60"/>
      <c r="K155" s="60"/>
      <c r="L155" s="60"/>
      <c r="M155" s="60"/>
      <c r="N155" s="60"/>
      <c r="O155" s="60"/>
      <c r="P155" s="60"/>
      <c r="Q155" s="60"/>
    </row>
    <row r="156" spans="1:18">
      <c r="A156" s="432" t="s">
        <v>171</v>
      </c>
      <c r="B156" s="60"/>
      <c r="C156" s="60"/>
      <c r="D156" s="60"/>
      <c r="E156" s="60"/>
      <c r="F156" s="60"/>
      <c r="G156" s="60"/>
      <c r="H156" s="60"/>
      <c r="I156" s="60"/>
      <c r="J156" s="60"/>
      <c r="K156" s="60"/>
      <c r="L156" s="60"/>
      <c r="M156" s="60"/>
      <c r="N156" s="60"/>
      <c r="O156" s="60"/>
      <c r="P156" s="60"/>
      <c r="Q156" s="60"/>
    </row>
    <row r="157" spans="1:18">
      <c r="A157" s="61"/>
      <c r="B157" s="60"/>
      <c r="C157" s="60"/>
      <c r="D157" s="60"/>
      <c r="E157" s="60"/>
      <c r="F157" s="60"/>
      <c r="G157" s="60"/>
      <c r="H157" s="60"/>
      <c r="I157" s="60"/>
      <c r="J157" s="60"/>
      <c r="K157" s="60"/>
      <c r="L157" s="60"/>
      <c r="M157" s="60"/>
      <c r="N157" s="60"/>
      <c r="O157" s="60"/>
      <c r="P157" s="60"/>
      <c r="Q157" s="60"/>
    </row>
    <row r="158" spans="1:18">
      <c r="A158" s="61"/>
      <c r="B158" s="60"/>
      <c r="C158" s="60"/>
      <c r="D158" s="60"/>
      <c r="E158" s="60"/>
      <c r="F158" s="60"/>
      <c r="G158" s="60"/>
      <c r="H158" s="60"/>
      <c r="I158" s="60"/>
      <c r="J158" s="60"/>
      <c r="K158" s="60"/>
      <c r="L158" s="60"/>
      <c r="M158" s="60"/>
      <c r="N158" s="60"/>
      <c r="O158" s="60"/>
      <c r="P158" s="60"/>
      <c r="Q158" s="60"/>
    </row>
    <row r="159" spans="1:18">
      <c r="A159" s="61"/>
      <c r="B159" s="60"/>
      <c r="C159" s="60"/>
      <c r="D159" s="60"/>
      <c r="E159" s="60"/>
      <c r="F159" s="60"/>
      <c r="G159" s="60"/>
      <c r="H159" s="60"/>
      <c r="I159" s="60"/>
      <c r="J159" s="60"/>
      <c r="K159" s="60"/>
      <c r="L159" s="60"/>
      <c r="M159" s="60"/>
      <c r="N159" s="60"/>
      <c r="O159" s="60"/>
      <c r="P159" s="60"/>
      <c r="Q159" s="60"/>
    </row>
    <row r="160" spans="1:18">
      <c r="A160" s="61"/>
      <c r="B160" s="60"/>
      <c r="C160" s="60"/>
      <c r="D160" s="60"/>
      <c r="E160" s="60"/>
      <c r="F160" s="60"/>
      <c r="G160" s="60"/>
      <c r="H160" s="60"/>
      <c r="I160" s="60"/>
      <c r="J160" s="60"/>
      <c r="K160" s="60"/>
      <c r="L160" s="60"/>
      <c r="M160" s="60"/>
      <c r="N160" s="60"/>
      <c r="O160" s="60"/>
      <c r="P160" s="60"/>
      <c r="Q160" s="60"/>
    </row>
    <row r="161" spans="1:17">
      <c r="A161" s="61"/>
      <c r="B161" s="60"/>
      <c r="C161" s="60"/>
      <c r="D161" s="60"/>
      <c r="E161" s="60"/>
      <c r="F161" s="60"/>
      <c r="G161" s="60"/>
      <c r="H161" s="60"/>
      <c r="I161" s="60"/>
      <c r="J161" s="60"/>
      <c r="K161" s="60"/>
      <c r="L161" s="60"/>
      <c r="M161" s="60"/>
      <c r="N161" s="60"/>
      <c r="O161" s="60"/>
      <c r="P161" s="60"/>
      <c r="Q161" s="60"/>
    </row>
    <row r="162" spans="1:17">
      <c r="A162" s="61"/>
      <c r="B162" s="60"/>
      <c r="C162" s="60"/>
      <c r="D162" s="60"/>
      <c r="E162" s="60"/>
      <c r="F162" s="60"/>
      <c r="G162" s="60"/>
      <c r="H162" s="60"/>
      <c r="I162" s="60"/>
      <c r="J162" s="60"/>
      <c r="K162" s="60"/>
      <c r="L162" s="60"/>
      <c r="M162" s="60"/>
      <c r="N162" s="60"/>
      <c r="O162" s="60"/>
      <c r="P162" s="60"/>
      <c r="Q162" s="60"/>
    </row>
    <row r="164" spans="1:17" ht="12">
      <c r="C164" s="200"/>
    </row>
  </sheetData>
  <sheetProtection algorithmName="SHA-512" hashValue="gHu0KJn1X1GsVNsS+5c0IkoplQr4WcWdxMVGgp2EDJu6CqqUa96fZnEu4f1GqS3juWffPSOQ/m0s/xHE84VLGg==" saltValue="yzCNYbJJrEmUtaFSGrRXOQ==" spinCount="100000" sheet="1" objects="1" scenarios="1"/>
  <mergeCells count="29">
    <mergeCell ref="J6:J7"/>
    <mergeCell ref="K6:M6"/>
    <mergeCell ref="F6:F7"/>
    <mergeCell ref="J5:Q5"/>
    <mergeCell ref="N6:N7"/>
    <mergeCell ref="O6:Q6"/>
    <mergeCell ref="A5:A7"/>
    <mergeCell ref="B8:E8"/>
    <mergeCell ref="B5:I5"/>
    <mergeCell ref="B6:B7"/>
    <mergeCell ref="C6:E6"/>
    <mergeCell ref="G6:I6"/>
    <mergeCell ref="B49:I49"/>
    <mergeCell ref="J49:Q49"/>
    <mergeCell ref="B69:I69"/>
    <mergeCell ref="J69:Q69"/>
    <mergeCell ref="F8:I8"/>
    <mergeCell ref="J8:M8"/>
    <mergeCell ref="N8:Q8"/>
    <mergeCell ref="B9:I9"/>
    <mergeCell ref="J9:Q9"/>
    <mergeCell ref="B29:I29"/>
    <mergeCell ref="J29:Q29"/>
    <mergeCell ref="B129:I129"/>
    <mergeCell ref="J129:Q129"/>
    <mergeCell ref="B109:I109"/>
    <mergeCell ref="J109:Q109"/>
    <mergeCell ref="B89:I89"/>
    <mergeCell ref="J89:Q89"/>
  </mergeCells>
  <conditionalFormatting sqref="K85">
    <cfRule type="cellIs" dxfId="0" priority="1" stopIfTrue="1" operator="between">
      <formula>1</formula>
      <formula>2</formula>
    </cfRule>
  </conditionalFormatting>
  <hyperlinks>
    <hyperlink ref="A1" location="Inhalt!A1" display="Zurück zum Inhalt"/>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O74"/>
  <sheetViews>
    <sheetView zoomScaleNormal="100" workbookViewId="0">
      <pane xSplit="1" ySplit="7" topLeftCell="B8" activePane="bottomRight" state="frozen"/>
      <selection pane="topRight" activeCell="B1" sqref="B1"/>
      <selection pane="bottomLeft" activeCell="A8" sqref="A8"/>
      <selection pane="bottomRight"/>
    </sheetView>
  </sheetViews>
  <sheetFormatPr baseColWidth="10" defaultColWidth="11.54296875" defaultRowHeight="11.5"/>
  <cols>
    <col min="1" max="1" width="26.453125" style="10" customWidth="1"/>
    <col min="2" max="16384" width="11.54296875" style="10"/>
  </cols>
  <sheetData>
    <row r="1" spans="1:15">
      <c r="A1" s="202" t="s">
        <v>0</v>
      </c>
    </row>
    <row r="3" spans="1:15">
      <c r="A3" s="178" t="s">
        <v>127</v>
      </c>
    </row>
    <row r="5" spans="1:15">
      <c r="A5" s="458" t="s">
        <v>31</v>
      </c>
      <c r="B5" s="494">
        <v>2020</v>
      </c>
      <c r="C5" s="495"/>
      <c r="D5" s="495"/>
      <c r="E5" s="495"/>
      <c r="F5" s="495"/>
      <c r="G5" s="495"/>
      <c r="H5" s="495"/>
      <c r="I5" s="495"/>
      <c r="J5" s="495"/>
      <c r="K5" s="495"/>
      <c r="L5" s="495"/>
      <c r="M5" s="495"/>
      <c r="N5" s="495"/>
      <c r="O5" s="495"/>
    </row>
    <row r="6" spans="1:15">
      <c r="A6" s="458"/>
      <c r="B6" s="455" t="s">
        <v>1</v>
      </c>
      <c r="C6" s="456" t="s">
        <v>16</v>
      </c>
      <c r="D6" s="457"/>
      <c r="E6" s="457"/>
      <c r="F6" s="457"/>
      <c r="G6" s="457"/>
      <c r="H6" s="457"/>
      <c r="I6" s="455" t="s">
        <v>1</v>
      </c>
      <c r="J6" s="456" t="s">
        <v>16</v>
      </c>
      <c r="K6" s="457"/>
      <c r="L6" s="457"/>
      <c r="M6" s="457"/>
      <c r="N6" s="457"/>
      <c r="O6" s="457"/>
    </row>
    <row r="7" spans="1:15" ht="23">
      <c r="A7" s="458"/>
      <c r="B7" s="455"/>
      <c r="C7" s="174" t="s">
        <v>2</v>
      </c>
      <c r="D7" s="174" t="s">
        <v>33</v>
      </c>
      <c r="E7" s="174" t="s">
        <v>34</v>
      </c>
      <c r="F7" s="174" t="s">
        <v>5</v>
      </c>
      <c r="G7" s="174" t="s">
        <v>6</v>
      </c>
      <c r="H7" s="176" t="s">
        <v>4</v>
      </c>
      <c r="I7" s="455"/>
      <c r="J7" s="174" t="s">
        <v>2</v>
      </c>
      <c r="K7" s="174" t="s">
        <v>33</v>
      </c>
      <c r="L7" s="174" t="s">
        <v>34</v>
      </c>
      <c r="M7" s="174" t="s">
        <v>5</v>
      </c>
      <c r="N7" s="174" t="s">
        <v>6</v>
      </c>
      <c r="O7" s="176" t="s">
        <v>4</v>
      </c>
    </row>
    <row r="8" spans="1:15" ht="12">
      <c r="B8" s="453" t="s">
        <v>35</v>
      </c>
      <c r="C8" s="454"/>
      <c r="D8" s="454"/>
      <c r="E8" s="454"/>
      <c r="F8" s="454"/>
      <c r="G8" s="454"/>
      <c r="H8" s="454"/>
      <c r="I8" s="449" t="s">
        <v>36</v>
      </c>
      <c r="J8" s="450"/>
      <c r="K8" s="450"/>
      <c r="L8" s="450"/>
      <c r="M8" s="450"/>
      <c r="N8" s="450"/>
      <c r="O8" s="450"/>
    </row>
    <row r="9" spans="1:15" ht="13" customHeight="1">
      <c r="A9" s="76" t="s">
        <v>37</v>
      </c>
      <c r="B9" s="29">
        <v>221</v>
      </c>
      <c r="C9" s="13">
        <v>16</v>
      </c>
      <c r="D9" s="13">
        <v>32</v>
      </c>
      <c r="E9" s="13">
        <v>34</v>
      </c>
      <c r="F9" s="13">
        <v>14</v>
      </c>
      <c r="G9" s="13">
        <v>4</v>
      </c>
      <c r="H9" s="28">
        <v>121</v>
      </c>
      <c r="I9" s="51">
        <v>0.38372052644372678</v>
      </c>
      <c r="J9" s="47">
        <v>8.4727811904257572E-2</v>
      </c>
      <c r="K9" s="47">
        <v>0.35137806083232681</v>
      </c>
      <c r="L9" s="47">
        <v>0.36120259215977901</v>
      </c>
      <c r="M9" s="47">
        <v>0.53701572688914456</v>
      </c>
      <c r="N9" s="47">
        <v>0.23337222870478411</v>
      </c>
      <c r="O9" s="47">
        <v>0.76249291070640879</v>
      </c>
    </row>
    <row r="10" spans="1:15" ht="13" customHeight="1">
      <c r="A10" s="46" t="s">
        <v>38</v>
      </c>
      <c r="B10" s="31">
        <v>191</v>
      </c>
      <c r="C10" s="14">
        <v>6</v>
      </c>
      <c r="D10" s="14">
        <v>27</v>
      </c>
      <c r="E10" s="14">
        <v>34</v>
      </c>
      <c r="F10" s="14">
        <v>14</v>
      </c>
      <c r="G10" s="14">
        <v>4</v>
      </c>
      <c r="H10" s="30">
        <v>106</v>
      </c>
      <c r="I10" s="52">
        <v>0.41775114280090109</v>
      </c>
      <c r="J10" s="48">
        <v>4.1003211918266932E-2</v>
      </c>
      <c r="K10" s="48">
        <v>0.34355515968952793</v>
      </c>
      <c r="L10" s="48">
        <v>0.37109801353416283</v>
      </c>
      <c r="M10" s="48">
        <v>0.72992700729927007</v>
      </c>
      <c r="N10" s="48">
        <v>0.30959752321981426</v>
      </c>
      <c r="O10" s="48">
        <v>0.97632863590310404</v>
      </c>
    </row>
    <row r="11" spans="1:15" ht="13" customHeight="1">
      <c r="A11" s="45" t="s">
        <v>49</v>
      </c>
      <c r="B11" s="29">
        <v>30</v>
      </c>
      <c r="C11" s="13">
        <v>10</v>
      </c>
      <c r="D11" s="13">
        <v>5</v>
      </c>
      <c r="E11" s="13">
        <v>0</v>
      </c>
      <c r="F11" s="13">
        <v>0</v>
      </c>
      <c r="G11" s="13">
        <v>0</v>
      </c>
      <c r="H11" s="28">
        <v>15</v>
      </c>
      <c r="I11" s="51">
        <v>0.25267413459108901</v>
      </c>
      <c r="J11" s="47">
        <v>0.2352387673488591</v>
      </c>
      <c r="K11" s="47">
        <v>0.40064102564102561</v>
      </c>
      <c r="L11" s="47">
        <v>0</v>
      </c>
      <c r="M11" s="47">
        <v>0</v>
      </c>
      <c r="N11" s="47">
        <v>0</v>
      </c>
      <c r="O11" s="47">
        <v>0.29928172386272944</v>
      </c>
    </row>
    <row r="12" spans="1:15" ht="13" customHeight="1">
      <c r="A12" s="77" t="s">
        <v>39</v>
      </c>
      <c r="B12" s="31">
        <v>5</v>
      </c>
      <c r="C12" s="14">
        <v>0</v>
      </c>
      <c r="D12" s="14">
        <v>3</v>
      </c>
      <c r="E12" s="14">
        <v>0</v>
      </c>
      <c r="F12" s="14">
        <v>0</v>
      </c>
      <c r="G12" s="14">
        <v>0</v>
      </c>
      <c r="H12" s="30">
        <v>2</v>
      </c>
      <c r="I12" s="52">
        <v>0.27533039647577096</v>
      </c>
      <c r="J12" s="48">
        <v>0</v>
      </c>
      <c r="K12" s="48">
        <v>0.51107325383304936</v>
      </c>
      <c r="L12" s="48">
        <v>0</v>
      </c>
      <c r="M12" s="48">
        <v>0</v>
      </c>
      <c r="N12" s="48">
        <v>0</v>
      </c>
      <c r="O12" s="48">
        <v>0.32626427406199021</v>
      </c>
    </row>
    <row r="13" spans="1:15" ht="13" customHeight="1">
      <c r="A13" s="78" t="s">
        <v>40</v>
      </c>
      <c r="B13" s="29">
        <v>1</v>
      </c>
      <c r="C13" s="13">
        <v>0</v>
      </c>
      <c r="D13" s="13">
        <v>0</v>
      </c>
      <c r="E13" s="13">
        <v>0</v>
      </c>
      <c r="F13" s="13">
        <v>0</v>
      </c>
      <c r="G13" s="13">
        <v>0</v>
      </c>
      <c r="H13" s="28">
        <v>1</v>
      </c>
      <c r="I13" s="51">
        <v>8.8261253309797005E-2</v>
      </c>
      <c r="J13" s="47">
        <v>0</v>
      </c>
      <c r="K13" s="47">
        <v>0</v>
      </c>
      <c r="L13" s="47">
        <v>0</v>
      </c>
      <c r="M13" s="47">
        <v>0</v>
      </c>
      <c r="N13" s="47">
        <v>0</v>
      </c>
      <c r="O13" s="47">
        <v>0.11507479861910241</v>
      </c>
    </row>
    <row r="14" spans="1:15" ht="13" customHeight="1">
      <c r="A14" s="77" t="s">
        <v>41</v>
      </c>
      <c r="B14" s="31">
        <v>144</v>
      </c>
      <c r="C14" s="14">
        <v>2</v>
      </c>
      <c r="D14" s="14">
        <v>21</v>
      </c>
      <c r="E14" s="14">
        <v>22</v>
      </c>
      <c r="F14" s="14">
        <v>12</v>
      </c>
      <c r="G14" s="14">
        <v>4</v>
      </c>
      <c r="H14" s="30">
        <v>83</v>
      </c>
      <c r="I14" s="52">
        <v>2.5741866285305686</v>
      </c>
      <c r="J14" s="48">
        <v>0.10940919037199125</v>
      </c>
      <c r="K14" s="48">
        <v>1.895306859205776</v>
      </c>
      <c r="L14" s="48">
        <v>3.9426523297491038</v>
      </c>
      <c r="M14" s="48">
        <v>4.9792531120331951</v>
      </c>
      <c r="N14" s="48">
        <v>0.91954022988505746</v>
      </c>
      <c r="O14" s="48">
        <v>5.8286516853932584</v>
      </c>
    </row>
    <row r="15" spans="1:15" ht="13" customHeight="1">
      <c r="A15" s="78" t="s">
        <v>42</v>
      </c>
      <c r="B15" s="13" t="s">
        <v>77</v>
      </c>
      <c r="C15" s="13" t="s">
        <v>77</v>
      </c>
      <c r="D15" s="13" t="s">
        <v>77</v>
      </c>
      <c r="E15" s="13" t="s">
        <v>77</v>
      </c>
      <c r="F15" s="13" t="s">
        <v>77</v>
      </c>
      <c r="G15" s="13" t="s">
        <v>77</v>
      </c>
      <c r="H15" s="28" t="s">
        <v>77</v>
      </c>
      <c r="I15" s="51" t="s">
        <v>77</v>
      </c>
      <c r="J15" s="47" t="s">
        <v>77</v>
      </c>
      <c r="K15" s="47" t="s">
        <v>77</v>
      </c>
      <c r="L15" s="47" t="s">
        <v>77</v>
      </c>
      <c r="M15" s="47" t="s">
        <v>77</v>
      </c>
      <c r="N15" s="47" t="s">
        <v>77</v>
      </c>
      <c r="O15" s="47" t="s">
        <v>77</v>
      </c>
    </row>
    <row r="16" spans="1:15" ht="13" customHeight="1">
      <c r="A16" s="77" t="s">
        <v>43</v>
      </c>
      <c r="B16" s="31">
        <v>26</v>
      </c>
      <c r="C16" s="14">
        <v>3</v>
      </c>
      <c r="D16" s="14">
        <v>2</v>
      </c>
      <c r="E16" s="14">
        <v>11</v>
      </c>
      <c r="F16" s="14">
        <v>2</v>
      </c>
      <c r="G16" s="14">
        <v>0</v>
      </c>
      <c r="H16" s="30">
        <v>8</v>
      </c>
      <c r="I16" s="52">
        <v>0.25004808617041741</v>
      </c>
      <c r="J16" s="48">
        <v>0.12295081967213116</v>
      </c>
      <c r="K16" s="48">
        <v>0.1224739742804654</v>
      </c>
      <c r="L16" s="48">
        <v>0.43120344962759699</v>
      </c>
      <c r="M16" s="48">
        <v>0.23752969121140144</v>
      </c>
      <c r="N16" s="48">
        <v>0</v>
      </c>
      <c r="O16" s="48">
        <v>0.31961646024770274</v>
      </c>
    </row>
    <row r="17" spans="1:15" ht="13" customHeight="1">
      <c r="A17" s="78" t="s">
        <v>44</v>
      </c>
      <c r="B17" s="29">
        <v>3</v>
      </c>
      <c r="C17" s="13">
        <v>1</v>
      </c>
      <c r="D17" s="13">
        <v>0</v>
      </c>
      <c r="E17" s="13">
        <v>0</v>
      </c>
      <c r="F17" s="13">
        <v>0</v>
      </c>
      <c r="G17" s="13">
        <v>0</v>
      </c>
      <c r="H17" s="28">
        <v>2</v>
      </c>
      <c r="I17" s="51">
        <v>6.9348127600554782E-2</v>
      </c>
      <c r="J17" s="47">
        <v>5.6497175141242938E-2</v>
      </c>
      <c r="K17" s="47">
        <v>0</v>
      </c>
      <c r="L17" s="47">
        <v>0</v>
      </c>
      <c r="M17" s="47">
        <v>0</v>
      </c>
      <c r="N17" s="47">
        <v>0</v>
      </c>
      <c r="O17" s="47">
        <v>0.16220600162206003</v>
      </c>
    </row>
    <row r="18" spans="1:15" ht="13" customHeight="1">
      <c r="A18" s="77" t="s">
        <v>45</v>
      </c>
      <c r="B18" s="31">
        <v>9</v>
      </c>
      <c r="C18" s="14">
        <v>0</v>
      </c>
      <c r="D18" s="14">
        <v>0</v>
      </c>
      <c r="E18" s="14">
        <v>0</v>
      </c>
      <c r="F18" s="14">
        <v>0</v>
      </c>
      <c r="G18" s="14">
        <v>0</v>
      </c>
      <c r="H18" s="30">
        <v>9</v>
      </c>
      <c r="I18" s="52">
        <v>0.34992223950233281</v>
      </c>
      <c r="J18" s="48">
        <v>0</v>
      </c>
      <c r="K18" s="48">
        <v>0</v>
      </c>
      <c r="L18" s="48">
        <v>0</v>
      </c>
      <c r="M18" s="48">
        <v>0</v>
      </c>
      <c r="N18" s="48">
        <v>0</v>
      </c>
      <c r="O18" s="48">
        <v>4.1474654377880187</v>
      </c>
    </row>
    <row r="19" spans="1:15" ht="13" customHeight="1">
      <c r="A19" s="78" t="s">
        <v>46</v>
      </c>
      <c r="B19" s="29">
        <v>2</v>
      </c>
      <c r="C19" s="13">
        <v>0</v>
      </c>
      <c r="D19" s="13">
        <v>1</v>
      </c>
      <c r="E19" s="13">
        <v>0</v>
      </c>
      <c r="F19" s="13">
        <v>0</v>
      </c>
      <c r="G19" s="13">
        <v>0</v>
      </c>
      <c r="H19" s="28">
        <v>1</v>
      </c>
      <c r="I19" s="51">
        <v>2.1533161068044791E-2</v>
      </c>
      <c r="J19" s="47">
        <v>0</v>
      </c>
      <c r="K19" s="47">
        <v>6.2853551225644247E-2</v>
      </c>
      <c r="L19" s="47">
        <v>0</v>
      </c>
      <c r="M19" s="47">
        <v>0</v>
      </c>
      <c r="N19" s="47">
        <v>0</v>
      </c>
      <c r="O19" s="47">
        <v>5.8479532163742694E-2</v>
      </c>
    </row>
    <row r="20" spans="1:15" ht="13" customHeight="1">
      <c r="A20" s="77" t="s">
        <v>47</v>
      </c>
      <c r="B20" s="31">
        <v>1</v>
      </c>
      <c r="C20" s="14">
        <v>0</v>
      </c>
      <c r="D20" s="14">
        <v>0</v>
      </c>
      <c r="E20" s="14">
        <v>1</v>
      </c>
      <c r="F20" s="14">
        <v>0</v>
      </c>
      <c r="G20" s="14">
        <v>0</v>
      </c>
      <c r="H20" s="30">
        <v>0</v>
      </c>
      <c r="I20" s="52">
        <v>1.0368066355624676E-2</v>
      </c>
      <c r="J20" s="48">
        <v>0</v>
      </c>
      <c r="K20" s="48">
        <v>0</v>
      </c>
      <c r="L20" s="48">
        <v>3.6166365280289332E-2</v>
      </c>
      <c r="M20" s="48">
        <v>0</v>
      </c>
      <c r="N20" s="48">
        <v>0</v>
      </c>
      <c r="O20" s="48">
        <v>0</v>
      </c>
    </row>
    <row r="21" spans="1:15" ht="13" customHeight="1">
      <c r="A21" s="78" t="s">
        <v>48</v>
      </c>
      <c r="B21" s="29" t="s">
        <v>77</v>
      </c>
      <c r="C21" s="13" t="s">
        <v>77</v>
      </c>
      <c r="D21" s="13" t="s">
        <v>77</v>
      </c>
      <c r="E21" s="13" t="s">
        <v>77</v>
      </c>
      <c r="F21" s="13" t="s">
        <v>77</v>
      </c>
      <c r="G21" s="13" t="s">
        <v>77</v>
      </c>
      <c r="H21" s="28" t="s">
        <v>77</v>
      </c>
      <c r="I21" s="51" t="s">
        <v>77</v>
      </c>
      <c r="J21" s="47" t="s">
        <v>77</v>
      </c>
      <c r="K21" s="47" t="s">
        <v>77</v>
      </c>
      <c r="L21" s="47" t="s">
        <v>77</v>
      </c>
      <c r="M21" s="47" t="s">
        <v>77</v>
      </c>
      <c r="N21" s="47" t="s">
        <v>77</v>
      </c>
      <c r="O21" s="47" t="s">
        <v>77</v>
      </c>
    </row>
    <row r="22" spans="1:15" ht="13" customHeight="1">
      <c r="A22" s="77" t="s">
        <v>50</v>
      </c>
      <c r="B22" s="31">
        <v>3</v>
      </c>
      <c r="C22" s="14">
        <v>0</v>
      </c>
      <c r="D22" s="14">
        <v>0</v>
      </c>
      <c r="E22" s="14">
        <v>0</v>
      </c>
      <c r="F22" s="14">
        <v>0</v>
      </c>
      <c r="G22" s="14">
        <v>0</v>
      </c>
      <c r="H22" s="30">
        <v>3</v>
      </c>
      <c r="I22" s="52">
        <v>0.11265490048817123</v>
      </c>
      <c r="J22" s="48">
        <v>0</v>
      </c>
      <c r="K22" s="48">
        <v>0</v>
      </c>
      <c r="L22" s="48">
        <v>0</v>
      </c>
      <c r="M22" s="48">
        <v>0</v>
      </c>
      <c r="N22" s="48">
        <v>0</v>
      </c>
      <c r="O22" s="48">
        <v>0.14985014985014986</v>
      </c>
    </row>
    <row r="23" spans="1:15" ht="13" customHeight="1">
      <c r="A23" s="78" t="s">
        <v>51</v>
      </c>
      <c r="B23" s="29">
        <v>3</v>
      </c>
      <c r="C23" s="13">
        <v>2</v>
      </c>
      <c r="D23" s="13">
        <v>0</v>
      </c>
      <c r="E23" s="13">
        <v>0</v>
      </c>
      <c r="F23" s="13">
        <v>0</v>
      </c>
      <c r="G23" s="13">
        <v>0</v>
      </c>
      <c r="H23" s="28">
        <v>1</v>
      </c>
      <c r="I23" s="51">
        <v>0.15432098765432098</v>
      </c>
      <c r="J23" s="47">
        <v>0.20100502512562815</v>
      </c>
      <c r="K23" s="47">
        <v>0</v>
      </c>
      <c r="L23" s="47">
        <v>0</v>
      </c>
      <c r="M23" s="47">
        <v>0</v>
      </c>
      <c r="N23" s="47">
        <v>0</v>
      </c>
      <c r="O23" s="47">
        <v>0.16949152542372881</v>
      </c>
    </row>
    <row r="24" spans="1:15" ht="13" customHeight="1">
      <c r="A24" s="77" t="s">
        <v>52</v>
      </c>
      <c r="B24" s="31">
        <v>6</v>
      </c>
      <c r="C24" s="14">
        <v>3</v>
      </c>
      <c r="D24" s="14">
        <v>1</v>
      </c>
      <c r="E24" s="14">
        <v>0</v>
      </c>
      <c r="F24" s="14">
        <v>0</v>
      </c>
      <c r="G24" s="14">
        <v>0</v>
      </c>
      <c r="H24" s="30">
        <v>2</v>
      </c>
      <c r="I24" s="52">
        <v>0.54005400540054005</v>
      </c>
      <c r="J24" s="48">
        <v>1.8181818181818181</v>
      </c>
      <c r="K24" s="48">
        <v>0.71942446043165476</v>
      </c>
      <c r="L24" s="48">
        <v>0</v>
      </c>
      <c r="M24" s="48">
        <v>0</v>
      </c>
      <c r="N24" s="48">
        <v>0</v>
      </c>
      <c r="O24" s="48">
        <v>0.33726812816188867</v>
      </c>
    </row>
    <row r="25" spans="1:15" ht="13" customHeight="1">
      <c r="A25" s="78" t="s">
        <v>53</v>
      </c>
      <c r="B25" s="29">
        <v>13</v>
      </c>
      <c r="C25" s="13">
        <v>5</v>
      </c>
      <c r="D25" s="13">
        <v>2</v>
      </c>
      <c r="E25" s="13">
        <v>0</v>
      </c>
      <c r="F25" s="13">
        <v>0</v>
      </c>
      <c r="G25" s="13">
        <v>0</v>
      </c>
      <c r="H25" s="28">
        <v>6</v>
      </c>
      <c r="I25" s="51">
        <v>0.42975206611570249</v>
      </c>
      <c r="J25" s="47">
        <v>0.38610038610038611</v>
      </c>
      <c r="K25" s="47">
        <v>0.65573770491803274</v>
      </c>
      <c r="L25" s="47">
        <v>0</v>
      </c>
      <c r="M25" s="47">
        <v>0</v>
      </c>
      <c r="N25" s="47">
        <v>0</v>
      </c>
      <c r="O25" s="47">
        <v>0.57803468208092479</v>
      </c>
    </row>
    <row r="26" spans="1:15" ht="13" customHeight="1">
      <c r="A26" s="77" t="s">
        <v>54</v>
      </c>
      <c r="B26" s="31">
        <v>5</v>
      </c>
      <c r="C26" s="14">
        <v>0</v>
      </c>
      <c r="D26" s="14">
        <v>2</v>
      </c>
      <c r="E26" s="14">
        <v>0</v>
      </c>
      <c r="F26" s="14">
        <v>0</v>
      </c>
      <c r="G26" s="14">
        <v>0</v>
      </c>
      <c r="H26" s="30">
        <v>3</v>
      </c>
      <c r="I26" s="52">
        <v>0.27777777777777779</v>
      </c>
      <c r="J26" s="48">
        <v>0</v>
      </c>
      <c r="K26" s="48">
        <v>1.0928961748633881</v>
      </c>
      <c r="L26" s="48">
        <v>0</v>
      </c>
      <c r="M26" s="48">
        <v>0</v>
      </c>
      <c r="N26" s="48">
        <v>0</v>
      </c>
      <c r="O26" s="48">
        <v>0.63965884861407252</v>
      </c>
    </row>
    <row r="27" spans="1:15" ht="13" customHeight="1">
      <c r="A27" s="78" t="s">
        <v>55</v>
      </c>
      <c r="B27" s="29" t="s">
        <v>77</v>
      </c>
      <c r="C27" s="13" t="s">
        <v>77</v>
      </c>
      <c r="D27" s="13" t="s">
        <v>77</v>
      </c>
      <c r="E27" s="13" t="s">
        <v>77</v>
      </c>
      <c r="F27" s="13" t="s">
        <v>77</v>
      </c>
      <c r="G27" s="13" t="s">
        <v>77</v>
      </c>
      <c r="H27" s="28" t="s">
        <v>77</v>
      </c>
      <c r="I27" s="51" t="s">
        <v>77</v>
      </c>
      <c r="J27" s="47" t="s">
        <v>77</v>
      </c>
      <c r="K27" s="47" t="s">
        <v>77</v>
      </c>
      <c r="L27" s="47" t="s">
        <v>77</v>
      </c>
      <c r="M27" s="47" t="s">
        <v>77</v>
      </c>
      <c r="N27" s="47" t="s">
        <v>77</v>
      </c>
      <c r="O27" s="47" t="s">
        <v>77</v>
      </c>
    </row>
    <row r="28" spans="1:15" ht="12">
      <c r="B28" s="453" t="s">
        <v>56</v>
      </c>
      <c r="C28" s="454"/>
      <c r="D28" s="454"/>
      <c r="E28" s="454"/>
      <c r="F28" s="454"/>
      <c r="G28" s="454"/>
      <c r="H28" s="454"/>
      <c r="I28" s="453" t="s">
        <v>57</v>
      </c>
      <c r="J28" s="450"/>
      <c r="K28" s="450"/>
      <c r="L28" s="450"/>
      <c r="M28" s="450"/>
      <c r="N28" s="450"/>
      <c r="O28" s="450"/>
    </row>
    <row r="29" spans="1:15" ht="13" customHeight="1">
      <c r="A29" s="76" t="s">
        <v>37</v>
      </c>
      <c r="B29" s="29">
        <v>22007</v>
      </c>
      <c r="C29" s="13">
        <v>6917</v>
      </c>
      <c r="D29" s="13">
        <v>4205</v>
      </c>
      <c r="E29" s="13">
        <v>4045</v>
      </c>
      <c r="F29" s="13">
        <v>1156</v>
      </c>
      <c r="G29" s="13">
        <v>713</v>
      </c>
      <c r="H29" s="28">
        <v>4971</v>
      </c>
      <c r="I29" s="51">
        <v>38.21057749071084</v>
      </c>
      <c r="J29" s="47">
        <v>36.62889218385935</v>
      </c>
      <c r="K29" s="47">
        <v>46.173273306247943</v>
      </c>
      <c r="L29" s="47">
        <v>42.972484861361949</v>
      </c>
      <c r="M29" s="47">
        <v>44.342155734560798</v>
      </c>
      <c r="N29" s="47">
        <v>41.598599766627771</v>
      </c>
      <c r="O29" s="47">
        <v>31.325225281996342</v>
      </c>
    </row>
    <row r="30" spans="1:15" ht="13" customHeight="1">
      <c r="A30" s="46" t="s">
        <v>38</v>
      </c>
      <c r="B30" s="31">
        <v>17708</v>
      </c>
      <c r="C30" s="14">
        <v>5727</v>
      </c>
      <c r="D30" s="14">
        <v>3651</v>
      </c>
      <c r="E30" s="14">
        <v>3950</v>
      </c>
      <c r="F30" s="14">
        <v>878</v>
      </c>
      <c r="G30" s="14">
        <v>574</v>
      </c>
      <c r="H30" s="30">
        <v>2928</v>
      </c>
      <c r="I30" s="52">
        <v>38.730561448787206</v>
      </c>
      <c r="J30" s="48">
        <v>39.137565775985784</v>
      </c>
      <c r="K30" s="48">
        <v>46.456292149128387</v>
      </c>
      <c r="L30" s="48">
        <v>43.112857454704212</v>
      </c>
      <c r="M30" s="48">
        <v>45.776850886339936</v>
      </c>
      <c r="N30" s="48">
        <v>44.427244582043343</v>
      </c>
      <c r="O30" s="48">
        <v>26.968775904946117</v>
      </c>
    </row>
    <row r="31" spans="1:15" ht="13" customHeight="1">
      <c r="A31" s="45" t="s">
        <v>49</v>
      </c>
      <c r="B31" s="29">
        <v>4299</v>
      </c>
      <c r="C31" s="13">
        <v>1190</v>
      </c>
      <c r="D31" s="13">
        <v>554</v>
      </c>
      <c r="E31" s="13">
        <v>95</v>
      </c>
      <c r="F31" s="13">
        <v>278</v>
      </c>
      <c r="G31" s="13">
        <v>139</v>
      </c>
      <c r="H31" s="28">
        <v>2043</v>
      </c>
      <c r="I31" s="51">
        <v>36.208203486903059</v>
      </c>
      <c r="J31" s="47">
        <v>27.993413314514232</v>
      </c>
      <c r="K31" s="47">
        <v>44.391025641025635</v>
      </c>
      <c r="L31" s="47">
        <v>37.848605577689241</v>
      </c>
      <c r="M31" s="47">
        <v>40.348330914368653</v>
      </c>
      <c r="N31" s="47">
        <v>32.938388625592417</v>
      </c>
      <c r="O31" s="47">
        <v>40.762170790103752</v>
      </c>
    </row>
    <row r="32" spans="1:15" ht="13" customHeight="1">
      <c r="A32" s="77" t="s">
        <v>39</v>
      </c>
      <c r="B32" s="31">
        <v>798</v>
      </c>
      <c r="C32" s="14">
        <v>187</v>
      </c>
      <c r="D32" s="14">
        <v>316</v>
      </c>
      <c r="E32" s="14">
        <v>8</v>
      </c>
      <c r="F32" s="14">
        <v>41</v>
      </c>
      <c r="G32" s="14">
        <v>41</v>
      </c>
      <c r="H32" s="30">
        <v>205</v>
      </c>
      <c r="I32" s="52">
        <v>43.942731277533035</v>
      </c>
      <c r="J32" s="48">
        <v>46.75</v>
      </c>
      <c r="K32" s="48">
        <v>53.833049403747864</v>
      </c>
      <c r="L32" s="48">
        <v>32</v>
      </c>
      <c r="M32" s="48">
        <v>41.414141414141412</v>
      </c>
      <c r="N32" s="48">
        <v>44.565217391304344</v>
      </c>
      <c r="O32" s="48">
        <v>33.442088091353995</v>
      </c>
    </row>
    <row r="33" spans="1:15" ht="13" customHeight="1">
      <c r="A33" s="78" t="s">
        <v>40</v>
      </c>
      <c r="B33" s="29">
        <v>357</v>
      </c>
      <c r="C33" s="13">
        <v>5</v>
      </c>
      <c r="D33" s="13">
        <v>59</v>
      </c>
      <c r="E33" s="13">
        <v>13</v>
      </c>
      <c r="F33" s="13">
        <v>17</v>
      </c>
      <c r="G33" s="13">
        <v>28</v>
      </c>
      <c r="H33" s="28">
        <v>235</v>
      </c>
      <c r="I33" s="51">
        <v>31.509267431597525</v>
      </c>
      <c r="J33" s="47">
        <v>45.454545454545453</v>
      </c>
      <c r="K33" s="47">
        <v>37.341772151898731</v>
      </c>
      <c r="L33" s="47">
        <v>46.428571428571431</v>
      </c>
      <c r="M33" s="47">
        <v>68</v>
      </c>
      <c r="N33" s="47">
        <v>66.666666666666657</v>
      </c>
      <c r="O33" s="47">
        <v>27.042577675489067</v>
      </c>
    </row>
    <row r="34" spans="1:15" ht="13" customHeight="1">
      <c r="A34" s="77" t="s">
        <v>41</v>
      </c>
      <c r="B34" s="31">
        <v>1379</v>
      </c>
      <c r="C34" s="14">
        <v>362</v>
      </c>
      <c r="D34" s="14">
        <v>372</v>
      </c>
      <c r="E34" s="14">
        <v>230</v>
      </c>
      <c r="F34" s="14">
        <v>41</v>
      </c>
      <c r="G34" s="14">
        <v>134</v>
      </c>
      <c r="H34" s="30">
        <v>240</v>
      </c>
      <c r="I34" s="52">
        <v>24.651412227386484</v>
      </c>
      <c r="J34" s="48">
        <v>19.803063457330417</v>
      </c>
      <c r="K34" s="48">
        <v>33.574007220216608</v>
      </c>
      <c r="L34" s="48">
        <v>41.218637992831539</v>
      </c>
      <c r="M34" s="48">
        <v>17.012448132780083</v>
      </c>
      <c r="N34" s="48">
        <v>30.804597701149426</v>
      </c>
      <c r="O34" s="48">
        <v>16.853932584269664</v>
      </c>
    </row>
    <row r="35" spans="1:15" ht="13" customHeight="1">
      <c r="A35" s="78" t="s">
        <v>42</v>
      </c>
      <c r="B35" s="29">
        <v>212</v>
      </c>
      <c r="C35" s="13">
        <v>86</v>
      </c>
      <c r="D35" s="13">
        <v>43</v>
      </c>
      <c r="E35" s="13">
        <v>10</v>
      </c>
      <c r="F35" s="13">
        <v>13</v>
      </c>
      <c r="G35" s="13">
        <v>5</v>
      </c>
      <c r="H35" s="28">
        <v>55</v>
      </c>
      <c r="I35" s="51">
        <v>45.986984815618221</v>
      </c>
      <c r="J35" s="47">
        <v>81.904761904761898</v>
      </c>
      <c r="K35" s="47">
        <v>50</v>
      </c>
      <c r="L35" s="47">
        <v>55.555555555555557</v>
      </c>
      <c r="M35" s="47">
        <v>48.148148148148145</v>
      </c>
      <c r="N35" s="47">
        <v>38.461538461538467</v>
      </c>
      <c r="O35" s="47">
        <v>25.943396226415093</v>
      </c>
    </row>
    <row r="36" spans="1:15" ht="13" customHeight="1">
      <c r="A36" s="77" t="s">
        <v>43</v>
      </c>
      <c r="B36" s="31">
        <v>5461</v>
      </c>
      <c r="C36" s="14">
        <v>1449</v>
      </c>
      <c r="D36" s="14">
        <v>1003</v>
      </c>
      <c r="E36" s="14">
        <v>1303</v>
      </c>
      <c r="F36" s="14">
        <v>504</v>
      </c>
      <c r="G36" s="14">
        <v>273</v>
      </c>
      <c r="H36" s="30">
        <v>929</v>
      </c>
      <c r="I36" s="52">
        <v>52.519715329871133</v>
      </c>
      <c r="J36" s="48">
        <v>59.385245901639351</v>
      </c>
      <c r="K36" s="48">
        <v>61.4206981016534</v>
      </c>
      <c r="L36" s="48">
        <v>51.078008624068993</v>
      </c>
      <c r="M36" s="48">
        <v>59.857482185273156</v>
      </c>
      <c r="N36" s="48">
        <v>63.636363636363633</v>
      </c>
      <c r="O36" s="48">
        <v>37.115461446264483</v>
      </c>
    </row>
    <row r="37" spans="1:15" ht="13" customHeight="1">
      <c r="A37" s="78" t="s">
        <v>44</v>
      </c>
      <c r="B37" s="29">
        <v>2228</v>
      </c>
      <c r="C37" s="13">
        <v>1057</v>
      </c>
      <c r="D37" s="13">
        <v>450</v>
      </c>
      <c r="E37" s="13">
        <v>300</v>
      </c>
      <c r="F37" s="13">
        <v>48</v>
      </c>
      <c r="G37" s="13">
        <v>27</v>
      </c>
      <c r="H37" s="28">
        <v>346</v>
      </c>
      <c r="I37" s="51">
        <v>51.50254276467868</v>
      </c>
      <c r="J37" s="47">
        <v>59.717514124293778</v>
      </c>
      <c r="K37" s="47">
        <v>62.413314840499304</v>
      </c>
      <c r="L37" s="47">
        <v>64.516129032258064</v>
      </c>
      <c r="M37" s="47">
        <v>48.979591836734691</v>
      </c>
      <c r="N37" s="47">
        <v>69.230769230769226</v>
      </c>
      <c r="O37" s="47">
        <v>28.061638280616386</v>
      </c>
    </row>
    <row r="38" spans="1:15" ht="13" customHeight="1">
      <c r="A38" s="77" t="s">
        <v>45</v>
      </c>
      <c r="B38" s="31">
        <v>589</v>
      </c>
      <c r="C38" s="14">
        <v>286</v>
      </c>
      <c r="D38" s="14">
        <v>90</v>
      </c>
      <c r="E38" s="14">
        <v>146</v>
      </c>
      <c r="F38" s="14">
        <v>1</v>
      </c>
      <c r="G38" s="14">
        <v>3</v>
      </c>
      <c r="H38" s="30">
        <v>63</v>
      </c>
      <c r="I38" s="52">
        <v>22.900466562986001</v>
      </c>
      <c r="J38" s="48">
        <v>22.861710631494805</v>
      </c>
      <c r="K38" s="48">
        <v>21.327014218009481</v>
      </c>
      <c r="L38" s="48">
        <v>21.88905547226387</v>
      </c>
      <c r="M38" s="48">
        <v>16.666666666666664</v>
      </c>
      <c r="N38" s="48">
        <v>33.333333333333329</v>
      </c>
      <c r="O38" s="48">
        <v>29.032258064516132</v>
      </c>
    </row>
    <row r="39" spans="1:15" ht="13" customHeight="1">
      <c r="A39" s="78" t="s">
        <v>46</v>
      </c>
      <c r="B39" s="29">
        <v>3269</v>
      </c>
      <c r="C39" s="13">
        <v>1392</v>
      </c>
      <c r="D39" s="13">
        <v>699</v>
      </c>
      <c r="E39" s="13">
        <v>830</v>
      </c>
      <c r="F39" s="13">
        <v>40</v>
      </c>
      <c r="G39" s="13">
        <v>5</v>
      </c>
      <c r="H39" s="28">
        <v>303</v>
      </c>
      <c r="I39" s="51">
        <v>35.195951765719208</v>
      </c>
      <c r="J39" s="47">
        <v>34.957307885484681</v>
      </c>
      <c r="K39" s="47">
        <v>43.934632306725327</v>
      </c>
      <c r="L39" s="47">
        <v>44.125465178096754</v>
      </c>
      <c r="M39" s="47">
        <v>37.383177570093459</v>
      </c>
      <c r="N39" s="47">
        <v>29.411764705882355</v>
      </c>
      <c r="O39" s="47">
        <v>17.719298245614034</v>
      </c>
    </row>
    <row r="40" spans="1:15" ht="13" customHeight="1">
      <c r="A40" s="77" t="s">
        <v>47</v>
      </c>
      <c r="B40" s="31">
        <v>3175</v>
      </c>
      <c r="C40" s="14">
        <v>834</v>
      </c>
      <c r="D40" s="14">
        <v>599</v>
      </c>
      <c r="E40" s="14">
        <v>1000</v>
      </c>
      <c r="F40" s="14">
        <v>162</v>
      </c>
      <c r="G40" s="14">
        <v>58</v>
      </c>
      <c r="H40" s="30">
        <v>522</v>
      </c>
      <c r="I40" s="52">
        <v>32.918610679108347</v>
      </c>
      <c r="J40" s="48">
        <v>30.877452795261011</v>
      </c>
      <c r="K40" s="48">
        <v>40.013360053440209</v>
      </c>
      <c r="L40" s="48">
        <v>36.166365280289334</v>
      </c>
      <c r="M40" s="48">
        <v>36.080178173719375</v>
      </c>
      <c r="N40" s="48">
        <v>26.851851851851855</v>
      </c>
      <c r="O40" s="48">
        <v>25.880019831432822</v>
      </c>
    </row>
    <row r="41" spans="1:15" ht="13" customHeight="1">
      <c r="A41" s="78" t="s">
        <v>48</v>
      </c>
      <c r="B41" s="29">
        <v>240</v>
      </c>
      <c r="C41" s="13">
        <v>69</v>
      </c>
      <c r="D41" s="13">
        <v>20</v>
      </c>
      <c r="E41" s="13">
        <v>110</v>
      </c>
      <c r="F41" s="13">
        <v>11</v>
      </c>
      <c r="G41" s="13">
        <v>0</v>
      </c>
      <c r="H41" s="28">
        <v>30</v>
      </c>
      <c r="I41" s="51">
        <v>49.180327868852459</v>
      </c>
      <c r="J41" s="47">
        <v>47.586206896551722</v>
      </c>
      <c r="K41" s="47">
        <v>35.714285714285715</v>
      </c>
      <c r="L41" s="47">
        <v>53.921568627450981</v>
      </c>
      <c r="M41" s="47">
        <v>45.833333333333329</v>
      </c>
      <c r="N41" s="47" t="s">
        <v>77</v>
      </c>
      <c r="O41" s="47">
        <v>50.847457627118644</v>
      </c>
    </row>
    <row r="42" spans="1:15" ht="13" customHeight="1">
      <c r="A42" s="77" t="s">
        <v>50</v>
      </c>
      <c r="B42" s="31">
        <v>1672</v>
      </c>
      <c r="C42" s="14">
        <v>274</v>
      </c>
      <c r="D42" s="14">
        <v>203</v>
      </c>
      <c r="E42" s="14">
        <v>52</v>
      </c>
      <c r="F42" s="14">
        <v>44</v>
      </c>
      <c r="G42" s="14">
        <v>4</v>
      </c>
      <c r="H42" s="30">
        <v>1095</v>
      </c>
      <c r="I42" s="52">
        <v>62.786331205407429</v>
      </c>
      <c r="J42" s="48">
        <v>93.515358361774744</v>
      </c>
      <c r="K42" s="48">
        <v>81.52610441767068</v>
      </c>
      <c r="L42" s="48">
        <v>80</v>
      </c>
      <c r="M42" s="48">
        <v>88</v>
      </c>
      <c r="N42" s="48">
        <v>100</v>
      </c>
      <c r="O42" s="48">
        <v>54.695304695304692</v>
      </c>
    </row>
    <row r="43" spans="1:15" ht="13" customHeight="1">
      <c r="A43" s="78" t="s">
        <v>51</v>
      </c>
      <c r="B43" s="29">
        <v>427</v>
      </c>
      <c r="C43" s="13">
        <v>196</v>
      </c>
      <c r="D43" s="13">
        <v>42</v>
      </c>
      <c r="E43" s="13">
        <v>4</v>
      </c>
      <c r="F43" s="13">
        <v>30</v>
      </c>
      <c r="G43" s="13">
        <v>21</v>
      </c>
      <c r="H43" s="28">
        <v>134</v>
      </c>
      <c r="I43" s="51">
        <v>21.965020576131689</v>
      </c>
      <c r="J43" s="47">
        <v>19.698492462311556</v>
      </c>
      <c r="K43" s="47">
        <v>22.702702702702705</v>
      </c>
      <c r="L43" s="47">
        <v>20</v>
      </c>
      <c r="M43" s="47">
        <v>31.25</v>
      </c>
      <c r="N43" s="47">
        <v>36.206896551724135</v>
      </c>
      <c r="O43" s="47">
        <v>22.711864406779661</v>
      </c>
    </row>
    <row r="44" spans="1:15" ht="13" customHeight="1">
      <c r="A44" s="77" t="s">
        <v>52</v>
      </c>
      <c r="B44" s="31">
        <v>272</v>
      </c>
      <c r="C44" s="14">
        <v>15</v>
      </c>
      <c r="D44" s="14">
        <v>48</v>
      </c>
      <c r="E44" s="14">
        <v>4</v>
      </c>
      <c r="F44" s="14">
        <v>41</v>
      </c>
      <c r="G44" s="14">
        <v>26</v>
      </c>
      <c r="H44" s="30">
        <v>138</v>
      </c>
      <c r="I44" s="52">
        <v>24.482448244824482</v>
      </c>
      <c r="J44" s="48">
        <v>9.0909090909090917</v>
      </c>
      <c r="K44" s="48">
        <v>34.532374100719423</v>
      </c>
      <c r="L44" s="48">
        <v>22.222222222222221</v>
      </c>
      <c r="M44" s="48">
        <v>41</v>
      </c>
      <c r="N44" s="48">
        <v>27.083333333333332</v>
      </c>
      <c r="O44" s="48">
        <v>23.271500843170319</v>
      </c>
    </row>
    <row r="45" spans="1:15" ht="13" customHeight="1">
      <c r="A45" s="78" t="s">
        <v>53</v>
      </c>
      <c r="B45" s="29">
        <v>1155</v>
      </c>
      <c r="C45" s="13">
        <v>434</v>
      </c>
      <c r="D45" s="13">
        <v>159</v>
      </c>
      <c r="E45" s="13">
        <v>15</v>
      </c>
      <c r="F45" s="13">
        <v>77</v>
      </c>
      <c r="G45" s="13">
        <v>56</v>
      </c>
      <c r="H45" s="28">
        <v>414</v>
      </c>
      <c r="I45" s="51">
        <v>38.181818181818187</v>
      </c>
      <c r="J45" s="47">
        <v>33.513513513513516</v>
      </c>
      <c r="K45" s="47">
        <v>52.131147540983605</v>
      </c>
      <c r="L45" s="47">
        <v>37.5</v>
      </c>
      <c r="M45" s="47">
        <v>36.15023474178404</v>
      </c>
      <c r="N45" s="47">
        <v>41.791044776119399</v>
      </c>
      <c r="O45" s="47">
        <v>39.884393063583815</v>
      </c>
    </row>
    <row r="46" spans="1:15" ht="13" customHeight="1">
      <c r="A46" s="77" t="s">
        <v>54</v>
      </c>
      <c r="B46" s="31">
        <v>392</v>
      </c>
      <c r="C46" s="14">
        <v>159</v>
      </c>
      <c r="D46" s="14">
        <v>40</v>
      </c>
      <c r="E46" s="14">
        <v>7</v>
      </c>
      <c r="F46" s="14">
        <v>17</v>
      </c>
      <c r="G46" s="14">
        <v>15</v>
      </c>
      <c r="H46" s="30">
        <v>154</v>
      </c>
      <c r="I46" s="52">
        <v>21.777777777777775</v>
      </c>
      <c r="J46" s="48">
        <v>15.884115884115884</v>
      </c>
      <c r="K46" s="48">
        <v>21.857923497267759</v>
      </c>
      <c r="L46" s="48">
        <v>19.444444444444446</v>
      </c>
      <c r="M46" s="48">
        <v>22.972972972972975</v>
      </c>
      <c r="N46" s="48">
        <v>40.54054054054054</v>
      </c>
      <c r="O46" s="48">
        <v>32.835820895522389</v>
      </c>
    </row>
    <row r="47" spans="1:15" ht="13" customHeight="1">
      <c r="A47" s="78" t="s">
        <v>55</v>
      </c>
      <c r="B47" s="29">
        <v>381</v>
      </c>
      <c r="C47" s="13">
        <v>112</v>
      </c>
      <c r="D47" s="13">
        <v>62</v>
      </c>
      <c r="E47" s="13">
        <v>13</v>
      </c>
      <c r="F47" s="13">
        <v>69</v>
      </c>
      <c r="G47" s="13">
        <v>17</v>
      </c>
      <c r="H47" s="28">
        <v>108</v>
      </c>
      <c r="I47" s="51">
        <v>28.646616541353382</v>
      </c>
      <c r="J47" s="47">
        <v>22.310756972111552</v>
      </c>
      <c r="K47" s="47">
        <v>33.155080213903744</v>
      </c>
      <c r="L47" s="47">
        <v>18.055555555555554</v>
      </c>
      <c r="M47" s="47">
        <v>44.230769230769226</v>
      </c>
      <c r="N47" s="47">
        <v>18.27956989247312</v>
      </c>
      <c r="O47" s="47">
        <v>33.75</v>
      </c>
    </row>
    <row r="48" spans="1:15" ht="12">
      <c r="B48" s="453" t="s">
        <v>58</v>
      </c>
      <c r="C48" s="454"/>
      <c r="D48" s="454"/>
      <c r="E48" s="454"/>
      <c r="F48" s="454"/>
      <c r="G48" s="454"/>
      <c r="H48" s="454"/>
      <c r="I48" s="453" t="s">
        <v>59</v>
      </c>
      <c r="J48" s="450"/>
      <c r="K48" s="450"/>
      <c r="L48" s="450"/>
      <c r="M48" s="450"/>
      <c r="N48" s="450"/>
      <c r="O48" s="450"/>
    </row>
    <row r="49" spans="1:15" ht="13" customHeight="1">
      <c r="A49" s="76" t="s">
        <v>37</v>
      </c>
      <c r="B49" s="29">
        <v>35366</v>
      </c>
      <c r="C49" s="13">
        <v>11951</v>
      </c>
      <c r="D49" s="13">
        <v>4870</v>
      </c>
      <c r="E49" s="13">
        <v>5334</v>
      </c>
      <c r="F49" s="13">
        <v>1437</v>
      </c>
      <c r="G49" s="13">
        <v>997</v>
      </c>
      <c r="H49" s="28">
        <v>10777</v>
      </c>
      <c r="I49" s="51">
        <v>61.405701982845443</v>
      </c>
      <c r="J49" s="47">
        <v>63.286380004236385</v>
      </c>
      <c r="K49" s="47">
        <v>53.475348632919726</v>
      </c>
      <c r="L49" s="47">
        <v>56.666312546478267</v>
      </c>
      <c r="M49" s="47">
        <v>55.120828538550057</v>
      </c>
      <c r="N49" s="47">
        <v>58.168028004667448</v>
      </c>
      <c r="O49" s="47">
        <v>67.912281807297248</v>
      </c>
    </row>
    <row r="50" spans="1:15" ht="13" customHeight="1">
      <c r="A50" s="46" t="s">
        <v>38</v>
      </c>
      <c r="B50" s="31">
        <v>27822</v>
      </c>
      <c r="C50" s="14">
        <v>8900</v>
      </c>
      <c r="D50" s="14">
        <v>4181</v>
      </c>
      <c r="E50" s="14">
        <v>5178</v>
      </c>
      <c r="F50" s="14">
        <v>1026</v>
      </c>
      <c r="G50" s="14">
        <v>714</v>
      </c>
      <c r="H50" s="30">
        <v>7823</v>
      </c>
      <c r="I50" s="52">
        <v>60.851687408411891</v>
      </c>
      <c r="J50" s="48">
        <v>60.82143101209595</v>
      </c>
      <c r="K50" s="48">
        <v>53.200152691182076</v>
      </c>
      <c r="L50" s="48">
        <v>56.516044531761622</v>
      </c>
      <c r="M50" s="48">
        <v>53.493222106360797</v>
      </c>
      <c r="N50" s="48">
        <v>55.26315789473685</v>
      </c>
      <c r="O50" s="48">
        <v>72.054895459150785</v>
      </c>
    </row>
    <row r="51" spans="1:15" ht="13" customHeight="1">
      <c r="A51" s="45" t="s">
        <v>49</v>
      </c>
      <c r="B51" s="29">
        <v>7544</v>
      </c>
      <c r="C51" s="13">
        <v>3051</v>
      </c>
      <c r="D51" s="13">
        <v>689</v>
      </c>
      <c r="E51" s="13">
        <v>156</v>
      </c>
      <c r="F51" s="13">
        <v>411</v>
      </c>
      <c r="G51" s="13">
        <v>283</v>
      </c>
      <c r="H51" s="28">
        <v>2954</v>
      </c>
      <c r="I51" s="51">
        <v>63.539122378505851</v>
      </c>
      <c r="J51" s="47">
        <v>71.771347918136911</v>
      </c>
      <c r="K51" s="47">
        <v>55.208333333333336</v>
      </c>
      <c r="L51" s="47">
        <v>62.151394422310759</v>
      </c>
      <c r="M51" s="47">
        <v>59.651669085631355</v>
      </c>
      <c r="N51" s="47">
        <v>67.061611374407576</v>
      </c>
      <c r="O51" s="47">
        <v>58.938547486033521</v>
      </c>
    </row>
    <row r="52" spans="1:15" ht="13" customHeight="1">
      <c r="A52" s="77" t="s">
        <v>39</v>
      </c>
      <c r="B52" s="31">
        <v>1013</v>
      </c>
      <c r="C52" s="14">
        <v>213</v>
      </c>
      <c r="D52" s="14">
        <v>268</v>
      </c>
      <c r="E52" s="14">
        <v>17</v>
      </c>
      <c r="F52" s="14">
        <v>58</v>
      </c>
      <c r="G52" s="14">
        <v>51</v>
      </c>
      <c r="H52" s="30">
        <v>406</v>
      </c>
      <c r="I52" s="52">
        <v>55.781938325991185</v>
      </c>
      <c r="J52" s="48">
        <v>53.25</v>
      </c>
      <c r="K52" s="48">
        <v>45.655877342419082</v>
      </c>
      <c r="L52" s="48">
        <v>68</v>
      </c>
      <c r="M52" s="48">
        <v>58.585858585858588</v>
      </c>
      <c r="N52" s="48">
        <v>55.434782608695656</v>
      </c>
      <c r="O52" s="48">
        <v>66.231647634584007</v>
      </c>
    </row>
    <row r="53" spans="1:15" ht="13" customHeight="1">
      <c r="A53" s="78" t="s">
        <v>40</v>
      </c>
      <c r="B53" s="29">
        <v>775</v>
      </c>
      <c r="C53" s="13">
        <v>6</v>
      </c>
      <c r="D53" s="13">
        <v>99</v>
      </c>
      <c r="E53" s="13">
        <v>15</v>
      </c>
      <c r="F53" s="13">
        <v>8</v>
      </c>
      <c r="G53" s="13">
        <v>14</v>
      </c>
      <c r="H53" s="28">
        <v>633</v>
      </c>
      <c r="I53" s="51">
        <v>68.402471315092669</v>
      </c>
      <c r="J53" s="47">
        <v>54.54545454545454</v>
      </c>
      <c r="K53" s="47">
        <v>62.658227848101269</v>
      </c>
      <c r="L53" s="47">
        <v>53.571428571428569</v>
      </c>
      <c r="M53" s="47">
        <v>32</v>
      </c>
      <c r="N53" s="47">
        <v>33.333333333333329</v>
      </c>
      <c r="O53" s="47">
        <v>72.842347525891824</v>
      </c>
    </row>
    <row r="54" spans="1:15" ht="13" customHeight="1">
      <c r="A54" s="77" t="s">
        <v>41</v>
      </c>
      <c r="B54" s="31">
        <v>4071</v>
      </c>
      <c r="C54" s="14">
        <v>1464</v>
      </c>
      <c r="D54" s="14">
        <v>715</v>
      </c>
      <c r="E54" s="14">
        <v>306</v>
      </c>
      <c r="F54" s="14">
        <v>188</v>
      </c>
      <c r="G54" s="14">
        <v>297</v>
      </c>
      <c r="H54" s="30">
        <v>1101</v>
      </c>
      <c r="I54" s="52">
        <v>72.774401144082944</v>
      </c>
      <c r="J54" s="48">
        <v>80.087527352297599</v>
      </c>
      <c r="K54" s="48">
        <v>64.530685920577611</v>
      </c>
      <c r="L54" s="48">
        <v>54.838709677419352</v>
      </c>
      <c r="M54" s="48">
        <v>78.008298755186729</v>
      </c>
      <c r="N54" s="48">
        <v>68.275862068965523</v>
      </c>
      <c r="O54" s="48">
        <v>77.317415730337075</v>
      </c>
    </row>
    <row r="55" spans="1:15" ht="13" customHeight="1">
      <c r="A55" s="78" t="s">
        <v>42</v>
      </c>
      <c r="B55" s="29">
        <v>249</v>
      </c>
      <c r="C55" s="13">
        <v>19</v>
      </c>
      <c r="D55" s="13">
        <v>43</v>
      </c>
      <c r="E55" s="13">
        <v>8</v>
      </c>
      <c r="F55" s="13">
        <v>14</v>
      </c>
      <c r="G55" s="13">
        <v>8</v>
      </c>
      <c r="H55" s="28">
        <v>157</v>
      </c>
      <c r="I55" s="51">
        <v>54.013015184381771</v>
      </c>
      <c r="J55" s="47">
        <v>18.095238095238095</v>
      </c>
      <c r="K55" s="47">
        <v>50</v>
      </c>
      <c r="L55" s="47">
        <v>44.444444444444443</v>
      </c>
      <c r="M55" s="47">
        <v>51.851851851851848</v>
      </c>
      <c r="N55" s="47">
        <v>61.53846153846154</v>
      </c>
      <c r="O55" s="47">
        <v>74.056603773584911</v>
      </c>
    </row>
    <row r="56" spans="1:15" ht="13" customHeight="1">
      <c r="A56" s="77" t="s">
        <v>43</v>
      </c>
      <c r="B56" s="31">
        <v>4911</v>
      </c>
      <c r="C56" s="14">
        <v>988</v>
      </c>
      <c r="D56" s="14">
        <v>628</v>
      </c>
      <c r="E56" s="14">
        <v>1237</v>
      </c>
      <c r="F56" s="14">
        <v>336</v>
      </c>
      <c r="G56" s="14">
        <v>156</v>
      </c>
      <c r="H56" s="30">
        <v>1566</v>
      </c>
      <c r="I56" s="52">
        <v>47.230236583958451</v>
      </c>
      <c r="J56" s="48">
        <v>40.491803278688529</v>
      </c>
      <c r="K56" s="48">
        <v>38.456827924066133</v>
      </c>
      <c r="L56" s="48">
        <v>48.490787926303405</v>
      </c>
      <c r="M56" s="48">
        <v>39.904988123515437</v>
      </c>
      <c r="N56" s="48">
        <v>36.363636363636367</v>
      </c>
      <c r="O56" s="48">
        <v>62.564922093487816</v>
      </c>
    </row>
    <row r="57" spans="1:15" ht="13" customHeight="1">
      <c r="A57" s="78" t="s">
        <v>44</v>
      </c>
      <c r="B57" s="29">
        <v>2095</v>
      </c>
      <c r="C57" s="13">
        <v>712</v>
      </c>
      <c r="D57" s="13">
        <v>271</v>
      </c>
      <c r="E57" s="13">
        <v>165</v>
      </c>
      <c r="F57" s="13">
        <v>50</v>
      </c>
      <c r="G57" s="13">
        <v>12</v>
      </c>
      <c r="H57" s="28">
        <v>885</v>
      </c>
      <c r="I57" s="51">
        <v>48.428109107720758</v>
      </c>
      <c r="J57" s="47">
        <v>40.225988700564976</v>
      </c>
      <c r="K57" s="47">
        <v>37.586685159500696</v>
      </c>
      <c r="L57" s="47">
        <v>35.483870967741936</v>
      </c>
      <c r="M57" s="47">
        <v>51.020408163265309</v>
      </c>
      <c r="N57" s="47">
        <v>30.76923076923077</v>
      </c>
      <c r="O57" s="47">
        <v>71.776155717761554</v>
      </c>
    </row>
    <row r="58" spans="1:15" ht="13" customHeight="1">
      <c r="A58" s="77" t="s">
        <v>45</v>
      </c>
      <c r="B58" s="31">
        <v>1974</v>
      </c>
      <c r="C58" s="14">
        <v>965</v>
      </c>
      <c r="D58" s="14">
        <v>332</v>
      </c>
      <c r="E58" s="14">
        <v>521</v>
      </c>
      <c r="F58" s="14">
        <v>5</v>
      </c>
      <c r="G58" s="14">
        <v>6</v>
      </c>
      <c r="H58" s="30">
        <v>145</v>
      </c>
      <c r="I58" s="52">
        <v>76.749611197511669</v>
      </c>
      <c r="J58" s="48">
        <v>77.138289368505198</v>
      </c>
      <c r="K58" s="48">
        <v>78.672985781990519</v>
      </c>
      <c r="L58" s="48">
        <v>78.110944527736137</v>
      </c>
      <c r="M58" s="48">
        <v>83.333333333333343</v>
      </c>
      <c r="N58" s="48">
        <v>66.666666666666657</v>
      </c>
      <c r="O58" s="48">
        <v>66.820276497695858</v>
      </c>
    </row>
    <row r="59" spans="1:15" ht="13" customHeight="1">
      <c r="A59" s="78" t="s">
        <v>46</v>
      </c>
      <c r="B59" s="29">
        <v>6017</v>
      </c>
      <c r="C59" s="13">
        <v>2590</v>
      </c>
      <c r="D59" s="13">
        <v>891</v>
      </c>
      <c r="E59" s="13">
        <v>1051</v>
      </c>
      <c r="F59" s="13">
        <v>67</v>
      </c>
      <c r="G59" s="13">
        <v>12</v>
      </c>
      <c r="H59" s="28">
        <v>1406</v>
      </c>
      <c r="I59" s="51">
        <v>64.78251507321275</v>
      </c>
      <c r="J59" s="47">
        <v>65.042692114515319</v>
      </c>
      <c r="K59" s="47">
        <v>56.002514142049023</v>
      </c>
      <c r="L59" s="47">
        <v>55.874534821903246</v>
      </c>
      <c r="M59" s="47">
        <v>62.616822429906534</v>
      </c>
      <c r="N59" s="47">
        <v>70.588235294117652</v>
      </c>
      <c r="O59" s="47">
        <v>82.222222222222214</v>
      </c>
    </row>
    <row r="60" spans="1:15" ht="13" customHeight="1">
      <c r="A60" s="77" t="s">
        <v>47</v>
      </c>
      <c r="B60" s="31">
        <v>6469</v>
      </c>
      <c r="C60" s="14">
        <v>1867</v>
      </c>
      <c r="D60" s="14">
        <v>898</v>
      </c>
      <c r="E60" s="14">
        <v>1764</v>
      </c>
      <c r="F60" s="14">
        <v>287</v>
      </c>
      <c r="G60" s="14">
        <v>158</v>
      </c>
      <c r="H60" s="30">
        <v>1495</v>
      </c>
      <c r="I60" s="52">
        <v>67.071021254536035</v>
      </c>
      <c r="J60" s="48">
        <v>69.122547204738979</v>
      </c>
      <c r="K60" s="48">
        <v>59.986639946559784</v>
      </c>
      <c r="L60" s="48">
        <v>63.797468354430379</v>
      </c>
      <c r="M60" s="48">
        <v>63.919821826280618</v>
      </c>
      <c r="N60" s="48">
        <v>73.148148148148152</v>
      </c>
      <c r="O60" s="48">
        <v>74.119980168567182</v>
      </c>
    </row>
    <row r="61" spans="1:15" ht="13" customHeight="1">
      <c r="A61" s="78" t="s">
        <v>48</v>
      </c>
      <c r="B61" s="29">
        <v>248</v>
      </c>
      <c r="C61" s="13">
        <v>76</v>
      </c>
      <c r="D61" s="13">
        <v>36</v>
      </c>
      <c r="E61" s="13">
        <v>94</v>
      </c>
      <c r="F61" s="13">
        <v>13</v>
      </c>
      <c r="G61" s="13">
        <v>0</v>
      </c>
      <c r="H61" s="28">
        <v>29</v>
      </c>
      <c r="I61" s="51">
        <v>50.819672131147541</v>
      </c>
      <c r="J61" s="47">
        <v>52.413793103448278</v>
      </c>
      <c r="K61" s="47">
        <v>64.285714285714292</v>
      </c>
      <c r="L61" s="47">
        <v>46.078431372549019</v>
      </c>
      <c r="M61" s="47">
        <v>54.166666666666664</v>
      </c>
      <c r="N61" s="47" t="s">
        <v>77</v>
      </c>
      <c r="O61" s="47">
        <v>49.152542372881356</v>
      </c>
    </row>
    <row r="62" spans="1:15" ht="13" customHeight="1">
      <c r="A62" s="77" t="s">
        <v>50</v>
      </c>
      <c r="B62" s="31">
        <v>988</v>
      </c>
      <c r="C62" s="14">
        <v>19</v>
      </c>
      <c r="D62" s="14">
        <v>46</v>
      </c>
      <c r="E62" s="14">
        <v>13</v>
      </c>
      <c r="F62" s="14">
        <v>6</v>
      </c>
      <c r="G62" s="14">
        <v>0</v>
      </c>
      <c r="H62" s="30">
        <v>904</v>
      </c>
      <c r="I62" s="52">
        <v>37.101013894104398</v>
      </c>
      <c r="J62" s="48">
        <v>6.4846416382252556</v>
      </c>
      <c r="K62" s="48">
        <v>18.473895582329316</v>
      </c>
      <c r="L62" s="48">
        <v>20</v>
      </c>
      <c r="M62" s="48">
        <v>12</v>
      </c>
      <c r="N62" s="48">
        <v>0</v>
      </c>
      <c r="O62" s="48">
        <v>45.154845154845155</v>
      </c>
    </row>
    <row r="63" spans="1:15" ht="13" customHeight="1">
      <c r="A63" s="78" t="s">
        <v>51</v>
      </c>
      <c r="B63" s="29">
        <v>1514</v>
      </c>
      <c r="C63" s="13">
        <v>797</v>
      </c>
      <c r="D63" s="13">
        <v>143</v>
      </c>
      <c r="E63" s="13">
        <v>16</v>
      </c>
      <c r="F63" s="13">
        <v>66</v>
      </c>
      <c r="G63" s="13">
        <v>37</v>
      </c>
      <c r="H63" s="28">
        <v>455</v>
      </c>
      <c r="I63" s="51">
        <v>77.880658436213992</v>
      </c>
      <c r="J63" s="47">
        <v>80.100502512562812</v>
      </c>
      <c r="K63" s="47">
        <v>77.297297297297291</v>
      </c>
      <c r="L63" s="47">
        <v>80</v>
      </c>
      <c r="M63" s="47">
        <v>68.75</v>
      </c>
      <c r="N63" s="47">
        <v>63.793103448275865</v>
      </c>
      <c r="O63" s="47">
        <v>77.118644067796609</v>
      </c>
    </row>
    <row r="64" spans="1:15" ht="13" customHeight="1">
      <c r="A64" s="77" t="s">
        <v>52</v>
      </c>
      <c r="B64" s="31">
        <v>833</v>
      </c>
      <c r="C64" s="14">
        <v>147</v>
      </c>
      <c r="D64" s="14">
        <v>90</v>
      </c>
      <c r="E64" s="14">
        <v>14</v>
      </c>
      <c r="F64" s="14">
        <v>59</v>
      </c>
      <c r="G64" s="14">
        <v>70</v>
      </c>
      <c r="H64" s="30">
        <v>453</v>
      </c>
      <c r="I64" s="52">
        <v>74.977497749774983</v>
      </c>
      <c r="J64" s="48">
        <v>89.090909090909093</v>
      </c>
      <c r="K64" s="48">
        <v>64.748201438848923</v>
      </c>
      <c r="L64" s="48">
        <v>77.777777777777786</v>
      </c>
      <c r="M64" s="48">
        <v>59</v>
      </c>
      <c r="N64" s="48">
        <v>72.916666666666657</v>
      </c>
      <c r="O64" s="48">
        <v>76.391231028667789</v>
      </c>
    </row>
    <row r="65" spans="1:15" ht="13" customHeight="1">
      <c r="A65" s="78" t="s">
        <v>53</v>
      </c>
      <c r="B65" s="29">
        <v>1857</v>
      </c>
      <c r="C65" s="13">
        <v>856</v>
      </c>
      <c r="D65" s="13">
        <v>144</v>
      </c>
      <c r="E65" s="13">
        <v>25</v>
      </c>
      <c r="F65" s="13">
        <v>136</v>
      </c>
      <c r="G65" s="13">
        <v>78</v>
      </c>
      <c r="H65" s="28">
        <v>618</v>
      </c>
      <c r="I65" s="51">
        <v>61.388429752066124</v>
      </c>
      <c r="J65" s="47">
        <v>66.100386100386103</v>
      </c>
      <c r="K65" s="47">
        <v>47.213114754098363</v>
      </c>
      <c r="L65" s="47">
        <v>62.5</v>
      </c>
      <c r="M65" s="47">
        <v>63.84976525821596</v>
      </c>
      <c r="N65" s="47">
        <v>58.208955223880601</v>
      </c>
      <c r="O65" s="47">
        <v>59.537572254335259</v>
      </c>
    </row>
    <row r="66" spans="1:15" ht="13" customHeight="1">
      <c r="A66" s="77" t="s">
        <v>54</v>
      </c>
      <c r="B66" s="31">
        <v>1403</v>
      </c>
      <c r="C66" s="14">
        <v>842</v>
      </c>
      <c r="D66" s="14">
        <v>141</v>
      </c>
      <c r="E66" s="14">
        <v>29</v>
      </c>
      <c r="F66" s="14">
        <v>57</v>
      </c>
      <c r="G66" s="14">
        <v>22</v>
      </c>
      <c r="H66" s="30">
        <v>312</v>
      </c>
      <c r="I66" s="52">
        <v>77.944444444444443</v>
      </c>
      <c r="J66" s="48">
        <v>84.115884115884114</v>
      </c>
      <c r="K66" s="48">
        <v>77.049180327868854</v>
      </c>
      <c r="L66" s="48">
        <v>80.555555555555557</v>
      </c>
      <c r="M66" s="48">
        <v>77.027027027027032</v>
      </c>
      <c r="N66" s="48">
        <v>59.45945945945946</v>
      </c>
      <c r="O66" s="48">
        <v>66.524520255863536</v>
      </c>
    </row>
    <row r="67" spans="1:15" ht="13" customHeight="1">
      <c r="A67" s="78" t="s">
        <v>55</v>
      </c>
      <c r="B67" s="29">
        <v>949</v>
      </c>
      <c r="C67" s="13">
        <v>390</v>
      </c>
      <c r="D67" s="13">
        <v>125</v>
      </c>
      <c r="E67" s="13">
        <v>59</v>
      </c>
      <c r="F67" s="13">
        <v>87</v>
      </c>
      <c r="G67" s="13">
        <v>76</v>
      </c>
      <c r="H67" s="28">
        <v>212</v>
      </c>
      <c r="I67" s="51">
        <v>71.353383458646618</v>
      </c>
      <c r="J67" s="47">
        <v>77.689243027888438</v>
      </c>
      <c r="K67" s="47">
        <v>66.844919786096256</v>
      </c>
      <c r="L67" s="47">
        <v>81.944444444444443</v>
      </c>
      <c r="M67" s="47">
        <v>55.769230769230774</v>
      </c>
      <c r="N67" s="47">
        <v>81.72043010752688</v>
      </c>
      <c r="O67" s="47">
        <v>66.25</v>
      </c>
    </row>
    <row r="68" spans="1:15" ht="21" customHeight="1">
      <c r="A68" s="200" t="s">
        <v>112</v>
      </c>
    </row>
    <row r="70" spans="1:15">
      <c r="A70" s="15" t="s">
        <v>10</v>
      </c>
      <c r="B70" s="10" t="s">
        <v>13</v>
      </c>
    </row>
    <row r="71" spans="1:15">
      <c r="A71" s="15" t="s">
        <v>100</v>
      </c>
      <c r="B71" s="10" t="s">
        <v>101</v>
      </c>
    </row>
    <row r="72" spans="1:15">
      <c r="A72" s="201" t="s">
        <v>77</v>
      </c>
      <c r="B72" s="10" t="s">
        <v>102</v>
      </c>
    </row>
    <row r="74" spans="1:15">
      <c r="A74" s="432" t="s">
        <v>172</v>
      </c>
    </row>
  </sheetData>
  <sheetProtection algorithmName="SHA-512" hashValue="hJuE8MuUTXBOWTqi091OYPenVl6JRbcekSMZqOc1CLkAecgcQOb9WHTaGZ46hKq++c5f4JOCS6CQggXe3aB6uQ==" saltValue="IYmRAXZRuF4im5q4+J7R6w==" spinCount="100000" sheet="1" objects="1" scenarios="1"/>
  <mergeCells count="12">
    <mergeCell ref="B8:H8"/>
    <mergeCell ref="I8:O8"/>
    <mergeCell ref="B28:H28"/>
    <mergeCell ref="I28:O28"/>
    <mergeCell ref="B48:H48"/>
    <mergeCell ref="I48:O48"/>
    <mergeCell ref="A5:A7"/>
    <mergeCell ref="B5:O5"/>
    <mergeCell ref="B6:B7"/>
    <mergeCell ref="C6:H6"/>
    <mergeCell ref="I6:I7"/>
    <mergeCell ref="J6:O6"/>
  </mergeCells>
  <hyperlinks>
    <hyperlink ref="A1" location="Inhalt!A1" display="Zurück zum Inhalt"/>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AC38"/>
  <sheetViews>
    <sheetView zoomScaleNormal="100" workbookViewId="0">
      <pane xSplit="1" ySplit="7" topLeftCell="B8" activePane="bottomRight" state="frozen"/>
      <selection pane="topRight" activeCell="B1" sqref="B1"/>
      <selection pane="bottomLeft" activeCell="A8" sqref="A8"/>
      <selection pane="bottomRight"/>
    </sheetView>
  </sheetViews>
  <sheetFormatPr baseColWidth="10" defaultColWidth="11.54296875" defaultRowHeight="11.5"/>
  <cols>
    <col min="1" max="1" width="17.1796875" style="10" customWidth="1"/>
    <col min="2" max="2" width="10.7265625" style="10" customWidth="1"/>
    <col min="3" max="3" width="9.453125" style="10" customWidth="1"/>
    <col min="4" max="8" width="8.453125" style="10" customWidth="1"/>
    <col min="9" max="9" width="9.81640625" style="10" customWidth="1"/>
    <col min="10" max="10" width="9.453125" style="10" customWidth="1"/>
    <col min="11" max="15" width="8.453125" style="10" customWidth="1"/>
    <col min="16" max="16" width="9.81640625" style="10" customWidth="1"/>
    <col min="17" max="17" width="9.453125" style="10" customWidth="1"/>
    <col min="18" max="22" width="8.453125" style="10" customWidth="1"/>
    <col min="23" max="23" width="9.81640625" style="10" customWidth="1"/>
    <col min="24" max="24" width="9.453125" style="10" customWidth="1"/>
    <col min="25" max="29" width="8.54296875" style="10" customWidth="1"/>
    <col min="30" max="16384" width="11.54296875" style="10"/>
  </cols>
  <sheetData>
    <row r="1" spans="1:29">
      <c r="A1" s="202" t="s">
        <v>0</v>
      </c>
    </row>
    <row r="3" spans="1:29">
      <c r="A3" s="19" t="s">
        <v>125</v>
      </c>
    </row>
    <row r="5" spans="1:29">
      <c r="A5" s="458" t="s">
        <v>31</v>
      </c>
      <c r="B5" s="494">
        <v>2011</v>
      </c>
      <c r="C5" s="495"/>
      <c r="D5" s="495"/>
      <c r="E5" s="495"/>
      <c r="F5" s="495"/>
      <c r="G5" s="495"/>
      <c r="H5" s="495"/>
      <c r="I5" s="494">
        <v>2015</v>
      </c>
      <c r="J5" s="495"/>
      <c r="K5" s="495"/>
      <c r="L5" s="495"/>
      <c r="M5" s="495"/>
      <c r="N5" s="495"/>
      <c r="O5" s="497"/>
      <c r="P5" s="495">
        <v>2020</v>
      </c>
      <c r="Q5" s="495"/>
      <c r="R5" s="495"/>
      <c r="S5" s="495"/>
      <c r="T5" s="495"/>
      <c r="U5" s="495"/>
      <c r="V5" s="497"/>
      <c r="W5" s="494" t="s">
        <v>156</v>
      </c>
      <c r="X5" s="495"/>
      <c r="Y5" s="495"/>
      <c r="Z5" s="495"/>
      <c r="AA5" s="495"/>
      <c r="AB5" s="495"/>
      <c r="AC5" s="495"/>
    </row>
    <row r="6" spans="1:29">
      <c r="A6" s="458"/>
      <c r="B6" s="455" t="s">
        <v>1</v>
      </c>
      <c r="C6" s="456" t="s">
        <v>16</v>
      </c>
      <c r="D6" s="457"/>
      <c r="E6" s="457"/>
      <c r="F6" s="457"/>
      <c r="G6" s="457"/>
      <c r="H6" s="457"/>
      <c r="I6" s="455" t="s">
        <v>1</v>
      </c>
      <c r="J6" s="456" t="s">
        <v>16</v>
      </c>
      <c r="K6" s="457"/>
      <c r="L6" s="457"/>
      <c r="M6" s="457"/>
      <c r="N6" s="457"/>
      <c r="O6" s="498"/>
      <c r="P6" s="455" t="s">
        <v>1</v>
      </c>
      <c r="Q6" s="456" t="s">
        <v>16</v>
      </c>
      <c r="R6" s="457"/>
      <c r="S6" s="457"/>
      <c r="T6" s="457"/>
      <c r="U6" s="457"/>
      <c r="V6" s="498"/>
      <c r="W6" s="455" t="s">
        <v>1</v>
      </c>
      <c r="X6" s="456" t="s">
        <v>16</v>
      </c>
      <c r="Y6" s="457"/>
      <c r="Z6" s="457"/>
      <c r="AA6" s="457"/>
      <c r="AB6" s="457"/>
      <c r="AC6" s="457"/>
    </row>
    <row r="7" spans="1:29" ht="34.5">
      <c r="A7" s="458"/>
      <c r="B7" s="455"/>
      <c r="C7" s="174" t="s">
        <v>2</v>
      </c>
      <c r="D7" s="174" t="s">
        <v>33</v>
      </c>
      <c r="E7" s="174" t="s">
        <v>34</v>
      </c>
      <c r="F7" s="174" t="s">
        <v>5</v>
      </c>
      <c r="G7" s="174" t="s">
        <v>6</v>
      </c>
      <c r="H7" s="176" t="s">
        <v>4</v>
      </c>
      <c r="I7" s="455"/>
      <c r="J7" s="174" t="s">
        <v>2</v>
      </c>
      <c r="K7" s="174" t="s">
        <v>33</v>
      </c>
      <c r="L7" s="174" t="s">
        <v>34</v>
      </c>
      <c r="M7" s="174" t="s">
        <v>5</v>
      </c>
      <c r="N7" s="174" t="s">
        <v>6</v>
      </c>
      <c r="O7" s="177" t="s">
        <v>4</v>
      </c>
      <c r="P7" s="455"/>
      <c r="Q7" s="174" t="s">
        <v>2</v>
      </c>
      <c r="R7" s="174" t="s">
        <v>33</v>
      </c>
      <c r="S7" s="174" t="s">
        <v>34</v>
      </c>
      <c r="T7" s="174" t="s">
        <v>5</v>
      </c>
      <c r="U7" s="174" t="s">
        <v>6</v>
      </c>
      <c r="V7" s="177" t="s">
        <v>4</v>
      </c>
      <c r="W7" s="455"/>
      <c r="X7" s="174" t="s">
        <v>2</v>
      </c>
      <c r="Y7" s="174" t="s">
        <v>33</v>
      </c>
      <c r="Z7" s="174" t="s">
        <v>34</v>
      </c>
      <c r="AA7" s="174" t="s">
        <v>5</v>
      </c>
      <c r="AB7" s="174" t="s">
        <v>6</v>
      </c>
      <c r="AC7" s="176" t="s">
        <v>4</v>
      </c>
    </row>
    <row r="8" spans="1:29" ht="12">
      <c r="B8" s="449" t="s">
        <v>35</v>
      </c>
      <c r="C8" s="450"/>
      <c r="D8" s="450"/>
      <c r="E8" s="450"/>
      <c r="F8" s="450"/>
      <c r="G8" s="450"/>
      <c r="H8" s="450"/>
      <c r="I8" s="449" t="s">
        <v>35</v>
      </c>
      <c r="J8" s="450"/>
      <c r="K8" s="450"/>
      <c r="L8" s="450"/>
      <c r="M8" s="450"/>
      <c r="N8" s="450"/>
      <c r="O8" s="496"/>
      <c r="P8" s="449" t="s">
        <v>35</v>
      </c>
      <c r="Q8" s="450"/>
      <c r="R8" s="450"/>
      <c r="S8" s="450"/>
      <c r="T8" s="450"/>
      <c r="U8" s="450"/>
      <c r="V8" s="496"/>
      <c r="W8" s="449" t="s">
        <v>157</v>
      </c>
      <c r="X8" s="450"/>
      <c r="Y8" s="450"/>
      <c r="Z8" s="450"/>
      <c r="AA8" s="450"/>
      <c r="AB8" s="450"/>
      <c r="AC8" s="450"/>
    </row>
    <row r="9" spans="1:29">
      <c r="A9" s="76" t="s">
        <v>37</v>
      </c>
      <c r="B9" s="29">
        <v>299</v>
      </c>
      <c r="C9" s="13">
        <v>26</v>
      </c>
      <c r="D9" s="13">
        <v>37</v>
      </c>
      <c r="E9" s="13">
        <v>51</v>
      </c>
      <c r="F9" s="13">
        <v>28</v>
      </c>
      <c r="G9" s="13">
        <v>12</v>
      </c>
      <c r="H9" s="68" t="s">
        <v>77</v>
      </c>
      <c r="I9" s="29">
        <v>260</v>
      </c>
      <c r="J9" s="13">
        <v>29</v>
      </c>
      <c r="K9" s="13">
        <v>34</v>
      </c>
      <c r="L9" s="13">
        <v>41</v>
      </c>
      <c r="M9" s="13">
        <v>15</v>
      </c>
      <c r="N9" s="13">
        <v>6</v>
      </c>
      <c r="O9" s="100" t="s">
        <v>77</v>
      </c>
      <c r="P9" s="29">
        <v>221</v>
      </c>
      <c r="Q9" s="13">
        <v>16</v>
      </c>
      <c r="R9" s="13">
        <v>32</v>
      </c>
      <c r="S9" s="13">
        <v>34</v>
      </c>
      <c r="T9" s="13">
        <v>14</v>
      </c>
      <c r="U9" s="13">
        <v>4</v>
      </c>
      <c r="V9" s="90">
        <v>121</v>
      </c>
      <c r="W9" s="83">
        <v>-39</v>
      </c>
      <c r="X9" s="82">
        <v>-13</v>
      </c>
      <c r="Y9" s="82">
        <v>-2</v>
      </c>
      <c r="Z9" s="82">
        <v>-7</v>
      </c>
      <c r="AA9" s="81">
        <v>-1</v>
      </c>
      <c r="AB9" s="81">
        <v>-2</v>
      </c>
      <c r="AC9" s="81" t="s">
        <v>77</v>
      </c>
    </row>
    <row r="10" spans="1:29">
      <c r="A10" s="46" t="s">
        <v>38</v>
      </c>
      <c r="B10" s="31">
        <v>262</v>
      </c>
      <c r="C10" s="14">
        <v>15</v>
      </c>
      <c r="D10" s="14">
        <v>32</v>
      </c>
      <c r="E10" s="14">
        <v>51</v>
      </c>
      <c r="F10" s="14">
        <v>25</v>
      </c>
      <c r="G10" s="14">
        <v>11</v>
      </c>
      <c r="H10" s="69" t="s">
        <v>77</v>
      </c>
      <c r="I10" s="31">
        <v>225</v>
      </c>
      <c r="J10" s="14">
        <v>17</v>
      </c>
      <c r="K10" s="14">
        <v>29</v>
      </c>
      <c r="L10" s="14">
        <v>41</v>
      </c>
      <c r="M10" s="14">
        <v>15</v>
      </c>
      <c r="N10" s="14">
        <v>5</v>
      </c>
      <c r="O10" s="101" t="s">
        <v>77</v>
      </c>
      <c r="P10" s="31">
        <v>191</v>
      </c>
      <c r="Q10" s="14">
        <v>6</v>
      </c>
      <c r="R10" s="14">
        <v>27</v>
      </c>
      <c r="S10" s="14">
        <v>34</v>
      </c>
      <c r="T10" s="14">
        <v>14</v>
      </c>
      <c r="U10" s="14">
        <v>4</v>
      </c>
      <c r="V10" s="91">
        <v>106</v>
      </c>
      <c r="W10" s="86">
        <v>-34</v>
      </c>
      <c r="X10" s="85">
        <v>-11</v>
      </c>
      <c r="Y10" s="85">
        <v>-2</v>
      </c>
      <c r="Z10" s="85">
        <v>-7</v>
      </c>
      <c r="AA10" s="84">
        <v>-1</v>
      </c>
      <c r="AB10" s="84">
        <v>-1</v>
      </c>
      <c r="AC10" s="84" t="s">
        <v>77</v>
      </c>
    </row>
    <row r="11" spans="1:29">
      <c r="A11" s="89" t="s">
        <v>62</v>
      </c>
      <c r="B11" s="29">
        <v>37</v>
      </c>
      <c r="C11" s="40">
        <v>11</v>
      </c>
      <c r="D11" s="13">
        <v>5</v>
      </c>
      <c r="E11" s="13">
        <v>0</v>
      </c>
      <c r="F11" s="13">
        <v>3</v>
      </c>
      <c r="G11" s="13">
        <v>1</v>
      </c>
      <c r="H11" s="68" t="s">
        <v>77</v>
      </c>
      <c r="I11" s="29">
        <v>35</v>
      </c>
      <c r="J11" s="40">
        <v>12</v>
      </c>
      <c r="K11" s="13">
        <v>5</v>
      </c>
      <c r="L11" s="13">
        <v>0</v>
      </c>
      <c r="M11" s="13">
        <v>0</v>
      </c>
      <c r="N11" s="13">
        <v>1</v>
      </c>
      <c r="O11" s="100" t="s">
        <v>77</v>
      </c>
      <c r="P11" s="29">
        <v>30</v>
      </c>
      <c r="Q11" s="13">
        <v>10</v>
      </c>
      <c r="R11" s="13">
        <v>5</v>
      </c>
      <c r="S11" s="13">
        <v>0</v>
      </c>
      <c r="T11" s="13">
        <v>0</v>
      </c>
      <c r="U11" s="13">
        <v>0</v>
      </c>
      <c r="V11" s="90">
        <v>15</v>
      </c>
      <c r="W11" s="83">
        <v>-5</v>
      </c>
      <c r="X11" s="82">
        <v>-2</v>
      </c>
      <c r="Y11" s="82">
        <v>0</v>
      </c>
      <c r="Z11" s="82">
        <v>0</v>
      </c>
      <c r="AA11" s="81">
        <v>0</v>
      </c>
      <c r="AB11" s="81">
        <v>-1</v>
      </c>
      <c r="AC11" s="81" t="s">
        <v>77</v>
      </c>
    </row>
    <row r="12" spans="1:29" ht="12">
      <c r="B12" s="449" t="s">
        <v>63</v>
      </c>
      <c r="C12" s="450"/>
      <c r="D12" s="450"/>
      <c r="E12" s="450"/>
      <c r="F12" s="450"/>
      <c r="G12" s="450"/>
      <c r="H12" s="450"/>
      <c r="I12" s="449" t="s">
        <v>63</v>
      </c>
      <c r="J12" s="450"/>
      <c r="K12" s="450"/>
      <c r="L12" s="450"/>
      <c r="M12" s="450"/>
      <c r="N12" s="450"/>
      <c r="O12" s="496"/>
      <c r="P12" s="449" t="s">
        <v>63</v>
      </c>
      <c r="Q12" s="450"/>
      <c r="R12" s="450"/>
      <c r="S12" s="450"/>
      <c r="T12" s="450"/>
      <c r="U12" s="450"/>
      <c r="V12" s="496"/>
      <c r="W12" s="501" t="s">
        <v>155</v>
      </c>
      <c r="X12" s="502"/>
      <c r="Y12" s="502"/>
      <c r="Z12" s="502"/>
      <c r="AA12" s="502"/>
      <c r="AB12" s="502"/>
      <c r="AC12" s="502"/>
    </row>
    <row r="13" spans="1:29">
      <c r="A13" s="76" t="s">
        <v>37</v>
      </c>
      <c r="B13" s="92">
        <v>0.58076295548131462</v>
      </c>
      <c r="C13" s="87">
        <v>0.1519934525897346</v>
      </c>
      <c r="D13" s="87">
        <v>0.43555032371983521</v>
      </c>
      <c r="E13" s="87">
        <v>0.54054054054054057</v>
      </c>
      <c r="F13" s="87">
        <v>1.2516763522574879</v>
      </c>
      <c r="G13" s="87">
        <v>0.92165898617511521</v>
      </c>
      <c r="H13" s="98" t="s">
        <v>77</v>
      </c>
      <c r="I13" s="92">
        <v>0.47674930321255682</v>
      </c>
      <c r="J13" s="87">
        <v>0.16080736386824887</v>
      </c>
      <c r="K13" s="87">
        <v>0.39093940439231917</v>
      </c>
      <c r="L13" s="87">
        <v>0.43756670224119532</v>
      </c>
      <c r="M13" s="87">
        <v>0.61881188118811881</v>
      </c>
      <c r="N13" s="87">
        <v>0.41493775933609961</v>
      </c>
      <c r="O13" s="100" t="s">
        <v>77</v>
      </c>
      <c r="P13" s="92">
        <v>0.38372052644372678</v>
      </c>
      <c r="Q13" s="87">
        <v>8.4727811904257572E-2</v>
      </c>
      <c r="R13" s="87">
        <v>0.35137806083232681</v>
      </c>
      <c r="S13" s="87">
        <v>0.36120259215977901</v>
      </c>
      <c r="T13" s="87">
        <v>0.53701572688914456</v>
      </c>
      <c r="U13" s="87">
        <v>0.23337222870478411</v>
      </c>
      <c r="V13" s="93">
        <v>0.76249291070640879</v>
      </c>
      <c r="W13" s="115">
        <v>-9.3028776768830035E-2</v>
      </c>
      <c r="X13" s="116">
        <v>-7.6079551963991299E-2</v>
      </c>
      <c r="Y13" s="116">
        <v>-3.9561343559992357E-2</v>
      </c>
      <c r="Z13" s="116">
        <v>-7.6364110081416303E-2</v>
      </c>
      <c r="AA13" s="117">
        <v>-8.1796154298974244E-2</v>
      </c>
      <c r="AB13" s="117">
        <v>-0.1815655306313155</v>
      </c>
      <c r="AC13" s="81" t="s">
        <v>77</v>
      </c>
    </row>
    <row r="14" spans="1:29">
      <c r="A14" s="46" t="s">
        <v>38</v>
      </c>
      <c r="B14" s="94">
        <v>0.64088451848046768</v>
      </c>
      <c r="C14" s="88">
        <v>0.11589276056555667</v>
      </c>
      <c r="D14" s="88">
        <v>0.43278333784149309</v>
      </c>
      <c r="E14" s="88">
        <v>0.55501142670584391</v>
      </c>
      <c r="F14" s="88">
        <v>1.6097875080489377</v>
      </c>
      <c r="G14" s="88">
        <v>1.1879049676025919</v>
      </c>
      <c r="H14" s="99" t="s">
        <v>77</v>
      </c>
      <c r="I14" s="94">
        <v>0.51976252627688324</v>
      </c>
      <c r="J14" s="88">
        <v>0.12261973456433929</v>
      </c>
      <c r="K14" s="88">
        <v>0.38579220433683653</v>
      </c>
      <c r="L14" s="88">
        <v>0.44956140350877194</v>
      </c>
      <c r="M14" s="88">
        <v>0.86906141367323297</v>
      </c>
      <c r="N14" s="88">
        <v>0.4784688995215311</v>
      </c>
      <c r="O14" s="101" t="s">
        <v>77</v>
      </c>
      <c r="P14" s="94">
        <v>0.41775114280090109</v>
      </c>
      <c r="Q14" s="88">
        <v>4.1003211918266932E-2</v>
      </c>
      <c r="R14" s="88">
        <v>0.34355515968952793</v>
      </c>
      <c r="S14" s="88">
        <v>0.37109801353416283</v>
      </c>
      <c r="T14" s="88">
        <v>0.72992700729927007</v>
      </c>
      <c r="U14" s="88">
        <v>0.30959752321981426</v>
      </c>
      <c r="V14" s="95">
        <v>0.97632863590310404</v>
      </c>
      <c r="W14" s="118">
        <v>-0.10201138347598215</v>
      </c>
      <c r="X14" s="119">
        <v>-8.1616522646072359E-2</v>
      </c>
      <c r="Y14" s="119">
        <v>-4.2237044647308597E-2</v>
      </c>
      <c r="Z14" s="119">
        <v>-7.846338997460911E-2</v>
      </c>
      <c r="AA14" s="120">
        <v>-0.1391344063739629</v>
      </c>
      <c r="AB14" s="120">
        <v>-0.16887137630171684</v>
      </c>
      <c r="AC14" s="84" t="s">
        <v>77</v>
      </c>
    </row>
    <row r="15" spans="1:29">
      <c r="A15" s="89" t="s">
        <v>62</v>
      </c>
      <c r="B15" s="92">
        <v>0.34895784212015468</v>
      </c>
      <c r="C15" s="87">
        <v>0.26423252462166708</v>
      </c>
      <c r="D15" s="87">
        <v>0.45413260672116262</v>
      </c>
      <c r="E15" s="87">
        <v>0</v>
      </c>
      <c r="F15" s="87">
        <v>0.43859649122807015</v>
      </c>
      <c r="G15" s="87">
        <v>0.26595744680851063</v>
      </c>
      <c r="H15" s="98" t="s">
        <v>77</v>
      </c>
      <c r="I15" s="92">
        <v>0.31119409620343202</v>
      </c>
      <c r="J15" s="87">
        <v>0.28776978417266186</v>
      </c>
      <c r="K15" s="87">
        <v>0.42372881355932202</v>
      </c>
      <c r="L15" s="87">
        <v>0</v>
      </c>
      <c r="M15" s="87">
        <v>0</v>
      </c>
      <c r="N15" s="87">
        <v>0.24937655860349126</v>
      </c>
      <c r="O15" s="100" t="s">
        <v>77</v>
      </c>
      <c r="P15" s="92">
        <v>0.25267413459108901</v>
      </c>
      <c r="Q15" s="87">
        <v>0.2352387673488591</v>
      </c>
      <c r="R15" s="87">
        <v>0.40064102564102561</v>
      </c>
      <c r="S15" s="87">
        <v>0</v>
      </c>
      <c r="T15" s="87">
        <v>0</v>
      </c>
      <c r="U15" s="87">
        <v>0</v>
      </c>
      <c r="V15" s="93">
        <v>0.29928172386272944</v>
      </c>
      <c r="W15" s="115">
        <v>-5.8519961612343019E-2</v>
      </c>
      <c r="X15" s="116">
        <v>-5.2531016823802762E-2</v>
      </c>
      <c r="Y15" s="116">
        <v>-2.308778791829641E-2</v>
      </c>
      <c r="Z15" s="116">
        <v>0</v>
      </c>
      <c r="AA15" s="117">
        <v>0</v>
      </c>
      <c r="AB15" s="117">
        <v>-0.24937655860349126</v>
      </c>
      <c r="AC15" s="81" t="s">
        <v>77</v>
      </c>
    </row>
    <row r="16" spans="1:29" ht="12">
      <c r="B16" s="449" t="s">
        <v>56</v>
      </c>
      <c r="C16" s="450"/>
      <c r="D16" s="450"/>
      <c r="E16" s="450"/>
      <c r="F16" s="450"/>
      <c r="G16" s="450"/>
      <c r="H16" s="450"/>
      <c r="I16" s="449" t="s">
        <v>56</v>
      </c>
      <c r="J16" s="450"/>
      <c r="K16" s="450"/>
      <c r="L16" s="450"/>
      <c r="M16" s="450"/>
      <c r="N16" s="450"/>
      <c r="O16" s="496"/>
      <c r="P16" s="449" t="s">
        <v>56</v>
      </c>
      <c r="Q16" s="450"/>
      <c r="R16" s="450"/>
      <c r="S16" s="450"/>
      <c r="T16" s="450"/>
      <c r="U16" s="450"/>
      <c r="V16" s="496"/>
      <c r="W16" s="499" t="s">
        <v>158</v>
      </c>
      <c r="X16" s="500"/>
      <c r="Y16" s="500"/>
      <c r="Z16" s="500"/>
      <c r="AA16" s="500"/>
      <c r="AB16" s="500"/>
      <c r="AC16" s="500"/>
    </row>
    <row r="17" spans="1:29">
      <c r="A17" s="76" t="s">
        <v>37</v>
      </c>
      <c r="B17" s="29">
        <v>16397</v>
      </c>
      <c r="C17" s="13">
        <v>5057</v>
      </c>
      <c r="D17" s="13">
        <v>3371</v>
      </c>
      <c r="E17" s="13">
        <v>3261</v>
      </c>
      <c r="F17" s="13">
        <v>778</v>
      </c>
      <c r="G17" s="13">
        <v>470</v>
      </c>
      <c r="H17" s="98" t="s">
        <v>77</v>
      </c>
      <c r="I17" s="29">
        <v>18572</v>
      </c>
      <c r="J17" s="13">
        <v>5951</v>
      </c>
      <c r="K17" s="13">
        <v>3470</v>
      </c>
      <c r="L17" s="13">
        <v>3549</v>
      </c>
      <c r="M17" s="13">
        <v>956</v>
      </c>
      <c r="N17" s="13">
        <v>550</v>
      </c>
      <c r="O17" s="100" t="s">
        <v>77</v>
      </c>
      <c r="P17" s="29">
        <v>22007</v>
      </c>
      <c r="Q17" s="13">
        <v>6917</v>
      </c>
      <c r="R17" s="13">
        <v>4205</v>
      </c>
      <c r="S17" s="13">
        <v>4045</v>
      </c>
      <c r="T17" s="13">
        <v>1156</v>
      </c>
      <c r="U17" s="13">
        <v>713</v>
      </c>
      <c r="V17" s="90">
        <v>4971</v>
      </c>
      <c r="W17" s="83">
        <v>3435</v>
      </c>
      <c r="X17" s="82">
        <v>966</v>
      </c>
      <c r="Y17" s="82">
        <v>735</v>
      </c>
      <c r="Z17" s="82">
        <v>496</v>
      </c>
      <c r="AA17" s="81">
        <v>200</v>
      </c>
      <c r="AB17" s="81">
        <v>163</v>
      </c>
      <c r="AC17" s="81" t="s">
        <v>77</v>
      </c>
    </row>
    <row r="18" spans="1:29">
      <c r="A18" s="46" t="s">
        <v>38</v>
      </c>
      <c r="B18" s="31">
        <v>13290</v>
      </c>
      <c r="C18" s="14">
        <v>4216</v>
      </c>
      <c r="D18" s="14">
        <v>2959</v>
      </c>
      <c r="E18" s="14">
        <v>3169</v>
      </c>
      <c r="F18" s="14">
        <v>544</v>
      </c>
      <c r="G18" s="14">
        <v>367</v>
      </c>
      <c r="H18" s="99" t="s">
        <v>77</v>
      </c>
      <c r="I18" s="31">
        <v>14689</v>
      </c>
      <c r="J18" s="14">
        <v>4844</v>
      </c>
      <c r="K18" s="14">
        <v>2969</v>
      </c>
      <c r="L18" s="14">
        <v>3440</v>
      </c>
      <c r="M18" s="14">
        <v>660</v>
      </c>
      <c r="N18" s="14">
        <v>420</v>
      </c>
      <c r="O18" s="101" t="s">
        <v>77</v>
      </c>
      <c r="P18" s="31">
        <v>17708</v>
      </c>
      <c r="Q18" s="14">
        <v>5727</v>
      </c>
      <c r="R18" s="14">
        <v>3651</v>
      </c>
      <c r="S18" s="14">
        <v>3950</v>
      </c>
      <c r="T18" s="14">
        <v>878</v>
      </c>
      <c r="U18" s="14">
        <v>574</v>
      </c>
      <c r="V18" s="91">
        <v>2928</v>
      </c>
      <c r="W18" s="86">
        <v>3019</v>
      </c>
      <c r="X18" s="85">
        <v>883</v>
      </c>
      <c r="Y18" s="85">
        <v>682</v>
      </c>
      <c r="Z18" s="85">
        <v>510</v>
      </c>
      <c r="AA18" s="84">
        <v>218</v>
      </c>
      <c r="AB18" s="84">
        <v>154</v>
      </c>
      <c r="AC18" s="84" t="s">
        <v>77</v>
      </c>
    </row>
    <row r="19" spans="1:29">
      <c r="A19" s="89" t="s">
        <v>62</v>
      </c>
      <c r="B19" s="29">
        <v>3107</v>
      </c>
      <c r="C19" s="13">
        <v>841</v>
      </c>
      <c r="D19" s="13">
        <v>412</v>
      </c>
      <c r="E19" s="13">
        <v>92</v>
      </c>
      <c r="F19" s="13">
        <v>234</v>
      </c>
      <c r="G19" s="13">
        <v>103</v>
      </c>
      <c r="H19" s="98" t="s">
        <v>77</v>
      </c>
      <c r="I19" s="29">
        <v>3883</v>
      </c>
      <c r="J19" s="13">
        <v>1107</v>
      </c>
      <c r="K19" s="13">
        <v>501</v>
      </c>
      <c r="L19" s="13">
        <v>109</v>
      </c>
      <c r="M19" s="13">
        <v>296</v>
      </c>
      <c r="N19" s="13">
        <v>130</v>
      </c>
      <c r="O19" s="100" t="s">
        <v>77</v>
      </c>
      <c r="P19" s="29">
        <v>4299</v>
      </c>
      <c r="Q19" s="13">
        <v>1190</v>
      </c>
      <c r="R19" s="13">
        <v>554</v>
      </c>
      <c r="S19" s="13">
        <v>95</v>
      </c>
      <c r="T19" s="13">
        <v>278</v>
      </c>
      <c r="U19" s="13">
        <v>139</v>
      </c>
      <c r="V19" s="90">
        <v>2043</v>
      </c>
      <c r="W19" s="83">
        <v>416</v>
      </c>
      <c r="X19" s="82">
        <v>83</v>
      </c>
      <c r="Y19" s="82">
        <v>53</v>
      </c>
      <c r="Z19" s="82">
        <v>-14</v>
      </c>
      <c r="AA19" s="81">
        <v>-18</v>
      </c>
      <c r="AB19" s="81">
        <v>9</v>
      </c>
      <c r="AC19" s="81" t="s">
        <v>77</v>
      </c>
    </row>
    <row r="20" spans="1:29" ht="12">
      <c r="B20" s="449" t="s">
        <v>65</v>
      </c>
      <c r="C20" s="450"/>
      <c r="D20" s="450"/>
      <c r="E20" s="450"/>
      <c r="F20" s="450"/>
      <c r="G20" s="450"/>
      <c r="H20" s="450"/>
      <c r="I20" s="449" t="s">
        <v>65</v>
      </c>
      <c r="J20" s="450"/>
      <c r="K20" s="450"/>
      <c r="L20" s="450"/>
      <c r="M20" s="450"/>
      <c r="N20" s="450"/>
      <c r="O20" s="496"/>
      <c r="P20" s="449" t="s">
        <v>65</v>
      </c>
      <c r="Q20" s="450"/>
      <c r="R20" s="450"/>
      <c r="S20" s="450"/>
      <c r="T20" s="450"/>
      <c r="U20" s="450"/>
      <c r="V20" s="496"/>
      <c r="W20" s="501" t="s">
        <v>155</v>
      </c>
      <c r="X20" s="502"/>
      <c r="Y20" s="502"/>
      <c r="Z20" s="502"/>
      <c r="AA20" s="502"/>
      <c r="AB20" s="502"/>
      <c r="AC20" s="502"/>
    </row>
    <row r="21" spans="1:29">
      <c r="A21" s="76" t="s">
        <v>37</v>
      </c>
      <c r="B21" s="92">
        <v>31.848729702431822</v>
      </c>
      <c r="C21" s="87">
        <v>29.562726528703383</v>
      </c>
      <c r="D21" s="87">
        <v>39.682165979988227</v>
      </c>
      <c r="E21" s="87">
        <v>34.56279809220986</v>
      </c>
      <c r="F21" s="87">
        <v>34.778721502011621</v>
      </c>
      <c r="G21" s="87">
        <v>36.098310291858674</v>
      </c>
      <c r="H21" s="98" t="s">
        <v>77</v>
      </c>
      <c r="I21" s="92">
        <v>34.054569458706176</v>
      </c>
      <c r="J21" s="87">
        <v>32.998780082067206</v>
      </c>
      <c r="K21" s="87">
        <v>39.898815683569048</v>
      </c>
      <c r="L21" s="87">
        <v>37.876200640341516</v>
      </c>
      <c r="M21" s="87">
        <v>39.438943894389439</v>
      </c>
      <c r="N21" s="87">
        <v>38.035961272475795</v>
      </c>
      <c r="O21" s="100" t="s">
        <v>77</v>
      </c>
      <c r="P21" s="92">
        <v>38.21057749071084</v>
      </c>
      <c r="Q21" s="87">
        <v>36.62889218385935</v>
      </c>
      <c r="R21" s="87">
        <v>46.173273306247943</v>
      </c>
      <c r="S21" s="87">
        <v>42.972484861361949</v>
      </c>
      <c r="T21" s="87">
        <v>44.342155734560798</v>
      </c>
      <c r="U21" s="87">
        <v>41.598599766627771</v>
      </c>
      <c r="V21" s="93">
        <v>31.325225281996342</v>
      </c>
      <c r="W21" s="115">
        <v>4.1560080320046637</v>
      </c>
      <c r="X21" s="116">
        <v>3.6301121017921432</v>
      </c>
      <c r="Y21" s="116">
        <v>6.2744576226788951</v>
      </c>
      <c r="Z21" s="116">
        <v>5.0962842210204329</v>
      </c>
      <c r="AA21" s="117">
        <v>4.9032118401713589</v>
      </c>
      <c r="AB21" s="117">
        <v>3.562638494151976</v>
      </c>
      <c r="AC21" s="81" t="s">
        <v>77</v>
      </c>
    </row>
    <row r="22" spans="1:29">
      <c r="A22" s="46" t="s">
        <v>38</v>
      </c>
      <c r="B22" s="94">
        <v>32.508989506127541</v>
      </c>
      <c r="C22" s="88">
        <v>32.573591902959123</v>
      </c>
      <c r="D22" s="88">
        <v>40.018934271030567</v>
      </c>
      <c r="E22" s="88">
        <v>34.486886494721951</v>
      </c>
      <c r="F22" s="88">
        <v>35.028976175144884</v>
      </c>
      <c r="G22" s="88">
        <v>39.632829373650111</v>
      </c>
      <c r="H22" s="99" t="s">
        <v>77</v>
      </c>
      <c r="I22" s="94">
        <v>33.932407771027286</v>
      </c>
      <c r="J22" s="88">
        <v>34.939411425274095</v>
      </c>
      <c r="K22" s="88">
        <v>39.497139816416123</v>
      </c>
      <c r="L22" s="88">
        <v>37.719298245614034</v>
      </c>
      <c r="M22" s="88">
        <v>38.238702201622246</v>
      </c>
      <c r="N22" s="88">
        <v>40.191387559808611</v>
      </c>
      <c r="O22" s="101" t="s">
        <v>77</v>
      </c>
      <c r="P22" s="94">
        <v>38.730561448787206</v>
      </c>
      <c r="Q22" s="88">
        <v>39.137565775985784</v>
      </c>
      <c r="R22" s="88">
        <v>46.456292149128387</v>
      </c>
      <c r="S22" s="88">
        <v>43.112857454704212</v>
      </c>
      <c r="T22" s="88">
        <v>45.776850886339936</v>
      </c>
      <c r="U22" s="88">
        <v>44.427244582043343</v>
      </c>
      <c r="V22" s="95">
        <v>26.968775904946117</v>
      </c>
      <c r="W22" s="118">
        <v>4.7981536777599203</v>
      </c>
      <c r="X22" s="119">
        <v>4.1981543507116896</v>
      </c>
      <c r="Y22" s="119">
        <v>6.9591523327122644</v>
      </c>
      <c r="Z22" s="119">
        <v>5.3935592090901778</v>
      </c>
      <c r="AA22" s="120">
        <v>7.5381486847176902</v>
      </c>
      <c r="AB22" s="120">
        <v>4.2358570222347325</v>
      </c>
      <c r="AC22" s="84" t="s">
        <v>77</v>
      </c>
    </row>
    <row r="23" spans="1:29">
      <c r="A23" s="89" t="s">
        <v>62</v>
      </c>
      <c r="B23" s="92">
        <v>29.303027445062718</v>
      </c>
      <c r="C23" s="87">
        <v>20.201777564256545</v>
      </c>
      <c r="D23" s="87">
        <v>37.420526793823797</v>
      </c>
      <c r="E23" s="87">
        <v>37.398373983739837</v>
      </c>
      <c r="F23" s="87">
        <v>34.210526315789473</v>
      </c>
      <c r="G23" s="87">
        <v>27.393617021276594</v>
      </c>
      <c r="H23" s="98" t="s">
        <v>77</v>
      </c>
      <c r="I23" s="92">
        <v>34.524762158797898</v>
      </c>
      <c r="J23" s="87">
        <v>26.546762589928058</v>
      </c>
      <c r="K23" s="87">
        <v>42.457627118644069</v>
      </c>
      <c r="L23" s="87">
        <v>43.6</v>
      </c>
      <c r="M23" s="87">
        <v>42.406876790830943</v>
      </c>
      <c r="N23" s="87">
        <v>32.418952618453865</v>
      </c>
      <c r="O23" s="100" t="s">
        <v>77</v>
      </c>
      <c r="P23" s="92">
        <v>36.208203486903059</v>
      </c>
      <c r="Q23" s="87">
        <v>27.993413314514232</v>
      </c>
      <c r="R23" s="87">
        <v>44.391025641025635</v>
      </c>
      <c r="S23" s="87">
        <v>37.848605577689241</v>
      </c>
      <c r="T23" s="87">
        <v>40.348330914368653</v>
      </c>
      <c r="U23" s="87">
        <v>32.938388625592417</v>
      </c>
      <c r="V23" s="93">
        <v>40.762170790103752</v>
      </c>
      <c r="W23" s="115">
        <v>1.683441328105161</v>
      </c>
      <c r="X23" s="116">
        <v>1.4466507245861742</v>
      </c>
      <c r="Y23" s="116">
        <v>1.933398522381566</v>
      </c>
      <c r="Z23" s="116">
        <v>-5.75139442231076</v>
      </c>
      <c r="AA23" s="117">
        <v>-2.0585458764622899</v>
      </c>
      <c r="AB23" s="117">
        <v>0.51943600713855176</v>
      </c>
      <c r="AC23" s="81" t="s">
        <v>77</v>
      </c>
    </row>
    <row r="24" spans="1:29" ht="12">
      <c r="B24" s="449" t="s">
        <v>58</v>
      </c>
      <c r="C24" s="450"/>
      <c r="D24" s="450"/>
      <c r="E24" s="450"/>
      <c r="F24" s="450"/>
      <c r="G24" s="450"/>
      <c r="H24" s="450"/>
      <c r="I24" s="449" t="s">
        <v>58</v>
      </c>
      <c r="J24" s="450"/>
      <c r="K24" s="450"/>
      <c r="L24" s="450"/>
      <c r="M24" s="450"/>
      <c r="N24" s="450"/>
      <c r="O24" s="496"/>
      <c r="P24" s="449" t="s">
        <v>58</v>
      </c>
      <c r="Q24" s="450"/>
      <c r="R24" s="450"/>
      <c r="S24" s="450"/>
      <c r="T24" s="450"/>
      <c r="U24" s="450"/>
      <c r="V24" s="496"/>
      <c r="W24" s="501" t="s">
        <v>159</v>
      </c>
      <c r="X24" s="502"/>
      <c r="Y24" s="502"/>
      <c r="Z24" s="502"/>
      <c r="AA24" s="502"/>
      <c r="AB24" s="502"/>
      <c r="AC24" s="502"/>
    </row>
    <row r="25" spans="1:29">
      <c r="A25" s="76" t="s">
        <v>37</v>
      </c>
      <c r="B25" s="29">
        <v>34788</v>
      </c>
      <c r="C25" s="40">
        <v>12023</v>
      </c>
      <c r="D25" s="13">
        <v>5087</v>
      </c>
      <c r="E25" s="13">
        <v>6123</v>
      </c>
      <c r="F25" s="13">
        <v>1441</v>
      </c>
      <c r="G25" s="13">
        <v>820</v>
      </c>
      <c r="H25" s="98" t="s">
        <v>77</v>
      </c>
      <c r="I25" s="29">
        <v>35704</v>
      </c>
      <c r="J25" s="13">
        <v>12054</v>
      </c>
      <c r="K25" s="13">
        <v>5193</v>
      </c>
      <c r="L25" s="13">
        <v>5780</v>
      </c>
      <c r="M25" s="13">
        <v>1453</v>
      </c>
      <c r="N25" s="13">
        <v>890</v>
      </c>
      <c r="O25" s="100" t="s">
        <v>77</v>
      </c>
      <c r="P25" s="29">
        <v>35366</v>
      </c>
      <c r="Q25" s="13">
        <v>11951</v>
      </c>
      <c r="R25" s="13">
        <v>4870</v>
      </c>
      <c r="S25" s="13">
        <v>5334</v>
      </c>
      <c r="T25" s="13">
        <v>1437</v>
      </c>
      <c r="U25" s="13">
        <v>997</v>
      </c>
      <c r="V25" s="90">
        <v>10777</v>
      </c>
      <c r="W25" s="83">
        <v>-338</v>
      </c>
      <c r="X25" s="82">
        <v>-103</v>
      </c>
      <c r="Y25" s="82">
        <v>-323</v>
      </c>
      <c r="Z25" s="82">
        <v>-446</v>
      </c>
      <c r="AA25" s="81">
        <v>-16</v>
      </c>
      <c r="AB25" s="81">
        <v>107</v>
      </c>
      <c r="AC25" s="81" t="s">
        <v>77</v>
      </c>
    </row>
    <row r="26" spans="1:29">
      <c r="A26" s="46" t="s">
        <v>38</v>
      </c>
      <c r="B26" s="31">
        <v>27329</v>
      </c>
      <c r="C26" s="14">
        <v>8712</v>
      </c>
      <c r="D26" s="14">
        <v>4403</v>
      </c>
      <c r="E26" s="14">
        <v>5969</v>
      </c>
      <c r="F26" s="14">
        <v>984</v>
      </c>
      <c r="G26" s="14">
        <v>548</v>
      </c>
      <c r="H26" s="99" t="s">
        <v>77</v>
      </c>
      <c r="I26" s="31">
        <v>28375</v>
      </c>
      <c r="J26" s="14">
        <v>9003</v>
      </c>
      <c r="K26" s="14">
        <v>4519</v>
      </c>
      <c r="L26" s="14">
        <v>5639</v>
      </c>
      <c r="M26" s="14">
        <v>1051</v>
      </c>
      <c r="N26" s="14">
        <v>620</v>
      </c>
      <c r="O26" s="101" t="s">
        <v>77</v>
      </c>
      <c r="P26" s="31">
        <v>27822</v>
      </c>
      <c r="Q26" s="14">
        <v>8900</v>
      </c>
      <c r="R26" s="14">
        <v>4181</v>
      </c>
      <c r="S26" s="14">
        <v>5178</v>
      </c>
      <c r="T26" s="14">
        <v>1026</v>
      </c>
      <c r="U26" s="14">
        <v>714</v>
      </c>
      <c r="V26" s="91">
        <v>7823</v>
      </c>
      <c r="W26" s="86">
        <v>-553</v>
      </c>
      <c r="X26" s="85">
        <v>-103</v>
      </c>
      <c r="Y26" s="85">
        <v>-338</v>
      </c>
      <c r="Z26" s="85">
        <v>-461</v>
      </c>
      <c r="AA26" s="84">
        <v>-25</v>
      </c>
      <c r="AB26" s="84">
        <v>94</v>
      </c>
      <c r="AC26" s="84" t="s">
        <v>77</v>
      </c>
    </row>
    <row r="27" spans="1:29">
      <c r="A27" s="89" t="s">
        <v>62</v>
      </c>
      <c r="B27" s="29">
        <v>7459</v>
      </c>
      <c r="C27" s="13">
        <v>3311</v>
      </c>
      <c r="D27" s="13">
        <v>684</v>
      </c>
      <c r="E27" s="13">
        <v>154</v>
      </c>
      <c r="F27" s="13">
        <v>457</v>
      </c>
      <c r="G27" s="13">
        <v>272</v>
      </c>
      <c r="H27" s="98" t="s">
        <v>77</v>
      </c>
      <c r="I27" s="29">
        <v>7329</v>
      </c>
      <c r="J27" s="13">
        <v>3051</v>
      </c>
      <c r="K27" s="13">
        <v>674</v>
      </c>
      <c r="L27" s="13">
        <v>141</v>
      </c>
      <c r="M27" s="13">
        <v>402</v>
      </c>
      <c r="N27" s="13">
        <v>270</v>
      </c>
      <c r="O27" s="100" t="s">
        <v>77</v>
      </c>
      <c r="P27" s="29">
        <v>7544</v>
      </c>
      <c r="Q27" s="13">
        <v>3051</v>
      </c>
      <c r="R27" s="13">
        <v>689</v>
      </c>
      <c r="S27" s="13">
        <v>156</v>
      </c>
      <c r="T27" s="13">
        <v>411</v>
      </c>
      <c r="U27" s="13">
        <v>283</v>
      </c>
      <c r="V27" s="90">
        <v>2954</v>
      </c>
      <c r="W27" s="83">
        <v>215</v>
      </c>
      <c r="X27" s="82">
        <v>0</v>
      </c>
      <c r="Y27" s="82">
        <v>15</v>
      </c>
      <c r="Z27" s="82">
        <v>15</v>
      </c>
      <c r="AA27" s="81">
        <v>9</v>
      </c>
      <c r="AB27" s="81">
        <v>13</v>
      </c>
      <c r="AC27" s="81" t="s">
        <v>77</v>
      </c>
    </row>
    <row r="28" spans="1:29" ht="12">
      <c r="B28" s="449" t="s">
        <v>66</v>
      </c>
      <c r="C28" s="450"/>
      <c r="D28" s="450"/>
      <c r="E28" s="450"/>
      <c r="F28" s="450"/>
      <c r="G28" s="450"/>
      <c r="H28" s="450"/>
      <c r="I28" s="449" t="s">
        <v>66</v>
      </c>
      <c r="J28" s="450"/>
      <c r="K28" s="450"/>
      <c r="L28" s="450"/>
      <c r="M28" s="450"/>
      <c r="N28" s="450"/>
      <c r="O28" s="496"/>
      <c r="P28" s="449" t="s">
        <v>66</v>
      </c>
      <c r="Q28" s="450"/>
      <c r="R28" s="450"/>
      <c r="S28" s="450"/>
      <c r="T28" s="450"/>
      <c r="U28" s="450"/>
      <c r="V28" s="496"/>
      <c r="W28" s="501" t="s">
        <v>155</v>
      </c>
      <c r="X28" s="502"/>
      <c r="Y28" s="502"/>
      <c r="Z28" s="502"/>
      <c r="AA28" s="502"/>
      <c r="AB28" s="502"/>
      <c r="AC28" s="502"/>
    </row>
    <row r="29" spans="1:29">
      <c r="A29" s="76" t="s">
        <v>37</v>
      </c>
      <c r="B29" s="51">
        <v>67.570507342086856</v>
      </c>
      <c r="C29" s="47">
        <v>70.285280018706885</v>
      </c>
      <c r="D29" s="47">
        <v>59.882283696291935</v>
      </c>
      <c r="E29" s="47">
        <v>64.896661367249592</v>
      </c>
      <c r="F29" s="47">
        <v>64.416629414394279</v>
      </c>
      <c r="G29" s="47">
        <v>62.980030721966209</v>
      </c>
      <c r="H29" s="98" t="s">
        <v>77</v>
      </c>
      <c r="I29" s="51">
        <v>65.468681238081274</v>
      </c>
      <c r="J29" s="47">
        <v>66.840412554064542</v>
      </c>
      <c r="K29" s="47">
        <v>59.710244912038632</v>
      </c>
      <c r="L29" s="47">
        <v>61.686232657417285</v>
      </c>
      <c r="M29" s="47">
        <v>59.942244224422446</v>
      </c>
      <c r="N29" s="47">
        <v>61.549100968188107</v>
      </c>
      <c r="O29" s="100" t="s">
        <v>77</v>
      </c>
      <c r="P29" s="51">
        <v>61.405701982845443</v>
      </c>
      <c r="Q29" s="47">
        <v>63.286380004236385</v>
      </c>
      <c r="R29" s="47">
        <v>53.475348632919726</v>
      </c>
      <c r="S29" s="47">
        <v>56.666312546478267</v>
      </c>
      <c r="T29" s="47">
        <v>55.120828538550057</v>
      </c>
      <c r="U29" s="47">
        <v>58.168028004667448</v>
      </c>
      <c r="V29" s="96">
        <v>67.912281807297248</v>
      </c>
      <c r="W29" s="115">
        <v>-4.062979255235831</v>
      </c>
      <c r="X29" s="116">
        <v>-3.5540325498281575</v>
      </c>
      <c r="Y29" s="116">
        <v>-6.2348962791189066</v>
      </c>
      <c r="Z29" s="116">
        <v>-5.0199201109390188</v>
      </c>
      <c r="AA29" s="117">
        <v>-4.8214156858723882</v>
      </c>
      <c r="AB29" s="117">
        <v>-3.3810729635206584</v>
      </c>
      <c r="AC29" s="81" t="s">
        <v>77</v>
      </c>
    </row>
    <row r="30" spans="1:29">
      <c r="A30" s="46" t="s">
        <v>38</v>
      </c>
      <c r="B30" s="52">
        <v>66.85012597539199</v>
      </c>
      <c r="C30" s="48">
        <v>67.310515336475319</v>
      </c>
      <c r="D30" s="48">
        <v>59.548282391127941</v>
      </c>
      <c r="E30" s="48">
        <v>64.95810207857221</v>
      </c>
      <c r="F30" s="48">
        <v>63.361236316806178</v>
      </c>
      <c r="G30" s="48">
        <v>59.179265658747305</v>
      </c>
      <c r="H30" s="99" t="s">
        <v>77</v>
      </c>
      <c r="I30" s="52">
        <v>65.547829702695836</v>
      </c>
      <c r="J30" s="48">
        <v>64.93796884016156</v>
      </c>
      <c r="K30" s="48">
        <v>60.117067979247039</v>
      </c>
      <c r="L30" s="48">
        <v>61.831140350877192</v>
      </c>
      <c r="M30" s="48">
        <v>60.892236384704525</v>
      </c>
      <c r="N30" s="48">
        <v>59.330143540669852</v>
      </c>
      <c r="O30" s="101" t="s">
        <v>77</v>
      </c>
      <c r="P30" s="52">
        <v>60.851687408411891</v>
      </c>
      <c r="Q30" s="48">
        <v>60.82143101209595</v>
      </c>
      <c r="R30" s="48">
        <v>53.200152691182076</v>
      </c>
      <c r="S30" s="48">
        <v>56.516044531761622</v>
      </c>
      <c r="T30" s="48">
        <v>53.493222106360797</v>
      </c>
      <c r="U30" s="48">
        <v>55.26315789473685</v>
      </c>
      <c r="V30" s="97">
        <v>72.054895459150785</v>
      </c>
      <c r="W30" s="118">
        <v>-4.6961422942839448</v>
      </c>
      <c r="X30" s="119">
        <v>-4.11653782806561</v>
      </c>
      <c r="Y30" s="119">
        <v>-6.9169152880649634</v>
      </c>
      <c r="Z30" s="119">
        <v>-5.3150958191155695</v>
      </c>
      <c r="AA30" s="120">
        <v>-7.3990142783437278</v>
      </c>
      <c r="AB30" s="120">
        <v>-4.066985645933002</v>
      </c>
      <c r="AC30" s="84" t="s">
        <v>77</v>
      </c>
    </row>
    <row r="31" spans="1:29">
      <c r="A31" s="89" t="s">
        <v>62</v>
      </c>
      <c r="B31" s="51">
        <v>70.348014712817132</v>
      </c>
      <c r="C31" s="47">
        <v>79.533989911121779</v>
      </c>
      <c r="D31" s="47">
        <v>62.125340599455036</v>
      </c>
      <c r="E31" s="47">
        <v>62.601626016260155</v>
      </c>
      <c r="F31" s="47">
        <v>66.812865497076018</v>
      </c>
      <c r="G31" s="47">
        <v>72.340425531914903</v>
      </c>
      <c r="H31" s="98" t="s">
        <v>77</v>
      </c>
      <c r="I31" s="51">
        <v>65.164043744998665</v>
      </c>
      <c r="J31" s="47">
        <v>73.165467625899282</v>
      </c>
      <c r="K31" s="47">
        <v>57.118644067796609</v>
      </c>
      <c r="L31" s="47">
        <v>56.399999999999991</v>
      </c>
      <c r="M31" s="47">
        <v>57.59312320916905</v>
      </c>
      <c r="N31" s="47">
        <v>67.331670822942641</v>
      </c>
      <c r="O31" s="100" t="s">
        <v>77</v>
      </c>
      <c r="P31" s="51">
        <v>63.539122378505851</v>
      </c>
      <c r="Q31" s="47">
        <v>71.771347918136911</v>
      </c>
      <c r="R31" s="47">
        <v>55.208333333333336</v>
      </c>
      <c r="S31" s="47">
        <v>62.151394422310759</v>
      </c>
      <c r="T31" s="47">
        <v>59.651669085631355</v>
      </c>
      <c r="U31" s="47">
        <v>67.061611374407576</v>
      </c>
      <c r="V31" s="96">
        <v>58.938547486033521</v>
      </c>
      <c r="W31" s="115">
        <v>-1.6249213664928135</v>
      </c>
      <c r="X31" s="116">
        <v>-1.3941197077623713</v>
      </c>
      <c r="Y31" s="116">
        <v>-1.9103107344632733</v>
      </c>
      <c r="Z31" s="116">
        <v>5.7513944223107671</v>
      </c>
      <c r="AA31" s="117">
        <v>2.0585458764623041</v>
      </c>
      <c r="AB31" s="117">
        <v>-0.27005944853506492</v>
      </c>
      <c r="AC31" s="81" t="s">
        <v>77</v>
      </c>
    </row>
    <row r="32" spans="1:29" ht="21" customHeight="1">
      <c r="A32" s="200" t="s">
        <v>121</v>
      </c>
    </row>
    <row r="34" spans="1:2">
      <c r="A34" s="15" t="s">
        <v>10</v>
      </c>
      <c r="B34" s="10" t="s">
        <v>13</v>
      </c>
    </row>
    <row r="35" spans="1:2">
      <c r="A35" s="15" t="s">
        <v>100</v>
      </c>
      <c r="B35" s="10" t="s">
        <v>101</v>
      </c>
    </row>
    <row r="36" spans="1:2">
      <c r="A36" s="201" t="s">
        <v>77</v>
      </c>
      <c r="B36" s="10" t="s">
        <v>102</v>
      </c>
    </row>
    <row r="38" spans="1:2">
      <c r="A38" s="432" t="s">
        <v>173</v>
      </c>
    </row>
  </sheetData>
  <sheetProtection algorithmName="SHA-512" hashValue="oWW3BbXXq+VsWIq75OhhR4cGd7AyOOFPmR5PtF+iqtu0WY5Mn+ZBZi+zFJoBayaXfPrzSeKHBk5ATBVL79JyTQ==" saltValue="XE+agY9Lh4Pp3qmcmze69Q==" spinCount="100000" sheet="1" objects="1" scenarios="1"/>
  <mergeCells count="37">
    <mergeCell ref="B28:H28"/>
    <mergeCell ref="I28:O28"/>
    <mergeCell ref="P28:V28"/>
    <mergeCell ref="B20:H20"/>
    <mergeCell ref="I20:O20"/>
    <mergeCell ref="P20:V20"/>
    <mergeCell ref="B24:H24"/>
    <mergeCell ref="I24:O24"/>
    <mergeCell ref="P24:V24"/>
    <mergeCell ref="W16:AC16"/>
    <mergeCell ref="W20:AC20"/>
    <mergeCell ref="W24:AC24"/>
    <mergeCell ref="W28:AC28"/>
    <mergeCell ref="W5:AC5"/>
    <mergeCell ref="W6:W7"/>
    <mergeCell ref="X6:AC6"/>
    <mergeCell ref="W8:AC8"/>
    <mergeCell ref="W12:AC12"/>
    <mergeCell ref="A5:A7"/>
    <mergeCell ref="B6:B7"/>
    <mergeCell ref="C6:H6"/>
    <mergeCell ref="I6:I7"/>
    <mergeCell ref="J6:O6"/>
    <mergeCell ref="B5:H5"/>
    <mergeCell ref="I5:O5"/>
    <mergeCell ref="P5:V5"/>
    <mergeCell ref="P6:P7"/>
    <mergeCell ref="Q6:V6"/>
    <mergeCell ref="I8:O8"/>
    <mergeCell ref="P8:V8"/>
    <mergeCell ref="B8:H8"/>
    <mergeCell ref="B12:H12"/>
    <mergeCell ref="I12:O12"/>
    <mergeCell ref="P12:V12"/>
    <mergeCell ref="B16:H16"/>
    <mergeCell ref="I16:O16"/>
    <mergeCell ref="P16:V16"/>
  </mergeCells>
  <hyperlinks>
    <hyperlink ref="A1" location="Inhalt!A1" display="Zurück zum Inhalt"/>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P66"/>
  <sheetViews>
    <sheetView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11.54296875" defaultRowHeight="11.5"/>
  <cols>
    <col min="1" max="1" width="26.1796875" style="10" customWidth="1"/>
    <col min="2" max="2" width="11.54296875" style="10"/>
    <col min="3" max="3" width="13.54296875" style="10" customWidth="1"/>
    <col min="4" max="4" width="11.54296875" style="10" customWidth="1"/>
    <col min="5" max="5" width="11.54296875" style="10"/>
    <col min="6" max="6" width="12.453125" style="10" customWidth="1"/>
    <col min="7" max="7" width="11.54296875" style="10"/>
    <col min="8" max="8" width="13.54296875" style="10" customWidth="1"/>
    <col min="9" max="10" width="11.54296875" style="10"/>
    <col min="11" max="11" width="14" style="10" customWidth="1"/>
    <col min="12" max="12" width="11.54296875" style="10"/>
    <col min="13" max="13" width="13" style="10" customWidth="1"/>
    <col min="14" max="15" width="11.54296875" style="10"/>
    <col min="16" max="16" width="14.453125" style="10" customWidth="1"/>
    <col min="17" max="16384" width="11.54296875" style="10"/>
  </cols>
  <sheetData>
    <row r="1" spans="1:16">
      <c r="A1" s="202" t="s">
        <v>0</v>
      </c>
    </row>
    <row r="3" spans="1:16">
      <c r="A3" s="19" t="s">
        <v>123</v>
      </c>
    </row>
    <row r="5" spans="1:16">
      <c r="A5" s="465" t="s">
        <v>9</v>
      </c>
      <c r="B5" s="465">
        <v>2015</v>
      </c>
      <c r="C5" s="465"/>
      <c r="D5" s="465"/>
      <c r="E5" s="465"/>
      <c r="F5" s="504"/>
      <c r="G5" s="505">
        <v>2020</v>
      </c>
      <c r="H5" s="465"/>
      <c r="I5" s="465"/>
      <c r="J5" s="465"/>
      <c r="K5" s="456"/>
      <c r="L5" s="506" t="s">
        <v>156</v>
      </c>
      <c r="M5" s="507"/>
      <c r="N5" s="507"/>
      <c r="O5" s="507"/>
      <c r="P5" s="507"/>
    </row>
    <row r="6" spans="1:16">
      <c r="A6" s="465"/>
      <c r="B6" s="465" t="s">
        <v>1</v>
      </c>
      <c r="C6" s="465" t="s">
        <v>16</v>
      </c>
      <c r="D6" s="465"/>
      <c r="E6" s="465"/>
      <c r="F6" s="504"/>
      <c r="G6" s="505" t="s">
        <v>1</v>
      </c>
      <c r="H6" s="465" t="s">
        <v>16</v>
      </c>
      <c r="I6" s="465"/>
      <c r="J6" s="465"/>
      <c r="K6" s="504"/>
      <c r="L6" s="505" t="s">
        <v>1</v>
      </c>
      <c r="M6" s="465" t="s">
        <v>16</v>
      </c>
      <c r="N6" s="465"/>
      <c r="O6" s="465"/>
      <c r="P6" s="465"/>
    </row>
    <row r="7" spans="1:16" ht="31.5" customHeight="1">
      <c r="A7" s="465"/>
      <c r="B7" s="465"/>
      <c r="C7" s="465" t="s">
        <v>94</v>
      </c>
      <c r="D7" s="465"/>
      <c r="E7" s="465" t="s">
        <v>95</v>
      </c>
      <c r="F7" s="504"/>
      <c r="G7" s="505"/>
      <c r="H7" s="465" t="s">
        <v>94</v>
      </c>
      <c r="I7" s="465"/>
      <c r="J7" s="465" t="s">
        <v>95</v>
      </c>
      <c r="K7" s="504"/>
      <c r="L7" s="505"/>
      <c r="M7" s="465" t="s">
        <v>94</v>
      </c>
      <c r="N7" s="465"/>
      <c r="O7" s="465" t="s">
        <v>95</v>
      </c>
      <c r="P7" s="465"/>
    </row>
    <row r="8" spans="1:16" ht="34.5">
      <c r="A8" s="503"/>
      <c r="B8" s="508"/>
      <c r="C8" s="314" t="s">
        <v>96</v>
      </c>
      <c r="D8" s="508" t="s">
        <v>97</v>
      </c>
      <c r="E8" s="508"/>
      <c r="F8" s="233" t="s">
        <v>98</v>
      </c>
      <c r="G8" s="509"/>
      <c r="H8" s="195" t="s">
        <v>96</v>
      </c>
      <c r="I8" s="510" t="s">
        <v>97</v>
      </c>
      <c r="J8" s="510"/>
      <c r="K8" s="70" t="s">
        <v>98</v>
      </c>
      <c r="L8" s="509"/>
      <c r="M8" s="194" t="s">
        <v>96</v>
      </c>
      <c r="N8" s="503" t="s">
        <v>97</v>
      </c>
      <c r="O8" s="503"/>
      <c r="P8" s="194" t="s">
        <v>98</v>
      </c>
    </row>
    <row r="9" spans="1:16" ht="13.4" customHeight="1">
      <c r="A9" s="258"/>
      <c r="B9" s="511" t="s">
        <v>37</v>
      </c>
      <c r="C9" s="511"/>
      <c r="D9" s="511"/>
      <c r="E9" s="511"/>
      <c r="F9" s="512"/>
      <c r="G9" s="513" t="s">
        <v>37</v>
      </c>
      <c r="H9" s="511"/>
      <c r="I9" s="511"/>
      <c r="J9" s="511"/>
      <c r="K9" s="512"/>
      <c r="L9" s="513" t="s">
        <v>37</v>
      </c>
      <c r="M9" s="511"/>
      <c r="N9" s="511"/>
      <c r="O9" s="511"/>
      <c r="P9" s="511"/>
    </row>
    <row r="10" spans="1:16" ht="12">
      <c r="A10" s="294"/>
      <c r="B10" s="517" t="s">
        <v>3</v>
      </c>
      <c r="C10" s="517"/>
      <c r="D10" s="517"/>
      <c r="E10" s="517"/>
      <c r="F10" s="518"/>
      <c r="G10" s="519" t="s">
        <v>3</v>
      </c>
      <c r="H10" s="517"/>
      <c r="I10" s="517"/>
      <c r="J10" s="517"/>
      <c r="K10" s="518"/>
      <c r="L10" s="519" t="s">
        <v>131</v>
      </c>
      <c r="M10" s="517"/>
      <c r="N10" s="517"/>
      <c r="O10" s="517"/>
      <c r="P10" s="517"/>
    </row>
    <row r="11" spans="1:16">
      <c r="A11" s="214" t="s">
        <v>1</v>
      </c>
      <c r="B11" s="292">
        <v>54536</v>
      </c>
      <c r="C11" s="292">
        <v>32148</v>
      </c>
      <c r="D11" s="292">
        <v>14674</v>
      </c>
      <c r="E11" s="292">
        <v>4875</v>
      </c>
      <c r="F11" s="312">
        <v>2839</v>
      </c>
      <c r="G11" s="306">
        <v>57594</v>
      </c>
      <c r="H11" s="292">
        <v>35669</v>
      </c>
      <c r="I11" s="292">
        <v>16163</v>
      </c>
      <c r="J11" s="292">
        <v>2984</v>
      </c>
      <c r="K11" s="312">
        <v>2778</v>
      </c>
      <c r="L11" s="321">
        <v>3058</v>
      </c>
      <c r="M11" s="293">
        <v>3521</v>
      </c>
      <c r="N11" s="293">
        <v>1489</v>
      </c>
      <c r="O11" s="293">
        <v>-1891</v>
      </c>
      <c r="P11" s="293">
        <v>-61</v>
      </c>
    </row>
    <row r="12" spans="1:16">
      <c r="A12" s="12" t="s">
        <v>2</v>
      </c>
      <c r="B12" s="63">
        <v>18034</v>
      </c>
      <c r="C12" s="63">
        <v>11233</v>
      </c>
      <c r="D12" s="63">
        <v>5171</v>
      </c>
      <c r="E12" s="63">
        <v>915</v>
      </c>
      <c r="F12" s="72">
        <v>715</v>
      </c>
      <c r="G12" s="133">
        <v>18884</v>
      </c>
      <c r="H12" s="63">
        <v>12296</v>
      </c>
      <c r="I12" s="63">
        <v>5521</v>
      </c>
      <c r="J12" s="63">
        <v>359</v>
      </c>
      <c r="K12" s="72">
        <v>708</v>
      </c>
      <c r="L12" s="130">
        <v>850</v>
      </c>
      <c r="M12" s="131">
        <v>1063</v>
      </c>
      <c r="N12" s="131">
        <v>350</v>
      </c>
      <c r="O12" s="131">
        <v>-556</v>
      </c>
      <c r="P12" s="131">
        <v>-7</v>
      </c>
    </row>
    <row r="13" spans="1:16">
      <c r="A13" s="151" t="s">
        <v>8</v>
      </c>
      <c r="B13" s="62">
        <v>8697</v>
      </c>
      <c r="C13" s="62">
        <v>4948</v>
      </c>
      <c r="D13" s="62">
        <v>2822</v>
      </c>
      <c r="E13" s="62">
        <v>663</v>
      </c>
      <c r="F13" s="71">
        <v>264</v>
      </c>
      <c r="G13" s="132">
        <v>9107</v>
      </c>
      <c r="H13" s="62">
        <v>5489</v>
      </c>
      <c r="I13" s="62">
        <v>2968</v>
      </c>
      <c r="J13" s="62">
        <v>430</v>
      </c>
      <c r="K13" s="71">
        <v>220</v>
      </c>
      <c r="L13" s="128">
        <v>410</v>
      </c>
      <c r="M13" s="129">
        <v>541</v>
      </c>
      <c r="N13" s="129">
        <v>146</v>
      </c>
      <c r="O13" s="129">
        <v>-233</v>
      </c>
      <c r="P13" s="129">
        <v>-44</v>
      </c>
    </row>
    <row r="14" spans="1:16">
      <c r="A14" s="12" t="s">
        <v>11</v>
      </c>
      <c r="B14" s="63">
        <v>9370</v>
      </c>
      <c r="C14" s="63">
        <v>5020</v>
      </c>
      <c r="D14" s="63">
        <v>3335</v>
      </c>
      <c r="E14" s="63">
        <v>772</v>
      </c>
      <c r="F14" s="72">
        <v>243</v>
      </c>
      <c r="G14" s="133">
        <v>9413</v>
      </c>
      <c r="H14" s="63">
        <v>5207</v>
      </c>
      <c r="I14" s="63">
        <v>3795</v>
      </c>
      <c r="J14" s="63">
        <v>226</v>
      </c>
      <c r="K14" s="72">
        <v>185</v>
      </c>
      <c r="L14" s="130">
        <v>43</v>
      </c>
      <c r="M14" s="131">
        <v>187</v>
      </c>
      <c r="N14" s="131">
        <v>460</v>
      </c>
      <c r="O14" s="131">
        <v>-546</v>
      </c>
      <c r="P14" s="131">
        <v>-58</v>
      </c>
    </row>
    <row r="15" spans="1:16">
      <c r="A15" s="151" t="s">
        <v>5</v>
      </c>
      <c r="B15" s="62">
        <v>2424</v>
      </c>
      <c r="C15" s="62">
        <v>1719</v>
      </c>
      <c r="D15" s="62">
        <v>418</v>
      </c>
      <c r="E15" s="62">
        <v>156</v>
      </c>
      <c r="F15" s="71">
        <v>131</v>
      </c>
      <c r="G15" s="132">
        <v>2607</v>
      </c>
      <c r="H15" s="62">
        <v>1879</v>
      </c>
      <c r="I15" s="62">
        <v>485</v>
      </c>
      <c r="J15" s="62">
        <v>101</v>
      </c>
      <c r="K15" s="71">
        <v>142</v>
      </c>
      <c r="L15" s="128">
        <v>183</v>
      </c>
      <c r="M15" s="129">
        <v>160</v>
      </c>
      <c r="N15" s="129">
        <v>67</v>
      </c>
      <c r="O15" s="129">
        <v>-55</v>
      </c>
      <c r="P15" s="129">
        <v>11</v>
      </c>
    </row>
    <row r="16" spans="1:16">
      <c r="A16" s="12" t="s">
        <v>6</v>
      </c>
      <c r="B16" s="63">
        <v>1446</v>
      </c>
      <c r="C16" s="63">
        <v>978</v>
      </c>
      <c r="D16" s="63">
        <v>364</v>
      </c>
      <c r="E16" s="63">
        <v>54</v>
      </c>
      <c r="F16" s="72">
        <v>50</v>
      </c>
      <c r="G16" s="133">
        <v>1714</v>
      </c>
      <c r="H16" s="63">
        <v>1161</v>
      </c>
      <c r="I16" s="63">
        <v>454</v>
      </c>
      <c r="J16" s="63">
        <v>48</v>
      </c>
      <c r="K16" s="72">
        <v>51</v>
      </c>
      <c r="L16" s="130">
        <v>268</v>
      </c>
      <c r="M16" s="131">
        <v>183</v>
      </c>
      <c r="N16" s="131">
        <v>90</v>
      </c>
      <c r="O16" s="131">
        <v>-6</v>
      </c>
      <c r="P16" s="131">
        <v>1</v>
      </c>
    </row>
    <row r="17" spans="1:16">
      <c r="A17" s="295" t="s">
        <v>4</v>
      </c>
      <c r="B17" s="296">
        <v>14565</v>
      </c>
      <c r="C17" s="296">
        <v>8250</v>
      </c>
      <c r="D17" s="296">
        <v>2564</v>
      </c>
      <c r="E17" s="296">
        <v>2315</v>
      </c>
      <c r="F17" s="313">
        <v>1436</v>
      </c>
      <c r="G17" s="307">
        <v>15869</v>
      </c>
      <c r="H17" s="296">
        <v>9637</v>
      </c>
      <c r="I17" s="296">
        <v>2940</v>
      </c>
      <c r="J17" s="296">
        <v>1820</v>
      </c>
      <c r="K17" s="325">
        <v>1472</v>
      </c>
      <c r="L17" s="322">
        <v>1304</v>
      </c>
      <c r="M17" s="297">
        <v>1387</v>
      </c>
      <c r="N17" s="297">
        <v>376</v>
      </c>
      <c r="O17" s="297">
        <v>-495</v>
      </c>
      <c r="P17" s="297">
        <v>36</v>
      </c>
    </row>
    <row r="18" spans="1:16" ht="15" customHeight="1">
      <c r="A18" s="294"/>
      <c r="B18" s="517" t="s">
        <v>99</v>
      </c>
      <c r="C18" s="517"/>
      <c r="D18" s="517"/>
      <c r="E18" s="517"/>
      <c r="F18" s="518"/>
      <c r="G18" s="519" t="s">
        <v>99</v>
      </c>
      <c r="H18" s="517"/>
      <c r="I18" s="517"/>
      <c r="J18" s="517"/>
      <c r="K18" s="518"/>
      <c r="L18" s="519" t="s">
        <v>155</v>
      </c>
      <c r="M18" s="517"/>
      <c r="N18" s="517"/>
      <c r="O18" s="517"/>
      <c r="P18" s="517"/>
    </row>
    <row r="19" spans="1:16">
      <c r="A19" s="214" t="s">
        <v>1</v>
      </c>
      <c r="B19" s="298">
        <v>100</v>
      </c>
      <c r="C19" s="226">
        <v>58.948217691066453</v>
      </c>
      <c r="D19" s="226">
        <v>26.906997212850229</v>
      </c>
      <c r="E19" s="226">
        <v>8.9390494352354413</v>
      </c>
      <c r="F19" s="308">
        <v>5.2057356608478802</v>
      </c>
      <c r="G19" s="305">
        <v>100</v>
      </c>
      <c r="H19" s="299">
        <v>61.931798451227557</v>
      </c>
      <c r="I19" s="299">
        <v>28.063687189637811</v>
      </c>
      <c r="J19" s="299">
        <v>5.181095252977741</v>
      </c>
      <c r="K19" s="324">
        <v>4.8234191061568916</v>
      </c>
      <c r="L19" s="320" t="s">
        <v>77</v>
      </c>
      <c r="M19" s="300">
        <v>2.9835807601611037</v>
      </c>
      <c r="N19" s="300">
        <v>1.1566899767875825</v>
      </c>
      <c r="O19" s="300">
        <v>-3.7579541822577003</v>
      </c>
      <c r="P19" s="300">
        <v>-0.38231655469098857</v>
      </c>
    </row>
    <row r="20" spans="1:16">
      <c r="A20" s="12" t="s">
        <v>2</v>
      </c>
      <c r="B20" s="291">
        <v>100</v>
      </c>
      <c r="C20" s="65">
        <v>62.287900632139291</v>
      </c>
      <c r="D20" s="65">
        <v>28.673616502162581</v>
      </c>
      <c r="E20" s="65">
        <v>5.0737495841188869</v>
      </c>
      <c r="F20" s="309">
        <v>3.9647332815792393</v>
      </c>
      <c r="G20" s="135">
        <v>100</v>
      </c>
      <c r="H20" s="41">
        <v>65.113323448421951</v>
      </c>
      <c r="I20" s="41">
        <v>29.236390595212882</v>
      </c>
      <c r="J20" s="41">
        <v>1.9010802796017794</v>
      </c>
      <c r="K20" s="74">
        <v>3.7492056767633972</v>
      </c>
      <c r="L20" s="126" t="s">
        <v>77</v>
      </c>
      <c r="M20" s="127">
        <v>2.8254228162826607</v>
      </c>
      <c r="N20" s="127">
        <v>0.56277409305030091</v>
      </c>
      <c r="O20" s="127">
        <v>-3.1726693045171075</v>
      </c>
      <c r="P20" s="127">
        <v>-0.2155276048158421</v>
      </c>
    </row>
    <row r="21" spans="1:16">
      <c r="A21" s="151" t="s">
        <v>8</v>
      </c>
      <c r="B21" s="290">
        <v>100</v>
      </c>
      <c r="C21" s="64">
        <v>56.893181556858686</v>
      </c>
      <c r="D21" s="64">
        <v>32.447970564562496</v>
      </c>
      <c r="E21" s="64">
        <v>7.623318385650224</v>
      </c>
      <c r="F21" s="310">
        <v>3.0355294929285961</v>
      </c>
      <c r="G21" s="134">
        <v>100</v>
      </c>
      <c r="H21" s="37">
        <v>60.272317997145052</v>
      </c>
      <c r="I21" s="37">
        <v>32.590315142198314</v>
      </c>
      <c r="J21" s="37">
        <v>4.7216426924343917</v>
      </c>
      <c r="K21" s="73">
        <v>2.4157241682222463</v>
      </c>
      <c r="L21" s="124" t="s">
        <v>77</v>
      </c>
      <c r="M21" s="125">
        <v>3.3791364402863664</v>
      </c>
      <c r="N21" s="125">
        <v>0.14234457763581787</v>
      </c>
      <c r="O21" s="125">
        <v>-2.9016756932158323</v>
      </c>
      <c r="P21" s="125">
        <v>-0.61980532470634975</v>
      </c>
    </row>
    <row r="22" spans="1:16">
      <c r="A22" s="12" t="s">
        <v>11</v>
      </c>
      <c r="B22" s="291">
        <v>100</v>
      </c>
      <c r="C22" s="65">
        <v>53.575240128068302</v>
      </c>
      <c r="D22" s="65">
        <v>35.592315901814302</v>
      </c>
      <c r="E22" s="65">
        <v>8.23906083244397</v>
      </c>
      <c r="F22" s="309">
        <v>2.5933831376734258</v>
      </c>
      <c r="G22" s="135">
        <v>100</v>
      </c>
      <c r="H22" s="41">
        <v>55.317114628704978</v>
      </c>
      <c r="I22" s="41">
        <v>40.316583448422392</v>
      </c>
      <c r="J22" s="41">
        <v>2.4009348772973547</v>
      </c>
      <c r="K22" s="74">
        <v>1.9653670455752683</v>
      </c>
      <c r="L22" s="126" t="s">
        <v>77</v>
      </c>
      <c r="M22" s="127">
        <v>1.7418745006366763</v>
      </c>
      <c r="N22" s="127">
        <v>4.7242675466080897</v>
      </c>
      <c r="O22" s="127">
        <v>-5.8381259551466158</v>
      </c>
      <c r="P22" s="127">
        <v>-0.62801609209815745</v>
      </c>
    </row>
    <row r="23" spans="1:16">
      <c r="A23" s="151" t="s">
        <v>5</v>
      </c>
      <c r="B23" s="290">
        <v>100</v>
      </c>
      <c r="C23" s="64">
        <v>70.915841584158414</v>
      </c>
      <c r="D23" s="64">
        <v>17.244224422442244</v>
      </c>
      <c r="E23" s="64">
        <v>6.435643564356436</v>
      </c>
      <c r="F23" s="310">
        <v>5.4042904290429039</v>
      </c>
      <c r="G23" s="134">
        <v>100</v>
      </c>
      <c r="H23" s="37">
        <v>72.075182201764477</v>
      </c>
      <c r="I23" s="37">
        <v>18.603759110088227</v>
      </c>
      <c r="J23" s="37">
        <v>3.874184886843115</v>
      </c>
      <c r="K23" s="73">
        <v>5.4468738013041813</v>
      </c>
      <c r="L23" s="124" t="s">
        <v>77</v>
      </c>
      <c r="M23" s="125">
        <v>1.1593406176060626</v>
      </c>
      <c r="N23" s="125">
        <v>1.3595346876459828</v>
      </c>
      <c r="O23" s="125">
        <v>-2.561458677513321</v>
      </c>
      <c r="P23" s="125">
        <v>4.2583372261277397E-2</v>
      </c>
    </row>
    <row r="24" spans="1:16">
      <c r="A24" s="12" t="s">
        <v>6</v>
      </c>
      <c r="B24" s="291">
        <v>100</v>
      </c>
      <c r="C24" s="65">
        <v>67.634854771784205</v>
      </c>
      <c r="D24" s="65">
        <v>25.172890733056708</v>
      </c>
      <c r="E24" s="65">
        <v>3.7344398340248963</v>
      </c>
      <c r="F24" s="309">
        <v>3.4578146611341634</v>
      </c>
      <c r="G24" s="135">
        <v>100</v>
      </c>
      <c r="H24" s="41">
        <v>67.736289381563594</v>
      </c>
      <c r="I24" s="41">
        <v>26.487747957992998</v>
      </c>
      <c r="J24" s="41">
        <v>2.8004667444574096</v>
      </c>
      <c r="K24" s="74">
        <v>2.9754959159859977</v>
      </c>
      <c r="L24" s="126" t="s">
        <v>77</v>
      </c>
      <c r="M24" s="127">
        <v>0.10143460977938901</v>
      </c>
      <c r="N24" s="127">
        <v>1.31485722493629</v>
      </c>
      <c r="O24" s="127">
        <v>-0.9339730895674867</v>
      </c>
      <c r="P24" s="127">
        <v>-0.48231874514816564</v>
      </c>
    </row>
    <row r="25" spans="1:16">
      <c r="A25" s="295" t="s">
        <v>4</v>
      </c>
      <c r="B25" s="301">
        <v>100</v>
      </c>
      <c r="C25" s="67">
        <v>56.642636457260551</v>
      </c>
      <c r="D25" s="67">
        <v>17.603844833504979</v>
      </c>
      <c r="E25" s="67">
        <v>15.894267078613113</v>
      </c>
      <c r="F25" s="311">
        <v>9.8592516306213529</v>
      </c>
      <c r="G25" s="139">
        <v>100</v>
      </c>
      <c r="H25" s="143">
        <v>60.728464301468279</v>
      </c>
      <c r="I25" s="143">
        <v>18.526687251874723</v>
      </c>
      <c r="J25" s="143">
        <v>11.468901632112924</v>
      </c>
      <c r="K25" s="144">
        <v>9.2759468145440795</v>
      </c>
      <c r="L25" s="323" t="s">
        <v>77</v>
      </c>
      <c r="M25" s="302">
        <v>4.0858278442077278</v>
      </c>
      <c r="N25" s="302">
        <v>0.92284241836974346</v>
      </c>
      <c r="O25" s="302">
        <v>-4.425365446500189</v>
      </c>
      <c r="P25" s="302">
        <v>-0.58330481607727336</v>
      </c>
    </row>
    <row r="26" spans="1:16" ht="14.5" customHeight="1">
      <c r="A26" s="294"/>
      <c r="B26" s="514" t="s">
        <v>38</v>
      </c>
      <c r="C26" s="514"/>
      <c r="D26" s="514"/>
      <c r="E26" s="514"/>
      <c r="F26" s="515"/>
      <c r="G26" s="516" t="s">
        <v>38</v>
      </c>
      <c r="H26" s="514"/>
      <c r="I26" s="514"/>
      <c r="J26" s="514"/>
      <c r="K26" s="515"/>
      <c r="L26" s="516" t="s">
        <v>38</v>
      </c>
      <c r="M26" s="514"/>
      <c r="N26" s="514"/>
      <c r="O26" s="514"/>
      <c r="P26" s="514"/>
    </row>
    <row r="27" spans="1:16" ht="15" customHeight="1">
      <c r="A27" s="294"/>
      <c r="B27" s="517" t="s">
        <v>3</v>
      </c>
      <c r="C27" s="517"/>
      <c r="D27" s="517"/>
      <c r="E27" s="517"/>
      <c r="F27" s="518"/>
      <c r="G27" s="519" t="s">
        <v>3</v>
      </c>
      <c r="H27" s="517"/>
      <c r="I27" s="517"/>
      <c r="J27" s="517"/>
      <c r="K27" s="518"/>
      <c r="L27" s="519" t="s">
        <v>131</v>
      </c>
      <c r="M27" s="517"/>
      <c r="N27" s="517"/>
      <c r="O27" s="517"/>
      <c r="P27" s="517"/>
    </row>
    <row r="28" spans="1:16">
      <c r="A28" s="214" t="s">
        <v>1</v>
      </c>
      <c r="B28" s="66">
        <v>43289</v>
      </c>
      <c r="C28" s="66">
        <v>22303</v>
      </c>
      <c r="D28" s="66">
        <v>14178</v>
      </c>
      <c r="E28" s="66">
        <v>4456</v>
      </c>
      <c r="F28" s="317">
        <v>2352</v>
      </c>
      <c r="G28" s="136">
        <v>45721</v>
      </c>
      <c r="H28" s="66">
        <v>24962</v>
      </c>
      <c r="I28" s="66">
        <v>15814</v>
      </c>
      <c r="J28" s="66">
        <v>2750</v>
      </c>
      <c r="K28" s="75">
        <v>2195</v>
      </c>
      <c r="L28" s="321">
        <v>2432</v>
      </c>
      <c r="M28" s="293">
        <v>2659</v>
      </c>
      <c r="N28" s="293">
        <v>1636</v>
      </c>
      <c r="O28" s="293">
        <v>-1706</v>
      </c>
      <c r="P28" s="293">
        <v>-157</v>
      </c>
    </row>
    <row r="29" spans="1:16">
      <c r="A29" s="12" t="s">
        <v>2</v>
      </c>
      <c r="B29" s="44">
        <v>13864</v>
      </c>
      <c r="C29" s="44">
        <v>7367</v>
      </c>
      <c r="D29" s="44">
        <v>4962</v>
      </c>
      <c r="E29" s="44">
        <v>867</v>
      </c>
      <c r="F29" s="43">
        <v>668</v>
      </c>
      <c r="G29" s="137">
        <v>14633</v>
      </c>
      <c r="H29" s="44">
        <v>8202</v>
      </c>
      <c r="I29" s="44">
        <v>5414</v>
      </c>
      <c r="J29" s="44">
        <v>347</v>
      </c>
      <c r="K29" s="43">
        <v>670</v>
      </c>
      <c r="L29" s="130">
        <v>769</v>
      </c>
      <c r="M29" s="131">
        <v>835</v>
      </c>
      <c r="N29" s="131">
        <v>452</v>
      </c>
      <c r="O29" s="131">
        <v>-520</v>
      </c>
      <c r="P29" s="131">
        <v>2</v>
      </c>
    </row>
    <row r="30" spans="1:16">
      <c r="A30" s="151" t="s">
        <v>8</v>
      </c>
      <c r="B30" s="40">
        <v>7517</v>
      </c>
      <c r="C30" s="40">
        <v>3895</v>
      </c>
      <c r="D30" s="40">
        <v>2767</v>
      </c>
      <c r="E30" s="40">
        <v>620</v>
      </c>
      <c r="F30" s="39">
        <v>235</v>
      </c>
      <c r="G30" s="138">
        <v>7859</v>
      </c>
      <c r="H30" s="40">
        <v>4331</v>
      </c>
      <c r="I30" s="40">
        <v>2925</v>
      </c>
      <c r="J30" s="40">
        <v>407</v>
      </c>
      <c r="K30" s="39">
        <v>196</v>
      </c>
      <c r="L30" s="128">
        <v>342</v>
      </c>
      <c r="M30" s="129">
        <v>436</v>
      </c>
      <c r="N30" s="129">
        <v>158</v>
      </c>
      <c r="O30" s="129">
        <v>-213</v>
      </c>
      <c r="P30" s="129">
        <v>-39</v>
      </c>
    </row>
    <row r="31" spans="1:16">
      <c r="A31" s="12" t="s">
        <v>11</v>
      </c>
      <c r="B31" s="44">
        <v>9120</v>
      </c>
      <c r="C31" s="44">
        <v>4789</v>
      </c>
      <c r="D31" s="44">
        <v>3320</v>
      </c>
      <c r="E31" s="44">
        <v>769</v>
      </c>
      <c r="F31" s="43">
        <v>242</v>
      </c>
      <c r="G31" s="137">
        <v>9162</v>
      </c>
      <c r="H31" s="44">
        <v>4968</v>
      </c>
      <c r="I31" s="44">
        <v>3784</v>
      </c>
      <c r="J31" s="44">
        <v>226</v>
      </c>
      <c r="K31" s="43">
        <v>184</v>
      </c>
      <c r="L31" s="130">
        <v>42</v>
      </c>
      <c r="M31" s="131">
        <v>179</v>
      </c>
      <c r="N31" s="131">
        <v>464</v>
      </c>
      <c r="O31" s="131">
        <v>-543</v>
      </c>
      <c r="P31" s="131">
        <v>-58</v>
      </c>
    </row>
    <row r="32" spans="1:16">
      <c r="A32" s="151" t="s">
        <v>5</v>
      </c>
      <c r="B32" s="40">
        <v>1726</v>
      </c>
      <c r="C32" s="40">
        <v>1059</v>
      </c>
      <c r="D32" s="40">
        <v>401</v>
      </c>
      <c r="E32" s="40">
        <v>144</v>
      </c>
      <c r="F32" s="39">
        <v>122</v>
      </c>
      <c r="G32" s="138">
        <v>1918</v>
      </c>
      <c r="H32" s="40">
        <v>1205</v>
      </c>
      <c r="I32" s="40">
        <v>480</v>
      </c>
      <c r="J32" s="40">
        <v>97</v>
      </c>
      <c r="K32" s="39">
        <v>136</v>
      </c>
      <c r="L32" s="128">
        <v>192</v>
      </c>
      <c r="M32" s="129">
        <v>146</v>
      </c>
      <c r="N32" s="129">
        <v>79</v>
      </c>
      <c r="O32" s="129">
        <v>-47</v>
      </c>
      <c r="P32" s="129">
        <v>14</v>
      </c>
    </row>
    <row r="33" spans="1:16">
      <c r="A33" s="12" t="s">
        <v>6</v>
      </c>
      <c r="B33" s="44">
        <v>1045</v>
      </c>
      <c r="C33" s="44">
        <v>599</v>
      </c>
      <c r="D33" s="44">
        <v>351</v>
      </c>
      <c r="E33" s="44">
        <v>49</v>
      </c>
      <c r="F33" s="43">
        <v>46</v>
      </c>
      <c r="G33" s="137">
        <v>1292</v>
      </c>
      <c r="H33" s="44">
        <v>752</v>
      </c>
      <c r="I33" s="44">
        <v>448</v>
      </c>
      <c r="J33" s="44">
        <v>45</v>
      </c>
      <c r="K33" s="43">
        <v>47</v>
      </c>
      <c r="L33" s="130">
        <v>247</v>
      </c>
      <c r="M33" s="131">
        <v>153</v>
      </c>
      <c r="N33" s="131">
        <v>97</v>
      </c>
      <c r="O33" s="131">
        <v>-4</v>
      </c>
      <c r="P33" s="131">
        <v>1</v>
      </c>
    </row>
    <row r="34" spans="1:16">
      <c r="A34" s="295" t="s">
        <v>4</v>
      </c>
      <c r="B34" s="303">
        <v>10017</v>
      </c>
      <c r="C34" s="303">
        <v>4594</v>
      </c>
      <c r="D34" s="303">
        <v>2377</v>
      </c>
      <c r="E34" s="303">
        <v>2007</v>
      </c>
      <c r="F34" s="318">
        <v>1039</v>
      </c>
      <c r="G34" s="315">
        <v>10857</v>
      </c>
      <c r="H34" s="303">
        <v>5504</v>
      </c>
      <c r="I34" s="303">
        <v>2763</v>
      </c>
      <c r="J34" s="303">
        <v>1628</v>
      </c>
      <c r="K34" s="318">
        <v>962</v>
      </c>
      <c r="L34" s="322">
        <v>840</v>
      </c>
      <c r="M34" s="297">
        <v>910</v>
      </c>
      <c r="N34" s="297">
        <v>386</v>
      </c>
      <c r="O34" s="297">
        <v>-379</v>
      </c>
      <c r="P34" s="297">
        <v>-77</v>
      </c>
    </row>
    <row r="35" spans="1:16" ht="15" customHeight="1">
      <c r="A35" s="294"/>
      <c r="B35" s="517" t="s">
        <v>99</v>
      </c>
      <c r="C35" s="517"/>
      <c r="D35" s="517"/>
      <c r="E35" s="517"/>
      <c r="F35" s="518"/>
      <c r="G35" s="519" t="s">
        <v>99</v>
      </c>
      <c r="H35" s="517"/>
      <c r="I35" s="517"/>
      <c r="J35" s="517"/>
      <c r="K35" s="518"/>
      <c r="L35" s="519" t="s">
        <v>155</v>
      </c>
      <c r="M35" s="517"/>
      <c r="N35" s="517"/>
      <c r="O35" s="517"/>
      <c r="P35" s="517"/>
    </row>
    <row r="36" spans="1:16">
      <c r="A36" s="214" t="s">
        <v>1</v>
      </c>
      <c r="B36" s="298">
        <v>100</v>
      </c>
      <c r="C36" s="226">
        <v>51.521171660237009</v>
      </c>
      <c r="D36" s="226">
        <v>32.751969322460674</v>
      </c>
      <c r="E36" s="226">
        <v>10.29360807595463</v>
      </c>
      <c r="F36" s="316">
        <v>5.4332509413476862</v>
      </c>
      <c r="G36" s="305">
        <v>100</v>
      </c>
      <c r="H36" s="299">
        <v>54.596356160188975</v>
      </c>
      <c r="I36" s="299">
        <v>34.588044880908114</v>
      </c>
      <c r="J36" s="299">
        <v>6.0147415848297285</v>
      </c>
      <c r="K36" s="324">
        <v>4.8008573740731828</v>
      </c>
      <c r="L36" s="320" t="s">
        <v>77</v>
      </c>
      <c r="M36" s="300">
        <v>3.0751844999519662</v>
      </c>
      <c r="N36" s="300">
        <v>1.8360755584474404</v>
      </c>
      <c r="O36" s="300">
        <v>-4.2788664911249015</v>
      </c>
      <c r="P36" s="300">
        <v>-0.63239356727450335</v>
      </c>
    </row>
    <row r="37" spans="1:16">
      <c r="A37" s="12" t="s">
        <v>2</v>
      </c>
      <c r="B37" s="291">
        <v>100</v>
      </c>
      <c r="C37" s="65">
        <v>53.137622619734564</v>
      </c>
      <c r="D37" s="65">
        <v>35.790536641661859</v>
      </c>
      <c r="E37" s="65">
        <v>6.2536064627813044</v>
      </c>
      <c r="F37" s="309">
        <v>4.8182342758222738</v>
      </c>
      <c r="G37" s="135">
        <v>100</v>
      </c>
      <c r="H37" s="41">
        <v>56.0513906922709</v>
      </c>
      <c r="I37" s="41">
        <v>36.998564887582866</v>
      </c>
      <c r="J37" s="41">
        <v>2.3713524226064377</v>
      </c>
      <c r="K37" s="74">
        <v>4.5786919975398073</v>
      </c>
      <c r="L37" s="126" t="s">
        <v>77</v>
      </c>
      <c r="M37" s="127">
        <v>2.9137680725363353</v>
      </c>
      <c r="N37" s="127">
        <v>1.2080282459210068</v>
      </c>
      <c r="O37" s="127">
        <v>-3.8822540401748666</v>
      </c>
      <c r="P37" s="127">
        <v>-0.23954227828246655</v>
      </c>
    </row>
    <row r="38" spans="1:16">
      <c r="A38" s="151" t="s">
        <v>8</v>
      </c>
      <c r="B38" s="290">
        <v>100</v>
      </c>
      <c r="C38" s="64">
        <v>51.815883996275112</v>
      </c>
      <c r="D38" s="64">
        <v>36.809897565518156</v>
      </c>
      <c r="E38" s="64">
        <v>8.2479712651323673</v>
      </c>
      <c r="F38" s="310">
        <v>3.1262471730743648</v>
      </c>
      <c r="G38" s="134">
        <v>100</v>
      </c>
      <c r="H38" s="37">
        <v>55.108792467235013</v>
      </c>
      <c r="I38" s="37">
        <v>37.218475633032192</v>
      </c>
      <c r="J38" s="37">
        <v>5.1787759256902914</v>
      </c>
      <c r="K38" s="73">
        <v>2.4939559740424992</v>
      </c>
      <c r="L38" s="124" t="s">
        <v>77</v>
      </c>
      <c r="M38" s="125">
        <v>3.292908470959901</v>
      </c>
      <c r="N38" s="125">
        <v>0.40857806751403558</v>
      </c>
      <c r="O38" s="125">
        <v>-3.0691953394420759</v>
      </c>
      <c r="P38" s="125">
        <v>-0.63229119903186559</v>
      </c>
    </row>
    <row r="39" spans="1:16">
      <c r="A39" s="12" t="s">
        <v>11</v>
      </c>
      <c r="B39" s="291">
        <v>100</v>
      </c>
      <c r="C39" s="65">
        <v>52.510964912280699</v>
      </c>
      <c r="D39" s="65">
        <v>36.403508771929822</v>
      </c>
      <c r="E39" s="65">
        <v>8.432017543859649</v>
      </c>
      <c r="F39" s="309">
        <v>2.6535087719298245</v>
      </c>
      <c r="G39" s="135">
        <v>100</v>
      </c>
      <c r="H39" s="41">
        <v>54.223968565815326</v>
      </c>
      <c r="I39" s="41">
        <v>41.301025976860949</v>
      </c>
      <c r="J39" s="41">
        <v>2.4667103252564941</v>
      </c>
      <c r="K39" s="74">
        <v>2.008295132067234</v>
      </c>
      <c r="L39" s="126" t="s">
        <v>77</v>
      </c>
      <c r="M39" s="127">
        <v>1.7130036535346278</v>
      </c>
      <c r="N39" s="127">
        <v>4.8975172049311269</v>
      </c>
      <c r="O39" s="127">
        <v>-5.9653072186031544</v>
      </c>
      <c r="P39" s="127">
        <v>-0.6452136398625905</v>
      </c>
    </row>
    <row r="40" spans="1:16">
      <c r="A40" s="151" t="s">
        <v>5</v>
      </c>
      <c r="B40" s="290">
        <v>100</v>
      </c>
      <c r="C40" s="64">
        <v>61.355735805330241</v>
      </c>
      <c r="D40" s="64">
        <v>23.232908458864426</v>
      </c>
      <c r="E40" s="64">
        <v>8.3429895712630362</v>
      </c>
      <c r="F40" s="310">
        <v>7.0683661645422946</v>
      </c>
      <c r="G40" s="134">
        <v>100</v>
      </c>
      <c r="H40" s="37">
        <v>62.825860271115744</v>
      </c>
      <c r="I40" s="37">
        <v>25.026068821689261</v>
      </c>
      <c r="J40" s="37">
        <v>5.0573514077163715</v>
      </c>
      <c r="K40" s="73">
        <v>7.0907194994786229</v>
      </c>
      <c r="L40" s="124" t="s">
        <v>77</v>
      </c>
      <c r="M40" s="125">
        <v>1.4701244657855028</v>
      </c>
      <c r="N40" s="125">
        <v>1.7931603628248354</v>
      </c>
      <c r="O40" s="125">
        <v>-3.2856381635466647</v>
      </c>
      <c r="P40" s="125">
        <v>2.2353334936328295E-2</v>
      </c>
    </row>
    <row r="41" spans="1:16">
      <c r="A41" s="12" t="s">
        <v>6</v>
      </c>
      <c r="B41" s="291">
        <v>100</v>
      </c>
      <c r="C41" s="65">
        <v>57.320574162679428</v>
      </c>
      <c r="D41" s="65">
        <v>33.588516746411486</v>
      </c>
      <c r="E41" s="65">
        <v>4.6889952153110048</v>
      </c>
      <c r="F41" s="309">
        <v>4.401913875598086</v>
      </c>
      <c r="G41" s="135">
        <v>100</v>
      </c>
      <c r="H41" s="41">
        <v>58.204334365325074</v>
      </c>
      <c r="I41" s="41">
        <v>34.674922600619198</v>
      </c>
      <c r="J41" s="41">
        <v>3.48297213622291</v>
      </c>
      <c r="K41" s="74">
        <v>3.6377708978328172</v>
      </c>
      <c r="L41" s="126" t="s">
        <v>77</v>
      </c>
      <c r="M41" s="127">
        <v>0.88376020264564659</v>
      </c>
      <c r="N41" s="127">
        <v>1.0864058542077117</v>
      </c>
      <c r="O41" s="127">
        <v>-1.2060230790880948</v>
      </c>
      <c r="P41" s="127">
        <v>-0.76414297776526885</v>
      </c>
    </row>
    <row r="42" spans="1:16">
      <c r="A42" s="295" t="s">
        <v>4</v>
      </c>
      <c r="B42" s="301">
        <v>100</v>
      </c>
      <c r="C42" s="67">
        <v>45.862034541279826</v>
      </c>
      <c r="D42" s="67">
        <v>23.729659578716184</v>
      </c>
      <c r="E42" s="67">
        <v>20.035938903863432</v>
      </c>
      <c r="F42" s="319">
        <v>10.372366976140562</v>
      </c>
      <c r="G42" s="139">
        <v>100</v>
      </c>
      <c r="H42" s="143">
        <v>50.695403886893253</v>
      </c>
      <c r="I42" s="143">
        <v>25.449019066040339</v>
      </c>
      <c r="J42" s="143">
        <v>14.994934143870314</v>
      </c>
      <c r="K42" s="144">
        <v>8.8606429031960943</v>
      </c>
      <c r="L42" s="323" t="s">
        <v>77</v>
      </c>
      <c r="M42" s="302">
        <v>4.833369345613427</v>
      </c>
      <c r="N42" s="302">
        <v>1.7193594873241551</v>
      </c>
      <c r="O42" s="302">
        <v>-5.0410047599931183</v>
      </c>
      <c r="P42" s="302">
        <v>-1.5117240729444674</v>
      </c>
    </row>
    <row r="43" spans="1:16" ht="14.5" customHeight="1">
      <c r="A43" s="294"/>
      <c r="B43" s="514" t="s">
        <v>49</v>
      </c>
      <c r="C43" s="514"/>
      <c r="D43" s="514"/>
      <c r="E43" s="514"/>
      <c r="F43" s="515"/>
      <c r="G43" s="516" t="s">
        <v>49</v>
      </c>
      <c r="H43" s="514"/>
      <c r="I43" s="514"/>
      <c r="J43" s="514"/>
      <c r="K43" s="515"/>
      <c r="L43" s="516" t="s">
        <v>49</v>
      </c>
      <c r="M43" s="514"/>
      <c r="N43" s="514"/>
      <c r="O43" s="514"/>
      <c r="P43" s="514"/>
    </row>
    <row r="44" spans="1:16" ht="12">
      <c r="A44" s="294"/>
      <c r="B44" s="517" t="s">
        <v>3</v>
      </c>
      <c r="C44" s="517"/>
      <c r="D44" s="517"/>
      <c r="E44" s="517"/>
      <c r="F44" s="518"/>
      <c r="G44" s="519" t="s">
        <v>3</v>
      </c>
      <c r="H44" s="517"/>
      <c r="I44" s="517"/>
      <c r="J44" s="517"/>
      <c r="K44" s="518"/>
      <c r="L44" s="519" t="s">
        <v>131</v>
      </c>
      <c r="M44" s="517"/>
      <c r="N44" s="517"/>
      <c r="O44" s="517"/>
      <c r="P44" s="517"/>
    </row>
    <row r="45" spans="1:16">
      <c r="A45" s="214" t="s">
        <v>1</v>
      </c>
      <c r="B45" s="66">
        <v>11247</v>
      </c>
      <c r="C45" s="66">
        <v>9845</v>
      </c>
      <c r="D45" s="66">
        <v>496</v>
      </c>
      <c r="E45" s="66">
        <v>419</v>
      </c>
      <c r="F45" s="317">
        <v>487</v>
      </c>
      <c r="G45" s="136">
        <v>11873</v>
      </c>
      <c r="H45" s="66">
        <v>10707</v>
      </c>
      <c r="I45" s="66">
        <v>349</v>
      </c>
      <c r="J45" s="66">
        <v>234</v>
      </c>
      <c r="K45" s="75">
        <v>583</v>
      </c>
      <c r="L45" s="321">
        <v>626</v>
      </c>
      <c r="M45" s="293">
        <v>862</v>
      </c>
      <c r="N45" s="293">
        <v>-147</v>
      </c>
      <c r="O45" s="293">
        <v>-185</v>
      </c>
      <c r="P45" s="293">
        <v>96</v>
      </c>
    </row>
    <row r="46" spans="1:16">
      <c r="A46" s="12" t="s">
        <v>2</v>
      </c>
      <c r="B46" s="44">
        <v>4170</v>
      </c>
      <c r="C46" s="44">
        <v>3866</v>
      </c>
      <c r="D46" s="44">
        <v>209</v>
      </c>
      <c r="E46" s="44">
        <v>48</v>
      </c>
      <c r="F46" s="43">
        <v>47</v>
      </c>
      <c r="G46" s="137">
        <v>4251</v>
      </c>
      <c r="H46" s="44">
        <v>4094</v>
      </c>
      <c r="I46" s="44">
        <v>107</v>
      </c>
      <c r="J46" s="44">
        <v>12</v>
      </c>
      <c r="K46" s="43">
        <v>38</v>
      </c>
      <c r="L46" s="130">
        <v>81</v>
      </c>
      <c r="M46" s="131">
        <v>228</v>
      </c>
      <c r="N46" s="131">
        <v>-102</v>
      </c>
      <c r="O46" s="131">
        <v>-36</v>
      </c>
      <c r="P46" s="131">
        <v>-9</v>
      </c>
    </row>
    <row r="47" spans="1:16">
      <c r="A47" s="151" t="s">
        <v>8</v>
      </c>
      <c r="B47" s="40">
        <v>1180</v>
      </c>
      <c r="C47" s="40">
        <v>1053</v>
      </c>
      <c r="D47" s="40">
        <v>55</v>
      </c>
      <c r="E47" s="40">
        <v>43</v>
      </c>
      <c r="F47" s="39">
        <v>29</v>
      </c>
      <c r="G47" s="138">
        <v>1248</v>
      </c>
      <c r="H47" s="40">
        <v>1158</v>
      </c>
      <c r="I47" s="40">
        <v>43</v>
      </c>
      <c r="J47" s="40">
        <v>23</v>
      </c>
      <c r="K47" s="39">
        <v>24</v>
      </c>
      <c r="L47" s="128">
        <v>68</v>
      </c>
      <c r="M47" s="129">
        <v>105</v>
      </c>
      <c r="N47" s="129">
        <v>-12</v>
      </c>
      <c r="O47" s="129">
        <v>-20</v>
      </c>
      <c r="P47" s="129">
        <v>-5</v>
      </c>
    </row>
    <row r="48" spans="1:16">
      <c r="A48" s="12" t="s">
        <v>11</v>
      </c>
      <c r="B48" s="44">
        <v>250</v>
      </c>
      <c r="C48" s="44">
        <v>231</v>
      </c>
      <c r="D48" s="44">
        <v>15</v>
      </c>
      <c r="E48" s="44">
        <v>3</v>
      </c>
      <c r="F48" s="43">
        <v>1</v>
      </c>
      <c r="G48" s="137">
        <v>251</v>
      </c>
      <c r="H48" s="44">
        <v>239</v>
      </c>
      <c r="I48" s="44">
        <v>11</v>
      </c>
      <c r="J48" s="44">
        <v>0</v>
      </c>
      <c r="K48" s="43">
        <v>1</v>
      </c>
      <c r="L48" s="130">
        <v>1</v>
      </c>
      <c r="M48" s="131">
        <v>8</v>
      </c>
      <c r="N48" s="131">
        <v>-4</v>
      </c>
      <c r="O48" s="131">
        <v>-3</v>
      </c>
      <c r="P48" s="131">
        <v>0</v>
      </c>
    </row>
    <row r="49" spans="1:16">
      <c r="A49" s="151" t="s">
        <v>5</v>
      </c>
      <c r="B49" s="40">
        <v>698</v>
      </c>
      <c r="C49" s="40">
        <v>660</v>
      </c>
      <c r="D49" s="40">
        <v>17</v>
      </c>
      <c r="E49" s="40">
        <v>12</v>
      </c>
      <c r="F49" s="39">
        <v>9</v>
      </c>
      <c r="G49" s="138">
        <v>689</v>
      </c>
      <c r="H49" s="40">
        <v>674</v>
      </c>
      <c r="I49" s="40">
        <v>5</v>
      </c>
      <c r="J49" s="40">
        <v>4</v>
      </c>
      <c r="K49" s="39">
        <v>6</v>
      </c>
      <c r="L49" s="128">
        <v>-9</v>
      </c>
      <c r="M49" s="129">
        <v>14</v>
      </c>
      <c r="N49" s="129">
        <v>-12</v>
      </c>
      <c r="O49" s="129">
        <v>-8</v>
      </c>
      <c r="P49" s="129">
        <v>-3</v>
      </c>
    </row>
    <row r="50" spans="1:16">
      <c r="A50" s="12" t="s">
        <v>6</v>
      </c>
      <c r="B50" s="44">
        <v>401</v>
      </c>
      <c r="C50" s="44">
        <v>379</v>
      </c>
      <c r="D50" s="44">
        <v>13</v>
      </c>
      <c r="E50" s="44">
        <v>5</v>
      </c>
      <c r="F50" s="43">
        <v>4</v>
      </c>
      <c r="G50" s="137">
        <v>422</v>
      </c>
      <c r="H50" s="44">
        <v>409</v>
      </c>
      <c r="I50" s="44">
        <v>6</v>
      </c>
      <c r="J50" s="44">
        <v>3</v>
      </c>
      <c r="K50" s="43">
        <v>4</v>
      </c>
      <c r="L50" s="130">
        <v>21</v>
      </c>
      <c r="M50" s="131">
        <v>30</v>
      </c>
      <c r="N50" s="131">
        <v>-7</v>
      </c>
      <c r="O50" s="131">
        <v>-2</v>
      </c>
      <c r="P50" s="131">
        <v>0</v>
      </c>
    </row>
    <row r="51" spans="1:16">
      <c r="A51" s="295" t="s">
        <v>4</v>
      </c>
      <c r="B51" s="303">
        <v>4548</v>
      </c>
      <c r="C51" s="303">
        <v>3656</v>
      </c>
      <c r="D51" s="303">
        <v>187</v>
      </c>
      <c r="E51" s="303">
        <v>308</v>
      </c>
      <c r="F51" s="318">
        <v>397</v>
      </c>
      <c r="G51" s="315">
        <v>5012</v>
      </c>
      <c r="H51" s="303">
        <v>4133</v>
      </c>
      <c r="I51" s="303">
        <v>177</v>
      </c>
      <c r="J51" s="303">
        <v>192</v>
      </c>
      <c r="K51" s="318">
        <v>510</v>
      </c>
      <c r="L51" s="322">
        <v>464</v>
      </c>
      <c r="M51" s="297">
        <v>477</v>
      </c>
      <c r="N51" s="297">
        <v>-10</v>
      </c>
      <c r="O51" s="297">
        <v>-116</v>
      </c>
      <c r="P51" s="297">
        <v>113</v>
      </c>
    </row>
    <row r="52" spans="1:16" ht="15" customHeight="1">
      <c r="A52" s="304"/>
      <c r="B52" s="520" t="s">
        <v>99</v>
      </c>
      <c r="C52" s="520"/>
      <c r="D52" s="520"/>
      <c r="E52" s="520"/>
      <c r="F52" s="521"/>
      <c r="G52" s="522" t="s">
        <v>99</v>
      </c>
      <c r="H52" s="520"/>
      <c r="I52" s="520"/>
      <c r="J52" s="520"/>
      <c r="K52" s="521"/>
      <c r="L52" s="519" t="s">
        <v>155</v>
      </c>
      <c r="M52" s="517"/>
      <c r="N52" s="517"/>
      <c r="O52" s="517"/>
      <c r="P52" s="517"/>
    </row>
    <row r="53" spans="1:16">
      <c r="A53" s="214" t="s">
        <v>1</v>
      </c>
      <c r="B53" s="298">
        <v>100</v>
      </c>
      <c r="C53" s="226">
        <v>87.534453632079661</v>
      </c>
      <c r="D53" s="226">
        <v>4.4100649061972081</v>
      </c>
      <c r="E53" s="226">
        <v>3.7254378945496578</v>
      </c>
      <c r="F53" s="316">
        <v>4.3300435671734681</v>
      </c>
      <c r="G53" s="305">
        <v>100</v>
      </c>
      <c r="H53" s="299">
        <v>90.179398635559664</v>
      </c>
      <c r="I53" s="299">
        <v>2.9394424324096691</v>
      </c>
      <c r="J53" s="299">
        <v>1.9708582498104945</v>
      </c>
      <c r="K53" s="324">
        <v>4.9103006822201634</v>
      </c>
      <c r="L53" s="320" t="s">
        <v>77</v>
      </c>
      <c r="M53" s="300">
        <v>2.6449450034800037</v>
      </c>
      <c r="N53" s="300">
        <v>-1.4706224737875391</v>
      </c>
      <c r="O53" s="300">
        <v>-1.7545796447391633</v>
      </c>
      <c r="P53" s="300">
        <v>0.5802571150466953</v>
      </c>
    </row>
    <row r="54" spans="1:16">
      <c r="A54" s="12" t="s">
        <v>2</v>
      </c>
      <c r="B54" s="291">
        <v>100</v>
      </c>
      <c r="C54" s="65">
        <v>92.709832134292569</v>
      </c>
      <c r="D54" s="65">
        <v>5.0119904076738608</v>
      </c>
      <c r="E54" s="65">
        <v>1.1510791366906474</v>
      </c>
      <c r="F54" s="309">
        <v>1.1270983213429258</v>
      </c>
      <c r="G54" s="135">
        <v>100</v>
      </c>
      <c r="H54" s="41">
        <v>96.306751352622911</v>
      </c>
      <c r="I54" s="41">
        <v>2.5170548106327923</v>
      </c>
      <c r="J54" s="41">
        <v>0.28228652081863093</v>
      </c>
      <c r="K54" s="74">
        <v>0.89390731592566453</v>
      </c>
      <c r="L54" s="126" t="s">
        <v>77</v>
      </c>
      <c r="M54" s="127">
        <v>3.596919218330342</v>
      </c>
      <c r="N54" s="127">
        <v>-2.4949355970410685</v>
      </c>
      <c r="O54" s="127">
        <v>-0.8687926158720165</v>
      </c>
      <c r="P54" s="127">
        <v>-0.23319100541726123</v>
      </c>
    </row>
    <row r="55" spans="1:16">
      <c r="A55" s="151" t="s">
        <v>8</v>
      </c>
      <c r="B55" s="290">
        <v>100</v>
      </c>
      <c r="C55" s="64">
        <v>89.237288135593218</v>
      </c>
      <c r="D55" s="64">
        <v>4.6610169491525424</v>
      </c>
      <c r="E55" s="64">
        <v>3.6440677966101696</v>
      </c>
      <c r="F55" s="310">
        <v>2.4576271186440679</v>
      </c>
      <c r="G55" s="134">
        <v>100</v>
      </c>
      <c r="H55" s="37">
        <v>92.788461538461547</v>
      </c>
      <c r="I55" s="37">
        <v>3.4455128205128207</v>
      </c>
      <c r="J55" s="37">
        <v>1.8429487179487181</v>
      </c>
      <c r="K55" s="73">
        <v>1.9230769230769231</v>
      </c>
      <c r="L55" s="124" t="s">
        <v>77</v>
      </c>
      <c r="M55" s="125">
        <v>3.5511734028683293</v>
      </c>
      <c r="N55" s="125">
        <v>-1.2155041286397217</v>
      </c>
      <c r="O55" s="125">
        <v>-1.8011190786614515</v>
      </c>
      <c r="P55" s="125">
        <v>-0.53455019556714478</v>
      </c>
    </row>
    <row r="56" spans="1:16">
      <c r="A56" s="12" t="s">
        <v>11</v>
      </c>
      <c r="B56" s="291">
        <v>100</v>
      </c>
      <c r="C56" s="65">
        <v>92.4</v>
      </c>
      <c r="D56" s="65">
        <v>6</v>
      </c>
      <c r="E56" s="65">
        <v>1.2</v>
      </c>
      <c r="F56" s="309">
        <v>0.4</v>
      </c>
      <c r="G56" s="135">
        <v>100</v>
      </c>
      <c r="H56" s="41">
        <v>95.2191235059761</v>
      </c>
      <c r="I56" s="41">
        <v>4.3824701195219129</v>
      </c>
      <c r="J56" s="41">
        <v>0</v>
      </c>
      <c r="K56" s="74">
        <v>0.39840637450199201</v>
      </c>
      <c r="L56" s="126" t="s">
        <v>77</v>
      </c>
      <c r="M56" s="127">
        <v>2.8191235059760942</v>
      </c>
      <c r="N56" s="127">
        <v>-1.6175298804780871</v>
      </c>
      <c r="O56" s="127">
        <v>-1.2</v>
      </c>
      <c r="P56" s="127">
        <v>-1.5936254980080111E-3</v>
      </c>
    </row>
    <row r="57" spans="1:16">
      <c r="A57" s="151" t="s">
        <v>5</v>
      </c>
      <c r="B57" s="290">
        <v>100</v>
      </c>
      <c r="C57" s="64">
        <v>94.55587392550143</v>
      </c>
      <c r="D57" s="64">
        <v>2.4355300859598854</v>
      </c>
      <c r="E57" s="64">
        <v>1.7191977077363896</v>
      </c>
      <c r="F57" s="310">
        <v>1.2893982808022924</v>
      </c>
      <c r="G57" s="134">
        <v>100</v>
      </c>
      <c r="H57" s="37">
        <v>97.822931785195934</v>
      </c>
      <c r="I57" s="37">
        <v>0.72568940493468792</v>
      </c>
      <c r="J57" s="37">
        <v>0.58055152394775034</v>
      </c>
      <c r="K57" s="73">
        <v>0.8708272859216255</v>
      </c>
      <c r="L57" s="124" t="s">
        <v>77</v>
      </c>
      <c r="M57" s="125">
        <v>3.2670578596945035</v>
      </c>
      <c r="N57" s="125">
        <v>-1.7098406810251974</v>
      </c>
      <c r="O57" s="125">
        <v>-1.1386461837886392</v>
      </c>
      <c r="P57" s="125">
        <v>-0.41857099488066685</v>
      </c>
    </row>
    <row r="58" spans="1:16">
      <c r="A58" s="12" t="s">
        <v>6</v>
      </c>
      <c r="B58" s="291">
        <v>100</v>
      </c>
      <c r="C58" s="65">
        <v>94.51371571072319</v>
      </c>
      <c r="D58" s="65">
        <v>3.2418952618453867</v>
      </c>
      <c r="E58" s="65">
        <v>1.2468827930174564</v>
      </c>
      <c r="F58" s="309">
        <v>0.99750623441396513</v>
      </c>
      <c r="G58" s="135">
        <v>100</v>
      </c>
      <c r="H58" s="41">
        <v>96.919431279620852</v>
      </c>
      <c r="I58" s="41">
        <v>1.4218009478672986</v>
      </c>
      <c r="J58" s="41">
        <v>0.7109004739336493</v>
      </c>
      <c r="K58" s="74">
        <v>0.94786729857819907</v>
      </c>
      <c r="L58" s="126" t="s">
        <v>77</v>
      </c>
      <c r="M58" s="127">
        <v>2.4057155688976621</v>
      </c>
      <c r="N58" s="127">
        <v>-1.8200943139780881</v>
      </c>
      <c r="O58" s="127">
        <v>-0.53598231908380711</v>
      </c>
      <c r="P58" s="127">
        <v>-4.9638935835766063E-2</v>
      </c>
    </row>
    <row r="59" spans="1:16">
      <c r="A59" s="151" t="s">
        <v>4</v>
      </c>
      <c r="B59" s="290">
        <v>100</v>
      </c>
      <c r="C59" s="64">
        <v>80.386983289357957</v>
      </c>
      <c r="D59" s="64">
        <v>4.1116974494283198</v>
      </c>
      <c r="E59" s="64">
        <v>6.772207563764292</v>
      </c>
      <c r="F59" s="310">
        <v>8.7291116974494276</v>
      </c>
      <c r="G59" s="134">
        <v>100</v>
      </c>
      <c r="H59" s="37">
        <v>82.462090981644053</v>
      </c>
      <c r="I59" s="37">
        <v>3.5315243415802078</v>
      </c>
      <c r="J59" s="37">
        <v>3.8308060654429368</v>
      </c>
      <c r="K59" s="73">
        <v>10.175578611332801</v>
      </c>
      <c r="L59" s="124" t="s">
        <v>77</v>
      </c>
      <c r="M59" s="125">
        <v>2.075107692286096</v>
      </c>
      <c r="N59" s="125">
        <v>-0.58017310784811205</v>
      </c>
      <c r="O59" s="125">
        <v>-2.9414014983213552</v>
      </c>
      <c r="P59" s="125">
        <v>1.4464669138833735</v>
      </c>
    </row>
    <row r="60" spans="1:16" ht="21" customHeight="1">
      <c r="A60" s="200" t="s">
        <v>107</v>
      </c>
    </row>
    <row r="62" spans="1:16">
      <c r="A62" s="15" t="s">
        <v>10</v>
      </c>
      <c r="B62" s="10" t="s">
        <v>13</v>
      </c>
    </row>
    <row r="63" spans="1:16">
      <c r="A63" s="15" t="s">
        <v>100</v>
      </c>
      <c r="B63" s="10" t="s">
        <v>101</v>
      </c>
    </row>
    <row r="64" spans="1:16">
      <c r="A64" s="201" t="s">
        <v>77</v>
      </c>
      <c r="B64" s="10" t="s">
        <v>102</v>
      </c>
    </row>
    <row r="66" spans="1:1">
      <c r="A66" s="432" t="s">
        <v>171</v>
      </c>
    </row>
  </sheetData>
  <sheetProtection algorithmName="SHA-512" hashValue="6b2M9BYpjNdZ8nAkrZrFMYNaz2oIorJ1kYnCNLOKzVbFSp9kCHbjVwGkjlJcuPPN4vghUygHskEGmJsCVxOb9w==" saltValue="hzZ/C4/0X5mIxXh3DPwtMw==" spinCount="100000" sheet="1" objects="1" scenarios="1"/>
  <mergeCells count="46">
    <mergeCell ref="B35:F35"/>
    <mergeCell ref="G35:K35"/>
    <mergeCell ref="L35:P35"/>
    <mergeCell ref="B43:F43"/>
    <mergeCell ref="G43:K43"/>
    <mergeCell ref="L43:P43"/>
    <mergeCell ref="B44:F44"/>
    <mergeCell ref="G44:K44"/>
    <mergeCell ref="L44:P44"/>
    <mergeCell ref="B52:F52"/>
    <mergeCell ref="G52:K52"/>
    <mergeCell ref="L52:P52"/>
    <mergeCell ref="B10:F10"/>
    <mergeCell ref="G10:K10"/>
    <mergeCell ref="L10:P10"/>
    <mergeCell ref="B18:F18"/>
    <mergeCell ref="G18:K18"/>
    <mergeCell ref="L18:P18"/>
    <mergeCell ref="B26:F26"/>
    <mergeCell ref="G26:K26"/>
    <mergeCell ref="L26:P26"/>
    <mergeCell ref="B27:F27"/>
    <mergeCell ref="G27:K27"/>
    <mergeCell ref="L27:P27"/>
    <mergeCell ref="B9:F9"/>
    <mergeCell ref="G9:K9"/>
    <mergeCell ref="L9:P9"/>
    <mergeCell ref="C7:D7"/>
    <mergeCell ref="E7:F7"/>
    <mergeCell ref="H7:I7"/>
    <mergeCell ref="J7:K7"/>
    <mergeCell ref="M7:N7"/>
    <mergeCell ref="O7:P7"/>
    <mergeCell ref="A5:A8"/>
    <mergeCell ref="B5:F5"/>
    <mergeCell ref="G5:K5"/>
    <mergeCell ref="L5:P5"/>
    <mergeCell ref="B6:B8"/>
    <mergeCell ref="C6:F6"/>
    <mergeCell ref="G6:G8"/>
    <mergeCell ref="H6:K6"/>
    <mergeCell ref="L6:L8"/>
    <mergeCell ref="M6:P6"/>
    <mergeCell ref="D8:E8"/>
    <mergeCell ref="I8:J8"/>
    <mergeCell ref="N8:O8"/>
  </mergeCells>
  <hyperlinks>
    <hyperlink ref="A1" location="Inhalt!A1" display="Zurück zum Inhalt"/>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2</vt:i4>
      </vt:variant>
    </vt:vector>
  </HeadingPairs>
  <TitlesOfParts>
    <vt:vector size="17" baseType="lpstr">
      <vt:lpstr>Inhalt</vt:lpstr>
      <vt:lpstr>Tab. 1.1</vt:lpstr>
      <vt:lpstr>Tab. 1.1-1</vt:lpstr>
      <vt:lpstr>Tab. 1.2</vt:lpstr>
      <vt:lpstr>Tab. 1.3</vt:lpstr>
      <vt:lpstr>Tab. 1.4</vt:lpstr>
      <vt:lpstr>Tab. 1.5</vt:lpstr>
      <vt:lpstr>Tab. 1.6</vt:lpstr>
      <vt:lpstr>Tab. 1.7</vt:lpstr>
      <vt:lpstr>integrative Einrichtungen (DWO)</vt:lpstr>
      <vt:lpstr>Tab. 1.8</vt:lpstr>
      <vt:lpstr>Tab. 1.9</vt:lpstr>
      <vt:lpstr>Tab. 1.10</vt:lpstr>
      <vt:lpstr>Tab. 1.11</vt:lpstr>
      <vt:lpstr>Tab. 1.12</vt:lpstr>
      <vt:lpstr>'Tab. 1.2'!_Ref292622715</vt:lpstr>
      <vt:lpstr>'Tab. 1.11'!_Ref292623539</vt:lpstr>
    </vt:vector>
  </TitlesOfParts>
  <Company>Fakultaet 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MBS;NW;LE</dc:creator>
  <cp:lastModifiedBy>MBS</cp:lastModifiedBy>
  <dcterms:created xsi:type="dcterms:W3CDTF">2016-06-11T15:37:10Z</dcterms:created>
  <dcterms:modified xsi:type="dcterms:W3CDTF">2022-06-28T17:03:33Z</dcterms:modified>
</cp:coreProperties>
</file>