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erver\Groups\Sonstiges\ERIK\14_ERIK-Sachstandsbericht_2020\02_Tabellenanhang\Tabellenanhang_Zitation\"/>
    </mc:Choice>
  </mc:AlternateContent>
  <bookViews>
    <workbookView xWindow="0" yWindow="105" windowWidth="21600" windowHeight="11385" tabRatio="937"/>
  </bookViews>
  <sheets>
    <sheet name="Inhalt" sheetId="27" r:id="rId1"/>
    <sheet name="Tab. HF04.4-1W" sheetId="26" r:id="rId2"/>
    <sheet name="HF04_Übersicht_Anhang" sheetId="2" state="hidden" r:id="rId3"/>
    <sheet name="Tab. HF04.4-2W" sheetId="4" r:id="rId4"/>
    <sheet name="Tab. HF04.4-3W" sheetId="25" r:id="rId5"/>
    <sheet name="Tab. HF04.4-4W" sheetId="23" r:id="rId6"/>
    <sheet name="Tab. HF04.4-5W" sheetId="22" r:id="rId7"/>
    <sheet name="Tab. HF04.4-6W" sheetId="5" r:id="rId8"/>
    <sheet name="Tab. HF04.4-7W" sheetId="7" r:id="rId9"/>
    <sheet name="Tab. HF04.4-8W" sheetId="8" r:id="rId10"/>
    <sheet name="Tab.HF04.4-9.1W" sheetId="11" r:id="rId11"/>
    <sheet name="Tab. HF04.4-9.2W" sheetId="40" r:id="rId12"/>
    <sheet name="Tab. HF04.4-10W" sheetId="12" r:id="rId13"/>
    <sheet name="Tab. HF04.4-11W" sheetId="16" r:id="rId14"/>
    <sheet name="Abb. HF04.4-1" sheetId="18" r:id="rId15"/>
    <sheet name="Abb. HF04.4-2" sheetId="19" r:id="rId16"/>
    <sheet name="Abb. HF04.4-3" sheetId="24" r:id="rId17"/>
    <sheet name="Abb. HF04.4-4" sheetId="9" r:id="rId18"/>
    <sheet name="Abb. HF04.4-5" sheetId="20" r:id="rId19"/>
    <sheet name="Abb. HF04.4-6" sheetId="1" r:id="rId20"/>
    <sheet name="Abb. HF04.4-7" sheetId="10" r:id="rId21"/>
  </sheets>
  <definedNames>
    <definedName name="_xlnm.Print_Area" localSheetId="18">'Abb. HF04.4-5'!#REF!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23" i="24" l="1"/>
  <c r="O27" i="24"/>
  <c r="G18" i="19"/>
  <c r="U27" i="19" l="1"/>
  <c r="L27" i="19"/>
  <c r="T27" i="19" s="1"/>
  <c r="C27" i="19"/>
  <c r="K27" i="19" s="1"/>
  <c r="U26" i="19"/>
  <c r="L26" i="19"/>
  <c r="C26" i="19"/>
  <c r="U25" i="19"/>
  <c r="L25" i="19"/>
  <c r="C25" i="19"/>
  <c r="AA24" i="19"/>
  <c r="Y24" i="19"/>
  <c r="R24" i="19"/>
  <c r="P24" i="19"/>
  <c r="I24" i="19"/>
  <c r="G24" i="19"/>
  <c r="AC23" i="19"/>
  <c r="AA23" i="19"/>
  <c r="Y23" i="19"/>
  <c r="W23" i="19"/>
  <c r="T23" i="19"/>
  <c r="R23" i="19"/>
  <c r="P23" i="19"/>
  <c r="N23" i="19"/>
  <c r="K23" i="19"/>
  <c r="I23" i="19"/>
  <c r="G23" i="19"/>
  <c r="E23" i="19"/>
  <c r="AC22" i="19"/>
  <c r="AA22" i="19"/>
  <c r="Y22" i="19"/>
  <c r="W22" i="19"/>
  <c r="T22" i="19"/>
  <c r="R22" i="19"/>
  <c r="P22" i="19"/>
  <c r="N22" i="19"/>
  <c r="K22" i="19"/>
  <c r="I22" i="19"/>
  <c r="G22" i="19"/>
  <c r="E22" i="19"/>
  <c r="AC21" i="19"/>
  <c r="AA21" i="19"/>
  <c r="Y21" i="19"/>
  <c r="W21" i="19"/>
  <c r="T21" i="19"/>
  <c r="R21" i="19"/>
  <c r="P21" i="19"/>
  <c r="N21" i="19"/>
  <c r="K21" i="19"/>
  <c r="I21" i="19"/>
  <c r="G21" i="19"/>
  <c r="E21" i="19"/>
  <c r="AC20" i="19"/>
  <c r="AA20" i="19"/>
  <c r="Y20" i="19"/>
  <c r="W20" i="19"/>
  <c r="T20" i="19"/>
  <c r="R20" i="19"/>
  <c r="P20" i="19"/>
  <c r="N20" i="19"/>
  <c r="K20" i="19"/>
  <c r="I20" i="19"/>
  <c r="G20" i="19"/>
  <c r="E20" i="19"/>
  <c r="AC19" i="19"/>
  <c r="AA19" i="19"/>
  <c r="Y19" i="19"/>
  <c r="W19" i="19"/>
  <c r="T19" i="19"/>
  <c r="R19" i="19"/>
  <c r="P19" i="19"/>
  <c r="N19" i="19"/>
  <c r="K19" i="19"/>
  <c r="I19" i="19"/>
  <c r="G19" i="19"/>
  <c r="E19" i="19"/>
  <c r="AC18" i="19"/>
  <c r="AA18" i="19"/>
  <c r="Y18" i="19"/>
  <c r="W18" i="19"/>
  <c r="T18" i="19"/>
  <c r="R18" i="19"/>
  <c r="P18" i="19"/>
  <c r="N18" i="19"/>
  <c r="K18" i="19"/>
  <c r="I18" i="19"/>
  <c r="E18" i="19"/>
  <c r="AC17" i="19"/>
  <c r="AA17" i="19"/>
  <c r="Y17" i="19"/>
  <c r="W17" i="19"/>
  <c r="T17" i="19"/>
  <c r="R17" i="19"/>
  <c r="P17" i="19"/>
  <c r="N17" i="19"/>
  <c r="K17" i="19"/>
  <c r="I17" i="19"/>
  <c r="G17" i="19"/>
  <c r="E17" i="19"/>
  <c r="AC16" i="19"/>
  <c r="AA16" i="19"/>
  <c r="Y16" i="19"/>
  <c r="W16" i="19"/>
  <c r="T16" i="19"/>
  <c r="R16" i="19"/>
  <c r="P16" i="19"/>
  <c r="N16" i="19"/>
  <c r="K16" i="19"/>
  <c r="I16" i="19"/>
  <c r="G16" i="19"/>
  <c r="E16" i="19"/>
  <c r="AC15" i="19"/>
  <c r="AA15" i="19"/>
  <c r="Y15" i="19"/>
  <c r="W15" i="19"/>
  <c r="T15" i="19"/>
  <c r="R15" i="19"/>
  <c r="P15" i="19"/>
  <c r="N15" i="19"/>
  <c r="K15" i="19"/>
  <c r="I15" i="19"/>
  <c r="G15" i="19"/>
  <c r="E15" i="19"/>
  <c r="AC14" i="19"/>
  <c r="AA14" i="19"/>
  <c r="Y14" i="19"/>
  <c r="W14" i="19"/>
  <c r="T14" i="19"/>
  <c r="R14" i="19"/>
  <c r="P14" i="19"/>
  <c r="N14" i="19"/>
  <c r="K14" i="19"/>
  <c r="I14" i="19"/>
  <c r="G14" i="19"/>
  <c r="E14" i="19"/>
  <c r="AA13" i="19"/>
  <c r="Y13" i="19"/>
  <c r="R13" i="19"/>
  <c r="P13" i="19"/>
  <c r="I13" i="19"/>
  <c r="G13" i="19"/>
  <c r="AA12" i="19"/>
  <c r="Y12" i="19"/>
  <c r="R12" i="19"/>
  <c r="P12" i="19"/>
  <c r="I12" i="19"/>
  <c r="G12" i="19"/>
  <c r="AC11" i="19"/>
  <c r="AA11" i="19"/>
  <c r="Y11" i="19"/>
  <c r="W11" i="19"/>
  <c r="T11" i="19"/>
  <c r="R11" i="19"/>
  <c r="P11" i="19"/>
  <c r="N11" i="19"/>
  <c r="K11" i="19"/>
  <c r="I11" i="19"/>
  <c r="G11" i="19"/>
  <c r="E11" i="19"/>
  <c r="AC10" i="19"/>
  <c r="AA10" i="19"/>
  <c r="Y10" i="19"/>
  <c r="W10" i="19"/>
  <c r="T10" i="19"/>
  <c r="R10" i="19"/>
  <c r="P10" i="19"/>
  <c r="N10" i="19"/>
  <c r="K10" i="19"/>
  <c r="I10" i="19"/>
  <c r="G10" i="19"/>
  <c r="E10" i="19"/>
  <c r="AC9" i="19"/>
  <c r="AA9" i="19"/>
  <c r="Y9" i="19"/>
  <c r="W9" i="19"/>
  <c r="T9" i="19"/>
  <c r="R9" i="19"/>
  <c r="P9" i="19"/>
  <c r="N9" i="19"/>
  <c r="K9" i="19"/>
  <c r="I9" i="19"/>
  <c r="G9" i="19"/>
  <c r="E9" i="19"/>
  <c r="N27" i="19" l="1"/>
  <c r="G27" i="19"/>
  <c r="P27" i="19"/>
  <c r="E27" i="19"/>
  <c r="I27" i="19"/>
  <c r="AC27" i="19"/>
  <c r="W27" i="19"/>
  <c r="R27" i="19"/>
  <c r="Y27" i="19"/>
  <c r="AA27" i="19"/>
  <c r="AU27" i="24" l="1"/>
  <c r="AS27" i="24"/>
  <c r="AQ27" i="24"/>
  <c r="AO27" i="24"/>
  <c r="AM27" i="24"/>
  <c r="AK27" i="24"/>
  <c r="AI27" i="24"/>
  <c r="AF27" i="24"/>
  <c r="AD27" i="24"/>
  <c r="AB27" i="24"/>
  <c r="Z27" i="24"/>
  <c r="X27" i="24"/>
  <c r="V27" i="24"/>
  <c r="T27" i="24"/>
  <c r="Q27" i="24"/>
  <c r="M27" i="24"/>
  <c r="K27" i="24"/>
  <c r="I27" i="24"/>
  <c r="G27" i="24"/>
  <c r="E27" i="24"/>
  <c r="AU26" i="24"/>
  <c r="AS26" i="24"/>
  <c r="AQ26" i="24"/>
  <c r="AO26" i="24"/>
  <c r="AM26" i="24"/>
  <c r="AK26" i="24"/>
  <c r="AI26" i="24"/>
  <c r="AF26" i="24"/>
  <c r="AD26" i="24"/>
  <c r="AB26" i="24"/>
  <c r="Z26" i="24"/>
  <c r="X26" i="24"/>
  <c r="V26" i="24"/>
  <c r="T26" i="24"/>
  <c r="Q26" i="24"/>
  <c r="O26" i="24"/>
  <c r="M26" i="24"/>
  <c r="K26" i="24"/>
  <c r="I26" i="24"/>
  <c r="G26" i="24"/>
  <c r="E26" i="24"/>
  <c r="AU25" i="24"/>
  <c r="AS25" i="24"/>
  <c r="AQ25" i="24"/>
  <c r="AO25" i="24"/>
  <c r="AM25" i="24"/>
  <c r="AK25" i="24"/>
  <c r="AI25" i="24"/>
  <c r="AF25" i="24"/>
  <c r="AD25" i="24"/>
  <c r="AB25" i="24"/>
  <c r="Z25" i="24"/>
  <c r="X25" i="24"/>
  <c r="V25" i="24"/>
  <c r="T25" i="24"/>
  <c r="Q25" i="24"/>
  <c r="O25" i="24"/>
  <c r="M25" i="24"/>
  <c r="K25" i="24"/>
  <c r="I25" i="24"/>
  <c r="G25" i="24"/>
  <c r="E25" i="24"/>
  <c r="AF24" i="24"/>
  <c r="AD24" i="24"/>
  <c r="AB24" i="24"/>
  <c r="Z24" i="24"/>
  <c r="X24" i="24"/>
  <c r="V24" i="24"/>
  <c r="T24" i="24"/>
  <c r="AU23" i="24"/>
  <c r="AS23" i="24"/>
  <c r="AQ23" i="24"/>
  <c r="AO23" i="24"/>
  <c r="AM23" i="24"/>
  <c r="AK23" i="24"/>
  <c r="AI23" i="24"/>
  <c r="AF23" i="24"/>
  <c r="AD23" i="24"/>
  <c r="AB23" i="24"/>
  <c r="X23" i="24"/>
  <c r="V23" i="24"/>
  <c r="T23" i="24"/>
  <c r="Q23" i="24"/>
  <c r="O23" i="24"/>
  <c r="M23" i="24"/>
  <c r="K23" i="24"/>
  <c r="I23" i="24"/>
  <c r="G23" i="24"/>
  <c r="E23" i="24"/>
  <c r="AF22" i="24"/>
  <c r="AD22" i="24"/>
  <c r="AB22" i="24"/>
  <c r="Z22" i="24"/>
  <c r="X22" i="24"/>
  <c r="V22" i="24"/>
  <c r="T22" i="24"/>
  <c r="AU21" i="24"/>
  <c r="AS21" i="24"/>
  <c r="AQ21" i="24"/>
  <c r="AO21" i="24"/>
  <c r="AM21" i="24"/>
  <c r="AK21" i="24"/>
  <c r="AI21" i="24"/>
  <c r="AF21" i="24"/>
  <c r="AD21" i="24"/>
  <c r="AB21" i="24"/>
  <c r="Z21" i="24"/>
  <c r="X21" i="24"/>
  <c r="V21" i="24"/>
  <c r="T21" i="24"/>
  <c r="Q21" i="24"/>
  <c r="O21" i="24"/>
  <c r="M21" i="24"/>
  <c r="K21" i="24"/>
  <c r="I21" i="24"/>
  <c r="G21" i="24"/>
  <c r="E21" i="24"/>
  <c r="AU19" i="24"/>
  <c r="AS19" i="24"/>
  <c r="AQ19" i="24"/>
  <c r="AO19" i="24"/>
  <c r="AM19" i="24"/>
  <c r="AK19" i="24"/>
  <c r="AI19" i="24"/>
  <c r="AF19" i="24"/>
  <c r="AD19" i="24"/>
  <c r="AB19" i="24"/>
  <c r="Z19" i="24"/>
  <c r="X19" i="24"/>
  <c r="V19" i="24"/>
  <c r="T19" i="24"/>
  <c r="Q19" i="24"/>
  <c r="O19" i="24"/>
  <c r="M19" i="24"/>
  <c r="K19" i="24"/>
  <c r="I19" i="24"/>
  <c r="G19" i="24"/>
  <c r="E19" i="24"/>
  <c r="AU18" i="24"/>
  <c r="AS18" i="24"/>
  <c r="AQ18" i="24"/>
  <c r="AO18" i="24"/>
  <c r="AM18" i="24"/>
  <c r="AK18" i="24"/>
  <c r="AI18" i="24"/>
  <c r="AF18" i="24"/>
  <c r="AD18" i="24"/>
  <c r="AB18" i="24"/>
  <c r="Z18" i="24"/>
  <c r="X18" i="24"/>
  <c r="V18" i="24"/>
  <c r="T18" i="24"/>
  <c r="Q18" i="24"/>
  <c r="O18" i="24"/>
  <c r="M18" i="24"/>
  <c r="K18" i="24"/>
  <c r="I18" i="24"/>
  <c r="G18" i="24"/>
  <c r="E18" i="24"/>
  <c r="AU17" i="24"/>
  <c r="AS17" i="24"/>
  <c r="AQ17" i="24"/>
  <c r="AO17" i="24"/>
  <c r="AM17" i="24"/>
  <c r="AK17" i="24"/>
  <c r="AI17" i="24"/>
  <c r="AF17" i="24"/>
  <c r="AD17" i="24"/>
  <c r="AB17" i="24"/>
  <c r="Z17" i="24"/>
  <c r="X17" i="24"/>
  <c r="V17" i="24"/>
  <c r="T17" i="24"/>
  <c r="Q17" i="24"/>
  <c r="O17" i="24"/>
  <c r="M17" i="24"/>
  <c r="K17" i="24"/>
  <c r="I17" i="24"/>
  <c r="G17" i="24"/>
  <c r="E17" i="24"/>
  <c r="AF16" i="24"/>
  <c r="AD16" i="24"/>
  <c r="AB16" i="24"/>
  <c r="Z16" i="24"/>
  <c r="X16" i="24"/>
  <c r="V16" i="24"/>
  <c r="T16" i="24"/>
  <c r="AU15" i="24"/>
  <c r="AS15" i="24"/>
  <c r="AQ15" i="24"/>
  <c r="AO15" i="24"/>
  <c r="AM15" i="24"/>
  <c r="AK15" i="24"/>
  <c r="AI15" i="24"/>
  <c r="AF15" i="24"/>
  <c r="AD15" i="24"/>
  <c r="AB15" i="24"/>
  <c r="Z15" i="24"/>
  <c r="X15" i="24"/>
  <c r="V15" i="24"/>
  <c r="T15" i="24"/>
  <c r="Q15" i="24"/>
  <c r="O15" i="24"/>
  <c r="M15" i="24"/>
  <c r="K15" i="24"/>
  <c r="I15" i="24"/>
  <c r="G15" i="24"/>
  <c r="E15" i="24"/>
  <c r="AU14" i="24"/>
  <c r="AS14" i="24"/>
  <c r="AQ14" i="24"/>
  <c r="AO14" i="24"/>
  <c r="AM14" i="24"/>
  <c r="AK14" i="24"/>
  <c r="AI14" i="24"/>
  <c r="AF14" i="24"/>
  <c r="AD14" i="24"/>
  <c r="AB14" i="24"/>
  <c r="Z14" i="24"/>
  <c r="X14" i="24"/>
  <c r="V14" i="24"/>
  <c r="T14" i="24"/>
  <c r="Q14" i="24"/>
  <c r="O14" i="24"/>
  <c r="M14" i="24"/>
  <c r="K14" i="24"/>
  <c r="I14" i="24"/>
  <c r="G14" i="24"/>
  <c r="E14" i="24"/>
  <c r="AU12" i="24"/>
  <c r="AS12" i="24"/>
  <c r="AQ12" i="24"/>
  <c r="AO12" i="24"/>
  <c r="AM12" i="24"/>
  <c r="AK12" i="24"/>
  <c r="AI12" i="24"/>
  <c r="AF12" i="24"/>
  <c r="AD12" i="24"/>
  <c r="AB12" i="24"/>
  <c r="Z12" i="24"/>
  <c r="X12" i="24"/>
  <c r="V12" i="24"/>
  <c r="T12" i="24"/>
  <c r="Q12" i="24"/>
  <c r="O12" i="24"/>
  <c r="M12" i="24"/>
  <c r="K12" i="24"/>
  <c r="I12" i="24"/>
  <c r="G12" i="24"/>
  <c r="E12" i="24"/>
  <c r="AU11" i="24"/>
  <c r="AS11" i="24"/>
  <c r="AQ11" i="24"/>
  <c r="AO11" i="24"/>
  <c r="AM11" i="24"/>
  <c r="AK11" i="24"/>
  <c r="AI11" i="24"/>
  <c r="AF11" i="24"/>
  <c r="AD11" i="24"/>
  <c r="AB11" i="24"/>
  <c r="Z11" i="24"/>
  <c r="X11" i="24"/>
  <c r="V11" i="24"/>
  <c r="T11" i="24"/>
  <c r="Q11" i="24"/>
  <c r="O11" i="24"/>
  <c r="M11" i="24"/>
  <c r="K11" i="24"/>
  <c r="I11" i="24"/>
  <c r="G11" i="24"/>
  <c r="E11" i="24"/>
  <c r="Q10" i="24"/>
  <c r="O10" i="24"/>
  <c r="M10" i="24"/>
  <c r="K10" i="24"/>
  <c r="I10" i="24"/>
  <c r="G10" i="24"/>
  <c r="E10" i="24"/>
  <c r="Q9" i="24"/>
  <c r="O9" i="24"/>
  <c r="M9" i="24"/>
  <c r="K9" i="24"/>
  <c r="I9" i="24"/>
  <c r="G9" i="24"/>
  <c r="E9" i="24"/>
  <c r="E24" i="18" l="1"/>
  <c r="E23" i="18"/>
  <c r="E22" i="18"/>
  <c r="E21" i="18"/>
  <c r="E20" i="18"/>
  <c r="E19" i="18"/>
  <c r="E18" i="18"/>
  <c r="E17" i="18"/>
  <c r="E16" i="18"/>
  <c r="E15" i="18"/>
  <c r="E14" i="18"/>
  <c r="E13" i="18"/>
  <c r="E12" i="18"/>
  <c r="E11" i="18"/>
  <c r="E10" i="18"/>
  <c r="E9" i="18"/>
</calcChain>
</file>

<file path=xl/comments1.xml><?xml version="1.0" encoding="utf-8"?>
<comments xmlns="http://schemas.openxmlformats.org/spreadsheetml/2006/main">
  <authors>
    <author>Farah Khalaf</author>
  </authors>
  <commentList>
    <comment ref="J11" authorId="0" shapeId="0">
      <text>
        <r>
          <rPr>
            <b/>
            <sz val="9"/>
            <color indexed="81"/>
            <rFont val="Segoe UI"/>
            <family val="2"/>
          </rPr>
          <t>Farah Khalaf:</t>
        </r>
        <r>
          <rPr>
            <sz val="9"/>
            <color indexed="81"/>
            <rFont val="Segoe UI"/>
            <family val="2"/>
          </rPr>
          <t xml:space="preserve">
Text S. 20 steht Hamburg &gt; 2 Wochenstunden = 89,9 aber diese Zahlen zusammen ergeben das nicht</t>
        </r>
      </text>
    </comment>
  </commentList>
</comments>
</file>

<file path=xl/sharedStrings.xml><?xml version="1.0" encoding="utf-8"?>
<sst xmlns="http://schemas.openxmlformats.org/spreadsheetml/2006/main" count="1252" uniqueCount="324">
  <si>
    <t xml:space="preserve">Anteil </t>
  </si>
  <si>
    <t>S.E.</t>
  </si>
  <si>
    <t xml:space="preserve">Datensatz </t>
  </si>
  <si>
    <t xml:space="preserve">Variable </t>
  </si>
  <si>
    <t>Kovariaten</t>
  </si>
  <si>
    <t>-</t>
  </si>
  <si>
    <t>Ja</t>
  </si>
  <si>
    <t>Janette</t>
  </si>
  <si>
    <t xml:space="preserve">Amtliche Daten 2019 </t>
  </si>
  <si>
    <t>Tim</t>
  </si>
  <si>
    <t>TO-DO</t>
  </si>
  <si>
    <t>BuLa</t>
  </si>
  <si>
    <t xml:space="preserve">TALIS Starting Strong U3/Ü3 2018 </t>
  </si>
  <si>
    <t>Felix</t>
  </si>
  <si>
    <t>Einrichtungsgröße</t>
  </si>
  <si>
    <t>Lisa</t>
  </si>
  <si>
    <t xml:space="preserve">Übersicht Anhangstabellen </t>
  </si>
  <si>
    <t xml:space="preserve">Bearbeitungs- stand Anhang </t>
  </si>
  <si>
    <t>Nein</t>
  </si>
  <si>
    <t xml:space="preserve">Einrichtungsgröße; BuLa </t>
  </si>
  <si>
    <t>Abbildung 0.1-3: Leitungszeit in Kindertageseinrichtungen 2019 nach Größe der Einrichtungen und Ländern (in %)</t>
  </si>
  <si>
    <t>Berufsausbildungsabschluss</t>
  </si>
  <si>
    <t>AQUA-L  2012</t>
  </si>
  <si>
    <t>AQUA-L 2012</t>
  </si>
  <si>
    <t xml:space="preserve">Befristung, BuLa </t>
  </si>
  <si>
    <t>Liegt als LaTex/Excel vor</t>
  </si>
  <si>
    <t>Leitungsstunden, BuLa</t>
  </si>
  <si>
    <t>Tabelle 0.1-5: Vorhandensein detaillierter Stellenbeschreibungen 2012 nach Anzahl der Kindertageseinrichtungen und Art des Trägers (in %)</t>
  </si>
  <si>
    <t>AQUA-T 2012</t>
  </si>
  <si>
    <t>Anzahl KiTas, Trägerart</t>
  </si>
  <si>
    <t>Beschäftigungsumfang, BuLa</t>
  </si>
  <si>
    <t xml:space="preserve">Zuständigkeit Excelanhang  </t>
  </si>
  <si>
    <t>pdf</t>
  </si>
  <si>
    <t>Nicole</t>
  </si>
  <si>
    <t>Tabelle 0.1-9: Anteile (in %) von Einrichtungsleitungen, die in den letzten 12 Monaten an folgenden Fort- und Weiterbildungsmaßnahmen speziell für Einrichtungsleitungen teilgenommen haben (Ü3-Teilstudie)</t>
  </si>
  <si>
    <t xml:space="preserve">Amtliche Daten </t>
  </si>
  <si>
    <t>Abbildung 0.1-1: Art der Leitung in Kindertageseinrichtungen 2019 nach Ländern (in %)</t>
  </si>
  <si>
    <t>Abbildung 0.1-2: Art der Leitung in Kindertageseinrichtungen 2019 nach Größe der Einrichtungen und Ländern (in %)</t>
  </si>
  <si>
    <t>Abbildung 0.1-4: Belastungen im Arbeitsalltag von Leitungen 2018 (Ü3-Teilstudie, in %)</t>
  </si>
  <si>
    <t>Abbildung 0.1-5: Personen, die für Leitungsaufgaben angestellt sind, 2019 nach höchstem Berufsausbildungsabschluss und Ländern (in %)</t>
  </si>
  <si>
    <t>Abbildung 0.1-7: Hinderung an Fort- und Weiterbildung von Leitungen 2018 (Ü3-Teilstudie, in %)</t>
  </si>
  <si>
    <t>Tabelle 0.X-X: Zuständigkeit als Leitung für mehrerer Einrichtungen 2012 (in %)</t>
  </si>
  <si>
    <t>Tabelle 0.1-3: Personen, die für Leitungsaufgaben angestellt sind, 2019 nach Befristung und Ländern1</t>
  </si>
  <si>
    <t>Tabelle 0.1-4: Kindertageseinrichtungen 2019 nach Leitungsstunden1 pro pädagogisch tätiger Mitarbeiterin und pädagogisch tätigem Mitarbeiter nach Ländern</t>
  </si>
  <si>
    <t>Tabelle 0.1-6: Personen, die für Leitungsaufgaben angestellt sind, 2019 nach Umfang der Beschäftigung und Ländern</t>
  </si>
  <si>
    <t>Tabelle 0.1-7: Leitungsarbeit außerhalb der Arbeitszeit oder dem eigentlichen Zuständigkeitsbereich 2012 (in %)</t>
  </si>
  <si>
    <t>Tabelle 0.X-X: Spezielle Maßnahmen und Angebote für die Leitungskraft 2012 nach Anzahl der Kindertageseinrichtungen (in %)</t>
  </si>
  <si>
    <t xml:space="preserve">Tabelle 0.X-X: Berufserfahrung TALIS-Starting-Strong U3 / Ü3 </t>
  </si>
  <si>
    <t>Abbildung 0.1-8-0.1-11: Landesregelung zur Fort- und Weiterbildung von Leitungen</t>
  </si>
  <si>
    <t>Tabelle 0.1-8: Anteile (in %) von Einrichtungsleitungen, die in den letzten 12 Monaten an folgenden Fort- und Weiterbildungsmaßnahmen speziell für Einrichtungsleitungen teilgenommen haben (U3-Teilstudie)</t>
  </si>
  <si>
    <t>Tabelle 0.1-10: Anteile von Einrichtungsleitungen, die „eher“ oder „völlig“ zustimmen, dass folgende Aspekte ihre Teilnahme an Fort- und Weiterbildung verhindern (U3-Teilstudie) (in %)</t>
  </si>
  <si>
    <t>Tabelle 0.1-11: Anteile von Einrichtungsleitungen, die „eher“ oder „völlig“ zustimmen, dass folgende Aspekte ihre Teilnahme an Fort- und Weiterbildung verhindern (Ü3-Teilstudie) (in %)</t>
  </si>
  <si>
    <t>Tabelle 0.1-12: Anteile von Einrichtungsleitungen, die „mittleren“ oder „hohen“ Bedarf an Fort- und Weiterbildung zu folgenden Themen haben (U3-Teilstudie) (in %)</t>
  </si>
  <si>
    <t>Tabelle 0.1-13: Anteile von Einrichtungsleitungen, die „mittleren“ oder „hohen“ Bedarf an Fort- und Weiterbildung zu folgenden Themen haben (Ü3-Teilstudie) (in %)</t>
  </si>
  <si>
    <t>Tabelle 0.X.X: Kindertageseinrichtungen nach Einrichtungsgröße</t>
  </si>
  <si>
    <t>Abbildung 0.1-6: Abgeschlossene Zusatzausbildungen, die Leitungen speziell
für Ihre Tätigkeit qualifizieren 2012 (in %)</t>
  </si>
  <si>
    <t>Keine besondere Zusatzausbildung</t>
  </si>
  <si>
    <t>Spezielle Weiterbildung für Leitungen</t>
  </si>
  <si>
    <t>Ausbildung zum/zur FachwirtIn</t>
  </si>
  <si>
    <t>Studium</t>
  </si>
  <si>
    <t>Sonstige spezielle Ausbildung</t>
  </si>
  <si>
    <t>Keine Angabe</t>
  </si>
  <si>
    <t>Quelle: IFP, AQUA-Leitungsbefragung 2012, ungewichtete Daten, Berechnungen des DJI; n=1.369</t>
  </si>
  <si>
    <t>Hinweis: Mehrfachantworten möglich, inkonsistente Angaben und Angaben von Leitungen reiner Horteinrichtungen wurden ausgeschlossen</t>
  </si>
  <si>
    <t>Fragetext: Haben Sie eine abgeschlossene Zusatzausbildung, die Sie speziell für Ihre Leitungstätigkeit qualifiziert? (1) Nein, ich habe keine besondere Zusatzausbildung (2) spezielle Weiterbildung für Leitungen (3) Ausbildung zum/zur Fachwirt/in (4) Studium, nämlich (5) sonstige spezielle Ausbildung, nämlich</t>
  </si>
  <si>
    <t>/</t>
  </si>
  <si>
    <t>erledigt</t>
  </si>
  <si>
    <t>Hinweis: Angaben von Leitungen reiner Horteeinrichtungen wurden ausgeschlossen</t>
  </si>
  <si>
    <t>Quelle: IFP, AQUA-Leitungsbefragung 2012, ungewichtete Daten, Berechnungen des DJI; n=1.381</t>
  </si>
  <si>
    <t>Fragetext: Sind Sie als Leitung für mehrere Einrichtungen zuständig? (1) Nein, ich leite nur diese Einrichtung (2) Ja, ich leite insgesamt ___ Einrichtungen (Bitte Anzahl eintragen)</t>
  </si>
  <si>
    <t>Mitarbeit der Leitung im Gruppendienst</t>
  </si>
  <si>
    <t>Nie-selten</t>
  </si>
  <si>
    <t>Gelegentlich</t>
  </si>
  <si>
    <t>Oft-immer</t>
  </si>
  <si>
    <t>Tätigkeit außerhalb des Zuständigkeitsbereichs der Leitung</t>
  </si>
  <si>
    <t>Unbezahltes Arbeiten der Leitung in der Freizeit</t>
  </si>
  <si>
    <t>Nie</t>
  </si>
  <si>
    <t>Selten</t>
  </si>
  <si>
    <t>Oft</t>
  </si>
  <si>
    <t>Immer</t>
  </si>
  <si>
    <t>Veranstaltungen/Besprechungen außerhalb der Arbeitszeit</t>
  </si>
  <si>
    <t>Quelle: IFP, AQUA-Leitungsbefragung 2012, ungewichtete Daten, Berechnungen des DJI; n=1.366-1.370</t>
  </si>
  <si>
    <t>Fragetext: Wie oft kommt es vor, dass Sie…. (1) sich mit anderen Leitungen austauschen? (2) Ihre Arbeitszeit im Gruppendienst verbringen müssen anstatt sich Leitungsaufgaben widmen zu können? (3) andere Tätigkeiten (die eigentlich nicht in Ihren Zuständigkeitsbereich fallen) übernehmen müssen? (4) in anderen Kitas aushelfen müssen? (5) in Ihrer Freizeit unbezahlt Arbeiten für die Kita erledigen? (6) Veranstaltungen, Besprechungen etc., die außerhalb Ihrer regulären Arbeitszeit liegen,
besuchen müssen?</t>
  </si>
  <si>
    <t>Anzahl KiTas</t>
  </si>
  <si>
    <t>Leitungen</t>
  </si>
  <si>
    <t>Stellvertretende Leitungen</t>
  </si>
  <si>
    <t>Fachkräfte mit Gruppenleitung*</t>
  </si>
  <si>
    <t>Fachkräfte ohne Gruppenleitung*</t>
  </si>
  <si>
    <t>Zweit- oder Ergänzungskräfte*</t>
  </si>
  <si>
    <t>Keine Stellenbeschreibungen</t>
  </si>
  <si>
    <t>Anteil</t>
  </si>
  <si>
    <t>Art des Trägers:</t>
  </si>
  <si>
    <t>Öffentliche Träger</t>
  </si>
  <si>
    <t>Freie Träger</t>
  </si>
  <si>
    <t>Größe des Trägers:</t>
  </si>
  <si>
    <t>Bis 10 KiTas</t>
  </si>
  <si>
    <t>Über 10 KiTas</t>
  </si>
  <si>
    <t>Gesamt</t>
  </si>
  <si>
    <t xml:space="preserve">Hinweis: Mehrfachantworten möglich, inkonsistente Angaben wurden ausgeschlossen, reine Horteinrichtungen wurden nicht berücksichtigt, *(Sozial-)pädagogische (Fach-)kräfte </t>
  </si>
  <si>
    <t>Quelle: IFP, AQUA-Trägerbefragung 2012, ungewichtete Daten, Berechnungen des DJI, n=  1.411 - 1.419</t>
  </si>
  <si>
    <t>Handbuch/Materialien</t>
  </si>
  <si>
    <t>Besondere Fortbildungen</t>
  </si>
  <si>
    <t>Regelm. Gespräche mit Vorgesetzten</t>
  </si>
  <si>
    <t>Sonstige Maßnahmen</t>
  </si>
  <si>
    <t>Keine speziellen Maßnahmen</t>
  </si>
  <si>
    <t>Hinweis: Mehrfachantworten möglich, inkonsistente Angaben und Angaben von Trägern reiner Horteinrichtungen wurden ausgeschlossen, Werte unter 5% werden aus statistischen Gründen nicht ausgewiesen</t>
  </si>
  <si>
    <t>Quelle: IFP, AQUA-Trägerbefragung 2012, ungewichtete Daten, Berechnungen des DJI, n=  1.408 - 1.416</t>
  </si>
  <si>
    <t>Nummer</t>
  </si>
  <si>
    <t>Ü3</t>
  </si>
  <si>
    <t>Zu viel Verwaltungsarbeit (z.B. das Ausfüllen von Formularen)</t>
  </si>
  <si>
    <t>Zusätzliche Pflichten aufgrund von Abwesenheiten von pädagogischen Fachkräften</t>
  </si>
  <si>
    <t>Für die Entwicklung, das Wohlbefinden und das Lernen der Kinder verantwortlich gemacht zu werden</t>
  </si>
  <si>
    <t>Schritt zu halten mit sich ändernden Vorschriften von Kommunal-, Bezirks-, Landes- oder Bundesbehörden</t>
  </si>
  <si>
    <t>Führung der pädagogischen Fachkräfte</t>
  </si>
  <si>
    <t>Bearbeitung der Anliegen von Eltern bzw. Erziehungsberechtigten</t>
  </si>
  <si>
    <t>Inklusion von Kindern mit (drohender) Behinderung</t>
  </si>
  <si>
    <t>Mangelnde behördliche Unterstützung</t>
  </si>
  <si>
    <t>Mangelnde Ausstattung (z.B. finanzielle und materielle Ressourcen)</t>
  </si>
  <si>
    <t>Mangel an pädagogischen Fachkräften, um einen reibungslosen Kita-Betrieb zu gewährleisten</t>
  </si>
  <si>
    <t>Mangelnde Unterstützung durch den Arbeitgeber</t>
  </si>
  <si>
    <t>Quelle: TALIS Starting Strong, gewichtete Daten, Berechnungen des DJI, n = 238 - 246</t>
  </si>
  <si>
    <t>Ich erfülle die Voraussetzungen nicht (z.B. Qualifikationen, Erfahrung, Dienstalter)</t>
  </si>
  <si>
    <t>Fort- und Weiterbildung ist zu teuer</t>
  </si>
  <si>
    <t>Die Fort- und Weiterbildungsmaßnahmen passen nicht zu meinen Arbeitszeiten</t>
  </si>
  <si>
    <t>Ich habe aufgrund familiärer Verpflichtungen keine Zeit</t>
  </si>
  <si>
    <t>Es wird keine inhaltlich passende Fort- und Weiterbildung angeboten</t>
  </si>
  <si>
    <t>Es gibt keine Anreize zur Teilnahme an Fort- und Weiterbildung</t>
  </si>
  <si>
    <t>Meine Abwesenheit kann nicht durch Kolleg/innen kompensiert werden</t>
  </si>
  <si>
    <t>Quelle: TALIS Starting Strong, gewichtete Daten, Berechnungen des DJI, n = 239 - 247</t>
  </si>
  <si>
    <t>U3</t>
  </si>
  <si>
    <t>MW</t>
  </si>
  <si>
    <t>Jahr(e) als Einrichtungsleitung in dieser Kindertageseinrichtung</t>
  </si>
  <si>
    <t>Jahr(e) als Einrichtungsleitung insgesamt</t>
  </si>
  <si>
    <t>Jahr(e) in einer anderen Funktion in einer Kindertageseinrichtung (aber nicht als Einrichtungsleitung)</t>
  </si>
  <si>
    <t>Jahr(e) in einer anderen pädagogischen oder sonstigen Funktion mit Kindern (z.B. als Kindertagespflegeperson, Übungsleiter/in oder Nachhilfelehrkraft, Lehrkraft an einer Grund- oder weiterführenden Schule, aber nicht in einer Kindertageseinrichtung)</t>
  </si>
  <si>
    <t>Jahr(e) in anderen Bereichen, nicht im Bereich Bildung, Betreuung und Erziehung von Kindern</t>
  </si>
  <si>
    <t>Quelle: TALIS Starting Strong, gewichtete Daten, Berechnungen des DJI, n = 217 - 222</t>
  </si>
  <si>
    <t>Quelle: TALIS Starting Strong, gewichtete Daten, Berechnungen des DJI, n = 235 - 245</t>
  </si>
  <si>
    <t>Präsenzkurse/-seminare</t>
  </si>
  <si>
    <t>Online-Kurse/-Seminare</t>
  </si>
  <si>
    <t>Fachtagungen oder Konferenzen, bei denen pädagogische Fachkräfte und/oder Einrichtungsleitungen und/oder Wissenschaftler/innen ihre Forschungsergebnisse vorstellen oder Bildungsfragen diskutieren</t>
  </si>
  <si>
    <t>Bildungsgang zur formalen Qualifizierung (z.B. Studiengang)</t>
  </si>
  <si>
    <t>Hospitationsbesuche in anderen Kindertageseinrichtungen</t>
  </si>
  <si>
    <t>Hospitation, Selbstbeobachtung und/oder Coaching als Teil einer förmlichen Vereinbarung dieser Einrichtung</t>
  </si>
  <si>
    <t>Mitwirkung in einem Netzwerk für Fachkräfte, die mit Kindern arbeiten</t>
  </si>
  <si>
    <t>Einarbeitungs- oder Mentoring-Aktivitäten</t>
  </si>
  <si>
    <t>Sonstiges</t>
  </si>
  <si>
    <t>Quelle: TALIS Starting Strong, gewichtete Daten, Berechnungen des DJI, n = 215 - 223</t>
  </si>
  <si>
    <t>Quelle: TALIS Starting Strong, gewichtete Daten, Berechnungen des DJI, n = 232 - 246</t>
  </si>
  <si>
    <t>Wissen zu und Verständnis von neuen Entwicklungen in Forschung und Theorie zu Führungskompetenzen</t>
  </si>
  <si>
    <t>Wissen zu und Verständnis von aktuellen politischen Entwicklungen im Bereich frühkindlicher Bildung, Betreuung und Erziehung auf nationaler/lokaler Ebene</t>
  </si>
  <si>
    <t>Verwendung von Daten zur Verbesserung der Qualität der Kindertageseinrichtung (z.B. Feedback von pädagogischen Fachkräften und Eltern bzw. Erziehungsberechtigten)</t>
  </si>
  <si>
    <t>Ausarbeitung der Ziele der Kindertageseinrichtung im Hinblick auf die Entwicklung, das Wohlbefinden und das Lernen der Kinder</t>
  </si>
  <si>
    <t>Zusammenarbeit mit Eltern bzw. Erziehungsberechtigten</t>
  </si>
  <si>
    <t>Beobachtung der pädagogischen Praktiken der pädagogischen Fachkräfte und ihrer Interaktion mit den Kindern</t>
  </si>
  <si>
    <t>Methoden für ein nützliches Feedback</t>
  </si>
  <si>
    <t>Förderung von Chancengleichheit und Vielfalt</t>
  </si>
  <si>
    <t>Personalmanagement</t>
  </si>
  <si>
    <t>Finanzmanagement</t>
  </si>
  <si>
    <t>Zusammenarbeit mit Grundschulen</t>
  </si>
  <si>
    <t>&lt; 100 Kinder</t>
  </si>
  <si>
    <t xml:space="preserve">&gt;= 100 Kinder </t>
  </si>
  <si>
    <t>Land</t>
  </si>
  <si>
    <t>Einrichtungen …</t>
  </si>
  <si>
    <t>Insgesamt</t>
  </si>
  <si>
    <t>Davon:</t>
  </si>
  <si>
    <t>… in denen keine Person für  Leitungsaufgaben angestellt ist</t>
  </si>
  <si>
    <t>… mit Personen, die für Leitungsaufgaben angestellt sind</t>
  </si>
  <si>
    <t>Leitungsteam</t>
  </si>
  <si>
    <t>Eine Person, die … Leitungsaufgaben angestellt ist</t>
  </si>
  <si>
    <t>… neben anderen Aufgaben auch für …</t>
  </si>
  <si>
    <t>… ausschließlich für …</t>
  </si>
  <si>
    <t>Anzahl</t>
  </si>
  <si>
    <t>In %</t>
  </si>
  <si>
    <t>Baden-Württemberg</t>
  </si>
  <si>
    <t>Bayern</t>
  </si>
  <si>
    <t>Berlin</t>
  </si>
  <si>
    <t>Brandenburg</t>
  </si>
  <si>
    <t>Bremen</t>
  </si>
  <si>
    <t>Hamburg</t>
  </si>
  <si>
    <t>Hessen</t>
  </si>
  <si>
    <t>Mecklenburg-Vorpommern</t>
  </si>
  <si>
    <t>Niedersachsen</t>
  </si>
  <si>
    <t>Nordrhein-Wesfalen</t>
  </si>
  <si>
    <t>Rheinland-Pfalz</t>
  </si>
  <si>
    <t>Saarland</t>
  </si>
  <si>
    <t>Sachsen</t>
  </si>
  <si>
    <t>Sachsen-Anhalt</t>
  </si>
  <si>
    <t>Schleswig-Holstein</t>
  </si>
  <si>
    <t>Thüringen</t>
  </si>
  <si>
    <t>Westdeutschland</t>
  </si>
  <si>
    <t>Ostdeutschland</t>
  </si>
  <si>
    <t>Deutschland</t>
  </si>
  <si>
    <t>Quelle: Forschungsdatenzentrum der Statistischen Ämter des Bundes und der Länder, Statistik der Kinder- und Jugendhilfe, Kinder und tätige Personen in Tageseinrichtungen und in öffentlich geförderter Kindertagespflege, 2019; Berechnungen des Forschungsverbundes DJI/TU Dortmund</t>
  </si>
  <si>
    <t>Einrichtungen…</t>
  </si>
  <si>
    <t>26 bis 75 Kinder</t>
  </si>
  <si>
    <t>76 Kinder und mehr</t>
  </si>
  <si>
    <t>bis 25 Kinder</t>
  </si>
  <si>
    <t>In%</t>
  </si>
  <si>
    <t>.</t>
  </si>
  <si>
    <t>Westdeutschald</t>
  </si>
  <si>
    <t>Baden- Württemberg</t>
  </si>
  <si>
    <t xml:space="preserve"> Mecklenburg- Vorpommern</t>
  </si>
  <si>
    <t>Nordrhein- Wesfalen</t>
  </si>
  <si>
    <t>Sachsen- Anhalt</t>
  </si>
  <si>
    <t>Schleswig- Holstein</t>
  </si>
  <si>
    <t>Keine Leitungsressourcen</t>
  </si>
  <si>
    <t>Mehr als 0 bis 1 Stunde Leitungsressourcen</t>
  </si>
  <si>
    <t xml:space="preserve">Mehr als 1 bis  2 Stunden Leitungsressourcen </t>
  </si>
  <si>
    <t xml:space="preserve">Mehr als 2 bis 3 Stunden Leitungsressourcen </t>
  </si>
  <si>
    <t xml:space="preserve">Mehr als 3 bis 4 Stunden Leitungsressourcen </t>
  </si>
  <si>
    <t xml:space="preserve">Mehr als 4 bis 5 Stunden Leitungsressourcen </t>
  </si>
  <si>
    <t xml:space="preserve">Mehr als 5 Stunden Leitungsressourcen </t>
  </si>
  <si>
    <t>Mecklenburg- Vorpommern</t>
  </si>
  <si>
    <t>* Leitungsstunden pro pädagogischen und leitenden Mitarbeiter(in) inkl. Leitung mit erstem Arbeitsbereich und Verwaltung.</t>
  </si>
  <si>
    <t>Quelle: Forschungsdatenzentrum der Statistischen Ämter des Bundes und der Länder, Statistik der Kinder- und Jugendhilfe, Kinder und tätige Personen in Tageseinrichtungen und in öffentlich geförderter Kindertagespflege, 2019; Berechnungen des Forschungsverbundes DJI/TU Dortmund in Anlehung an Weiterbildungsinitiative Frühpädagogische Fachkräfte</t>
  </si>
  <si>
    <t>Davon</t>
  </si>
  <si>
    <t>38,5 und mehr 
Wochenstunden</t>
  </si>
  <si>
    <t>32 bis unter 
38,5 Wochenstunden</t>
  </si>
  <si>
    <t>19 bis unter 
32 Wochenstunden</t>
  </si>
  <si>
    <t>10 bis unter 
19 Wochenstunden</t>
  </si>
  <si>
    <t>Unter 10 Stunden</t>
  </si>
  <si>
    <t>Nordrhein-Westfalen</t>
  </si>
  <si>
    <t>76 und mehr Kinder</t>
  </si>
  <si>
    <t xml:space="preserve">Mehr als 0 bis 1 Stunde Leitungsressourcen </t>
  </si>
  <si>
    <t>in %</t>
  </si>
  <si>
    <t>Einrichtungen in denen keine Person für  Leitungsaufgaben angestellt ist</t>
  </si>
  <si>
    <t>Eine Person, die neben anderen Aufgaben auch für Leitungsaufgaben angestellt ist</t>
  </si>
  <si>
    <t>Eine Person, die ausschließlich für Leitungsaufgaben angestellt ist</t>
  </si>
  <si>
    <t>Spalte1</t>
  </si>
  <si>
    <t>Information ist in Tabelle 17 &amp; 18 (Spalten insgesamt) enthalten.</t>
  </si>
  <si>
    <t>Unbefristet</t>
  </si>
  <si>
    <t>Befristet</t>
  </si>
  <si>
    <t>*Die Angaben beziehen sich auf Angestellte, Arbeiter/-innen und Beamte/-innen. Praktikant/-innen, Personen im freiwilligen sozialen Jahr/Bundesfreiwilligendienst und Angaben der Kategorie Sonstige wurden nicht berücksichtigt.</t>
  </si>
  <si>
    <t>Tabelle 0.X.X: Zeitliche Entwicklung der Anzahl der Leitungspersonen 2014, 2017 undf 2019 nach Bundesländern</t>
  </si>
  <si>
    <t>Veränderungen 2014 zu 2019</t>
  </si>
  <si>
    <t>Klicken Sie auf den unten stehenden Link oder auf den Reiter am unteren Bildschirmrand, um eine gewünschte Tabelle aufzurufen!</t>
  </si>
  <si>
    <t xml:space="preserve">Inhalt </t>
  </si>
  <si>
    <t>Zeichenerklärung in den Tabellen</t>
  </si>
  <si>
    <t>·</t>
  </si>
  <si>
    <t>= Keine Angabe aufgrund zu kleiner Fallzahl.</t>
  </si>
  <si>
    <t>Abweichungen in den Summen erklären sich durch Runden der Zahlen.</t>
  </si>
  <si>
    <t xml:space="preserve">Alle Daten des ERiK-Berichtes unterliegen einer regelmäßigen Kontrolle und Nachprüfung. </t>
  </si>
  <si>
    <t>Zurück zum Inhalt</t>
  </si>
  <si>
    <r>
      <rPr>
        <vertAlign val="superscript"/>
        <sz val="8.5"/>
        <rFont val="Calibri"/>
        <family val="2"/>
        <scheme val="minor"/>
      </rPr>
      <t>1</t>
    </r>
    <r>
      <rPr>
        <sz val="8.5"/>
        <color theme="1"/>
        <rFont val="Calibri"/>
        <family val="2"/>
        <scheme val="minor"/>
      </rPr>
      <t xml:space="preserve"> Zu der Kategorie gehören die Bildungsabschlüsse Dipl.-Sozialpädagoge/-pädagogin oder Dipl.-Sozialarbeiter/-arbeiterin oder Dipl. Heilpädagogen/-innen (FH oder vergleichbarer Abschluss), Dipl.-Pädagoge/-Pädagogin oder Dipl.-Sozialpädagoge/-pädagogin oder Dipl.-Erziehungswissenschaftler/-wissenschaftlerin (Uni oder vergleichbarer Abschluss). Außerdem Kindheitspädagog/-innen.</t>
    </r>
  </si>
  <si>
    <t>Sozialpädagog/-innen, Sozialarbeiter/-innen, Heilpädagog/-innen (FH)1</t>
  </si>
  <si>
    <t>Kindheitspädagog/-innen</t>
  </si>
  <si>
    <t xml:space="preserve">Erzieher/-innen, Heilpädagog/-innen (FS)
</t>
  </si>
  <si>
    <t>Anderer/kein Berufsabschluss2</t>
  </si>
  <si>
    <r>
      <rPr>
        <vertAlign val="superscript"/>
        <sz val="8.5"/>
        <color theme="1"/>
        <rFont val="Calibri"/>
        <family val="2"/>
        <scheme val="minor"/>
      </rPr>
      <t xml:space="preserve">2 </t>
    </r>
    <r>
      <rPr>
        <sz val="8.5"/>
        <color theme="1"/>
        <rFont val="Calibri"/>
        <family val="2"/>
        <scheme val="minor"/>
      </rPr>
      <t>Zu der Kategorie "Anderer/kein Berufsabschluss" gehören die Bildungsabschlüsse Psychotherapeut/-innen, Psycholog/-innen, Arzt/innen, Lehrer/-innen, sonstige Hochschulabschlüsse und Personen mit Abschlüssen für den gehobenen Dienst.Außerdem  die Bildungsabschlüsse Beschäftigungs- und Arbeitstherapeut/-innen, Krankenpfleger/-schwestern, Altenpfleger/-innen, Krankengymnast/-innen, Logopäd/-innen, Personen mit Abschlussprüfung für den mittleren Dienst, sonstiger Verwaltungsberuf, Hauswirtschafter/-innen o.ä., Facharbeiter/-innen, Meister/-innen, künstlerischer Berufsausbildungsabschlüsse, sonstiger Berufsausbildungsabschluss sowie Personen in Berufsausbildung oder ohne abgeschlossene Berufsausbildung.</t>
    </r>
  </si>
  <si>
    <t>Tabellen im Internet (Anhang)</t>
  </si>
  <si>
    <t>Tabellen im Internet (zu den Abbildungen)</t>
  </si>
  <si>
    <t>Tab. HF04.4-1W: Zeitliche Entwicklung der Anzahl der Leitungspersonen 2014, 2017 und 2019 nach Bundesländern</t>
  </si>
  <si>
    <t>Tab. HF04.4-3W: Teams (Einrichtungen) nach Leitungsstunden pro pädagogischen und leitenden Mitarbeiter nach Ländern  (2019)*</t>
  </si>
  <si>
    <t>Tab. HF04.4-6W: Leitungsarbeit außerhalb der Arbeitszeit oder dem eigentlichen Zuständigkeitsbereich 2012 (in %)</t>
  </si>
  <si>
    <t>Tab. HF04.4-7W: Vorhandensein detaillierter Stellenbeschreibungen 2012 nach Art des Trägers und Anzahl der Kindertageseinrichtungen (in %)</t>
  </si>
  <si>
    <t>Tab. HF04.4-8W: Spezielle Maßnahmen und Angebote für die Leitungskraft 2012 nach Anzahl der Kindertageseinrichtungen (in %)</t>
  </si>
  <si>
    <t>Tab. HF04.4-4W: Vollständig und teilweise freigestelltes Leitungspersonal nach Befristung und Ländern*</t>
  </si>
  <si>
    <t>Hinweis: Dargestellte Anteile bilden Zustimmung (eher bis völlig) bei Hinderungsgründen ab.</t>
  </si>
  <si>
    <t xml:space="preserve">Hinweis: In der zugehörigen Abb.HF04.4-1 können sich kleine Abweichungen zu den Zahlen der Tabelle ergeben. In der Abbildungen wurden die Zahlen gerundet, um nur eine Nachkommastelle zu haben, und die Nachkommastellen in Einzelfällen angepasst, damit diese sich auf exakt 100% summieren. </t>
  </si>
  <si>
    <t>Tab. HF04.4-10W: Anteile (in %) von Einrichtungsleitungen, die in den letzten 12 Monaten an folgenden Fort- und Weiterbildungsmaßnahmen speziell für Einrichtungsleitungen teilgenommen haben (U3-Teilstudie)</t>
  </si>
  <si>
    <t>Tab. HF04.4-10W: Anteile (in %) von Einrichtungsleitungen, die in den letzten 12 Monaten an folgenden Fort- und Weiterbildungsmaßnahmen speziell für Einrichtungsleitungen teilgenommen haben (Ü3-Teilstudie)</t>
  </si>
  <si>
    <t>Tab. HF04.4-10W: Anteile (in %) von Einrichtungsleitungen, die in den letzten 12 Monaten an folgenden Fort- und Weiterbildungsmaßnahmen speziell für Einrichtungsleitungen teilgenommen haben (U3/Ü3-Teilstudie)</t>
  </si>
  <si>
    <t>Tab. HF04.4-11W: Anteile (in %) von Einrichtungsleitungen, die "mittleren" oder "hohen" Bedarf an Fort- und Weiterbildung zu folgenden Themen haben (U3-Teilstudie)</t>
  </si>
  <si>
    <t>Tab. HF04.4-11W: Anteile (in %) von Einrichtungsleitungen, die "mittleren" oder "hohen" Bedarf an Fort- und Weiterbildung zu folgenden Themen haben (Ü3-Teilstudie)</t>
  </si>
  <si>
    <t>Tab. HF04.4-11W: Anteile (in %) von Einrichtungsleitungen, die "mittleren" oder "hohen" Bedarf an Fort- und Weiterbildung zu folgenden Themen haben (U3/Ü3-Teilstudie)</t>
  </si>
  <si>
    <t>Abb. HF04.4-1: Kindertageseinrichtungen nach Art der Leitung der Kindertageseinrichtung und Ländern 2019</t>
  </si>
  <si>
    <t>Abb. HF04.4-2: Art der Leitung in Kindertageseinrichtungen 2019 nach Größe der Einrichtungen und Ländern (in %)</t>
  </si>
  <si>
    <t>Abb. HF04.4-3: Teams (Einrichtungen) nach Leitungsstunden pro pädagogischen und leitenden Mitarbeiter nach Einrichtungsgröße und Ländern  (2019)*</t>
  </si>
  <si>
    <t>Abb. HF04.4-4: Anteile (in %) von Einrichtungsleitungen, die angeben, dass folgende Aspekte eine "eher starke" oder "sehr starke" Belastung ihrer Arbeit darstellen</t>
  </si>
  <si>
    <t>Abb. HF04.4-5: Personen, die für Leitungsaufgaben angestellt sind, nach höchstem Berufsausbildungsabschluss und Ländern 2019</t>
  </si>
  <si>
    <t>Abb. HF04.4-6: Abgeschlossene Zusatzausbildungen, die Leitungen speziell für Ihre Tätigkeit qualifizieren 2012 (in %)</t>
  </si>
  <si>
    <t>Abb. HF04.4-7: Anteile (in %) von Einrichtungsleitungen, die "eher" oder "völlig" zustimmen, dass folgende Aspekte ihre Teilnahme an Fort- und Weiterbildung verhindern (Ü3-Teilstudie)</t>
  </si>
  <si>
    <t>Abb. HF04.4-7: Hinderung an Fort- und Weiterbildung von Leitungen 2018 (Ü3-Teilstudie, in %)</t>
  </si>
  <si>
    <t>Abb. HF04.4-3: Leitungszeit in Kindertageseinrichtungen 2019 nach Größe der Einrichtungen und Ländern (in %)*</t>
  </si>
  <si>
    <t>Tab. HF04.4-2W: Zuständigkeit als Leitung für mehrere Einrichtungen 2012 (in %)</t>
  </si>
  <si>
    <t xml:space="preserve">Tab. HF04.4-5W: Vollständig und teilweise freigestelltes Leitungspersonal nach Umfang der Beschäftigung und Ländern 2019 </t>
  </si>
  <si>
    <t>Bundesland</t>
  </si>
  <si>
    <t>Verbindlichkeit der Regelung (soll/muss/kann)</t>
  </si>
  <si>
    <t>Verbindlichkeit der Regelung (soll/muss/kann)2</t>
  </si>
  <si>
    <t>ein Muss nur dann, wenn bestimmte Qualifikationen nicht vorliegen</t>
  </si>
  <si>
    <t>soll</t>
  </si>
  <si>
    <t>soll
(soll - jedoch nur bezogen auf die Förderrichtlinie; jedoch freiwillige Leistung!)</t>
  </si>
  <si>
    <t>muss 
(sofern "besondere Qualifikation" Fort-/Weiterbildung bedeutet</t>
  </si>
  <si>
    <t>muss</t>
  </si>
  <si>
    <t>kann</t>
  </si>
  <si>
    <t>muss 
(sofern "besondere Qualifikation" Fort-/Weiterbildung bedeutet)</t>
  </si>
  <si>
    <t>Quelle: DJI, eigene Recherche der Landesgesetze, Stand: Oktober 2020</t>
  </si>
  <si>
    <t xml:space="preserve">Verpflichtung zur Fort- und Weiterbildung zur Qualifizierung als Leitung </t>
  </si>
  <si>
    <t xml:space="preserve">Verpflichtung zur regelmäßigen Teilnahme an Fort- und Weiterbildung als Leitung </t>
  </si>
  <si>
    <r>
      <rPr>
        <b/>
        <sz val="9"/>
        <color theme="1"/>
        <rFont val="Calibri"/>
        <family val="2"/>
        <scheme val="minor"/>
      </rPr>
      <t>Gesetz über Tageseinrichtungen für Kinder (KiTaG) in der Fassung vom 7. Februar 2002
§ 4 Personal der Kindertagesstätten</t>
    </r>
    <r>
      <rPr>
        <sz val="9"/>
        <color theme="1"/>
        <rFont val="Calibri"/>
        <family val="2"/>
        <scheme val="minor"/>
      </rPr>
      <t xml:space="preserve">
(1) 1 Die Leitung einer Kindertagesstätte darf nur einer Sozialpädagogin, einem Sozialpädagogen, einer Erzieherin mit staatlicher Anerkennung oder einem Erzieher mit staatlicher Anerkennung (sozialpädagogische Fachkräfte) übertragen werden. 2 Die Leitung soll über einschlägige Berufserfahrung verfügen. 3 Für Fachkräfte mit einer gleichwertigen Ausbildung kann das Landesjugendamt Ausnahmen zulassen.</t>
    </r>
  </si>
  <si>
    <r>
      <rPr>
        <b/>
        <sz val="9"/>
        <color theme="1"/>
        <rFont val="Calibri"/>
        <family val="2"/>
        <scheme val="minor"/>
      </rPr>
      <t>Gesetz über Tageseinrichtungen für Kinder (KiTaG) in der Fassung vom 7. Februar 2002</t>
    </r>
    <r>
      <rPr>
        <sz val="9"/>
        <color theme="1"/>
        <rFont val="Calibri"/>
        <family val="2"/>
        <scheme val="minor"/>
      </rPr>
      <t xml:space="preserve">
</t>
    </r>
    <r>
      <rPr>
        <b/>
        <sz val="9"/>
        <color theme="1"/>
        <rFont val="Calibri"/>
        <family val="2"/>
        <scheme val="minor"/>
      </rPr>
      <t>§ 5 Freistellungs- und Verfügungszeiten in Kindertagesstätten, Fortbildung</t>
    </r>
    <r>
      <rPr>
        <sz val="9"/>
        <color theme="1"/>
        <rFont val="Calibri"/>
        <family val="2"/>
        <scheme val="minor"/>
      </rPr>
      <t xml:space="preserve">
(5) 1 Die Fachkräfte in Kindertagesstätten sollen sich regelmäßig fortbilden. 2 Der Träger soll darauf hinwirken, dass die Fachkräfte mindestens drei Tage im Jahr an fachlichen Fortbildungsveranstaltungen teilnehmen.</t>
    </r>
  </si>
  <si>
    <r>
      <rPr>
        <b/>
        <sz val="9"/>
        <color theme="1"/>
        <rFont val="Calibri"/>
        <family val="2"/>
        <scheme val="minor"/>
      </rPr>
      <t>Thüringer Gesetz über die Bildung, Erziehung und Betreuung von Kindern in Kindergärten,
anderen Kindertageseinrichtungen und in Kindertagespflege als Ausführungsgesetz zum Achten Buch Sozialgesetzbuch (Thüringer Kindergartengesetz - ThürKigaG -)
Vom 18. Dezember 2017</t>
    </r>
    <r>
      <rPr>
        <sz val="9"/>
        <color theme="1"/>
        <rFont val="Calibri"/>
        <family val="2"/>
        <scheme val="minor"/>
      </rPr>
      <t xml:space="preserve">
§19 Fortbildung
(1) Der Träger hat die pädagogischen Fachkräfte einer Kindertageseinrichtung von der Arbeitsverpflichtung freizustellen, um ihnen die Teilnahme an Fortbildungsveranstaltungen zu ermöglichen, die fachlich qualifiziert sind und inhaltlich zum pädagogischen Konzept der Kindertageseinrichtung passen. Er ist zur Fortzahlung des Arbeitsentgelts verpflichtet und trägt die Kosten dieser Fortbildung. Der Freistellungsanspruch beträgt unabhängig vom Umfang der vertraglichen täglichen Arbeitszeit kalenderjährlich mindestens zwei Arbeitstage.
(2) Die Fortbildung der pädagogischen Fachkräfte der Kindertageseinrichtungen ist Aufgabe der Träger und des Landes. Das Land bietet Fortbildungsveranstaltungen insbesondere für die Fachberatung und für pädagogische Fachkräfte an, die Kindertageseinrichtungen bei der Erfüllung ihrer Aufgaben nach § 8 Abs. 3 beraten und unterstützen.
(3) Der örtliche Träger der öffentlichen Jugendhilfe bietet Fortbildungsveranstaltungen insbesondere für Träger nach § 6 Abs. 1 Nr. 2 und Tagespflegepersonen an, koordiniert die trägerübergreifende Fortbildung und arbeitet eng mit dem Unterstützungssystem für die Grundschulen zusammen.</t>
    </r>
  </si>
  <si>
    <r>
      <rPr>
        <b/>
        <sz val="9"/>
        <color theme="1"/>
        <rFont val="Calibri"/>
        <family val="2"/>
        <scheme val="minor"/>
      </rPr>
      <t>§ 28 KiTaG</t>
    </r>
    <r>
      <rPr>
        <sz val="9"/>
        <color theme="1"/>
        <rFont val="Calibri"/>
        <family val="2"/>
        <scheme val="minor"/>
      </rPr>
      <t xml:space="preserve">
Personalqualifikation
(1) Die Leitungskraft der Kindertageseinrichtung, die stellvertretende Leitungskraft und die erste Fachkraft in der Gruppe müssen
1. Absolventinnen oder Absolventen der Bachelorstudiengänge Kindheitspä-dagogik oder Sozialpädagogik oder gleich- oder höherwertiger Studiengänge,
2. staatlich anerkannte Erzieherinnen oder Erzieher,
3. staatlich anerkannte Heilpädagoginnen oder Heilpädagogen oder
4. staatlich anerkannte Heilerziehungspflegerinnen oder Heilerziehungspfleger
sein.
...
(3) Den Personen nach Absatz 1 und Absatz 2 gleichgestellt sind solche, die aufgrund ihrer Ausbildung und ihrer praktischen Erfahrung in einem frühpädagogischen Arbeitsbereich vergleichbar qualifiziert sind.
...
(5) Das Ministerium wird ermächtigt, durch Rechtsverordnung nähere Bestimmungen über die Gleich- und Höherwertigkeit der Studiengänge nach Absatz 1 Nummer 1 und der Ausbildungen nach Absatz 2 sowie die vergleichbaren Qualifikationen nach Absatz 3 und 4 zu treffen.</t>
    </r>
  </si>
  <si>
    <r>
      <rPr>
        <b/>
        <sz val="9"/>
        <color theme="1"/>
        <rFont val="Calibri"/>
        <family val="2"/>
        <scheme val="minor"/>
      </rPr>
      <t xml:space="preserve">Bayerisches Gesetz zur Bildung, Erziehung und Betreuung von Kindern in Kindergärten, anderen Kindertageseinrichtungen und in Tagespflege
(Bayerisches Kinderbildungs- und -betreuungsgesetz – BayKiBiG)
Vom 8. Juli 2005
(GVBl. S. 236)
BayRS 2231-1-A </t>
    </r>
    <r>
      <rPr>
        <sz val="9"/>
        <color theme="1"/>
        <rFont val="Calibri"/>
        <family val="2"/>
        <scheme val="minor"/>
      </rPr>
      <t xml:space="preserve">
Art. 17
Wissenschaftliche Begleitung, Fortbildung
(1) Für die wissenschaftliche Weiterentwicklung der Inhalte und Methoden der außerschulischen Bildung und Erziehung hat der Staat durch geeignete Einrichtungen Sorge zu tragen.
(2) 1Zur Qualifizierung des pädagogischen Personals sind geeignete Fortbildungsmaßnahmen sicherzustellen und zu fördern. 2Hierbei sind die Fortbildungsmaßnahmen der freigemeinnützigen Träger in angemessener Weise zu berücksichtigen. 3Grundschullehrkräfte sollen im Hinblick auf die Zusammenarbeit mit Kindertageseinrichtungen einbezogen werden.
</t>
    </r>
  </si>
  <si>
    <r>
      <rPr>
        <b/>
        <sz val="9"/>
        <color theme="1"/>
        <rFont val="Calibri"/>
        <family val="2"/>
        <scheme val="minor"/>
      </rPr>
      <t>Verordnung zur Ausführung des Bayerischen Kinderbildungs- und -betreuungsgesetzes
(Kinderbildungsverordnung – AVBayKiBiG)
Vom 5. Dezember 2005
(GVBl. S. 633)</t>
    </r>
    <r>
      <rPr>
        <sz val="9"/>
        <color theme="1"/>
        <rFont val="Calibri"/>
        <family val="2"/>
        <scheme val="minor"/>
      </rPr>
      <t xml:space="preserve">
</t>
    </r>
    <r>
      <rPr>
        <b/>
        <sz val="9"/>
        <color theme="1"/>
        <rFont val="Calibri"/>
        <family val="2"/>
        <scheme val="minor"/>
      </rPr>
      <t xml:space="preserve">BayRS 2231-1-1-A </t>
    </r>
    <r>
      <rPr>
        <sz val="9"/>
        <color theme="1"/>
        <rFont val="Calibri"/>
        <family val="2"/>
        <scheme val="minor"/>
      </rPr>
      <t xml:space="preserve">
§ 16 Pädagogisches Personal 
(3) Fachkräfte in Leitungsfunktion (§ 17 Abs. 3) sollen über ausreichend praktische Erfahrung verfügen und an einer Fortbildung für Leitungskräfte teilgenommen haben.
</t>
    </r>
    <r>
      <rPr>
        <b/>
        <sz val="9"/>
        <color theme="1"/>
        <rFont val="Calibri"/>
        <family val="2"/>
        <scheme val="minor"/>
      </rPr>
      <t>2231-A
Richtlinie zur Gewährung eines Leitungs- und Verwaltungsbonus zur Stärkung von Kindertageseinrichtungen
Bekanntmachung des Bayerischen Staatsministeriums für Familie, Arbeit und Soziales
vom 27. Februar 2020, Az. V3/6511-1/520</t>
    </r>
    <r>
      <rPr>
        <sz val="9"/>
        <color theme="1"/>
        <rFont val="Calibri"/>
        <family val="2"/>
        <scheme val="minor"/>
      </rPr>
      <t xml:space="preserve">
3. Voraussetzungen
1 Die Gewährung des Leitungs- und Verwaltungsbonus setzt voraus, dass der Träger der Kindertageseinrichtung über ein unter Beteiligung der pädagogischen Leitung erarbeitetesschriftliches Leitungskonzept verfügt, in dem
d) das für die Ausübung der Leitungstätigkeit mindestens erforderliche Qualifizierungsniveau festgelegt und Maßnahmen zur Fort- bzw. Weiterbildung vereinbart sind.
</t>
    </r>
  </si>
  <si>
    <r>
      <rPr>
        <b/>
        <sz val="9"/>
        <color theme="1"/>
        <rFont val="Calibri"/>
        <family val="2"/>
        <scheme val="minor"/>
      </rPr>
      <t>Verordnung über die Anzahl und Qualifikation des notwendigen pädagogischen Personals in Kindertagesstätten (Kita-Personalverordnung - KitaPersV)</t>
    </r>
    <r>
      <rPr>
        <sz val="9"/>
        <color theme="1"/>
        <rFont val="Calibri"/>
        <family val="2"/>
        <scheme val="minor"/>
      </rPr>
      <t xml:space="preserve">
Abschnitt 2 Qualifikation des pädagogischen Personals in Kindertagesstätten
§11
(1) Als besonders geeignete pädagogische Fachkraft, der die Leitung einer Kindertagesstätte übertragen werden darf, gilt eine Kraft, die, über das Maß von geeigneten pädagogischen Fachkräften hinaus, die fachlichen Anforderungen erfüllt und mit der Leitungsaufgabe vertraut ist. Das erfordert in der Regel eine mindestens zweijährige Berufstätigkeit sowie Kenntnisse
   a. der Arbeit mit den Kindern aller Altersstufen, die in der Einrichtung betreut werden,
   b. der Aufgabenbestimmung der Kindertagesbetreuung im System der Kinder- und Jugendhilfe und
   c.  der Förderung, Koordination, Anleitung und Führung von Mitarbeitern.
In von den örtlichen Trägern der Sozialhilfe anerkannten Integrationseinrichtungen, in denen Kinder mit einem Förderbedarf gemäß den §§ 53 und 54 des Zwölften Buches Sozialgesetzbuch betreut werden, hat die Leitungskraft eine behindertenspezifische Befähigung oder Erfahrungen in der Behindertenarbeit vorzuweisen.
(2) Erfahrene Erzieherinnen und Erzieher sollen die Möglichkeit haben, Leitungsaufgaben zu übernehmen und durch Fortbildung und Praxisberatung Kenntnisse in diesen Bereichen zu erlangen.
</t>
    </r>
  </si>
  <si>
    <r>
      <rPr>
        <b/>
        <sz val="9"/>
        <color theme="1"/>
        <rFont val="Calibri"/>
        <family val="2"/>
        <scheme val="minor"/>
      </rPr>
      <t>Verordnung über die Anzahl und Qualifikation des notwendigen pädagogischen Personals in Kindertagesstätten (Kita-Personalverordnung - KitaPersV)</t>
    </r>
    <r>
      <rPr>
        <sz val="9"/>
        <color theme="1"/>
        <rFont val="Calibri"/>
        <family val="2"/>
        <scheme val="minor"/>
      </rPr>
      <t xml:space="preserve">
§ 13
(1) Die erlangte persönliche und fachliche Qualifikation muß beständig den sich verändernden Anforderungen der Berufspraxis angepaßt werden. Die Träger der öffentlichen und freien Jugendhilfe und die Träger der Einrichtungen sorgen durch Fortbildung und Praxisberatung dafür, daß die berufliche Eignung der Mitarbeiterinnen und Mitarbeiter aufrechterhalten und weiterentwickelt wird. Durch Art und Umfang der Angebote und durch entsprechende Freistellung sollen sie dafür Sorge tragen, daß die Angebote wahrgenommen werden können.
(2) Die Mitarbeiterinnen und Mitarbeiter sind verpflichtet, sich fachlich weiterzuentwickeln und dafür auch Fortbildungs- und Beratungsangebote anzunehmen.
(3) Der Kindertagesstätten-Ausschuß diskutiert mindestens einmal im Jahr bestehende Fortbildungsangebote und die Inanspruchnahme der Angebote durch Mitarbeiterinnen und Mitarbeiter der Einrichtung.</t>
    </r>
  </si>
  <si>
    <r>
      <rPr>
        <b/>
        <sz val="9"/>
        <color theme="1"/>
        <rFont val="Calibri"/>
        <family val="2"/>
        <scheme val="minor"/>
      </rPr>
      <t>Landesrahmenvertrag
‚Kinderbetreuung in Tageseinrichtungen‘</t>
    </r>
    <r>
      <rPr>
        <sz val="9"/>
        <color theme="1"/>
        <rFont val="Calibri"/>
        <family val="2"/>
        <scheme val="minor"/>
      </rPr>
      <t xml:space="preserve">
§ 3 Personalqualifikation 
(2) Tageseinrichtungen werden von staatlich anerkannten Sozialpädagoginnen und Sozialpädagogen, Kindheitspädagoginnen und Kindheitspädagogen, Personen mit vergleichbaren Abschlüssen oder staatlich anerkannten Erzieherinnen und Erziehern geleitet. Im Einzelfall können sie von fachlich geeigneten Personen mit anderen Fachhochschul- oder Universitätsabschlüssen geleitet werden.</t>
    </r>
  </si>
  <si>
    <r>
      <rPr>
        <b/>
        <sz val="9"/>
        <color theme="1"/>
        <rFont val="Calibri"/>
        <family val="2"/>
        <scheme val="minor"/>
      </rPr>
      <t xml:space="preserve">Landesrahmenvertrag
‚Kinderbetreuung in Tageseinrichtungen‘
</t>
    </r>
    <r>
      <rPr>
        <sz val="9"/>
        <color theme="1"/>
        <rFont val="Calibri"/>
        <family val="2"/>
        <scheme val="minor"/>
      </rPr>
      <t xml:space="preserve">§ 15 Fortbildung und Fachberatung
(1) Die Träger verpflichten sich, den Mitarbeiterinnen und Mitarbeitern interne und externe
Fortbildungsmaßnahmen und den Zugang zur Fachberatung zu ermöglichen.
Nach Konkretisierung der Prüfkriterien im Sinne von § 23 Abs. 1 Satz 2 dieses Vertrages
durch die Vertragsparteien kann eine Tageseinrichtung über die Regelungen
nach § 2 Abs. 3 Sätze 5 und 6 hinaus einen weiteren Tag pro Kalenderjahr ihren
Betrieb einstellen. Dieser Tag ist verbindlich für eine Fortbildung zur Qualitätsentwicklung
vorzusehen, an der grundsätzlich alle Betreuungskräfte zur Teilnahme verpflichtet
sind. Erfolgt die Konkretisierung der Prüfkriterien in der 2. Hälfte eines Kalenderjahres,
gilt diese Regelung ab dem Folgejahr.
</t>
    </r>
    <r>
      <rPr>
        <b/>
        <sz val="9"/>
        <color theme="1"/>
        <rFont val="Calibri"/>
        <family val="2"/>
        <scheme val="minor"/>
      </rPr>
      <t xml:space="preserve">Verordnung
über die Eignung von Tagespflegepersonen und Tagespflegegeld
(Kindertagespflegeverordnung - KTagPflVO)
Vom 18. März 2014 
</t>
    </r>
    <r>
      <rPr>
        <sz val="9"/>
        <color theme="1"/>
        <rFont val="Calibri"/>
        <family val="2"/>
        <scheme val="minor"/>
      </rPr>
      <t>§ 11
Fortbildungsverpflichtung
(1) Tagespflegepersonen sind verpflichtet, innerhalb eines Zeitraums von zwei Jahren an fachspezifischen Fortbildungen im Umfang von mindestens 18 Unterrichtsstunden teilzunehmen.
(2) Darüber hinaus sind Tagespflegepersonen verpflichtet, alle zwei Jahre an einem anerkannten Erste-Hilfe am Kind-Trainingskurs im Umfang von acht Unterrichtsstunden teilzunehmen.
(3) Die Teilnahme an Fortbildungsveranstaltungen und Erste-Hilfe-Kursen ist der zuständigen Behörde nachzuweisen. Sie gilt als triftiger Grund zur Weitergewährung des Tagespflegegeldes im Sinne von § 7 Absatz 1 Satz 3.</t>
    </r>
  </si>
  <si>
    <r>
      <rPr>
        <b/>
        <sz val="9"/>
        <color theme="1"/>
        <rFont val="Calibri"/>
        <family val="2"/>
        <scheme val="minor"/>
      </rPr>
      <t xml:space="preserve">Bremisches Gesetz zur Förderung von Kindern in Tageseinrichtungen und in Tagespflege (Bremisches Tageseinrichtungs- und Kindertagespflegegesetz - BremKTG)
</t>
    </r>
    <r>
      <rPr>
        <sz val="9"/>
        <color theme="1"/>
        <rFont val="Calibri"/>
        <family val="2"/>
        <scheme val="minor"/>
      </rPr>
      <t xml:space="preserve">§ 10 Fachkräfte
(1) Zur Erfüllung ihres Auftrages nach § 3 muss den Tageseinrichtungen für die Gesamtleitung und für die Arbeit mit den Kindern die notwendige Zahl sozialpädagogischer Fachkräfte zur Verfügung gestellt werden. Sozialpädagogische Fachkräfte sind in der Regel Erzieher oder Erzieherinnen und Sozialpädagogen oder Sozialpädagoginnen mit staatlicher Anerkennung.
(2) Zur Unterstützung der sozialpädagogischen Arbeit oder für die Wahrnehmung besonderer Aufgaben müssen auch Fachkräfte mit pädagogisch-pflegerischen und mit heilpädagogisch-therapeutischen Qualifikationen in ausreichender Zahl eingesetzt werden. Für die Anleitung von Kindern zu speziellen Tätigkeiten können auch Fachkräfte mit anderen pädagogischen, mit handwerklichen oder künstlerischen Qualifikationen eingesetzt werden. </t>
    </r>
  </si>
  <si>
    <r>
      <rPr>
        <b/>
        <sz val="9"/>
        <color theme="1"/>
        <rFont val="Calibri"/>
        <family val="2"/>
        <scheme val="minor"/>
      </rPr>
      <t xml:space="preserve">Bremisches Gesetz zur Förderung von Kindern in Tageseinrichtungen und in Tagespflege (Bremisches Tageseinrichtungs- und Kindertagespflegegesetz - BremKTG)
</t>
    </r>
    <r>
      <rPr>
        <sz val="9"/>
        <color theme="1"/>
        <rFont val="Calibri"/>
        <family val="2"/>
        <scheme val="minor"/>
      </rPr>
      <t xml:space="preserve">§ 10 Fachkräfte 
(5) Die Fachkräfte der Tageseinrichtungen sollen sich zur Sicherung der Qualität der pädagogischen Arbeit durch die Wahrnehmung von Beratungs- und Fortbildungsangeboten weiterbilden. </t>
    </r>
  </si>
  <si>
    <r>
      <rPr>
        <b/>
        <sz val="9"/>
        <color theme="1"/>
        <rFont val="Calibri"/>
        <family val="2"/>
        <scheme val="minor"/>
      </rPr>
      <t>Gesetz über die Betreuung und Förderung von Kindern in Kindergärten,
anderen Tageseinrichtungen und der Kindertagespflege
(Kindertagesbetreuungsgesetz - KiTaG)
Vom 19. März 2009</t>
    </r>
    <r>
      <rPr>
        <sz val="9"/>
        <color theme="1"/>
        <rFont val="Calibri"/>
        <family val="2"/>
        <scheme val="minor"/>
      </rPr>
      <t xml:space="preserve">
§ 7 Pädagogisches Personal und Zusatzkräfte
(6) Zur Leitung befugte Fachkräfte (Leitungskräfte) sind:
1. für die Leitung einer Einrichtung: 
a) Fachkräfte nach Absatz 2 Nummer 1 bis 3 und
b) sonstige Fachkräfte nach Absatz 2 mit einer mindestens zweijährigen Bewährung als Gruppenleitung und einer Fortbildung zur Vorbereitung auf Leitungsaufgaben im Umfang von mindestens 160 Stunden;
</t>
    </r>
  </si>
  <si>
    <r>
      <rPr>
        <b/>
        <sz val="9"/>
        <color theme="1"/>
        <rFont val="Calibri"/>
        <family val="2"/>
        <scheme val="minor"/>
      </rPr>
      <t xml:space="preserve">Hessisches Kinder- und Jugendhilfegesetzbuch (HKJGB) vom 18. Dezember 2006 zuletzt geändert durch Hessisches Kinderförderungsgesetz (HessKiföG) vom 23. Mai 2013 (GVBl. S. 207)
</t>
    </r>
    <r>
      <rPr>
        <sz val="9"/>
        <color theme="1"/>
        <rFont val="Calibri"/>
        <family val="2"/>
        <scheme val="minor"/>
      </rPr>
      <t>§ 16 Fortbildung und Beratung für Einrichtungen
1Der örtliche Träger der öffentlichen Jugendhilfe soll die Träger von erlaubnispflichtigen Einrichtungen während der Planung und Betriebsführung beraten und Maßnahmen der Fachberatung und der Fortbildung für die pädagogischen Kräfte der Einrichtungen anbieten. 2Die Maßnahmen der Träger der freien Jugendhilfe zur Fortbildung und Fachberatung bleiben unberührt.</t>
    </r>
  </si>
  <si>
    <r>
      <rPr>
        <b/>
        <sz val="9"/>
        <color theme="1"/>
        <rFont val="Calibri"/>
        <family val="2"/>
        <scheme val="minor"/>
      </rPr>
      <t>Hessisches Kinder- und Jugendhilfegesetzbuch (HKJGB) vom 18. Dezember 2006 zuletzt geändert durch Gesetz vom 25. Juni 2020 (GVBl. S. 436)</t>
    </r>
    <r>
      <rPr>
        <sz val="9"/>
        <color theme="1"/>
        <rFont val="Calibri"/>
        <family val="2"/>
        <scheme val="minor"/>
      </rPr>
      <t xml:space="preserve">
§25b Fachkräfte
(1) Mit der Leitung einer Tageseinrichtung oder einer Kindergruppe können folgende Fachkräfte betraut werden:
1. staatlich anerkannte Erzieherinnen und Erzieher,
2. staatlich anerkannte Heilpädagoginnen und Heilpädagogen,
3. Sozialpädagoginnen grad. und Sozialpädagogen grad.,
4. Sozialarbeiterinnen grad. und Sozialarbeiter grad.,
5. Diplom-Sozialpädagoginnen und Diplom-Sozialpädagogen (BA),
6. Diplom-Sozialpädagoginnen und Diplom-Sozialpädagogen (FH),
7. Diplom-Sozialarbeiterinnen und Diplom-Sozialarbeiter (FH),
8. Diplom-Heilpädagoginnen und Diplom-Heilpädagogen (FH),
9. Diplom-Pädagoginnen und Diplom-Pädagogen,
10. Personen mit der Befähigung zur Ausübung des Lehramtes an Grundschulen,
11. Personen mit der Befähigung zur Ausübung des Lehramtes an Förderschulen,
12. Personen mit einem berufsqualifizierenden Hochschulabschluss oder einem Bachelorabschluss nach § 11 des Gesetzes über die staatliche Anerkennung von Berufsakademien vom 15. September 2016 (GVBl. S. 162) im früh- oder allgemeinpädagogischen sowie sozialpflegerischen Bereich oder auf dem Gebiet der Sozialen Arbeit,
13. Personen mit einer Ausbildung im In- oder Ausland, die das für das Schulwesen oder für das Hochschulwesen zuständige Ministerium als gleichwertig mit der Ausbildung einer der in Nr. 1 bis 12 genannten Fachkräfte anerkannt hat,
14. staatlich anerkannte Kindheitspädagoginnen und Kindheitspädagogen und
15. staatlich anerkannte Heilerziehungspflegerinnen und Heilerziehungspfleger.
Bemerkung: Der erfolgreiche Abschluss einer der o.g. Berufsqualifikationen qualifiziert eine Person zur Übernahme der Leitung einer Kindertageseinrichtung (bzw. einer Kindergruppe). </t>
    </r>
  </si>
  <si>
    <r>
      <rPr>
        <b/>
        <sz val="9"/>
        <color theme="1"/>
        <rFont val="Calibri"/>
        <family val="2"/>
        <scheme val="minor"/>
      </rPr>
      <t>Gesetz zur Einführung der Elternbeitragsfreiheit, zur Stärkung der Elternrechte und zur Novellierung des Kindertagesförderungsgesetzes Mecklenburg-Vorpommern (Kindertagesförderungsgesetz – KiföG M-V)
Vom 4. September 2019
GS Meckl.-Vorp. Gl.-Nr. 226 - 5</t>
    </r>
    <r>
      <rPr>
        <sz val="9"/>
        <color theme="1"/>
        <rFont val="Calibri"/>
        <family val="2"/>
        <scheme val="minor"/>
      </rPr>
      <t xml:space="preserve">
Abschnitt 2 Betrieb von Kindertageseinrichtungen
§ 15 Leitung einer Kindertageseinrichtung
(1) Kindertageseinrichtungen dürfen nur von pädagogischen Fachkräften gemäß § 2
Absatz 7 geleitet werden, die über ausreichende Berufserfahrung und eine besondere
Qualifikation für Leitungstätigkeiten verfügen.</t>
    </r>
  </si>
  <si>
    <r>
      <rPr>
        <b/>
        <sz val="9"/>
        <color theme="1"/>
        <rFont val="Calibri"/>
        <family val="2"/>
        <scheme val="minor"/>
      </rPr>
      <t>Vereinbarung über die Voraussetzungen der Eignung von pädagogischem Personal in Kindertagesstätten nach §§ 22, 22a SGB VIII i. V. m. § 45 Abs. 2 Ziff. 1 und Abs. 3 Ziff. 2 SGB VIII sowie dem Kindertagesstättengesetz i. V. m. § 6 Abs. 1 Satz 1
der Landesverordnung zur Ausführung des Kindertagesstättengesetzes in Rheinland-Pfalz in der jeweils geltenden Fassung
vom 1. August 2013
(Fachkräftevereinbarung für Kindertagesstätten)</t>
    </r>
    <r>
      <rPr>
        <sz val="9"/>
        <color theme="1"/>
        <rFont val="Calibri"/>
        <family val="2"/>
        <scheme val="minor"/>
      </rPr>
      <t xml:space="preserve">
2. Leitung von Einrichtungen
Zur Leitung einer Einrichtung erfüllen bei persönlicher Eignung folgende Fachkräfte
die Voraussetzungen:
2.1 Erzieherinnen und Erzieher, Heilpädagoginnen und Heilpädagogen, Heilerzieherinnen
und Heilerzieher (Fachschule) mit staatlicher Anerkennung und mindestens
einjähriger einschlägiger Berufserfahrung1,
2.2 Absolventinnen und Absolventen der Studiengänge Sozialarbeit, Sozialpädagogik,
Soziale Arbeit, Sozialmanagement, Kindheitspädagogik, Heilpädagogik und
vergleichbare Abschlüsse an Hochschulen sowie Berufsakademien mit staatlicher
Anerkennung und mindestens einjähriger einschlägiger Berufserfahrung,
2.3 Absolventinnen und Absolventen einschlägiger pädagogischer Studiengänge an
Hochschulen und vergleichbare Abschlüsse ohne staatliche Anerkennung mit
mindestens einjähriger einschlägiger Berufserfahrung.
2.4 Absolventinnen und Absolventen einschlägiger psychologischer Studiengänge
an Hochschulen und vergleichbare Abschlüsse mit mindestens einjähriger einschlägiger
Berufserfahrung.</t>
    </r>
  </si>
  <si>
    <r>
      <rPr>
        <b/>
        <sz val="9"/>
        <color theme="1"/>
        <rFont val="Calibri"/>
        <family val="2"/>
        <scheme val="minor"/>
      </rPr>
      <t xml:space="preserve">Kindertagesstättengesetz (KTagStG RP) vom 15. März 1991
</t>
    </r>
    <r>
      <rPr>
        <sz val="9"/>
        <color theme="1"/>
        <rFont val="Calibri"/>
        <family val="2"/>
        <scheme val="minor"/>
      </rPr>
      <t>§ 9 a Qualitätssicherung und Qualitätsentwicklung
Die Träger der öffentlichen Jugendhilfe sollen die Qualität der Förderung in Einrichtungen, die in den Bedarfsplan aufgenommen wurden, durch geeignete Maßnahmen sicherstellen und weiterentwickeln. Diese Sicherstellungsverpflichtung gilt insbesondere für Förderangebote nach § 2 a Abs. 2.</t>
    </r>
  </si>
  <si>
    <r>
      <rPr>
        <b/>
        <sz val="9"/>
        <color theme="1"/>
        <rFont val="Calibri"/>
        <family val="2"/>
        <scheme val="minor"/>
      </rPr>
      <t xml:space="preserve">Gesetz zur Einführung der Elternbeitragsfreiheit, zur Stärkung der Elternrechte und zur Novellierung des Kindertagesförderungsgesetzes Mecklenburg-Vorpommern (Kindertagesförderungsgesetz – KiföG M-V)
Vom 4. September 2019
GS Meckl.-Vorp. Gl.-Nr. 226 - 5
Abschnitt 2 Betrieb von Kindertageseinrichtungen
</t>
    </r>
    <r>
      <rPr>
        <sz val="9"/>
        <color theme="1"/>
        <rFont val="Calibri"/>
        <family val="2"/>
        <scheme val="minor"/>
      </rPr>
      <t>§ 17 Ausbildungsplatzplanung, Aus-, Fort- und Weiterbildung
2) Die Träger der Kindertageseinrichtungen haben dafür zu sorgen, dass das pädagogische
Personal regelmäßig in angemessenem Umfang an Fort- und Weiterbildungsmaßnahmen
teilnimmt und von der Fach- und Praxisberatung unterstützt
wird. Die Maßnahmen sollen auch Qualifizierungen im Bereich Kinderschutz und
Frühe Hilfen berücksichtigen. Dazu sind vorbehaltlich tarifvertraglicher Regelungen
jährlich fünf Arbeitstage als Fort- und Weiterbildung zu gewähren und in den
Vereinbarungen nach § 24 zu berücksichtigen. Die tarifvertraglichen Regelungen
gelten zwischen nicht tarifgebundenen Arbeitgeberinnen und Arbeitgebern und
Arbeitnehmerinnen und Arbeitnehmern, wenn ihre Anwendung zwischen den
Vertragsparteien vereinbart ist.
(3) Die örtlichen Träger der öffentlichen Jugendhilfe haben ausreichende bedarfsorientierte
Fortbildungs- und Beratungsangebote auf der Grundlage der Ziele und Inhalte
der Bildungskonzeption für 0- bis 10-jährige Kinder in Mecklenburg-Vorpommern
für die pädagogischen Fachkräfte bereitzustellen oder zu vermitteln, soweit
dies nicht durch die Träger der Kindertageseinrichtung oder ihre jeweiligen Dachoder
Spitzenverbände selbst geschieht.
(4) Das fachlich für die Kindertagesförderung zuständige Ministerium erarbeitet auf der
Grundlage der Bildungskonzeption für 0- bis 10-jährige Kinder in Mecklenburg-Vorpommern
sowie der Verfahren gemäß § 3 Absatz 6 verbindliche Standards für die Curricula
der Aus-, Fort- und Weiterbildung nach den Absätzen 1 bis 3 und die Zertifizierung von
Bildungsangeboten.
(5) Die Aus-, Fort- und Weiterbildung soll ergänzend und aufbauend auf die spezifischen
Vorqualifikationen des jeweiligen pädagogischen Personals erfolgen.</t>
    </r>
  </si>
  <si>
    <r>
      <rPr>
        <b/>
        <sz val="9"/>
        <color theme="1"/>
        <rFont val="Calibri"/>
        <family val="2"/>
        <scheme val="minor"/>
      </rPr>
      <t xml:space="preserve">Gesetz zur Förderung und Betreuung von Kindern in
Tageseinrichtungen und in Tagespflege des Landes Sachsen-Anhalt
(Kinderförderungsgesetz - KiFöG) 
</t>
    </r>
    <r>
      <rPr>
        <sz val="9"/>
        <color theme="1"/>
        <rFont val="Calibri"/>
        <family val="2"/>
        <scheme val="minor"/>
      </rPr>
      <t xml:space="preserve">§ 22 Leitung und Fortbildung, pädagogische Fachberatung
(2) Jede pädagogische Fach- und Hilfskraft hat die Pflicht, sich ständig fortzubilden. Der Träger hat dem Personal Fortbildung zu ermöglichen. Das Land beteiligt sich im Rahmen der zur Verfügung stehenden Haushaltsmittel an der Fortbildung von pädagogischen Fach- und Hilfskräften.
</t>
    </r>
  </si>
  <si>
    <r>
      <rPr>
        <b/>
        <sz val="9"/>
        <color theme="1"/>
        <rFont val="Calibri"/>
        <family val="2"/>
        <scheme val="minor"/>
      </rPr>
      <t xml:space="preserve">Gesetz zur Förderung und Betreuung von Kindern in
Tageseinrichtungen und in Tagespflege des Landes Sachsen-Anhalt
(Kinderförderungsgesetz - KiFöG) 
</t>
    </r>
    <r>
      <rPr>
        <sz val="9"/>
        <color theme="1"/>
        <rFont val="Calibri"/>
        <family val="2"/>
        <scheme val="minor"/>
      </rPr>
      <t xml:space="preserve">§ 22 Leitung und Fortbildung, pädagogische Fachberatung
(1) Für jede Tageseinrichtung ist eine pädagogische Fachkraft nach § 21 Abs. 3 als Leitungsperson einzusetzen, sofern sie dafür besonders geeignet ist. Von einer besonderen Eignung ist auszugehen, wenn sie sich für die jeweilige Aufgabe nach ihrer Persönlichkeit eignet und eine dieser Aufgabe entsprechende Aus-, Fort- oder Weiterbildung erhalten hat. Sie ist für diese Tätigkeit in angemessenem Umfang vom Träger der Tageseinrichtung von der Betreuung freizustellen. </t>
    </r>
  </si>
  <si>
    <r>
      <rPr>
        <b/>
        <sz val="9"/>
        <color theme="1"/>
        <rFont val="Calibri"/>
        <family val="2"/>
        <scheme val="minor"/>
      </rPr>
      <t xml:space="preserve">Gesetz über Kindertageseinrichtungen in der Fassung der Bekanntmachung vom 15. Mai 2009 (SächsGVBl. S. 225), das zuletzt durch Artikel 22 des Gesetzes vom 14. Dezember 2018 (SächsGVBl. S. 782) geändert worden ist
</t>
    </r>
    <r>
      <rPr>
        <sz val="9"/>
        <color theme="1"/>
        <rFont val="Calibri"/>
        <family val="2"/>
        <scheme val="minor"/>
      </rPr>
      <t xml:space="preserve">§ 21 Qualitätsentwicklung, Fort- und Weiterbildung, Fachberatung und Qualifikation
(1) 1Die Qualität der Arbeit in den Einrichtungen wird durch die Träger mittels geeigneter Maßnahmen sichergestellt und weiterentwickelt. 2Die Qualitätssicherung soll in den Konzeptionen festgeschrieben werden.
(2) 1Die Fortbildung der Mitarbeiter von Kindertageseinrichtungen sowie von Kindertagespflegepersonen ist Aufgabe des Landesjugendamtes und der örtlichen Träger der öffentlichen Jugendhilfe. 2Darüber hinaus sollen die Verbände der Träger der freien Jugendhilfe Angebote zur Fortbildung ihrer Mitarbeiter unterbreiten.
(3) 1Eine qualifizierte Fachberatung ist Bestandteil der Qualitätssicherung und -entwicklung jeder Kindertageseinrichtung. 2Fachberatung wird durch die örtlichen Träger der öffentlichen Jugendhilfe sowie durch Verbände der Träger von Kindertageseinrichtungen angeboten. 3Für die Fachberatung im Bereich der Kindertagespflege ist der örtliche Träger der öffentlichen Jugendhilfe zuständig. 4Die Qualifizierung und Weiterentwicklung der Fachberatung ist Aufgabe des Landesjugendamtes.
(4) Die Träger der Kindertageseinrichtungen sorgen dafür, dass die pädagogischen Fachkräfte regelmäßig Zugang zu Angeboten der Fortbildung und Fachberatung haben.
(5) Die Anforderungen an die Qualifikation und Fortbildung der pädagogischen Fachkräfte in Kindertageseinrichtungen, der Kindertagespflegepersonen sowie der Fachberater regelt das Sächsische Staatsministerium für Kultus durch Rechtsverordnung.
</t>
    </r>
  </si>
  <si>
    <r>
      <rPr>
        <b/>
        <sz val="9"/>
        <color theme="1"/>
        <rFont val="Calibri"/>
        <family val="2"/>
        <scheme val="minor"/>
      </rPr>
      <t>§ 4 Verordnung zu den Grundsätzen über die Qualifikation und den Personalschlüssel (Personalverordnung)</t>
    </r>
    <r>
      <rPr>
        <sz val="9"/>
        <color theme="1"/>
        <rFont val="Calibri"/>
        <family val="2"/>
        <scheme val="minor"/>
      </rPr>
      <t xml:space="preserve">
Leitung von Einrichtungen
(1) Die Übernahme der Leitung können die in § 2 Absatz 2 genannten sozialpädagogischen Fachkräfte übernehmen. Es ist eine mindestens zweijährige einschlägige pädagogische Berufserfahrung erforderlich, die in der Regel in einer Kindertageseinrichtung oder einem vergleichbaren Arbeitsfeld erworben worden sein soll. Das Berufsanerkennungsjahr bleibt bei der Berechnung dieser Frist außer Betracht. In den Fällen, in denen eine Praxiserfahrung oder eine Qualifizierungsmaßnahme gemäß § 2 Absatz 2 Nummer 3 und 4 erforderlich ist, kann die Praxiszeit erst nach Vorliegen dieser Voraussetzungen angerechnet werden.
(2) Die Leitung einer Kindertageseinrichtung soll anteilig oder vollständig von der unmittelbaren pädagogischen Arbeit mit den Kindern freigestellt sein.
(3) Die Leitung mehrerer Einrichtungen durch eine sozialpädagogische Fachkraft auch trägerübergreifend innerhalb eines Jugendamtes ist zulässig. Die gemeinsam geleiteten Einrichtungen sollen in räumlicher Nähe zu einander liegen. Es dürfen höchstens fünf Einrichtungen von einer sozialpädagogischen Fachkraft geleitet werden. </t>
    </r>
  </si>
  <si>
    <r>
      <rPr>
        <b/>
        <sz val="9"/>
        <color theme="1"/>
        <rFont val="Calibri"/>
        <family val="2"/>
        <scheme val="minor"/>
      </rPr>
      <t xml:space="preserve">Thüringer Gesetz über die Bildung, Erziehung und Betreuung von Kindern in Kindergärten,
anderen Kindertageseinrichtungen und in Kindertagespflege als Ausführungsgesetz zum Achten Buch Sozialgesetzbuch (Thüringer Kindergartengesetz - ThürKigaG -)
Vom 18. Dezember 2017
</t>
    </r>
    <r>
      <rPr>
        <sz val="9"/>
        <color theme="1"/>
        <rFont val="Calibri"/>
        <family val="2"/>
        <scheme val="minor"/>
      </rPr>
      <t xml:space="preserve">§ 17 Leitung einer Kindertageseinrichtung
(2) Die Leitung einer Kindertageseinrichtung erfolgt durch besonders geeignete pädagogische Fachkräfte. Besonders geeignet sind pädagogische Fachkräfte, bei denen eine Qualifikation nach § 16 Abs. 1 Satz 2 oder 3 vorliegt, mit einer einschlägigen Berufserfahrung, die mindestens drei Jahre betragen soll. In Kindertageseinrichtungen mit einer Durchschnittsbelegung von mehr als 69 Betreuungsplätzen soll die Leitung mindestens einer Fachkraft übertragen werden, die über einen der in § 16 Abs. 1 Satz 2 und 3 sowie Satz 3 genannten Hochschulabschlüsse und die in Satz 2 geforderte Berufserfahrung verfügt. 
</t>
    </r>
  </si>
  <si>
    <r>
      <rPr>
        <b/>
        <sz val="9"/>
        <color theme="1"/>
        <rFont val="Calibri"/>
        <family val="2"/>
        <scheme val="minor"/>
      </rPr>
      <t>§ 24 KiTaG</t>
    </r>
    <r>
      <rPr>
        <sz val="9"/>
        <color theme="1"/>
        <rFont val="Calibri"/>
        <family val="2"/>
        <scheme val="minor"/>
      </rPr>
      <t xml:space="preserve">
Aus-, Fort- und Weiterbildung
[…]
(2) Der Einrichtungsträger stellt sicher, dass die pädagogischen Fachkräfte regelmäßig an Fort- und Weiterbildungen teilnehmen. […]
Indirekt: Verpflichtende Inanspruchnahme pädagogischer Fachberatung (als Leitung)
</t>
    </r>
    <r>
      <rPr>
        <b/>
        <sz val="9"/>
        <color theme="1"/>
        <rFont val="Calibri"/>
        <family val="2"/>
        <scheme val="minor"/>
      </rPr>
      <t>§ 20 KiTaG</t>
    </r>
    <r>
      <rPr>
        <sz val="9"/>
        <color theme="1"/>
        <rFont val="Calibri"/>
        <family val="2"/>
        <scheme val="minor"/>
      </rPr>
      <t xml:space="preserve">
Qualitätsmanagement und pädagogische Fachberatung
[...]
(2) Die Kindertageseinrichtung nimmt kontinuierlich eine pädagogische Fachberatung in Anspruch. Die pädagogische Fachberatung übt keine Dienst- oder Fachaufsicht aus. [...]</t>
    </r>
  </si>
  <si>
    <r>
      <rPr>
        <b/>
        <sz val="9"/>
        <color theme="1"/>
        <rFont val="Calibri"/>
        <family val="2"/>
        <scheme val="minor"/>
      </rPr>
      <t xml:space="preserve">Gesetz über die Betreuung und Förderung von Kindern in Kindergärten,
anderen Tageseinrichtungen und der Kindertagespflege
(Kindertagesbetreuungsgesetz - KiTaG)
Vom 19. März 2009
</t>
    </r>
    <r>
      <rPr>
        <sz val="9"/>
        <color theme="1"/>
        <rFont val="Calibri"/>
        <family val="2"/>
        <scheme val="minor"/>
      </rPr>
      <t xml:space="preserve">§ 2a Förderauftrag und Qualität, Rechtsverordnungen
(1) Die Gemeinden sollen unbeschadet der Verpflichtung des örtlichen Trägers der öffentlichen Jugendhilfe durch geeignete Maßnahmen die Umsetzung des Förderauftrags in den Tageseinrichtungen gemäß § 22 a SGB VIII sicherstellen und weiterentwickeln.
</t>
    </r>
    <r>
      <rPr>
        <b/>
        <sz val="9"/>
        <color theme="1"/>
        <rFont val="Calibri"/>
        <family val="2"/>
        <scheme val="minor"/>
      </rPr>
      <t>§22 a SGB VIII</t>
    </r>
    <r>
      <rPr>
        <sz val="9"/>
        <color theme="1"/>
        <rFont val="Calibri"/>
        <family val="2"/>
        <scheme val="minor"/>
      </rPr>
      <t xml:space="preserve">
Förderung in Tageseinrichtungen
(1) 1Die Träger der öffentlichen Jugendhilfe sollen die Qualität der Förderung in ihren Einrichtungen durch geeignete Maßnahmen sicherstellen und weiterentwickeln. 2Dazu gehören die Entwicklung und der Einsatz einer pädagogischen Konzeption als Grundlage für die Erfüllung des Förderungsauftrags sowie der Einsatz von Instrumenten und Verfahren zur Evaluation der Arbeit in den Einrichtungen.</t>
    </r>
  </si>
  <si>
    <t>Klinkhammer, Nicole/Ziesmann, Tim/Buchmann, Janette (2021): HF-04 Stärkung der Leitung. In: Klinkhammer, Nicole/Kalicki, Bernhard/Kuger, Susanne/Meiner-Teubner, Christiane/Riedel, Birgit/Schacht, Diana D./Rauschenbach, Thomas (Hrsg.): ERiK-Forschungsbericht I. Konzeption und Befunde des indikatorengestützten Monitorings zum KiQuTG. Bielefeld:  wbv Publikation, S. 101-130. DOI: 10.3278/6004862w</t>
  </si>
  <si>
    <t xml:space="preserve">Tab. HF04.4-9.2W: Länderabfrage zu Fort- und Weiterbildung von Leitungen </t>
  </si>
  <si>
    <t>Tab. HF04.4-9.1W: Mittlere Berufserfahrung (in Jahren) von Einrichtungsleitungen</t>
  </si>
  <si>
    <t xml:space="preserve">Tab. HF04.4-9W: Länderabfrage zu Fort- und Weiterbildung von Leitungen </t>
  </si>
  <si>
    <r>
      <rPr>
        <b/>
        <sz val="9"/>
        <rFont val="Calibri"/>
        <family val="2"/>
        <scheme val="minor"/>
      </rPr>
      <t>Gesetz zur Förderung von Kindern in Tageseinrichtungen und Kindertagespflege
(Kindertagesförderungsgesetz - KitaFöG)
Vom 23. Juni 2005
zuletzt geändert durch Artikel 30 des Gesetzes vom 12.10.2020 (GVBl. S. 807)</t>
    </r>
    <r>
      <rPr>
        <sz val="9"/>
        <rFont val="Calibri"/>
        <family val="2"/>
        <scheme val="minor"/>
      </rPr>
      <t xml:space="preserve">
Teil III
Ausstattung und Qualitätsentwicklung
§ 10 Anforderungen an das Personal, pädagogische Konzeption, Fachberatung
(7) Die Leitung der Tageseinrichtung ist erfahrenen und besonders qualifizierten Fachkräften zu übertragen.</t>
    </r>
  </si>
  <si>
    <r>
      <rPr>
        <b/>
        <sz val="9"/>
        <rFont val="Calibri"/>
        <family val="2"/>
        <scheme val="minor"/>
      </rPr>
      <t>Gesetz zur Förderung von Kindern in Tageseinrichtungen und Kindertagespflege
(Kindertagesförderungsgesetz - KitaFöG)
Vom 23. Juni 2005
zuletzt geändert durch Artikel 30 des Gesetzes vom 12.10.2020 (GVBl. S. 807)</t>
    </r>
    <r>
      <rPr>
        <sz val="9"/>
        <rFont val="Calibri"/>
        <family val="2"/>
        <scheme val="minor"/>
      </rPr>
      <t xml:space="preserve">
Teil III 
Ausstattung und Qualitätsentwicklung
§ 10 Anforderungen an das Personal, pädagogische Konzeption, Fachberatung
(4) Zu den Aufgaben der Fachkräfte gehören auch die Teilnahme an Dienstbesprechungen, an Fachberatung und Fortbildung sowie die individuelle Vor- und Nachbereitung der praktischen Arbeit.
</t>
    </r>
    <r>
      <rPr>
        <b/>
        <sz val="9"/>
        <rFont val="Calibri"/>
        <family val="2"/>
        <scheme val="minor"/>
      </rPr>
      <t>Verordnung über das Verfahren zur Gewährleistung eines bedarfsgerechten Angebotes von Plätzen
in Tageseinrichtungen und Kindertagespflege und zur Personalausstattung in Tageseinrichtungen
(Kindertagesförderungsverordnung - VOKitaFöG)
Vom 4. November 2005
(letzte berücksichtigte Änderung: §§ 2, 5, 11, 12 und 19 geändert, § 21 a neugefasst durch Artikel 2 des Gesetzes vom 11.06.2020 (GVBl. S. 535))</t>
    </r>
    <r>
      <rPr>
        <sz val="9"/>
        <rFont val="Calibri"/>
        <family val="2"/>
        <scheme val="minor"/>
      </rPr>
      <t xml:space="preserve">
Sozialpädagogisches Fachpersonal in Tageseinrichtungen
§ 11 Aufgaben der Träger, Anwendungsbereich und Fachkräftegebot
(1) Der Träger einer Tageseinrichtung im Sinne des § 3 des Kindertagesförderungsgesetzes ist verpflichtet, die Förderung der Kinder in der Tageseinrichtung durch die notwendige Ausstattung mit sozialpädagogischem und zusätzlichem Fachpersonal entsprechend den nachfolgenden Vorschriften sicherzustellen. Der Träger ist darüber hinaus verpflichtet eine regelmäßige Fortbildung des Fachpersonals sicherzustellen und im Rahmen der Evaluation nach § 23 Absatz 3 Nummer 4 des Kindertagesförderungsgesetzes nachzuweisen. 
</t>
    </r>
  </si>
  <si>
    <r>
      <rPr>
        <b/>
        <sz val="9"/>
        <color theme="1"/>
        <rFont val="Calibri"/>
        <family val="2"/>
        <scheme val="minor"/>
      </rPr>
      <t xml:space="preserve">Sächsische Qualifikations- und Fortbildungsverordnung pädagogischer Fachkräfte vom 20. September 2010 (SächsGVBl. S. 277), die zuletzt durch Artikel 2 der Verordnung vom 6. Juni 2017 (SächsGVBl. S. 290) geändert worden ist
</t>
    </r>
    <r>
      <rPr>
        <sz val="9"/>
        <color theme="1"/>
        <rFont val="Calibri"/>
        <family val="2"/>
        <scheme val="minor"/>
      </rPr>
      <t xml:space="preserve">§5a Berufsbegleitende Fort- und Weiterbildung 
(3) 1. Personen, die über eine Berufsqualifikation nach § 1 Absatz 1 Satz 1 Nummer 1 oder Nummer 8 verfügen, können als pädagogische Fachkräfte für die Leitung in Kindertageseinrichtungen mit bis zu 70 Plätzen gemäß § 2 Nummer 1 eingesetzt werden, wenn sie an einer Fortbildung teilnehmen. 
2. Diese muss mindestens der Empfehlung des Sächsischen Staatsministeriums für Soziales zur Durchführung der Fortbildung für Mitarbeiter/innen zum Erwerb der Zusatzqualifikation als Leiter/in einer Kindertageseinrichtung im Freistaat Sachsen vom 8. September 2003 (SächsABl. S. 925), zuletzt enthalten in der Verwaltungsvorschrift vom 14. Dezember 2015 (SächsABl. SDr. S. S 407), in der jeweils geltenden Fassung, entsprechen. 
3. Die Fortbildung ist ab der erstmaligen Aufnahme einer Leitungstätigkeit berufsbegleitend zu beginnen und die erfolgreiche Teilnahme innerhalb von zwei Jahren nachzuweisen.
§ 6 Fachliche Fortbildung
Fachliche Fortbildung soll jährlich mindestens in folgendem Umfang ermöglicht und wahrgenommen werden: 
1. pädagogische Fachkräfte: 40 Stunden, 
2. Kindertagespflegepersonen: 20 Stunden und 
3. Fachberater: 40 Stunden.
</t>
    </r>
  </si>
  <si>
    <t>muss/soll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</si>
</sst>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8">
    <numFmt numFmtId="44" formatCode="_-* #,##0.00\ &quot;€&quot;_-;\-* #,##0.00\ &quot;€&quot;_-;_-* &quot;-&quot;??\ &quot;€&quot;_-;_-@_-"/>
    <numFmt numFmtId="43" formatCode="_-* #,##0.00_-;\-* #,##0.00_-;_-* &quot;-&quot;??_-;_-@_-"/>
    <numFmt numFmtId="164" formatCode="_-* #,##0.00\ _€_-;\-* #,##0.00\ _€_-;_-* &quot;-&quot;??\ _€_-;_-@_-"/>
    <numFmt numFmtId="165" formatCode="#"/>
    <numFmt numFmtId="166" formatCode="#.##"/>
    <numFmt numFmtId="167" formatCode="_-* #,##0\ _€_-;\-* #,##0\ _€_-;_-* &quot;-&quot;??\ _€_-;_-@_-"/>
    <numFmt numFmtId="168" formatCode="_-* #,##0.0\ _€_-;\-* #,##0.0\ _€_-;_-* &quot;-&quot;??\ _€_-;_-@_-"/>
    <numFmt numFmtId="169" formatCode="_(* #,##0.00_);_(* \(#,##0.00\);_(* &quot;-&quot;??_);_(@_)"/>
    <numFmt numFmtId="170" formatCode="##\ ##"/>
    <numFmt numFmtId="171" formatCode="##\ ##\ #"/>
    <numFmt numFmtId="172" formatCode="##\ ##\ ##"/>
    <numFmt numFmtId="173" formatCode="##\ ##\ ##\ ###"/>
    <numFmt numFmtId="174" formatCode="\ #\ ###\ ###\ ##0\ \ ;\ \–###\ ###\ ##0\ \ ;\ * \–\ \ ;\ * @\ \ "/>
    <numFmt numFmtId="175" formatCode="_-* #,##0.00\ _D_M_-;\-* #,##0.00\ _D_M_-;_-* &quot;-&quot;??\ _D_M_-;_-@_-"/>
    <numFmt numFmtId="176" formatCode="_-* #,##0.00\ [$€-1]_-;\-* #,##0.00\ [$€-1]_-;_-* &quot;-&quot;??\ [$€-1]_-"/>
    <numFmt numFmtId="177" formatCode="_(&quot;€&quot;* #,##0.00_);_(&quot;€&quot;* \(#,##0.00\);_(&quot;€&quot;* &quot;-&quot;??_);_(@_)"/>
    <numFmt numFmtId="178" formatCode="#,##0_);\(#,##0\)"/>
    <numFmt numFmtId="179" formatCode="#\ ###\ ##0;\-#\ ###\ ##0;\-;@"/>
    <numFmt numFmtId="180" formatCode="General_)"/>
    <numFmt numFmtId="181" formatCode="###\ ###\ ###\ \ ;\-###\ ###\ ###\ \ ;\-\ \ ;@\ *."/>
    <numFmt numFmtId="182" formatCode="mm/dd/yyyy\ hh:mm:ss"/>
    <numFmt numFmtId="183" formatCode="###0.0%"/>
    <numFmt numFmtId="184" formatCode="0.0"/>
    <numFmt numFmtId="185" formatCode="#,##0.0"/>
    <numFmt numFmtId="186" formatCode="#,##0.0_ ;\-#,##0.0\ "/>
    <numFmt numFmtId="187" formatCode="0.0%"/>
    <numFmt numFmtId="188" formatCode="\+#,##0;\ \-#,##0"/>
    <numFmt numFmtId="189" formatCode="\+#,##0.0;\ \-#,##0.0"/>
  </numFmts>
  <fonts count="136">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b/>
      <sz val="10"/>
      <name val="Calibri"/>
      <family val="2"/>
    </font>
    <font>
      <sz val="10"/>
      <name val="Calibri"/>
      <family val="2"/>
    </font>
    <font>
      <sz val="11"/>
      <color theme="1"/>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sz val="11"/>
      <color theme="1"/>
      <name val="Arial"/>
      <family val="2"/>
    </font>
    <font>
      <sz val="11"/>
      <color indexed="8"/>
      <name val="Calibri"/>
      <family val="2"/>
    </font>
    <font>
      <sz val="12"/>
      <color indexed="8"/>
      <name val="Arial"/>
      <family val="2"/>
    </font>
    <font>
      <sz val="10"/>
      <color theme="1"/>
      <name val="MetaNormalLF-Roman"/>
      <family val="2"/>
    </font>
    <font>
      <sz val="10"/>
      <color indexed="8"/>
      <name val="Arial"/>
      <family val="2"/>
    </font>
    <font>
      <sz val="8"/>
      <name val="Times New Roman"/>
      <family val="1"/>
    </font>
    <font>
      <sz val="12"/>
      <color indexed="9"/>
      <name val="Arial"/>
      <family val="2"/>
    </font>
    <font>
      <sz val="9"/>
      <color theme="0"/>
      <name val="MetaNormalLF-Roman"/>
      <family val="2"/>
    </font>
    <font>
      <sz val="11"/>
      <color indexed="9"/>
      <name val="Calibri"/>
      <family val="2"/>
    </font>
    <font>
      <sz val="10"/>
      <color indexed="9"/>
      <name val="Arial"/>
      <family val="2"/>
    </font>
    <font>
      <b/>
      <sz val="11"/>
      <color indexed="63"/>
      <name val="Calibri"/>
      <family val="2"/>
    </font>
    <font>
      <b/>
      <sz val="9"/>
      <color rgb="FF3F3F3F"/>
      <name val="MetaNormalLF-Roman"/>
      <family val="2"/>
    </font>
    <font>
      <b/>
      <sz val="12"/>
      <color indexed="63"/>
      <name val="Arial"/>
      <family val="2"/>
    </font>
    <font>
      <sz val="7"/>
      <name val="Arial"/>
      <family val="2"/>
    </font>
    <font>
      <b/>
      <sz val="11"/>
      <color indexed="10"/>
      <name val="Calibri"/>
      <family val="2"/>
    </font>
    <font>
      <b/>
      <sz val="9"/>
      <color rgb="FFFA7D00"/>
      <name val="MetaNormalLF-Roman"/>
      <family val="2"/>
    </font>
    <font>
      <b/>
      <sz val="12"/>
      <color indexed="52"/>
      <name val="Arial"/>
      <family val="2"/>
    </font>
    <font>
      <sz val="8"/>
      <name val="Arial"/>
      <family val="2"/>
    </font>
    <font>
      <b/>
      <u/>
      <sz val="8.5"/>
      <color indexed="8"/>
      <name val="MS Sans Serif"/>
      <family val="2"/>
    </font>
    <font>
      <b/>
      <sz val="8"/>
      <color indexed="12"/>
      <name val="Arial"/>
      <family val="2"/>
    </font>
    <font>
      <sz val="10"/>
      <color indexed="8"/>
      <name val="MS Sans Serif"/>
      <family val="2"/>
    </font>
    <font>
      <sz val="10"/>
      <name val="Arial"/>
      <family val="2"/>
    </font>
    <font>
      <b/>
      <sz val="10"/>
      <name val="Arial"/>
      <family val="2"/>
    </font>
    <font>
      <sz val="9"/>
      <color rgb="FF3F3F76"/>
      <name val="Calibri"/>
      <family val="2"/>
      <scheme val="minor"/>
    </font>
    <font>
      <sz val="9"/>
      <color rgb="FF3F3F76"/>
      <name val="MetaNormalLF-Roman"/>
      <family val="2"/>
    </font>
    <font>
      <sz val="12"/>
      <color indexed="62"/>
      <name val="Arial"/>
      <family val="2"/>
    </font>
    <font>
      <sz val="11"/>
      <color indexed="62"/>
      <name val="Calibri"/>
      <family val="2"/>
    </font>
    <font>
      <b/>
      <sz val="12"/>
      <color indexed="8"/>
      <name val="Arial"/>
      <family val="2"/>
    </font>
    <font>
      <b/>
      <sz val="11"/>
      <color indexed="8"/>
      <name val="Calibri"/>
      <family val="2"/>
    </font>
    <font>
      <i/>
      <sz val="11"/>
      <color indexed="23"/>
      <name val="Calibri"/>
      <family val="2"/>
    </font>
    <font>
      <i/>
      <sz val="9"/>
      <color rgb="FF7F7F7F"/>
      <name val="MetaNormalLF-Roman"/>
      <family val="2"/>
    </font>
    <font>
      <i/>
      <sz val="12"/>
      <color indexed="23"/>
      <name val="Arial"/>
      <family val="2"/>
    </font>
    <font>
      <sz val="8"/>
      <color indexed="8"/>
      <name val="Arial"/>
      <family val="2"/>
    </font>
    <font>
      <b/>
      <sz val="8"/>
      <color indexed="8"/>
      <name val="MS Sans Serif"/>
      <family val="2"/>
    </font>
    <font>
      <sz val="11"/>
      <color indexed="17"/>
      <name val="Calibri"/>
      <family val="2"/>
    </font>
    <font>
      <sz val="9"/>
      <color rgb="FF006100"/>
      <name val="MetaNormalLF-Roman"/>
      <family val="2"/>
    </font>
    <font>
      <sz val="12"/>
      <color indexed="17"/>
      <name val="Arial"/>
      <family val="2"/>
    </font>
    <font>
      <u/>
      <sz val="10"/>
      <color theme="10"/>
      <name val="Courier"/>
      <family val="3"/>
    </font>
    <font>
      <u/>
      <sz val="10"/>
      <color indexed="12"/>
      <name val="MS Sans Serif"/>
      <family val="2"/>
    </font>
    <font>
      <u/>
      <sz val="9"/>
      <color theme="10"/>
      <name val="Century Gothic"/>
      <family val="2"/>
    </font>
    <font>
      <u/>
      <sz val="10"/>
      <color theme="10"/>
      <name val="Arial"/>
      <family val="2"/>
    </font>
    <font>
      <u/>
      <sz val="10"/>
      <color indexed="12"/>
      <name val="MetaNormalLF-Roman"/>
    </font>
    <font>
      <u/>
      <sz val="10"/>
      <color indexed="12"/>
      <name val="Courier"/>
      <family val="3"/>
    </font>
    <font>
      <u/>
      <sz val="10"/>
      <color indexed="12"/>
      <name val="Arial"/>
      <family val="2"/>
    </font>
    <font>
      <u/>
      <sz val="11"/>
      <color theme="10"/>
      <name val="Calibri"/>
      <family val="2"/>
    </font>
    <font>
      <u/>
      <sz val="10"/>
      <color indexed="12"/>
      <name val="MetaNormalLF-Roman"/>
      <family val="2"/>
    </font>
    <font>
      <sz val="9"/>
      <color indexed="8"/>
      <name val="Verdana"/>
      <family val="2"/>
    </font>
    <font>
      <sz val="12"/>
      <name val="Arial"/>
      <family val="2"/>
    </font>
    <font>
      <sz val="11"/>
      <color indexed="19"/>
      <name val="Calibri"/>
      <family val="2"/>
    </font>
    <font>
      <sz val="9"/>
      <color rgb="FF9C6500"/>
      <name val="MetaNormalLF-Roman"/>
      <family val="2"/>
    </font>
    <font>
      <sz val="12"/>
      <color indexed="60"/>
      <name val="Arial"/>
      <family val="2"/>
    </font>
    <font>
      <sz val="9"/>
      <color indexed="60"/>
      <name val="Century Gothic"/>
      <family val="2"/>
    </font>
    <font>
      <sz val="9"/>
      <color theme="1"/>
      <name val="Verdana"/>
      <family val="2"/>
    </font>
    <font>
      <sz val="10"/>
      <color theme="1"/>
      <name val="Arial"/>
      <family val="2"/>
    </font>
    <font>
      <sz val="10"/>
      <name val="MetaNormalLF-Roman"/>
    </font>
    <font>
      <sz val="10"/>
      <color indexed="8"/>
      <name val="MetaNormalLF-Roman"/>
      <family val="2"/>
    </font>
    <font>
      <sz val="10"/>
      <name val="MetaNormalLF-Roman"/>
      <family val="2"/>
    </font>
    <font>
      <sz val="11"/>
      <color indexed="20"/>
      <name val="Calibri"/>
      <family val="2"/>
    </font>
    <font>
      <sz val="9"/>
      <color rgb="FF9C0006"/>
      <name val="MetaNormalLF-Roman"/>
      <family val="2"/>
    </font>
    <font>
      <sz val="12"/>
      <color indexed="20"/>
      <name val="Arial"/>
      <family val="2"/>
    </font>
    <font>
      <sz val="9"/>
      <color theme="1"/>
      <name val="Century Gothic"/>
      <family val="2"/>
    </font>
    <font>
      <sz val="11"/>
      <color indexed="8"/>
      <name val="Calibri"/>
      <family val="2"/>
      <scheme val="minor"/>
    </font>
    <font>
      <sz val="10"/>
      <name val="Helvetica-Narrow"/>
      <family val="2"/>
    </font>
    <font>
      <sz val="10"/>
      <name val="Helvetica-Narrow"/>
    </font>
    <font>
      <sz val="11"/>
      <name val="Arial"/>
      <family val="2"/>
    </font>
    <font>
      <sz val="10"/>
      <name val="NewCenturySchlbk"/>
      <family val="1"/>
    </font>
    <font>
      <sz val="10"/>
      <name val="NewCenturySchlbk"/>
    </font>
    <font>
      <sz val="9"/>
      <name val="Arial"/>
      <family val="2"/>
    </font>
    <font>
      <sz val="12"/>
      <name val="MetaNormalLF-Roman"/>
      <family val="2"/>
    </font>
    <font>
      <sz val="10"/>
      <name val="Arial MT"/>
    </font>
    <font>
      <sz val="12"/>
      <name val="Arial MT"/>
    </font>
    <font>
      <b/>
      <sz val="8"/>
      <name val="Arial"/>
      <family val="2"/>
    </font>
    <font>
      <b/>
      <sz val="15"/>
      <color indexed="60"/>
      <name val="Calibri"/>
      <family val="2"/>
    </font>
    <font>
      <b/>
      <sz val="15"/>
      <color indexed="56"/>
      <name val="Arial"/>
      <family val="2"/>
    </font>
    <font>
      <b/>
      <sz val="13"/>
      <color indexed="60"/>
      <name val="Calibri"/>
      <family val="2"/>
    </font>
    <font>
      <b/>
      <sz val="13"/>
      <color indexed="56"/>
      <name val="Arial"/>
      <family val="2"/>
    </font>
    <font>
      <b/>
      <sz val="11"/>
      <color indexed="60"/>
      <name val="Calibri"/>
      <family val="2"/>
    </font>
    <font>
      <b/>
      <sz val="11"/>
      <color indexed="56"/>
      <name val="Arial"/>
      <family val="2"/>
    </font>
    <font>
      <b/>
      <sz val="18"/>
      <color indexed="60"/>
      <name val="Cambria"/>
      <family val="2"/>
    </font>
    <font>
      <b/>
      <sz val="18"/>
      <color indexed="56"/>
      <name val="Cambria"/>
      <family val="2"/>
    </font>
    <font>
      <sz val="11"/>
      <color indexed="10"/>
      <name val="Calibri"/>
      <family val="2"/>
    </font>
    <font>
      <sz val="9"/>
      <color rgb="FFFA7D00"/>
      <name val="MetaNormalLF-Roman"/>
      <family val="2"/>
    </font>
    <font>
      <sz val="12"/>
      <color indexed="52"/>
      <name val="Arial"/>
      <family val="2"/>
    </font>
    <font>
      <sz val="9"/>
      <color rgb="FFFF0000"/>
      <name val="MetaNormalLF-Roman"/>
      <family val="2"/>
    </font>
    <font>
      <sz val="12"/>
      <color indexed="10"/>
      <name val="Arial"/>
      <family val="2"/>
    </font>
    <font>
      <b/>
      <sz val="11"/>
      <color indexed="9"/>
      <name val="Calibri"/>
      <family val="2"/>
    </font>
    <font>
      <b/>
      <sz val="9"/>
      <color theme="0"/>
      <name val="MetaNormalLF-Roman"/>
      <family val="2"/>
    </font>
    <font>
      <b/>
      <sz val="12"/>
      <color indexed="9"/>
      <name val="Arial"/>
      <family val="2"/>
    </font>
    <font>
      <b/>
      <sz val="11"/>
      <color rgb="FF010205"/>
      <name val="Arial"/>
      <family val="2"/>
    </font>
    <font>
      <sz val="11"/>
      <color theme="1"/>
      <name val="Calibri"/>
      <family val="2"/>
      <scheme val="minor"/>
    </font>
    <font>
      <b/>
      <sz val="11"/>
      <color theme="1"/>
      <name val="Calibri"/>
      <family val="2"/>
      <scheme val="minor"/>
    </font>
    <font>
      <strike/>
      <sz val="11"/>
      <color theme="1"/>
      <name val="Calibri"/>
      <family val="2"/>
      <scheme val="minor"/>
    </font>
    <font>
      <sz val="11"/>
      <color theme="1"/>
      <name val="Calibri"/>
      <family val="2"/>
      <scheme val="minor"/>
    </font>
    <font>
      <strike/>
      <sz val="11"/>
      <name val="Calibri"/>
      <family val="2"/>
      <scheme val="minor"/>
    </font>
    <font>
      <u/>
      <sz val="11"/>
      <color theme="10"/>
      <name val="Calibri"/>
      <family val="2"/>
      <scheme val="minor"/>
    </font>
    <font>
      <sz val="9"/>
      <color theme="1"/>
      <name val="Calibri"/>
      <family val="2"/>
      <scheme val="minor"/>
    </font>
    <font>
      <sz val="8"/>
      <color theme="1"/>
      <name val="Calibri"/>
      <family val="2"/>
      <scheme val="minor"/>
    </font>
    <font>
      <sz val="11"/>
      <color rgb="FFFF0000"/>
      <name val="Calibri"/>
      <family val="2"/>
      <scheme val="minor"/>
    </font>
    <font>
      <sz val="9"/>
      <color indexed="81"/>
      <name val="Segoe UI"/>
      <family val="2"/>
    </font>
    <font>
      <b/>
      <sz val="9"/>
      <color indexed="81"/>
      <name val="Segoe UI"/>
      <family val="2"/>
    </font>
    <font>
      <b/>
      <sz val="11"/>
      <name val="Calibri"/>
      <family val="2"/>
    </font>
    <font>
      <sz val="9"/>
      <name val="Calibri"/>
      <family val="2"/>
    </font>
    <font>
      <sz val="8"/>
      <name val="Calibri"/>
      <family val="2"/>
    </font>
    <font>
      <sz val="9"/>
      <color indexed="8"/>
      <name val="Calibri"/>
      <family val="2"/>
      <scheme val="minor"/>
    </font>
    <font>
      <sz val="9"/>
      <color rgb="FF010205"/>
      <name val="Calibri"/>
      <family val="2"/>
      <scheme val="minor"/>
    </font>
    <font>
      <sz val="9"/>
      <color rgb="FFFF0000"/>
      <name val="Calibri"/>
      <family val="2"/>
      <scheme val="minor"/>
    </font>
    <font>
      <sz val="8.5"/>
      <name val="Calibri"/>
      <family val="2"/>
      <scheme val="minor"/>
    </font>
    <font>
      <b/>
      <sz val="11"/>
      <color indexed="8"/>
      <name val="Calibri"/>
      <family val="2"/>
      <scheme val="minor"/>
    </font>
    <font>
      <sz val="9"/>
      <name val="Calibri"/>
      <family val="2"/>
      <scheme val="minor"/>
    </font>
    <font>
      <b/>
      <sz val="11"/>
      <color rgb="FF010205"/>
      <name val="Calibri"/>
      <family val="2"/>
      <scheme val="minor"/>
    </font>
    <font>
      <sz val="8.5"/>
      <color rgb="FF010205"/>
      <name val="Calibri"/>
      <family val="2"/>
      <scheme val="minor"/>
    </font>
    <font>
      <sz val="8"/>
      <color rgb="FF010205"/>
      <name val="Calibri"/>
      <family val="2"/>
      <scheme val="minor"/>
    </font>
    <font>
      <sz val="8"/>
      <name val="Calibri"/>
      <family val="2"/>
      <scheme val="minor"/>
    </font>
    <font>
      <vertAlign val="superscript"/>
      <sz val="8.5"/>
      <name val="Calibri"/>
      <family val="2"/>
      <scheme val="minor"/>
    </font>
    <font>
      <sz val="8.5"/>
      <color theme="1"/>
      <name val="Calibri"/>
      <family val="2"/>
      <scheme val="minor"/>
    </font>
    <font>
      <vertAlign val="superscript"/>
      <sz val="8.5"/>
      <color theme="1"/>
      <name val="Calibri"/>
      <family val="2"/>
      <scheme val="minor"/>
    </font>
    <font>
      <i/>
      <sz val="8.5"/>
      <name val="Calibri"/>
      <family val="2"/>
      <scheme val="minor"/>
    </font>
    <font>
      <sz val="11"/>
      <name val="Calibri"/>
      <family val="2"/>
    </font>
    <font>
      <sz val="11"/>
      <color rgb="FF000000"/>
      <name val="Calibri"/>
      <family val="2"/>
      <scheme val="minor"/>
    </font>
    <font>
      <sz val="10"/>
      <name val="Calibri"/>
      <family val="2"/>
      <scheme val="minor"/>
    </font>
    <font>
      <sz val="10"/>
      <color rgb="FF000000"/>
      <name val="Calibri"/>
      <family val="2"/>
      <scheme val="minor"/>
    </font>
    <font>
      <b/>
      <sz val="11"/>
      <color rgb="FF000000"/>
      <name val="Calibri"/>
      <family val="2"/>
      <scheme val="minor"/>
    </font>
    <font>
      <b/>
      <sz val="9"/>
      <color theme="1"/>
      <name val="Calibri"/>
      <family val="2"/>
      <scheme val="minor"/>
    </font>
    <font>
      <strike/>
      <sz val="9"/>
      <color theme="1"/>
      <name val="Calibri"/>
      <family val="2"/>
      <scheme val="minor"/>
    </font>
    <font>
      <b/>
      <strike/>
      <sz val="9"/>
      <color theme="1"/>
      <name val="Calibri"/>
      <family val="2"/>
      <scheme val="minor"/>
    </font>
    <font>
      <b/>
      <sz val="9"/>
      <name val="Calibri"/>
      <family val="2"/>
      <scheme val="minor"/>
    </font>
  </fonts>
  <fills count="68">
    <fill>
      <patternFill patternType="none"/>
    </fill>
    <fill>
      <patternFill patternType="gray125"/>
    </fill>
    <fill>
      <patternFill patternType="solid">
        <fgColor theme="9"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31"/>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9"/>
      </patternFill>
    </fill>
    <fill>
      <patternFill patternType="solid">
        <fgColor indexed="11"/>
      </patternFill>
    </fill>
    <fill>
      <patternFill patternType="solid">
        <fgColor indexed="43"/>
      </patternFill>
    </fill>
    <fill>
      <patternFill patternType="solid">
        <fgColor indexed="51"/>
      </patternFill>
    </fill>
    <fill>
      <patternFill patternType="solid">
        <fgColor indexed="22"/>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63"/>
        <bgColor indexed="64"/>
      </patternFill>
    </fill>
    <fill>
      <patternFill patternType="solid">
        <fgColor indexed="22"/>
        <bgColor indexed="64"/>
      </patternFill>
    </fill>
    <fill>
      <patternFill patternType="solid">
        <fgColor indexed="9"/>
        <bgColor indexed="64"/>
      </patternFill>
    </fill>
    <fill>
      <patternFill patternType="solid">
        <fgColor indexed="22"/>
        <bgColor indexed="8"/>
      </patternFill>
    </fill>
    <fill>
      <patternFill patternType="solid">
        <fgColor indexed="55"/>
      </patternFill>
    </fill>
    <fill>
      <patternFill patternType="solid">
        <fgColor theme="0"/>
        <bgColor indexed="64"/>
      </patternFill>
    </fill>
    <fill>
      <patternFill patternType="solid">
        <fgColor theme="5"/>
        <bgColor indexed="64"/>
      </patternFill>
    </fill>
    <fill>
      <patternFill patternType="solid">
        <fgColor theme="0" tint="-0.249977111117893"/>
        <bgColor indexed="64"/>
      </patternFill>
    </fill>
    <fill>
      <patternFill patternType="solid">
        <fgColor rgb="FFEEECE1"/>
        <bgColor indexed="64"/>
      </patternFill>
    </fill>
  </fills>
  <borders count="57">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4"/>
      </left>
      <right style="double">
        <color indexed="64"/>
      </right>
      <top style="double">
        <color indexed="64"/>
      </top>
      <bottom style="double">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thin">
        <color indexed="62"/>
      </top>
      <bottom style="double">
        <color indexed="62"/>
      </bottom>
      <diagonal/>
    </border>
    <border>
      <left/>
      <right/>
      <top style="thin">
        <color indexed="49"/>
      </top>
      <bottom style="double">
        <color indexed="49"/>
      </bottom>
      <diagonal/>
    </border>
    <border>
      <left/>
      <right/>
      <top style="thin">
        <color indexed="56"/>
      </top>
      <bottom style="double">
        <color indexed="56"/>
      </bottom>
      <diagonal/>
    </border>
    <border>
      <left style="thin">
        <color indexed="64"/>
      </left>
      <right style="thin">
        <color indexed="64"/>
      </right>
      <top/>
      <bottom style="thin">
        <color indexed="64"/>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right/>
      <top/>
      <bottom style="double">
        <color indexed="1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style="thin">
        <color indexed="64"/>
      </right>
      <top style="medium">
        <color indexed="64"/>
      </top>
      <bottom/>
      <diagonal/>
    </border>
    <border>
      <left/>
      <right style="thin">
        <color indexed="64"/>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s>
  <cellStyleXfs count="3891">
    <xf numFmtId="0" fontId="0" fillId="0" borderId="0"/>
    <xf numFmtId="0" fontId="10" fillId="0" borderId="0"/>
    <xf numFmtId="0" fontId="6" fillId="0" borderId="0"/>
    <xf numFmtId="0" fontId="6" fillId="0" borderId="0"/>
    <xf numFmtId="0" fontId="6" fillId="0" borderId="0"/>
    <xf numFmtId="0" fontId="6" fillId="0" borderId="0"/>
    <xf numFmtId="0" fontId="6" fillId="0" borderId="0"/>
    <xf numFmtId="0" fontId="6" fillId="0" borderId="0"/>
    <xf numFmtId="169" fontId="11" fillId="0" borderId="0" applyFont="0" applyFill="0" applyBorder="0" applyAlignment="0" applyProtection="0"/>
    <xf numFmtId="0" fontId="6" fillId="0" borderId="0"/>
    <xf numFmtId="0" fontId="12" fillId="36" borderId="0" applyNumberFormat="0" applyBorder="0" applyAlignment="0" applyProtection="0"/>
    <xf numFmtId="0" fontId="13" fillId="11" borderId="0" applyNumberFormat="0" applyBorder="0" applyAlignment="0" applyProtection="0"/>
    <xf numFmtId="0" fontId="12" fillId="36" borderId="0" applyNumberFormat="0" applyBorder="0" applyAlignment="0" applyProtection="0"/>
    <xf numFmtId="0" fontId="11" fillId="37" borderId="0" applyNumberFormat="0" applyBorder="0" applyAlignment="0" applyProtection="0"/>
    <xf numFmtId="0" fontId="13" fillId="11" borderId="0" applyNumberFormat="0" applyBorder="0" applyAlignment="0" applyProtection="0"/>
    <xf numFmtId="0" fontId="12" fillId="36" borderId="0" applyNumberFormat="0" applyBorder="0" applyAlignment="0" applyProtection="0"/>
    <xf numFmtId="0" fontId="13" fillId="11" borderId="0" applyNumberFormat="0" applyBorder="0" applyAlignment="0" applyProtection="0"/>
    <xf numFmtId="0" fontId="14" fillId="36" borderId="0" applyNumberFormat="0" applyBorder="0" applyAlignment="0" applyProtection="0"/>
    <xf numFmtId="0" fontId="12" fillId="38" borderId="0" applyNumberFormat="0" applyBorder="0" applyAlignment="0" applyProtection="0"/>
    <xf numFmtId="0" fontId="13" fillId="15" borderId="0" applyNumberFormat="0" applyBorder="0" applyAlignment="0" applyProtection="0"/>
    <xf numFmtId="0" fontId="12" fillId="38" borderId="0" applyNumberFormat="0" applyBorder="0" applyAlignment="0" applyProtection="0"/>
    <xf numFmtId="0" fontId="11" fillId="39" borderId="0" applyNumberFormat="0" applyBorder="0" applyAlignment="0" applyProtection="0"/>
    <xf numFmtId="0" fontId="13" fillId="15" borderId="0" applyNumberFormat="0" applyBorder="0" applyAlignment="0" applyProtection="0"/>
    <xf numFmtId="0" fontId="12" fillId="38" borderId="0" applyNumberFormat="0" applyBorder="0" applyAlignment="0" applyProtection="0"/>
    <xf numFmtId="0" fontId="13" fillId="15" borderId="0" applyNumberFormat="0" applyBorder="0" applyAlignment="0" applyProtection="0"/>
    <xf numFmtId="0" fontId="14" fillId="38" borderId="0" applyNumberFormat="0" applyBorder="0" applyAlignment="0" applyProtection="0"/>
    <xf numFmtId="0" fontId="12" fillId="40" borderId="0" applyNumberFormat="0" applyBorder="0" applyAlignment="0" applyProtection="0"/>
    <xf numFmtId="0" fontId="13" fillId="19" borderId="0" applyNumberFormat="0" applyBorder="0" applyAlignment="0" applyProtection="0"/>
    <xf numFmtId="0" fontId="12" fillId="40" borderId="0" applyNumberFormat="0" applyBorder="0" applyAlignment="0" applyProtection="0"/>
    <xf numFmtId="0" fontId="11" fillId="41" borderId="0" applyNumberFormat="0" applyBorder="0" applyAlignment="0" applyProtection="0"/>
    <xf numFmtId="0" fontId="13" fillId="19" borderId="0" applyNumberFormat="0" applyBorder="0" applyAlignment="0" applyProtection="0"/>
    <xf numFmtId="0" fontId="12" fillId="40" borderId="0" applyNumberFormat="0" applyBorder="0" applyAlignment="0" applyProtection="0"/>
    <xf numFmtId="0" fontId="13" fillId="19" borderId="0" applyNumberFormat="0" applyBorder="0" applyAlignment="0" applyProtection="0"/>
    <xf numFmtId="0" fontId="14" fillId="40" borderId="0" applyNumberFormat="0" applyBorder="0" applyAlignment="0" applyProtection="0"/>
    <xf numFmtId="0" fontId="12" fillId="42" borderId="0" applyNumberFormat="0" applyBorder="0" applyAlignment="0" applyProtection="0"/>
    <xf numFmtId="0" fontId="13" fillId="23" borderId="0" applyNumberFormat="0" applyBorder="0" applyAlignment="0" applyProtection="0"/>
    <xf numFmtId="0" fontId="12" fillId="42" borderId="0" applyNumberFormat="0" applyBorder="0" applyAlignment="0" applyProtection="0"/>
    <xf numFmtId="0" fontId="11" fillId="43" borderId="0" applyNumberFormat="0" applyBorder="0" applyAlignment="0" applyProtection="0"/>
    <xf numFmtId="0" fontId="13" fillId="23" borderId="0" applyNumberFormat="0" applyBorder="0" applyAlignment="0" applyProtection="0"/>
    <xf numFmtId="0" fontId="12" fillId="42" borderId="0" applyNumberFormat="0" applyBorder="0" applyAlignment="0" applyProtection="0"/>
    <xf numFmtId="0" fontId="13" fillId="23" borderId="0" applyNumberFormat="0" applyBorder="0" applyAlignment="0" applyProtection="0"/>
    <xf numFmtId="0" fontId="14" fillId="42" borderId="0" applyNumberFormat="0" applyBorder="0" applyAlignment="0" applyProtection="0"/>
    <xf numFmtId="0" fontId="12" fillId="44" borderId="0" applyNumberFormat="0" applyBorder="0" applyAlignment="0" applyProtection="0"/>
    <xf numFmtId="0" fontId="13" fillId="27" borderId="0" applyNumberFormat="0" applyBorder="0" applyAlignment="0" applyProtection="0"/>
    <xf numFmtId="0" fontId="12" fillId="44" borderId="0" applyNumberFormat="0" applyBorder="0" applyAlignment="0" applyProtection="0"/>
    <xf numFmtId="0" fontId="11" fillId="44" borderId="0" applyNumberFormat="0" applyBorder="0" applyAlignment="0" applyProtection="0"/>
    <xf numFmtId="0" fontId="13" fillId="27" borderId="0" applyNumberFormat="0" applyBorder="0" applyAlignment="0" applyProtection="0"/>
    <xf numFmtId="0" fontId="12" fillId="44" borderId="0" applyNumberFormat="0" applyBorder="0" applyAlignment="0" applyProtection="0"/>
    <xf numFmtId="0" fontId="13" fillId="27" borderId="0" applyNumberFormat="0" applyBorder="0" applyAlignment="0" applyProtection="0"/>
    <xf numFmtId="0" fontId="14" fillId="44" borderId="0" applyNumberFormat="0" applyBorder="0" applyAlignment="0" applyProtection="0"/>
    <xf numFmtId="0" fontId="12" fillId="43" borderId="0" applyNumberFormat="0" applyBorder="0" applyAlignment="0" applyProtection="0"/>
    <xf numFmtId="0" fontId="13" fillId="31" borderId="0" applyNumberFormat="0" applyBorder="0" applyAlignment="0" applyProtection="0"/>
    <xf numFmtId="0" fontId="12" fillId="43" borderId="0" applyNumberFormat="0" applyBorder="0" applyAlignment="0" applyProtection="0"/>
    <xf numFmtId="0" fontId="11" fillId="41" borderId="0" applyNumberFormat="0" applyBorder="0" applyAlignment="0" applyProtection="0"/>
    <xf numFmtId="0" fontId="13" fillId="31" borderId="0" applyNumberFormat="0" applyBorder="0" applyAlignment="0" applyProtection="0"/>
    <xf numFmtId="0" fontId="12" fillId="43" borderId="0" applyNumberFormat="0" applyBorder="0" applyAlignment="0" applyProtection="0"/>
    <xf numFmtId="0" fontId="13" fillId="31" borderId="0" applyNumberFormat="0" applyBorder="0" applyAlignment="0" applyProtection="0"/>
    <xf numFmtId="0" fontId="14" fillId="43" borderId="0" applyNumberFormat="0" applyBorder="0" applyAlignment="0" applyProtection="0"/>
    <xf numFmtId="0" fontId="11" fillId="36" borderId="0" applyNumberFormat="0" applyBorder="0" applyAlignment="0" applyProtection="0"/>
    <xf numFmtId="0" fontId="11" fillId="45"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11" fillId="40" borderId="0" applyNumberFormat="0" applyBorder="0" applyAlignment="0" applyProtection="0"/>
    <xf numFmtId="0" fontId="11" fillId="41" borderId="0" applyNumberFormat="0" applyBorder="0" applyAlignment="0" applyProtection="0"/>
    <xf numFmtId="0" fontId="11" fillId="42" borderId="0" applyNumberFormat="0" applyBorder="0" applyAlignment="0" applyProtection="0"/>
    <xf numFmtId="0" fontId="11" fillId="45"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3" borderId="0" applyNumberFormat="0" applyBorder="0" applyAlignment="0" applyProtection="0"/>
    <xf numFmtId="0" fontId="11" fillId="41" borderId="0" applyNumberFormat="0" applyBorder="0" applyAlignment="0" applyProtection="0"/>
    <xf numFmtId="170" fontId="15" fillId="0" borderId="24">
      <alignment horizontal="left"/>
    </xf>
    <xf numFmtId="170" fontId="15" fillId="0" borderId="24">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4">
      <alignment horizontal="left"/>
    </xf>
    <xf numFmtId="170" fontId="15" fillId="0" borderId="24">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4">
      <alignment horizontal="left"/>
    </xf>
    <xf numFmtId="170" fontId="15" fillId="0" borderId="24">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170" fontId="15" fillId="0" borderId="25">
      <alignment horizontal="left"/>
    </xf>
    <xf numFmtId="0" fontId="12" fillId="37" borderId="0" applyNumberFormat="0" applyBorder="0" applyAlignment="0" applyProtection="0"/>
    <xf numFmtId="0" fontId="13" fillId="12" borderId="0" applyNumberFormat="0" applyBorder="0" applyAlignment="0" applyProtection="0"/>
    <xf numFmtId="0" fontId="12" fillId="37" borderId="0" applyNumberFormat="0" applyBorder="0" applyAlignment="0" applyProtection="0"/>
    <xf numFmtId="0" fontId="11" fillId="44" borderId="0" applyNumberFormat="0" applyBorder="0" applyAlignment="0" applyProtection="0"/>
    <xf numFmtId="0" fontId="13" fillId="12" borderId="0" applyNumberFormat="0" applyBorder="0" applyAlignment="0" applyProtection="0"/>
    <xf numFmtId="0" fontId="12" fillId="37" borderId="0" applyNumberFormat="0" applyBorder="0" applyAlignment="0" applyProtection="0"/>
    <xf numFmtId="0" fontId="13" fillId="12" borderId="0" applyNumberFormat="0" applyBorder="0" applyAlignment="0" applyProtection="0"/>
    <xf numFmtId="0" fontId="14" fillId="37" borderId="0" applyNumberFormat="0" applyBorder="0" applyAlignment="0" applyProtection="0"/>
    <xf numFmtId="0" fontId="12" fillId="39" borderId="0" applyNumberFormat="0" applyBorder="0" applyAlignment="0" applyProtection="0"/>
    <xf numFmtId="0" fontId="13" fillId="16" borderId="0" applyNumberFormat="0" applyBorder="0" applyAlignment="0" applyProtection="0"/>
    <xf numFmtId="0" fontId="12" fillId="39" borderId="0" applyNumberFormat="0" applyBorder="0" applyAlignment="0" applyProtection="0"/>
    <xf numFmtId="0" fontId="11" fillId="39" borderId="0" applyNumberFormat="0" applyBorder="0" applyAlignment="0" applyProtection="0"/>
    <xf numFmtId="0" fontId="13" fillId="16" borderId="0" applyNumberFormat="0" applyBorder="0" applyAlignment="0" applyProtection="0"/>
    <xf numFmtId="0" fontId="12" fillId="39" borderId="0" applyNumberFormat="0" applyBorder="0" applyAlignment="0" applyProtection="0"/>
    <xf numFmtId="0" fontId="13" fillId="16" borderId="0" applyNumberFormat="0" applyBorder="0" applyAlignment="0" applyProtection="0"/>
    <xf numFmtId="0" fontId="14" fillId="39" borderId="0" applyNumberFormat="0" applyBorder="0" applyAlignment="0" applyProtection="0"/>
    <xf numFmtId="0" fontId="12" fillId="46" borderId="0" applyNumberFormat="0" applyBorder="0" applyAlignment="0" applyProtection="0"/>
    <xf numFmtId="0" fontId="13" fillId="20" borderId="0" applyNumberFormat="0" applyBorder="0" applyAlignment="0" applyProtection="0"/>
    <xf numFmtId="0" fontId="12" fillId="46" borderId="0" applyNumberFormat="0" applyBorder="0" applyAlignment="0" applyProtection="0"/>
    <xf numFmtId="0" fontId="11" fillId="47" borderId="0" applyNumberFormat="0" applyBorder="0" applyAlignment="0" applyProtection="0"/>
    <xf numFmtId="0" fontId="13" fillId="20" borderId="0" applyNumberFormat="0" applyBorder="0" applyAlignment="0" applyProtection="0"/>
    <xf numFmtId="0" fontId="12" fillId="46" borderId="0" applyNumberFormat="0" applyBorder="0" applyAlignment="0" applyProtection="0"/>
    <xf numFmtId="0" fontId="13" fillId="20" borderId="0" applyNumberFormat="0" applyBorder="0" applyAlignment="0" applyProtection="0"/>
    <xf numFmtId="0" fontId="14" fillId="46" borderId="0" applyNumberFormat="0" applyBorder="0" applyAlignment="0" applyProtection="0"/>
    <xf numFmtId="0" fontId="12" fillId="42" borderId="0" applyNumberFormat="0" applyBorder="0" applyAlignment="0" applyProtection="0"/>
    <xf numFmtId="0" fontId="13" fillId="24" borderId="0" applyNumberFormat="0" applyBorder="0" applyAlignment="0" applyProtection="0"/>
    <xf numFmtId="0" fontId="12" fillId="42" borderId="0" applyNumberFormat="0" applyBorder="0" applyAlignment="0" applyProtection="0"/>
    <xf numFmtId="0" fontId="11" fillId="38" borderId="0" applyNumberFormat="0" applyBorder="0" applyAlignment="0" applyProtection="0"/>
    <xf numFmtId="0" fontId="13" fillId="24" borderId="0" applyNumberFormat="0" applyBorder="0" applyAlignment="0" applyProtection="0"/>
    <xf numFmtId="0" fontId="12" fillId="42" borderId="0" applyNumberFormat="0" applyBorder="0" applyAlignment="0" applyProtection="0"/>
    <xf numFmtId="0" fontId="13" fillId="24" borderId="0" applyNumberFormat="0" applyBorder="0" applyAlignment="0" applyProtection="0"/>
    <xf numFmtId="0" fontId="14" fillId="42" borderId="0" applyNumberFormat="0" applyBorder="0" applyAlignment="0" applyProtection="0"/>
    <xf numFmtId="0" fontId="12" fillId="37" borderId="0" applyNumberFormat="0" applyBorder="0" applyAlignment="0" applyProtection="0"/>
    <xf numFmtId="0" fontId="13" fillId="28" borderId="0" applyNumberFormat="0" applyBorder="0" applyAlignment="0" applyProtection="0"/>
    <xf numFmtId="0" fontId="12" fillId="37" borderId="0" applyNumberFormat="0" applyBorder="0" applyAlignment="0" applyProtection="0"/>
    <xf numFmtId="0" fontId="11" fillId="44" borderId="0" applyNumberFormat="0" applyBorder="0" applyAlignment="0" applyProtection="0"/>
    <xf numFmtId="0" fontId="13" fillId="28" borderId="0" applyNumberFormat="0" applyBorder="0" applyAlignment="0" applyProtection="0"/>
    <xf numFmtId="0" fontId="12" fillId="37" borderId="0" applyNumberFormat="0" applyBorder="0" applyAlignment="0" applyProtection="0"/>
    <xf numFmtId="0" fontId="13" fillId="28" borderId="0" applyNumberFormat="0" applyBorder="0" applyAlignment="0" applyProtection="0"/>
    <xf numFmtId="0" fontId="14" fillId="37" borderId="0" applyNumberFormat="0" applyBorder="0" applyAlignment="0" applyProtection="0"/>
    <xf numFmtId="0" fontId="12" fillId="48" borderId="0" applyNumberFormat="0" applyBorder="0" applyAlignment="0" applyProtection="0"/>
    <xf numFmtId="0" fontId="13" fillId="32" borderId="0" applyNumberFormat="0" applyBorder="0" applyAlignment="0" applyProtection="0"/>
    <xf numFmtId="0" fontId="12" fillId="48" borderId="0" applyNumberFormat="0" applyBorder="0" applyAlignment="0" applyProtection="0"/>
    <xf numFmtId="0" fontId="11" fillId="41" borderId="0" applyNumberFormat="0" applyBorder="0" applyAlignment="0" applyProtection="0"/>
    <xf numFmtId="0" fontId="13" fillId="32" borderId="0" applyNumberFormat="0" applyBorder="0" applyAlignment="0" applyProtection="0"/>
    <xf numFmtId="0" fontId="12" fillId="48" borderId="0" applyNumberFormat="0" applyBorder="0" applyAlignment="0" applyProtection="0"/>
    <xf numFmtId="0" fontId="13" fillId="32" borderId="0" applyNumberFormat="0" applyBorder="0" applyAlignment="0" applyProtection="0"/>
    <xf numFmtId="0" fontId="14" fillId="48" borderId="0" applyNumberFormat="0" applyBorder="0" applyAlignment="0" applyProtection="0"/>
    <xf numFmtId="0" fontId="11" fillId="37" borderId="0" applyNumberFormat="0" applyBorder="0" applyAlignment="0" applyProtection="0"/>
    <xf numFmtId="0" fontId="11" fillId="49" borderId="0" applyNumberFormat="0" applyBorder="0" applyAlignment="0" applyProtection="0"/>
    <xf numFmtId="0" fontId="11" fillId="39" borderId="0" applyNumberFormat="0" applyBorder="0" applyAlignment="0" applyProtection="0"/>
    <xf numFmtId="0" fontId="11" fillId="39" borderId="0" applyNumberFormat="0" applyBorder="0" applyAlignment="0" applyProtection="0"/>
    <xf numFmtId="0" fontId="11" fillId="46" borderId="0" applyNumberFormat="0" applyBorder="0" applyAlignment="0" applyProtection="0"/>
    <xf numFmtId="0" fontId="11" fillId="47" borderId="0" applyNumberFormat="0" applyBorder="0" applyAlignment="0" applyProtection="0"/>
    <xf numFmtId="0" fontId="11" fillId="42" borderId="0" applyNumberFormat="0" applyBorder="0" applyAlignment="0" applyProtection="0"/>
    <xf numFmtId="0" fontId="11" fillId="49" borderId="0" applyNumberFormat="0" applyBorder="0" applyAlignment="0" applyProtection="0"/>
    <xf numFmtId="0" fontId="11" fillId="37" borderId="0" applyNumberFormat="0" applyBorder="0" applyAlignment="0" applyProtection="0"/>
    <xf numFmtId="0" fontId="11" fillId="37" borderId="0" applyNumberFormat="0" applyBorder="0" applyAlignment="0" applyProtection="0"/>
    <xf numFmtId="0" fontId="11" fillId="48" borderId="0" applyNumberFormat="0" applyBorder="0" applyAlignment="0" applyProtection="0"/>
    <xf numFmtId="0" fontId="11" fillId="47" borderId="0" applyNumberFormat="0" applyBorder="0" applyAlignment="0" applyProtection="0"/>
    <xf numFmtId="171" fontId="15" fillId="0" borderId="24">
      <alignment horizontal="left"/>
    </xf>
    <xf numFmtId="171" fontId="15" fillId="0" borderId="24">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4">
      <alignment horizontal="left"/>
    </xf>
    <xf numFmtId="171" fontId="15" fillId="0" borderId="24">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4">
      <alignment horizontal="left"/>
    </xf>
    <xf numFmtId="171" fontId="15" fillId="0" borderId="24">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1" fontId="15" fillId="0" borderId="25">
      <alignment horizontal="left"/>
    </xf>
    <xf numFmtId="172" fontId="15" fillId="0" borderId="24">
      <alignment horizontal="left"/>
    </xf>
    <xf numFmtId="172" fontId="15" fillId="0" borderId="24">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4">
      <alignment horizontal="left"/>
    </xf>
    <xf numFmtId="172" fontId="15" fillId="0" borderId="24">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4">
      <alignment horizontal="left"/>
    </xf>
    <xf numFmtId="172" fontId="15" fillId="0" borderId="24">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172" fontId="15" fillId="0" borderId="25">
      <alignment horizontal="left"/>
    </xf>
    <xf numFmtId="0" fontId="16" fillId="50" borderId="0" applyNumberFormat="0" applyBorder="0" applyAlignment="0" applyProtection="0"/>
    <xf numFmtId="0" fontId="17" fillId="13" borderId="0" applyNumberFormat="0" applyBorder="0" applyAlignment="0" applyProtection="0"/>
    <xf numFmtId="0" fontId="16" fillId="50" borderId="0" applyNumberFormat="0" applyBorder="0" applyAlignment="0" applyProtection="0"/>
    <xf numFmtId="0" fontId="18" fillId="44" borderId="0" applyNumberFormat="0" applyBorder="0" applyAlignment="0" applyProtection="0"/>
    <xf numFmtId="0" fontId="16" fillId="50" borderId="0" applyNumberFormat="0" applyBorder="0" applyAlignment="0" applyProtection="0"/>
    <xf numFmtId="0" fontId="19" fillId="50" borderId="0" applyNumberFormat="0" applyBorder="0" applyAlignment="0" applyProtection="0"/>
    <xf numFmtId="0" fontId="16" fillId="39" borderId="0" applyNumberFormat="0" applyBorder="0" applyAlignment="0" applyProtection="0"/>
    <xf numFmtId="0" fontId="17" fillId="17" borderId="0" applyNumberFormat="0" applyBorder="0" applyAlignment="0" applyProtection="0"/>
    <xf numFmtId="0" fontId="16" fillId="39" borderId="0" applyNumberFormat="0" applyBorder="0" applyAlignment="0" applyProtection="0"/>
    <xf numFmtId="0" fontId="18" fillId="51" borderId="0" applyNumberFormat="0" applyBorder="0" applyAlignment="0" applyProtection="0"/>
    <xf numFmtId="0" fontId="16" fillId="39" borderId="0" applyNumberFormat="0" applyBorder="0" applyAlignment="0" applyProtection="0"/>
    <xf numFmtId="0" fontId="19" fillId="39" borderId="0" applyNumberFormat="0" applyBorder="0" applyAlignment="0" applyProtection="0"/>
    <xf numFmtId="0" fontId="16" fillId="46" borderId="0" applyNumberFormat="0" applyBorder="0" applyAlignment="0" applyProtection="0"/>
    <xf numFmtId="0" fontId="17" fillId="21" borderId="0" applyNumberFormat="0" applyBorder="0" applyAlignment="0" applyProtection="0"/>
    <xf numFmtId="0" fontId="16" fillId="46" borderId="0" applyNumberFormat="0" applyBorder="0" applyAlignment="0" applyProtection="0"/>
    <xf numFmtId="0" fontId="18" fillId="48" borderId="0" applyNumberFormat="0" applyBorder="0" applyAlignment="0" applyProtection="0"/>
    <xf numFmtId="0" fontId="16" fillId="46" borderId="0" applyNumberFormat="0" applyBorder="0" applyAlignment="0" applyProtection="0"/>
    <xf numFmtId="0" fontId="19" fillId="46" borderId="0" applyNumberFormat="0" applyBorder="0" applyAlignment="0" applyProtection="0"/>
    <xf numFmtId="0" fontId="16" fillId="52" borderId="0" applyNumberFormat="0" applyBorder="0" applyAlignment="0" applyProtection="0"/>
    <xf numFmtId="0" fontId="17" fillId="25" borderId="0" applyNumberFormat="0" applyBorder="0" applyAlignment="0" applyProtection="0"/>
    <xf numFmtId="0" fontId="16" fillId="52" borderId="0" applyNumberFormat="0" applyBorder="0" applyAlignment="0" applyProtection="0"/>
    <xf numFmtId="0" fontId="18" fillId="38" borderId="0" applyNumberFormat="0" applyBorder="0" applyAlignment="0" applyProtection="0"/>
    <xf numFmtId="0" fontId="16" fillId="52" borderId="0" applyNumberFormat="0" applyBorder="0" applyAlignment="0" applyProtection="0"/>
    <xf numFmtId="0" fontId="19" fillId="52" borderId="0" applyNumberFormat="0" applyBorder="0" applyAlignment="0" applyProtection="0"/>
    <xf numFmtId="0" fontId="16" fillId="53" borderId="0" applyNumberFormat="0" applyBorder="0" applyAlignment="0" applyProtection="0"/>
    <xf numFmtId="0" fontId="17" fillId="29" borderId="0" applyNumberFormat="0" applyBorder="0" applyAlignment="0" applyProtection="0"/>
    <xf numFmtId="0" fontId="16" fillId="53" borderId="0" applyNumberFormat="0" applyBorder="0" applyAlignment="0" applyProtection="0"/>
    <xf numFmtId="0" fontId="18" fillId="44" borderId="0" applyNumberFormat="0" applyBorder="0" applyAlignment="0" applyProtection="0"/>
    <xf numFmtId="0" fontId="16" fillId="53" borderId="0" applyNumberFormat="0" applyBorder="0" applyAlignment="0" applyProtection="0"/>
    <xf numFmtId="0" fontId="19" fillId="53" borderId="0" applyNumberFormat="0" applyBorder="0" applyAlignment="0" applyProtection="0"/>
    <xf numFmtId="0" fontId="16" fillId="54" borderId="0" applyNumberFormat="0" applyBorder="0" applyAlignment="0" applyProtection="0"/>
    <xf numFmtId="0" fontId="17" fillId="33" borderId="0" applyNumberFormat="0" applyBorder="0" applyAlignment="0" applyProtection="0"/>
    <xf numFmtId="0" fontId="16" fillId="54" borderId="0" applyNumberFormat="0" applyBorder="0" applyAlignment="0" applyProtection="0"/>
    <xf numFmtId="0" fontId="18" fillId="39" borderId="0" applyNumberFormat="0" applyBorder="0" applyAlignment="0" applyProtection="0"/>
    <xf numFmtId="0" fontId="16" fillId="54" borderId="0" applyNumberFormat="0" applyBorder="0" applyAlignment="0" applyProtection="0"/>
    <xf numFmtId="0" fontId="19" fillId="54" borderId="0" applyNumberFormat="0" applyBorder="0" applyAlignment="0" applyProtection="0"/>
    <xf numFmtId="0" fontId="18" fillId="50" borderId="0" applyNumberFormat="0" applyBorder="0" applyAlignment="0" applyProtection="0"/>
    <xf numFmtId="0" fontId="18" fillId="53"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46" borderId="0" applyNumberFormat="0" applyBorder="0" applyAlignment="0" applyProtection="0"/>
    <xf numFmtId="0" fontId="18" fillId="47" borderId="0" applyNumberFormat="0" applyBorder="0" applyAlignment="0" applyProtection="0"/>
    <xf numFmtId="0" fontId="18" fillId="52" borderId="0" applyNumberFormat="0" applyBorder="0" applyAlignment="0" applyProtection="0"/>
    <xf numFmtId="0" fontId="18" fillId="49" borderId="0" applyNumberFormat="0" applyBorder="0" applyAlignment="0" applyProtection="0"/>
    <xf numFmtId="0" fontId="18" fillId="53" borderId="0" applyNumberFormat="0" applyBorder="0" applyAlignment="0" applyProtection="0"/>
    <xf numFmtId="0" fontId="18" fillId="53" borderId="0" applyNumberFormat="0" applyBorder="0" applyAlignment="0" applyProtection="0"/>
    <xf numFmtId="0" fontId="18" fillId="54" borderId="0" applyNumberFormat="0" applyBorder="0" applyAlignment="0" applyProtection="0"/>
    <xf numFmtId="0" fontId="18" fillId="39" borderId="0" applyNumberFormat="0" applyBorder="0" applyAlignment="0" applyProtection="0"/>
    <xf numFmtId="173" fontId="15" fillId="0" borderId="24">
      <alignment horizontal="left"/>
    </xf>
    <xf numFmtId="173" fontId="15" fillId="0" borderId="24">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4">
      <alignment horizontal="left"/>
    </xf>
    <xf numFmtId="173" fontId="15" fillId="0" borderId="24">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4">
      <alignment horizontal="left"/>
    </xf>
    <xf numFmtId="173" fontId="15" fillId="0" borderId="24">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173" fontId="15" fillId="0" borderId="25">
      <alignment horizontal="left"/>
    </xf>
    <xf numFmtId="0" fontId="18" fillId="53" borderId="0" applyNumberFormat="0" applyBorder="0" applyAlignment="0" applyProtection="0"/>
    <xf numFmtId="0" fontId="17" fillId="10" borderId="0" applyNumberFormat="0" applyBorder="0" applyAlignment="0" applyProtection="0"/>
    <xf numFmtId="0" fontId="16" fillId="55" borderId="0" applyNumberFormat="0" applyBorder="0" applyAlignment="0" applyProtection="0"/>
    <xf numFmtId="0" fontId="16" fillId="55" borderId="0" applyNumberFormat="0" applyBorder="0" applyAlignment="0" applyProtection="0"/>
    <xf numFmtId="0" fontId="18" fillId="56" borderId="0" applyNumberFormat="0" applyBorder="0" applyAlignment="0" applyProtection="0"/>
    <xf numFmtId="0" fontId="17" fillId="14" borderId="0" applyNumberFormat="0" applyBorder="0" applyAlignment="0" applyProtection="0"/>
    <xf numFmtId="0" fontId="16" fillId="56" borderId="0" applyNumberFormat="0" applyBorder="0" applyAlignment="0" applyProtection="0"/>
    <xf numFmtId="0" fontId="16" fillId="56" borderId="0" applyNumberFormat="0" applyBorder="0" applyAlignment="0" applyProtection="0"/>
    <xf numFmtId="0" fontId="18" fillId="57" borderId="0" applyNumberFormat="0" applyBorder="0" applyAlignment="0" applyProtection="0"/>
    <xf numFmtId="0" fontId="17" fillId="18" borderId="0" applyNumberFormat="0" applyBorder="0" applyAlignment="0" applyProtection="0"/>
    <xf numFmtId="0" fontId="16" fillId="57" borderId="0" applyNumberFormat="0" applyBorder="0" applyAlignment="0" applyProtection="0"/>
    <xf numFmtId="0" fontId="16" fillId="57" borderId="0" applyNumberFormat="0" applyBorder="0" applyAlignment="0" applyProtection="0"/>
    <xf numFmtId="0" fontId="18" fillId="58" borderId="0" applyNumberFormat="0" applyBorder="0" applyAlignment="0" applyProtection="0"/>
    <xf numFmtId="0" fontId="17" fillId="22" borderId="0" applyNumberFormat="0" applyBorder="0" applyAlignment="0" applyProtection="0"/>
    <xf numFmtId="0" fontId="16" fillId="52" borderId="0" applyNumberFormat="0" applyBorder="0" applyAlignment="0" applyProtection="0"/>
    <xf numFmtId="0" fontId="16" fillId="52" borderId="0" applyNumberFormat="0" applyBorder="0" applyAlignment="0" applyProtection="0"/>
    <xf numFmtId="0" fontId="18" fillId="53" borderId="0" applyNumberFormat="0" applyBorder="0" applyAlignment="0" applyProtection="0"/>
    <xf numFmtId="0" fontId="17" fillId="26"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8" fillId="56" borderId="0" applyNumberFormat="0" applyBorder="0" applyAlignment="0" applyProtection="0"/>
    <xf numFmtId="0" fontId="17" fillId="30" borderId="0" applyNumberFormat="0" applyBorder="0" applyAlignment="0" applyProtection="0"/>
    <xf numFmtId="0" fontId="16" fillId="51" borderId="0" applyNumberFormat="0" applyBorder="0" applyAlignment="0" applyProtection="0"/>
    <xf numFmtId="0" fontId="16" fillId="51" borderId="0" applyNumberFormat="0" applyBorder="0" applyAlignment="0" applyProtection="0"/>
    <xf numFmtId="0" fontId="20" fillId="45" borderId="26" applyNumberFormat="0" applyAlignment="0" applyProtection="0"/>
    <xf numFmtId="0" fontId="21" fillId="7" borderId="11" applyNumberFormat="0" applyAlignment="0" applyProtection="0"/>
    <xf numFmtId="0" fontId="22" fillId="49" borderId="26" applyNumberFormat="0" applyAlignment="0" applyProtection="0"/>
    <xf numFmtId="0" fontId="22" fillId="49" borderId="26" applyNumberFormat="0" applyAlignment="0" applyProtection="0"/>
    <xf numFmtId="0" fontId="22" fillId="49" borderId="26" applyNumberFormat="0" applyAlignment="0" applyProtection="0"/>
    <xf numFmtId="0" fontId="22" fillId="49" borderId="26" applyNumberFormat="0" applyAlignment="0" applyProtection="0"/>
    <xf numFmtId="0" fontId="22" fillId="49" borderId="26" applyNumberFormat="0" applyAlignment="0" applyProtection="0"/>
    <xf numFmtId="0" fontId="22" fillId="49" borderId="26" applyNumberFormat="0" applyAlignment="0" applyProtection="0"/>
    <xf numFmtId="0" fontId="22" fillId="49" borderId="26" applyNumberFormat="0" applyAlignment="0" applyProtection="0"/>
    <xf numFmtId="0" fontId="22" fillId="49" borderId="26" applyNumberFormat="0" applyAlignment="0" applyProtection="0"/>
    <xf numFmtId="0" fontId="22" fillId="49" borderId="26" applyNumberFormat="0" applyAlignment="0" applyProtection="0"/>
    <xf numFmtId="0" fontId="22" fillId="49" borderId="26" applyNumberFormat="0" applyAlignment="0" applyProtection="0"/>
    <xf numFmtId="0" fontId="22" fillId="49" borderId="26" applyNumberFormat="0" applyAlignment="0" applyProtection="0"/>
    <xf numFmtId="0" fontId="22" fillId="49" borderId="26" applyNumberFormat="0" applyAlignment="0" applyProtection="0"/>
    <xf numFmtId="0" fontId="22" fillId="49" borderId="26" applyNumberFormat="0" applyAlignment="0" applyProtection="0"/>
    <xf numFmtId="0" fontId="22" fillId="49" borderId="26" applyNumberFormat="0" applyAlignment="0" applyProtection="0"/>
    <xf numFmtId="0" fontId="22" fillId="49" borderId="26" applyNumberFormat="0" applyAlignment="0" applyProtection="0"/>
    <xf numFmtId="0" fontId="22" fillId="49" borderId="26" applyNumberFormat="0" applyAlignment="0" applyProtection="0"/>
    <xf numFmtId="0" fontId="22" fillId="49" borderId="26" applyNumberFormat="0" applyAlignment="0" applyProtection="0"/>
    <xf numFmtId="0" fontId="22" fillId="49" borderId="26" applyNumberFormat="0" applyAlignment="0" applyProtection="0"/>
    <xf numFmtId="0" fontId="22" fillId="49" borderId="26" applyNumberFormat="0" applyAlignment="0" applyProtection="0"/>
    <xf numFmtId="0" fontId="22" fillId="49" borderId="26" applyNumberFormat="0" applyAlignment="0" applyProtection="0"/>
    <xf numFmtId="0" fontId="22" fillId="49" borderId="26" applyNumberFormat="0" applyAlignment="0" applyProtection="0"/>
    <xf numFmtId="0" fontId="22" fillId="49" borderId="26" applyNumberFormat="0" applyAlignment="0" applyProtection="0"/>
    <xf numFmtId="0" fontId="22" fillId="49" borderId="26" applyNumberFormat="0" applyAlignment="0" applyProtection="0"/>
    <xf numFmtId="0" fontId="22" fillId="49" borderId="26" applyNumberFormat="0" applyAlignment="0" applyProtection="0"/>
    <xf numFmtId="0" fontId="22" fillId="49" borderId="26" applyNumberFormat="0" applyAlignment="0" applyProtection="0"/>
    <xf numFmtId="0" fontId="22" fillId="49" borderId="26" applyNumberFormat="0" applyAlignment="0" applyProtection="0"/>
    <xf numFmtId="0" fontId="22" fillId="49" borderId="26" applyNumberFormat="0" applyAlignment="0" applyProtection="0"/>
    <xf numFmtId="0" fontId="22" fillId="49" borderId="26" applyNumberFormat="0" applyAlignment="0" applyProtection="0"/>
    <xf numFmtId="0" fontId="22" fillId="49" borderId="26" applyNumberFormat="0" applyAlignment="0" applyProtection="0"/>
    <xf numFmtId="0" fontId="22" fillId="49" borderId="26" applyNumberFormat="0" applyAlignment="0" applyProtection="0"/>
    <xf numFmtId="0" fontId="20" fillId="45" borderId="26" applyNumberFormat="0" applyAlignment="0" applyProtection="0"/>
    <xf numFmtId="0" fontId="20" fillId="45" borderId="26" applyNumberFormat="0" applyAlignment="0" applyProtection="0"/>
    <xf numFmtId="0" fontId="20" fillId="45" borderId="26" applyNumberFormat="0" applyAlignment="0" applyProtection="0"/>
    <xf numFmtId="0" fontId="20" fillId="45" borderId="26" applyNumberFormat="0" applyAlignment="0" applyProtection="0"/>
    <xf numFmtId="0" fontId="7" fillId="4" borderId="0" applyNumberFormat="0" applyBorder="0" applyAlignment="0" applyProtection="0"/>
    <xf numFmtId="174" fontId="23" fillId="0" borderId="0">
      <alignment horizontal="right"/>
    </xf>
    <xf numFmtId="0" fontId="24" fillId="45" borderId="27" applyNumberFormat="0" applyAlignment="0" applyProtection="0"/>
    <xf numFmtId="0" fontId="25" fillId="7" borderId="10" applyNumberFormat="0" applyAlignment="0" applyProtection="0"/>
    <xf numFmtId="0" fontId="26" fillId="49" borderId="27" applyNumberFormat="0" applyAlignment="0" applyProtection="0"/>
    <xf numFmtId="0" fontId="26" fillId="49" borderId="27" applyNumberFormat="0" applyAlignment="0" applyProtection="0"/>
    <xf numFmtId="0" fontId="26" fillId="49" borderId="27" applyNumberFormat="0" applyAlignment="0" applyProtection="0"/>
    <xf numFmtId="0" fontId="26" fillId="49" borderId="27" applyNumberFormat="0" applyAlignment="0" applyProtection="0"/>
    <xf numFmtId="0" fontId="26" fillId="49" borderId="27" applyNumberFormat="0" applyAlignment="0" applyProtection="0"/>
    <xf numFmtId="0" fontId="26" fillId="49" borderId="27" applyNumberFormat="0" applyAlignment="0" applyProtection="0"/>
    <xf numFmtId="0" fontId="26" fillId="49" borderId="27" applyNumberFormat="0" applyAlignment="0" applyProtection="0"/>
    <xf numFmtId="0" fontId="26" fillId="49" borderId="27" applyNumberFormat="0" applyAlignment="0" applyProtection="0"/>
    <xf numFmtId="0" fontId="26" fillId="49" borderId="27" applyNumberFormat="0" applyAlignment="0" applyProtection="0"/>
    <xf numFmtId="0" fontId="26" fillId="49" borderId="27" applyNumberFormat="0" applyAlignment="0" applyProtection="0"/>
    <xf numFmtId="0" fontId="26" fillId="49" borderId="27" applyNumberFormat="0" applyAlignment="0" applyProtection="0"/>
    <xf numFmtId="0" fontId="26" fillId="49" borderId="27" applyNumberFormat="0" applyAlignment="0" applyProtection="0"/>
    <xf numFmtId="0" fontId="26" fillId="49" borderId="27" applyNumberFormat="0" applyAlignment="0" applyProtection="0"/>
    <xf numFmtId="0" fontId="26" fillId="49" borderId="27" applyNumberFormat="0" applyAlignment="0" applyProtection="0"/>
    <xf numFmtId="0" fontId="26" fillId="49" borderId="27" applyNumberFormat="0" applyAlignment="0" applyProtection="0"/>
    <xf numFmtId="0" fontId="26" fillId="49" borderId="27" applyNumberFormat="0" applyAlignment="0" applyProtection="0"/>
    <xf numFmtId="0" fontId="26" fillId="49" borderId="27" applyNumberFormat="0" applyAlignment="0" applyProtection="0"/>
    <xf numFmtId="0" fontId="26" fillId="49" borderId="27" applyNumberFormat="0" applyAlignment="0" applyProtection="0"/>
    <xf numFmtId="0" fontId="26" fillId="49" borderId="27" applyNumberFormat="0" applyAlignment="0" applyProtection="0"/>
    <xf numFmtId="0" fontId="26" fillId="49" borderId="27" applyNumberFormat="0" applyAlignment="0" applyProtection="0"/>
    <xf numFmtId="0" fontId="26" fillId="49" borderId="27" applyNumberFormat="0" applyAlignment="0" applyProtection="0"/>
    <xf numFmtId="0" fontId="26" fillId="49" borderId="27" applyNumberFormat="0" applyAlignment="0" applyProtection="0"/>
    <xf numFmtId="0" fontId="26" fillId="49" borderId="27" applyNumberFormat="0" applyAlignment="0" applyProtection="0"/>
    <xf numFmtId="0" fontId="26" fillId="49" borderId="27" applyNumberFormat="0" applyAlignment="0" applyProtection="0"/>
    <xf numFmtId="0" fontId="26" fillId="49" borderId="27" applyNumberFormat="0" applyAlignment="0" applyProtection="0"/>
    <xf numFmtId="0" fontId="26" fillId="49" borderId="27" applyNumberFormat="0" applyAlignment="0" applyProtection="0"/>
    <xf numFmtId="0" fontId="26" fillId="49" borderId="27" applyNumberFormat="0" applyAlignment="0" applyProtection="0"/>
    <xf numFmtId="0" fontId="26" fillId="49" borderId="27" applyNumberFormat="0" applyAlignment="0" applyProtection="0"/>
    <xf numFmtId="0" fontId="26" fillId="49" borderId="27" applyNumberFormat="0" applyAlignment="0" applyProtection="0"/>
    <xf numFmtId="0" fontId="26" fillId="49" borderId="27" applyNumberFormat="0" applyAlignment="0" applyProtection="0"/>
    <xf numFmtId="0" fontId="24" fillId="45" borderId="27" applyNumberFormat="0" applyAlignment="0" applyProtection="0"/>
    <xf numFmtId="0" fontId="24" fillId="45" borderId="27" applyNumberFormat="0" applyAlignment="0" applyProtection="0"/>
    <xf numFmtId="0" fontId="24" fillId="45" borderId="27" applyNumberFormat="0" applyAlignment="0" applyProtection="0"/>
    <xf numFmtId="0" fontId="24" fillId="45" borderId="27" applyNumberFormat="0" applyAlignment="0" applyProtection="0"/>
    <xf numFmtId="0" fontId="27" fillId="59" borderId="28"/>
    <xf numFmtId="0" fontId="27" fillId="0" borderId="24"/>
    <xf numFmtId="0" fontId="28" fillId="60" borderId="0">
      <alignment horizontal="center"/>
    </xf>
    <xf numFmtId="0" fontId="29" fillId="60" borderId="0">
      <alignment horizontal="center"/>
    </xf>
    <xf numFmtId="169" fontId="14" fillId="0" borderId="0" applyFont="0" applyFill="0" applyBorder="0" applyAlignment="0" applyProtection="0"/>
    <xf numFmtId="169" fontId="14" fillId="0" borderId="0" applyFont="0" applyFill="0" applyBorder="0" applyAlignment="0" applyProtection="0"/>
    <xf numFmtId="0" fontId="30" fillId="61" borderId="28" applyBorder="0">
      <protection locked="0"/>
    </xf>
    <xf numFmtId="175" fontId="3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6"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6"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6"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6" fillId="0" borderId="0" applyFont="0" applyFill="0" applyBorder="0" applyAlignment="0" applyProtection="0"/>
    <xf numFmtId="169" fontId="11" fillId="0" borderId="0" applyFont="0" applyFill="0" applyBorder="0" applyAlignment="0" applyProtection="0"/>
    <xf numFmtId="169" fontId="6"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6"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6"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6"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6"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6"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6"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6"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6"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6"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6"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6"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6" fillId="0" borderId="0" applyFont="0" applyFill="0" applyBorder="0" applyAlignment="0" applyProtection="0"/>
    <xf numFmtId="0" fontId="32" fillId="0" borderId="29" applyAlignment="0"/>
    <xf numFmtId="0" fontId="32" fillId="0" borderId="30" applyAlignment="0">
      <alignment horizontal="left"/>
    </xf>
    <xf numFmtId="0" fontId="32" fillId="0" borderId="1" applyAlignment="0">
      <alignment horizontal="left"/>
    </xf>
    <xf numFmtId="0" fontId="32" fillId="0" borderId="1" applyAlignment="0">
      <alignment horizontal="left"/>
    </xf>
    <xf numFmtId="0" fontId="32" fillId="0" borderId="1" applyAlignment="0">
      <alignment horizontal="left"/>
    </xf>
    <xf numFmtId="0" fontId="32" fillId="0" borderId="1" applyAlignment="0">
      <alignment horizontal="left"/>
    </xf>
    <xf numFmtId="0" fontId="32" fillId="0" borderId="1" applyAlignment="0">
      <alignment horizontal="left"/>
    </xf>
    <xf numFmtId="0" fontId="32" fillId="0" borderId="1" applyAlignment="0">
      <alignment horizontal="left"/>
    </xf>
    <xf numFmtId="0" fontId="32" fillId="0" borderId="1" applyAlignment="0">
      <alignment horizontal="left"/>
    </xf>
    <xf numFmtId="0" fontId="32" fillId="0" borderId="1" applyAlignment="0">
      <alignment horizontal="left"/>
    </xf>
    <xf numFmtId="0" fontId="32" fillId="0" borderId="1" applyAlignment="0">
      <alignment horizontal="left"/>
    </xf>
    <xf numFmtId="0" fontId="32" fillId="0" borderId="1" applyAlignment="0">
      <alignment horizontal="left"/>
    </xf>
    <xf numFmtId="0" fontId="33" fillId="6" borderId="10" applyNumberFormat="0" applyAlignment="0" applyProtection="0"/>
    <xf numFmtId="0" fontId="34" fillId="6" borderId="10" applyNumberFormat="0" applyAlignment="0" applyProtection="0"/>
    <xf numFmtId="0" fontId="35" fillId="43" borderId="27" applyNumberFormat="0" applyAlignment="0" applyProtection="0"/>
    <xf numFmtId="0" fontId="35" fillId="43" borderId="27" applyNumberFormat="0" applyAlignment="0" applyProtection="0"/>
    <xf numFmtId="0" fontId="35" fillId="43" borderId="27" applyNumberFormat="0" applyAlignment="0" applyProtection="0"/>
    <xf numFmtId="0" fontId="35" fillId="43" borderId="27" applyNumberFormat="0" applyAlignment="0" applyProtection="0"/>
    <xf numFmtId="0" fontId="35" fillId="43" borderId="27" applyNumberFormat="0" applyAlignment="0" applyProtection="0"/>
    <xf numFmtId="0" fontId="35" fillId="43" borderId="27" applyNumberFormat="0" applyAlignment="0" applyProtection="0"/>
    <xf numFmtId="0" fontId="35" fillId="43" borderId="27" applyNumberFormat="0" applyAlignment="0" applyProtection="0"/>
    <xf numFmtId="0" fontId="35" fillId="43" borderId="27" applyNumberFormat="0" applyAlignment="0" applyProtection="0"/>
    <xf numFmtId="0" fontId="35" fillId="43" borderId="27" applyNumberFormat="0" applyAlignment="0" applyProtection="0"/>
    <xf numFmtId="0" fontId="35" fillId="43" borderId="27" applyNumberFormat="0" applyAlignment="0" applyProtection="0"/>
    <xf numFmtId="0" fontId="35" fillId="43" borderId="27" applyNumberFormat="0" applyAlignment="0" applyProtection="0"/>
    <xf numFmtId="0" fontId="35" fillId="43" borderId="27" applyNumberFormat="0" applyAlignment="0" applyProtection="0"/>
    <xf numFmtId="0" fontId="35" fillId="43" borderId="27" applyNumberFormat="0" applyAlignment="0" applyProtection="0"/>
    <xf numFmtId="0" fontId="35" fillId="43" borderId="27" applyNumberFormat="0" applyAlignment="0" applyProtection="0"/>
    <xf numFmtId="0" fontId="35" fillId="43" borderId="27" applyNumberFormat="0" applyAlignment="0" applyProtection="0"/>
    <xf numFmtId="0" fontId="35" fillId="43" borderId="27" applyNumberFormat="0" applyAlignment="0" applyProtection="0"/>
    <xf numFmtId="0" fontId="35" fillId="43" borderId="27" applyNumberFormat="0" applyAlignment="0" applyProtection="0"/>
    <xf numFmtId="0" fontId="35" fillId="43" borderId="27" applyNumberFormat="0" applyAlignment="0" applyProtection="0"/>
    <xf numFmtId="0" fontId="35" fillId="43" borderId="27" applyNumberFormat="0" applyAlignment="0" applyProtection="0"/>
    <xf numFmtId="0" fontId="35" fillId="43" borderId="27" applyNumberFormat="0" applyAlignment="0" applyProtection="0"/>
    <xf numFmtId="0" fontId="35" fillId="43" borderId="27" applyNumberFormat="0" applyAlignment="0" applyProtection="0"/>
    <xf numFmtId="0" fontId="35" fillId="43" borderId="27" applyNumberFormat="0" applyAlignment="0" applyProtection="0"/>
    <xf numFmtId="0" fontId="35" fillId="43" borderId="27" applyNumberFormat="0" applyAlignment="0" applyProtection="0"/>
    <xf numFmtId="0" fontId="35" fillId="43" borderId="27" applyNumberFormat="0" applyAlignment="0" applyProtection="0"/>
    <xf numFmtId="0" fontId="35" fillId="43" borderId="27" applyNumberFormat="0" applyAlignment="0" applyProtection="0"/>
    <xf numFmtId="0" fontId="35" fillId="43" borderId="27" applyNumberFormat="0" applyAlignment="0" applyProtection="0"/>
    <xf numFmtId="0" fontId="35" fillId="43" borderId="27" applyNumberFormat="0" applyAlignment="0" applyProtection="0"/>
    <xf numFmtId="0" fontId="35" fillId="43" borderId="27" applyNumberFormat="0" applyAlignment="0" applyProtection="0"/>
    <xf numFmtId="0" fontId="35" fillId="43" borderId="27" applyNumberFormat="0" applyAlignment="0" applyProtection="0"/>
    <xf numFmtId="0" fontId="36" fillId="47" borderId="27" applyNumberFormat="0" applyAlignment="0" applyProtection="0"/>
    <xf numFmtId="0" fontId="9" fillId="6" borderId="10" applyNumberFormat="0" applyAlignment="0" applyProtection="0"/>
    <xf numFmtId="0" fontId="36" fillId="47" borderId="27" applyNumberFormat="0" applyAlignment="0" applyProtection="0"/>
    <xf numFmtId="0" fontId="36" fillId="47" borderId="27" applyNumberFormat="0" applyAlignment="0" applyProtection="0"/>
    <xf numFmtId="0" fontId="36" fillId="47" borderId="27" applyNumberFormat="0" applyAlignment="0" applyProtection="0"/>
    <xf numFmtId="0" fontId="36" fillId="47" borderId="27" applyNumberFormat="0" applyAlignment="0" applyProtection="0"/>
    <xf numFmtId="0" fontId="35" fillId="43" borderId="27" applyNumberFormat="0" applyAlignment="0" applyProtection="0"/>
    <xf numFmtId="0" fontId="37" fillId="0" borderId="31"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7" fillId="0" borderId="31" applyNumberFormat="0" applyFill="0" applyAlignment="0" applyProtection="0"/>
    <xf numFmtId="0" fontId="37" fillId="0" borderId="31" applyNumberFormat="0" applyFill="0" applyAlignment="0" applyProtection="0"/>
    <xf numFmtId="0" fontId="37" fillId="0" borderId="31" applyNumberFormat="0" applyFill="0" applyAlignment="0" applyProtection="0"/>
    <xf numFmtId="0" fontId="37" fillId="0" borderId="31" applyNumberFormat="0" applyFill="0" applyAlignment="0" applyProtection="0"/>
    <xf numFmtId="0" fontId="37" fillId="0" borderId="31" applyNumberFormat="0" applyFill="0" applyAlignment="0" applyProtection="0"/>
    <xf numFmtId="0" fontId="37" fillId="0" borderId="31" applyNumberFormat="0" applyFill="0" applyAlignment="0" applyProtection="0"/>
    <xf numFmtId="0" fontId="37" fillId="0" borderId="31" applyNumberFormat="0" applyFill="0" applyAlignment="0" applyProtection="0"/>
    <xf numFmtId="0" fontId="37" fillId="0" borderId="31" applyNumberFormat="0" applyFill="0" applyAlignment="0" applyProtection="0"/>
    <xf numFmtId="0" fontId="37" fillId="0" borderId="31" applyNumberFormat="0" applyFill="0" applyAlignment="0" applyProtection="0"/>
    <xf numFmtId="0" fontId="37" fillId="0" borderId="31" applyNumberFormat="0" applyFill="0" applyAlignment="0" applyProtection="0"/>
    <xf numFmtId="0" fontId="37" fillId="0" borderId="31" applyNumberFormat="0" applyFill="0" applyAlignment="0" applyProtection="0"/>
    <xf numFmtId="0" fontId="37" fillId="0" borderId="31" applyNumberFormat="0" applyFill="0" applyAlignment="0" applyProtection="0"/>
    <xf numFmtId="0" fontId="37" fillId="0" borderId="31" applyNumberFormat="0" applyFill="0" applyAlignment="0" applyProtection="0"/>
    <xf numFmtId="0" fontId="37" fillId="0" borderId="31" applyNumberFormat="0" applyFill="0" applyAlignment="0" applyProtection="0"/>
    <xf numFmtId="0" fontId="37" fillId="0" borderId="31" applyNumberFormat="0" applyFill="0" applyAlignment="0" applyProtection="0"/>
    <xf numFmtId="0" fontId="37" fillId="0" borderId="31" applyNumberFormat="0" applyFill="0" applyAlignment="0" applyProtection="0"/>
    <xf numFmtId="0" fontId="37" fillId="0" borderId="31" applyNumberFormat="0" applyFill="0" applyAlignment="0" applyProtection="0"/>
    <xf numFmtId="0" fontId="37" fillId="0" borderId="31" applyNumberFormat="0" applyFill="0" applyAlignment="0" applyProtection="0"/>
    <xf numFmtId="0" fontId="37" fillId="0" borderId="31" applyNumberFormat="0" applyFill="0" applyAlignment="0" applyProtection="0"/>
    <xf numFmtId="0" fontId="37" fillId="0" borderId="31" applyNumberFormat="0" applyFill="0" applyAlignment="0" applyProtection="0"/>
    <xf numFmtId="0" fontId="37" fillId="0" borderId="31" applyNumberFormat="0" applyFill="0" applyAlignment="0" applyProtection="0"/>
    <xf numFmtId="0" fontId="37" fillId="0" borderId="31" applyNumberFormat="0" applyFill="0" applyAlignment="0" applyProtection="0"/>
    <xf numFmtId="0" fontId="37" fillId="0" borderId="31" applyNumberFormat="0" applyFill="0" applyAlignment="0" applyProtection="0"/>
    <xf numFmtId="0" fontId="37" fillId="0" borderId="31" applyNumberFormat="0" applyFill="0" applyAlignment="0" applyProtection="0"/>
    <xf numFmtId="0" fontId="37" fillId="0" borderId="31" applyNumberFormat="0" applyFill="0" applyAlignment="0" applyProtection="0"/>
    <xf numFmtId="0" fontId="37" fillId="0" borderId="31" applyNumberFormat="0" applyFill="0" applyAlignment="0" applyProtection="0"/>
    <xf numFmtId="0" fontId="37" fillId="0" borderId="31" applyNumberFormat="0" applyFill="0" applyAlignment="0" applyProtection="0"/>
    <xf numFmtId="0" fontId="37" fillId="0" borderId="31" applyNumberFormat="0" applyFill="0" applyAlignment="0" applyProtection="0"/>
    <xf numFmtId="0" fontId="37" fillId="0" borderId="31" applyNumberFormat="0" applyFill="0" applyAlignment="0" applyProtection="0"/>
    <xf numFmtId="0" fontId="38" fillId="0" borderId="32" applyNumberFormat="0" applyFill="0" applyAlignment="0" applyProtection="0"/>
    <xf numFmtId="0" fontId="37" fillId="0" borderId="31" applyNumberFormat="0" applyFill="0" applyAlignment="0" applyProtection="0"/>
    <xf numFmtId="0" fontId="38" fillId="0" borderId="33" applyNumberFormat="0" applyFill="0" applyAlignment="0" applyProtection="0"/>
    <xf numFmtId="0" fontId="38" fillId="0" borderId="33" applyNumberFormat="0" applyFill="0" applyAlignment="0" applyProtection="0"/>
    <xf numFmtId="0" fontId="38" fillId="0" borderId="33" applyNumberFormat="0" applyFill="0" applyAlignment="0" applyProtection="0"/>
    <xf numFmtId="0" fontId="38" fillId="0" borderId="33" applyNumberFormat="0" applyFill="0" applyAlignment="0" applyProtection="0"/>
    <xf numFmtId="0" fontId="37" fillId="0" borderId="31" applyNumberFormat="0" applyFill="0" applyAlignment="0" applyProtection="0"/>
    <xf numFmtId="0" fontId="37" fillId="0" borderId="31" applyNumberFormat="0" applyFill="0" applyAlignment="0" applyProtection="0"/>
    <xf numFmtId="0" fontId="37" fillId="0" borderId="31" applyNumberFormat="0" applyFill="0" applyAlignment="0" applyProtection="0"/>
    <xf numFmtId="0" fontId="37" fillId="0" borderId="31" applyNumberFormat="0" applyFill="0" applyAlignment="0" applyProtection="0"/>
    <xf numFmtId="0" fontId="37" fillId="0" borderId="31" applyNumberFormat="0" applyFill="0" applyAlignment="0" applyProtection="0"/>
    <xf numFmtId="0" fontId="37" fillId="0" borderId="31"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176"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6"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44" fontId="31" fillId="0" borderId="0" applyFont="0" applyFill="0" applyBorder="0" applyAlignment="0" applyProtection="0"/>
    <xf numFmtId="177" fontId="31" fillId="0" borderId="0" applyFont="0" applyFill="0" applyBorder="0" applyAlignment="0" applyProtection="0"/>
    <xf numFmtId="44"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6" fontId="31" fillId="0" borderId="0" applyFont="0" applyFill="0" applyBorder="0" applyAlignment="0" applyProtection="0"/>
    <xf numFmtId="0" fontId="42" fillId="60" borderId="24">
      <alignment horizontal="left"/>
    </xf>
    <xf numFmtId="0" fontId="14" fillId="60" borderId="0">
      <alignment horizontal="left"/>
    </xf>
    <xf numFmtId="0" fontId="43" fillId="62" borderId="0">
      <alignment horizontal="right" vertical="top" wrapText="1"/>
    </xf>
    <xf numFmtId="0" fontId="44" fillId="40" borderId="0" applyNumberFormat="0" applyBorder="0" applyAlignment="0" applyProtection="0"/>
    <xf numFmtId="0" fontId="45" fillId="3" borderId="0" applyNumberFormat="0" applyBorder="0" applyAlignment="0" applyProtection="0"/>
    <xf numFmtId="0" fontId="46" fillId="40" borderId="0" applyNumberFormat="0" applyBorder="0" applyAlignment="0" applyProtection="0"/>
    <xf numFmtId="0" fontId="46" fillId="40" borderId="0" applyNumberFormat="0" applyBorder="0" applyAlignment="0" applyProtection="0"/>
    <xf numFmtId="178" fontId="47"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alignment vertical="top"/>
      <protection locked="0"/>
    </xf>
    <xf numFmtId="0" fontId="50" fillId="0" borderId="0" applyNumberFormat="0" applyFill="0" applyBorder="0" applyAlignment="0" applyProtection="0"/>
    <xf numFmtId="0" fontId="48"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52"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178" fontId="47" fillId="0" borderId="0" applyNumberFormat="0" applyFill="0" applyBorder="0" applyAlignment="0" applyProtection="0"/>
    <xf numFmtId="0" fontId="55"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50"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alignment vertical="top"/>
      <protection locked="0"/>
    </xf>
    <xf numFmtId="0" fontId="31" fillId="60" borderId="24">
      <alignment horizontal="centerContinuous" wrapText="1"/>
    </xf>
    <xf numFmtId="169" fontId="6" fillId="0" borderId="0" applyFont="0" applyFill="0" applyBorder="0" applyAlignment="0" applyProtection="0"/>
    <xf numFmtId="169" fontId="11" fillId="0" borderId="0" applyFont="0" applyFill="0" applyBorder="0" applyAlignment="0" applyProtection="0"/>
    <xf numFmtId="169" fontId="3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75" fontId="31" fillId="0" borderId="0" applyFont="0" applyFill="0" applyBorder="0" applyAlignment="0" applyProtection="0"/>
    <xf numFmtId="175" fontId="3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9" fontId="31" fillId="0" borderId="0" applyFont="0" applyFill="0" applyBorder="0" applyAlignment="0" applyProtection="0"/>
    <xf numFmtId="164" fontId="11" fillId="0" borderId="0" applyFont="0" applyFill="0" applyBorder="0" applyAlignment="0" applyProtection="0"/>
    <xf numFmtId="169" fontId="31" fillId="0" borderId="0" applyFont="0" applyFill="0" applyBorder="0" applyAlignment="0" applyProtection="0"/>
    <xf numFmtId="164" fontId="6" fillId="0" borderId="0" applyFont="0" applyFill="0" applyBorder="0" applyAlignment="0" applyProtection="0"/>
    <xf numFmtId="169" fontId="31" fillId="0" borderId="0" applyFont="0" applyFill="0" applyBorder="0" applyAlignment="0" applyProtection="0"/>
    <xf numFmtId="169"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9" fontId="31" fillId="0" borderId="0" applyFont="0" applyFill="0" applyBorder="0" applyAlignment="0" applyProtection="0"/>
    <xf numFmtId="169" fontId="6" fillId="0" borderId="0" applyFont="0" applyFill="0" applyBorder="0" applyAlignment="0" applyProtection="0"/>
    <xf numFmtId="169" fontId="11" fillId="0" borderId="0" applyFont="0" applyFill="0" applyBorder="0" applyAlignment="0" applyProtection="0"/>
    <xf numFmtId="164" fontId="11" fillId="0" borderId="0" applyFont="0" applyFill="0" applyBorder="0" applyAlignment="0" applyProtection="0"/>
    <xf numFmtId="169" fontId="6" fillId="0" borderId="0" applyFont="0" applyFill="0" applyBorder="0" applyAlignment="0" applyProtection="0"/>
    <xf numFmtId="169" fontId="56" fillId="0" borderId="0" applyFont="0" applyFill="0" applyBorder="0" applyAlignment="0" applyProtection="0"/>
    <xf numFmtId="164" fontId="11" fillId="0" borderId="0" applyFont="0" applyFill="0" applyBorder="0" applyAlignment="0" applyProtection="0"/>
    <xf numFmtId="169" fontId="6" fillId="0" borderId="0" applyFont="0" applyFill="0" applyBorder="0" applyAlignment="0" applyProtection="0"/>
    <xf numFmtId="164" fontId="6" fillId="0" borderId="0" applyFont="0" applyFill="0" applyBorder="0" applyAlignment="0" applyProtection="0"/>
    <xf numFmtId="169" fontId="11" fillId="0" borderId="0" applyFont="0" applyFill="0" applyBorder="0" applyAlignment="0" applyProtection="0"/>
    <xf numFmtId="164" fontId="11" fillId="0" borderId="0" applyFont="0" applyFill="0" applyBorder="0" applyAlignment="0" applyProtection="0"/>
    <xf numFmtId="169" fontId="11" fillId="0" borderId="0" applyFont="0" applyFill="0" applyBorder="0" applyAlignment="0" applyProtection="0"/>
    <xf numFmtId="169" fontId="56" fillId="0" borderId="0" applyFont="0" applyFill="0" applyBorder="0" applyAlignment="0" applyProtection="0"/>
    <xf numFmtId="169" fontId="6"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3" fontId="57" fillId="0" borderId="0" applyFont="0" applyFill="0" applyBorder="0" applyAlignment="0" applyProtection="0"/>
    <xf numFmtId="0" fontId="27" fillId="60" borderId="1">
      <alignment wrapText="1"/>
    </xf>
    <xf numFmtId="0" fontId="27" fillId="60" borderId="1">
      <alignment wrapText="1"/>
    </xf>
    <xf numFmtId="0" fontId="27" fillId="60" borderId="1">
      <alignment wrapText="1"/>
    </xf>
    <xf numFmtId="0" fontId="27" fillId="60" borderId="1">
      <alignment wrapText="1"/>
    </xf>
    <xf numFmtId="0" fontId="27" fillId="60" borderId="1">
      <alignment wrapText="1"/>
    </xf>
    <xf numFmtId="0" fontId="27" fillId="60" borderId="18"/>
    <xf numFmtId="0" fontId="27" fillId="60" borderId="2"/>
    <xf numFmtId="0" fontId="27" fillId="60" borderId="34">
      <alignment horizontal="center" wrapText="1"/>
    </xf>
    <xf numFmtId="0" fontId="58" fillId="47" borderId="0" applyNumberFormat="0" applyBorder="0" applyAlignment="0" applyProtection="0"/>
    <xf numFmtId="0" fontId="59" fillId="5" borderId="0" applyNumberFormat="0" applyBorder="0" applyAlignment="0" applyProtection="0"/>
    <xf numFmtId="0" fontId="8" fillId="5" borderId="0" applyNumberFormat="0" applyBorder="0" applyAlignment="0" applyProtection="0"/>
    <xf numFmtId="0" fontId="60" fillId="47" borderId="0" applyNumberFormat="0" applyBorder="0" applyAlignment="0" applyProtection="0"/>
    <xf numFmtId="0" fontId="60" fillId="47" borderId="0" applyNumberFormat="0" applyBorder="0" applyAlignment="0" applyProtection="0"/>
    <xf numFmtId="0" fontId="61" fillId="5" borderId="0" applyNumberFormat="0" applyBorder="0" applyAlignment="0" applyProtection="0"/>
    <xf numFmtId="0" fontId="31" fillId="0" borderId="0"/>
    <xf numFmtId="0" fontId="6" fillId="0" borderId="0"/>
    <xf numFmtId="0" fontId="6" fillId="0" borderId="0"/>
    <xf numFmtId="0" fontId="6" fillId="0" borderId="0"/>
    <xf numFmtId="0" fontId="6" fillId="0" borderId="0"/>
    <xf numFmtId="0" fontId="3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1" fillId="0" borderId="0"/>
    <xf numFmtId="0" fontId="5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2" fillId="0" borderId="0"/>
    <xf numFmtId="0" fontId="62" fillId="0" borderId="0"/>
    <xf numFmtId="0" fontId="62" fillId="0" borderId="0"/>
    <xf numFmtId="0" fontId="31" fillId="0" borderId="0"/>
    <xf numFmtId="0" fontId="56" fillId="0" borderId="0"/>
    <xf numFmtId="0" fontId="6" fillId="0" borderId="0"/>
    <xf numFmtId="0" fontId="56" fillId="0" borderId="0"/>
    <xf numFmtId="0" fontId="31" fillId="0" borderId="0"/>
    <xf numFmtId="0" fontId="31" fillId="0" borderId="0"/>
    <xf numFmtId="0" fontId="6" fillId="0" borderId="0"/>
    <xf numFmtId="0" fontId="6" fillId="0" borderId="0"/>
    <xf numFmtId="0" fontId="31" fillId="0" borderId="0"/>
    <xf numFmtId="0" fontId="6" fillId="0" borderId="0"/>
    <xf numFmtId="0" fontId="6" fillId="0" borderId="0"/>
    <xf numFmtId="0" fontId="31" fillId="0" borderId="0"/>
    <xf numFmtId="0" fontId="56" fillId="0" borderId="0"/>
    <xf numFmtId="0" fontId="31" fillId="0" borderId="0"/>
    <xf numFmtId="0" fontId="31" fillId="0" borderId="0"/>
    <xf numFmtId="0" fontId="62" fillId="0" borderId="0"/>
    <xf numFmtId="0" fontId="6" fillId="0" borderId="0"/>
    <xf numFmtId="0" fontId="6" fillId="0" borderId="0"/>
    <xf numFmtId="0" fontId="6" fillId="0" borderId="0"/>
    <xf numFmtId="0" fontId="63" fillId="0" borderId="0"/>
    <xf numFmtId="0" fontId="62" fillId="0" borderId="0"/>
    <xf numFmtId="0" fontId="62" fillId="0" borderId="0"/>
    <xf numFmtId="0" fontId="63" fillId="0" borderId="0"/>
    <xf numFmtId="0" fontId="63" fillId="0" borderId="0"/>
    <xf numFmtId="0" fontId="62" fillId="0" borderId="0"/>
    <xf numFmtId="0" fontId="56" fillId="0" borderId="0"/>
    <xf numFmtId="0" fontId="56" fillId="0" borderId="0"/>
    <xf numFmtId="0" fontId="6" fillId="0" borderId="0"/>
    <xf numFmtId="0" fontId="6" fillId="0" borderId="0"/>
    <xf numFmtId="0" fontId="31" fillId="0" borderId="0"/>
    <xf numFmtId="0" fontId="31" fillId="41" borderId="35" applyNumberFormat="0" applyFont="0" applyAlignment="0" applyProtection="0"/>
    <xf numFmtId="0" fontId="64" fillId="41" borderId="35" applyNumberFormat="0" applyFont="0" applyAlignment="0" applyProtection="0"/>
    <xf numFmtId="0" fontId="64" fillId="41" borderId="35" applyNumberFormat="0" applyFont="0" applyAlignment="0" applyProtection="0"/>
    <xf numFmtId="0" fontId="64" fillId="41" borderId="35" applyNumberFormat="0" applyFont="0" applyAlignment="0" applyProtection="0"/>
    <xf numFmtId="0" fontId="65" fillId="9" borderId="14" applyNumberFormat="0" applyFont="0" applyAlignment="0" applyProtection="0"/>
    <xf numFmtId="0" fontId="64" fillId="41" borderId="35" applyNumberFormat="0" applyFont="0" applyAlignment="0" applyProtection="0"/>
    <xf numFmtId="0" fontId="64" fillId="41" borderId="35" applyNumberFormat="0" applyFont="0" applyAlignment="0" applyProtection="0"/>
    <xf numFmtId="0" fontId="64" fillId="41" borderId="35" applyNumberFormat="0" applyFont="0" applyAlignment="0" applyProtection="0"/>
    <xf numFmtId="0" fontId="64" fillId="41" borderId="35" applyNumberFormat="0" applyFont="0" applyAlignment="0" applyProtection="0"/>
    <xf numFmtId="0" fontId="64" fillId="41" borderId="35" applyNumberFormat="0" applyFont="0" applyAlignment="0" applyProtection="0"/>
    <xf numFmtId="0" fontId="64" fillId="41" borderId="35" applyNumberFormat="0" applyFont="0" applyAlignment="0" applyProtection="0"/>
    <xf numFmtId="0" fontId="64" fillId="41" borderId="35" applyNumberFormat="0" applyFont="0" applyAlignment="0" applyProtection="0"/>
    <xf numFmtId="0" fontId="64" fillId="41" borderId="35" applyNumberFormat="0" applyFont="0" applyAlignment="0" applyProtection="0"/>
    <xf numFmtId="0" fontId="64" fillId="41" borderId="35" applyNumberFormat="0" applyFont="0" applyAlignment="0" applyProtection="0"/>
    <xf numFmtId="0" fontId="64" fillId="41" borderId="35" applyNumberFormat="0" applyFont="0" applyAlignment="0" applyProtection="0"/>
    <xf numFmtId="0" fontId="66" fillId="41" borderId="35" applyNumberFormat="0" applyFont="0" applyAlignment="0" applyProtection="0"/>
    <xf numFmtId="0" fontId="66" fillId="41" borderId="35" applyNumberFormat="0" applyFont="0" applyAlignment="0" applyProtection="0"/>
    <xf numFmtId="0" fontId="66" fillId="41" borderId="35" applyNumberFormat="0" applyFont="0" applyAlignment="0" applyProtection="0"/>
    <xf numFmtId="0" fontId="66" fillId="41" borderId="35" applyNumberFormat="0" applyFont="0" applyAlignment="0" applyProtection="0"/>
    <xf numFmtId="0" fontId="66" fillId="41" borderId="35" applyNumberFormat="0" applyFont="0" applyAlignment="0" applyProtection="0"/>
    <xf numFmtId="0" fontId="66" fillId="41" borderId="35" applyNumberFormat="0" applyFont="0" applyAlignment="0" applyProtection="0"/>
    <xf numFmtId="0" fontId="66" fillId="41" borderId="35" applyNumberFormat="0" applyFont="0" applyAlignment="0" applyProtection="0"/>
    <xf numFmtId="0" fontId="66" fillId="41" borderId="35" applyNumberFormat="0" applyFont="0" applyAlignment="0" applyProtection="0"/>
    <xf numFmtId="0" fontId="66" fillId="41" borderId="35" applyNumberFormat="0" applyFont="0" applyAlignment="0" applyProtection="0"/>
    <xf numFmtId="0" fontId="66" fillId="41" borderId="35" applyNumberFormat="0" applyFont="0" applyAlignment="0" applyProtection="0"/>
    <xf numFmtId="0" fontId="64" fillId="41" borderId="35" applyNumberFormat="0" applyFont="0" applyAlignment="0" applyProtection="0"/>
    <xf numFmtId="0" fontId="64" fillId="41" borderId="35" applyNumberFormat="0" applyFont="0" applyAlignment="0" applyProtection="0"/>
    <xf numFmtId="0" fontId="64" fillId="41" borderId="35" applyNumberFormat="0" applyFont="0" applyAlignment="0" applyProtection="0"/>
    <xf numFmtId="0" fontId="64" fillId="41" borderId="35" applyNumberFormat="0" applyFont="0" applyAlignment="0" applyProtection="0"/>
    <xf numFmtId="0" fontId="64" fillId="41" borderId="35" applyNumberFormat="0" applyFont="0" applyAlignment="0" applyProtection="0"/>
    <xf numFmtId="0" fontId="64" fillId="41" borderId="35" applyNumberFormat="0" applyFont="0" applyAlignment="0" applyProtection="0"/>
    <xf numFmtId="0" fontId="64" fillId="41" borderId="35" applyNumberFormat="0" applyFont="0" applyAlignment="0" applyProtection="0"/>
    <xf numFmtId="0" fontId="64" fillId="41" borderId="35" applyNumberFormat="0" applyFont="0" applyAlignment="0" applyProtection="0"/>
    <xf numFmtId="0" fontId="64" fillId="41" borderId="35" applyNumberFormat="0" applyFont="0" applyAlignment="0" applyProtection="0"/>
    <xf numFmtId="0" fontId="64" fillId="41" borderId="35" applyNumberFormat="0" applyFont="0" applyAlignment="0" applyProtection="0"/>
    <xf numFmtId="0" fontId="64" fillId="41" borderId="35" applyNumberFormat="0" applyFont="0" applyAlignment="0" applyProtection="0"/>
    <xf numFmtId="0" fontId="64" fillId="41" borderId="35" applyNumberFormat="0" applyFont="0" applyAlignment="0" applyProtection="0"/>
    <xf numFmtId="0" fontId="64" fillId="41" borderId="35" applyNumberFormat="0" applyFont="0" applyAlignment="0" applyProtection="0"/>
    <xf numFmtId="0" fontId="64" fillId="41" borderId="35" applyNumberFormat="0" applyFont="0" applyAlignment="0" applyProtection="0"/>
    <xf numFmtId="0" fontId="64" fillId="41" borderId="35" applyNumberFormat="0" applyFont="0" applyAlignment="0" applyProtection="0"/>
    <xf numFmtId="0" fontId="64" fillId="41" borderId="35" applyNumberFormat="0" applyFont="0" applyAlignment="0" applyProtection="0"/>
    <xf numFmtId="0" fontId="64" fillId="41" borderId="35" applyNumberFormat="0" applyFont="0" applyAlignment="0" applyProtection="0"/>
    <xf numFmtId="0" fontId="64" fillId="41" borderId="35" applyNumberFormat="0" applyFont="0" applyAlignment="0" applyProtection="0"/>
    <xf numFmtId="0" fontId="64" fillId="41" borderId="35" applyNumberFormat="0" applyFont="0" applyAlignment="0" applyProtection="0"/>
    <xf numFmtId="0" fontId="64" fillId="41" borderId="35" applyNumberFormat="0" applyFont="0" applyAlignment="0" applyProtection="0"/>
    <xf numFmtId="0" fontId="66" fillId="41" borderId="35" applyNumberFormat="0" applyFont="0" applyAlignment="0" applyProtection="0"/>
    <xf numFmtId="0" fontId="66" fillId="41" borderId="35" applyNumberFormat="0" applyFont="0" applyAlignment="0" applyProtection="0"/>
    <xf numFmtId="0" fontId="66" fillId="41" borderId="35" applyNumberFormat="0" applyFont="0" applyAlignment="0" applyProtection="0"/>
    <xf numFmtId="0" fontId="66" fillId="41" borderId="35" applyNumberFormat="0" applyFont="0" applyAlignment="0" applyProtection="0"/>
    <xf numFmtId="0" fontId="66" fillId="41" borderId="35" applyNumberFormat="0" applyFont="0" applyAlignment="0" applyProtection="0"/>
    <xf numFmtId="0" fontId="66" fillId="41" borderId="35" applyNumberFormat="0" applyFont="0" applyAlignment="0" applyProtection="0"/>
    <xf numFmtId="0" fontId="66" fillId="41" borderId="35" applyNumberFormat="0" applyFont="0" applyAlignment="0" applyProtection="0"/>
    <xf numFmtId="0" fontId="66" fillId="41" borderId="35" applyNumberFormat="0" applyFont="0" applyAlignment="0" applyProtection="0"/>
    <xf numFmtId="0" fontId="66" fillId="41" borderId="35" applyNumberFormat="0" applyFont="0" applyAlignment="0" applyProtection="0"/>
    <xf numFmtId="0" fontId="66" fillId="41" borderId="35" applyNumberFormat="0" applyFont="0" applyAlignment="0" applyProtection="0"/>
    <xf numFmtId="0" fontId="64" fillId="41" borderId="35" applyNumberFormat="0" applyFont="0" applyAlignment="0" applyProtection="0"/>
    <xf numFmtId="0" fontId="64" fillId="41" borderId="35" applyNumberFormat="0" applyFont="0" applyAlignment="0" applyProtection="0"/>
    <xf numFmtId="0" fontId="64" fillId="41" borderId="35" applyNumberFormat="0" applyFont="0" applyAlignment="0" applyProtection="0"/>
    <xf numFmtId="0" fontId="64" fillId="41" borderId="35" applyNumberFormat="0" applyFont="0" applyAlignment="0" applyProtection="0"/>
    <xf numFmtId="0" fontId="64" fillId="41" borderId="35" applyNumberFormat="0" applyFont="0" applyAlignment="0" applyProtection="0"/>
    <xf numFmtId="0" fontId="64" fillId="41" borderId="35" applyNumberFormat="0" applyFont="0" applyAlignment="0" applyProtection="0"/>
    <xf numFmtId="0" fontId="64" fillId="41" borderId="35" applyNumberFormat="0" applyFont="0" applyAlignment="0" applyProtection="0"/>
    <xf numFmtId="0" fontId="64" fillId="41" borderId="35" applyNumberFormat="0" applyFont="0" applyAlignment="0" applyProtection="0"/>
    <xf numFmtId="0" fontId="64" fillId="41" borderId="35" applyNumberFormat="0" applyFont="0" applyAlignment="0" applyProtection="0"/>
    <xf numFmtId="0" fontId="64" fillId="41" borderId="35" applyNumberFormat="0" applyFont="0" applyAlignment="0" applyProtection="0"/>
    <xf numFmtId="0" fontId="64" fillId="41" borderId="35" applyNumberFormat="0" applyFont="0" applyAlignment="0" applyProtection="0"/>
    <xf numFmtId="0" fontId="64" fillId="41" borderId="35" applyNumberFormat="0" applyFont="0" applyAlignment="0" applyProtection="0"/>
    <xf numFmtId="0" fontId="64" fillId="41" borderId="35" applyNumberFormat="0" applyFont="0" applyAlignment="0" applyProtection="0"/>
    <xf numFmtId="0" fontId="64" fillId="41" borderId="35" applyNumberFormat="0" applyFont="0" applyAlignment="0" applyProtection="0"/>
    <xf numFmtId="0" fontId="64" fillId="41" borderId="35" applyNumberFormat="0" applyFont="0" applyAlignment="0" applyProtection="0"/>
    <xf numFmtId="0" fontId="64" fillId="41" borderId="35" applyNumberFormat="0" applyFont="0" applyAlignment="0" applyProtection="0"/>
    <xf numFmtId="0" fontId="64" fillId="41" borderId="35" applyNumberFormat="0" applyFont="0" applyAlignment="0" applyProtection="0"/>
    <xf numFmtId="0" fontId="65" fillId="9" borderId="14" applyNumberFormat="0" applyFont="0" applyAlignment="0" applyProtection="0"/>
    <xf numFmtId="0" fontId="64" fillId="41" borderId="35" applyNumberFormat="0" applyFont="0" applyAlignment="0" applyProtection="0"/>
    <xf numFmtId="0" fontId="64" fillId="41" borderId="35" applyNumberFormat="0" applyFont="0" applyAlignment="0" applyProtection="0"/>
    <xf numFmtId="0" fontId="64" fillId="41" borderId="35" applyNumberFormat="0" applyFont="0" applyAlignment="0" applyProtection="0"/>
    <xf numFmtId="0" fontId="64" fillId="41" borderId="35" applyNumberFormat="0" applyFont="0" applyAlignment="0" applyProtection="0"/>
    <xf numFmtId="0" fontId="64" fillId="41" borderId="35" applyNumberFormat="0" applyFont="0" applyAlignment="0" applyProtection="0"/>
    <xf numFmtId="0" fontId="64" fillId="41" borderId="35" applyNumberFormat="0" applyFont="0" applyAlignment="0" applyProtection="0"/>
    <xf numFmtId="0" fontId="64" fillId="41" borderId="35" applyNumberFormat="0" applyFont="0" applyAlignment="0" applyProtection="0"/>
    <xf numFmtId="0" fontId="64" fillId="41" borderId="35" applyNumberFormat="0" applyFont="0" applyAlignment="0" applyProtection="0"/>
    <xf numFmtId="0" fontId="64" fillId="41" borderId="35" applyNumberFormat="0" applyFont="0" applyAlignment="0" applyProtection="0"/>
    <xf numFmtId="0" fontId="64" fillId="41" borderId="35" applyNumberFormat="0" applyFont="0" applyAlignment="0" applyProtection="0"/>
    <xf numFmtId="0" fontId="64" fillId="41" borderId="35" applyNumberFormat="0" applyFont="0" applyAlignment="0" applyProtection="0"/>
    <xf numFmtId="0" fontId="64" fillId="41" borderId="35" applyNumberFormat="0" applyFont="0" applyAlignment="0" applyProtection="0"/>
    <xf numFmtId="0" fontId="64" fillId="41" borderId="35" applyNumberFormat="0" applyFont="0" applyAlignment="0" applyProtection="0"/>
    <xf numFmtId="0" fontId="64" fillId="41" borderId="35" applyNumberFormat="0" applyFont="0" applyAlignment="0" applyProtection="0"/>
    <xf numFmtId="0" fontId="64" fillId="41" borderId="35" applyNumberFormat="0" applyFont="0" applyAlignment="0" applyProtection="0"/>
    <xf numFmtId="0" fontId="64" fillId="41" borderId="35" applyNumberFormat="0" applyFont="0" applyAlignment="0" applyProtection="0"/>
    <xf numFmtId="0" fontId="64" fillId="41" borderId="35" applyNumberFormat="0" applyFont="0" applyAlignment="0" applyProtection="0"/>
    <xf numFmtId="0" fontId="64" fillId="41" borderId="35" applyNumberFormat="0" applyFont="0" applyAlignment="0" applyProtection="0"/>
    <xf numFmtId="0" fontId="64" fillId="41" borderId="35" applyNumberFormat="0" applyFont="0" applyAlignment="0" applyProtection="0"/>
    <xf numFmtId="0" fontId="64" fillId="41" borderId="35" applyNumberFormat="0" applyFont="0" applyAlignment="0" applyProtection="0"/>
    <xf numFmtId="0" fontId="65" fillId="9" borderId="14" applyNumberFormat="0" applyFont="0" applyAlignment="0" applyProtection="0"/>
    <xf numFmtId="0" fontId="66" fillId="41" borderId="35" applyNumberFormat="0" applyFont="0" applyAlignment="0" applyProtection="0"/>
    <xf numFmtId="0" fontId="66" fillId="41" borderId="35" applyNumberFormat="0" applyFont="0" applyAlignment="0" applyProtection="0"/>
    <xf numFmtId="0" fontId="66" fillId="41" borderId="35" applyNumberFormat="0" applyFont="0" applyAlignment="0" applyProtection="0"/>
    <xf numFmtId="0" fontId="66" fillId="41" borderId="35" applyNumberFormat="0" applyFont="0" applyAlignment="0" applyProtection="0"/>
    <xf numFmtId="0" fontId="66" fillId="41" borderId="35" applyNumberFormat="0" applyFont="0" applyAlignment="0" applyProtection="0"/>
    <xf numFmtId="0" fontId="65" fillId="9" borderId="14" applyNumberFormat="0" applyFont="0" applyAlignment="0" applyProtection="0"/>
    <xf numFmtId="0" fontId="66" fillId="41" borderId="35" applyNumberFormat="0" applyFont="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1" fillId="0" borderId="0" applyFont="0" applyFill="0" applyBorder="0" applyAlignment="0" applyProtection="0"/>
    <xf numFmtId="9" fontId="5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5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14" fillId="0" borderId="0" applyFont="0" applyFill="0" applyBorder="0" applyAlignment="0" applyProtection="0"/>
    <xf numFmtId="9" fontId="56"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11" fillId="0" borderId="0" applyFont="0" applyFill="0" applyBorder="0" applyAlignment="0" applyProtection="0"/>
    <xf numFmtId="9" fontId="3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56" fillId="0" borderId="0" applyFont="0" applyFill="0" applyBorder="0" applyAlignment="0" applyProtection="0"/>
    <xf numFmtId="0" fontId="27" fillId="60" borderId="24"/>
    <xf numFmtId="0" fontId="67" fillId="38" borderId="0" applyNumberFormat="0" applyBorder="0" applyAlignment="0" applyProtection="0"/>
    <xf numFmtId="0" fontId="68" fillId="4" borderId="0" applyNumberFormat="0" applyBorder="0" applyAlignment="0" applyProtection="0"/>
    <xf numFmtId="0" fontId="7" fillId="4" borderId="0" applyNumberFormat="0" applyBorder="0" applyAlignment="0" applyProtection="0"/>
    <xf numFmtId="0" fontId="69" fillId="38" borderId="0" applyNumberFormat="0" applyBorder="0" applyAlignment="0" applyProtection="0"/>
    <xf numFmtId="0" fontId="31" fillId="0" borderId="0"/>
    <xf numFmtId="0" fontId="31" fillId="0" borderId="0"/>
    <xf numFmtId="0" fontId="31" fillId="0" borderId="0"/>
    <xf numFmtId="0" fontId="31" fillId="0" borderId="0"/>
    <xf numFmtId="0" fontId="31" fillId="0" borderId="0"/>
    <xf numFmtId="0" fontId="11" fillId="0" borderId="0"/>
    <xf numFmtId="0" fontId="31" fillId="0" borderId="0"/>
    <xf numFmtId="0" fontId="62" fillId="0" borderId="0"/>
    <xf numFmtId="0" fontId="62" fillId="0" borderId="0"/>
    <xf numFmtId="0" fontId="62" fillId="0" borderId="0"/>
    <xf numFmtId="0" fontId="62" fillId="0" borderId="0"/>
    <xf numFmtId="0" fontId="62"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70" fillId="0" borderId="0"/>
    <xf numFmtId="0" fontId="31" fillId="0" borderId="0"/>
    <xf numFmtId="0" fontId="31" fillId="0" borderId="0"/>
    <xf numFmtId="0" fontId="31" fillId="0" borderId="0"/>
    <xf numFmtId="0" fontId="70"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6" fillId="0" borderId="0"/>
    <xf numFmtId="0" fontId="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6" fillId="0" borderId="0"/>
    <xf numFmtId="0" fontId="6" fillId="0" borderId="0"/>
    <xf numFmtId="0" fontId="31" fillId="0" borderId="0"/>
    <xf numFmtId="0" fontId="6" fillId="0" borderId="0"/>
    <xf numFmtId="0" fontId="6" fillId="0" borderId="0"/>
    <xf numFmtId="0" fontId="63" fillId="0" borderId="0"/>
    <xf numFmtId="0" fontId="63" fillId="0" borderId="0"/>
    <xf numFmtId="0" fontId="6" fillId="0" borderId="0"/>
    <xf numFmtId="0" fontId="6" fillId="0" borderId="0"/>
    <xf numFmtId="0" fontId="6" fillId="0" borderId="0"/>
    <xf numFmtId="0" fontId="71" fillId="0" borderId="0"/>
    <xf numFmtId="0" fontId="6" fillId="0" borderId="0"/>
    <xf numFmtId="0" fontId="31" fillId="0" borderId="0"/>
    <xf numFmtId="0" fontId="6" fillId="0" borderId="0"/>
    <xf numFmtId="0" fontId="6" fillId="0" borderId="0"/>
    <xf numFmtId="0" fontId="6" fillId="0" borderId="0"/>
    <xf numFmtId="0" fontId="31" fillId="0" borderId="0"/>
    <xf numFmtId="0" fontId="3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3" fillId="0" borderId="0"/>
    <xf numFmtId="0" fontId="31" fillId="0" borderId="0"/>
    <xf numFmtId="0" fontId="31" fillId="0" borderId="0"/>
    <xf numFmtId="0" fontId="70" fillId="0" borderId="0"/>
    <xf numFmtId="0" fontId="6" fillId="0" borderId="0"/>
    <xf numFmtId="0" fontId="6" fillId="0" borderId="0"/>
    <xf numFmtId="0" fontId="6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1" fillId="0" borderId="0"/>
    <xf numFmtId="0" fontId="3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1" fillId="0" borderId="0"/>
    <xf numFmtId="0" fontId="3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1" fillId="0" borderId="0"/>
    <xf numFmtId="0" fontId="3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1" fillId="0" borderId="0"/>
    <xf numFmtId="0" fontId="31" fillId="0" borderId="0"/>
    <xf numFmtId="0" fontId="31" fillId="0" borderId="0"/>
    <xf numFmtId="0" fontId="72" fillId="0" borderId="0"/>
    <xf numFmtId="0" fontId="31" fillId="0" borderId="0"/>
    <xf numFmtId="0" fontId="72" fillId="0" borderId="0"/>
    <xf numFmtId="0" fontId="73" fillId="0" borderId="0"/>
    <xf numFmtId="0" fontId="64" fillId="0" borderId="0"/>
    <xf numFmtId="0" fontId="71" fillId="0" borderId="0"/>
    <xf numFmtId="0" fontId="31" fillId="0" borderId="0"/>
    <xf numFmtId="0" fontId="66" fillId="0" borderId="0"/>
    <xf numFmtId="0" fontId="31" fillId="0" borderId="0"/>
    <xf numFmtId="0" fontId="3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1" fillId="0" borderId="0"/>
    <xf numFmtId="0" fontId="6" fillId="0" borderId="0"/>
    <xf numFmtId="0" fontId="6" fillId="0" borderId="0"/>
    <xf numFmtId="0" fontId="64" fillId="0" borderId="0"/>
    <xf numFmtId="0" fontId="3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1" fillId="0" borderId="0"/>
    <xf numFmtId="0" fontId="6" fillId="0" borderId="0"/>
    <xf numFmtId="0" fontId="6" fillId="0" borderId="0"/>
    <xf numFmtId="0" fontId="6" fillId="0" borderId="0"/>
    <xf numFmtId="0" fontId="31" fillId="0" borderId="0"/>
    <xf numFmtId="0" fontId="6" fillId="0" borderId="0"/>
    <xf numFmtId="0" fontId="31" fillId="0" borderId="0"/>
    <xf numFmtId="0" fontId="6" fillId="0" borderId="0"/>
    <xf numFmtId="0" fontId="6" fillId="0" borderId="0"/>
    <xf numFmtId="0" fontId="6" fillId="0" borderId="0"/>
    <xf numFmtId="0" fontId="6" fillId="0" borderId="0"/>
    <xf numFmtId="0" fontId="31" fillId="0" borderId="0"/>
    <xf numFmtId="0" fontId="31" fillId="0" borderId="0"/>
    <xf numFmtId="0" fontId="3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1" fillId="0" borderId="0"/>
    <xf numFmtId="0" fontId="74" fillId="0" borderId="0"/>
    <xf numFmtId="0" fontId="6" fillId="0" borderId="0"/>
    <xf numFmtId="0" fontId="6" fillId="0" borderId="0"/>
    <xf numFmtId="0" fontId="6" fillId="0" borderId="0"/>
    <xf numFmtId="0" fontId="6" fillId="0" borderId="0"/>
    <xf numFmtId="0" fontId="7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1" fillId="0" borderId="0"/>
    <xf numFmtId="0" fontId="6" fillId="0" borderId="0"/>
    <xf numFmtId="0" fontId="6" fillId="0" borderId="0"/>
    <xf numFmtId="0" fontId="6" fillId="0" borderId="0"/>
    <xf numFmtId="0" fontId="6" fillId="0" borderId="0"/>
    <xf numFmtId="0" fontId="6" fillId="0" borderId="0"/>
    <xf numFmtId="0" fontId="31" fillId="0" borderId="0"/>
    <xf numFmtId="0" fontId="6" fillId="0" borderId="0"/>
    <xf numFmtId="0" fontId="6" fillId="0" borderId="0"/>
    <xf numFmtId="0" fontId="6" fillId="0" borderId="0"/>
    <xf numFmtId="0" fontId="64" fillId="0" borderId="0"/>
    <xf numFmtId="0" fontId="64" fillId="0" borderId="0"/>
    <xf numFmtId="0" fontId="70" fillId="0" borderId="0"/>
    <xf numFmtId="0" fontId="31" fillId="0" borderId="0"/>
    <xf numFmtId="0" fontId="6" fillId="0" borderId="0"/>
    <xf numFmtId="0" fontId="6" fillId="0" borderId="0"/>
    <xf numFmtId="0" fontId="31" fillId="0" borderId="0"/>
    <xf numFmtId="0" fontId="31" fillId="0" borderId="0"/>
    <xf numFmtId="0" fontId="70" fillId="0" borderId="0"/>
    <xf numFmtId="0" fontId="64" fillId="0" borderId="0"/>
    <xf numFmtId="0" fontId="31" fillId="0" borderId="0"/>
    <xf numFmtId="0" fontId="31" fillId="0" borderId="0"/>
    <xf numFmtId="0" fontId="70" fillId="0" borderId="0"/>
    <xf numFmtId="0" fontId="75" fillId="0" borderId="0"/>
    <xf numFmtId="0" fontId="11" fillId="0" borderId="0"/>
    <xf numFmtId="0" fontId="31" fillId="0" borderId="0"/>
    <xf numFmtId="0" fontId="76" fillId="0" borderId="0"/>
    <xf numFmtId="0" fontId="11" fillId="0" borderId="0"/>
    <xf numFmtId="0" fontId="31" fillId="0" borderId="0"/>
    <xf numFmtId="0" fontId="31" fillId="0" borderId="0"/>
    <xf numFmtId="0" fontId="31" fillId="0" borderId="0"/>
    <xf numFmtId="0" fontId="31" fillId="0" borderId="0"/>
    <xf numFmtId="0" fontId="31" fillId="0" borderId="0"/>
    <xf numFmtId="0" fontId="31" fillId="0" borderId="0"/>
    <xf numFmtId="0" fontId="6" fillId="0" borderId="0"/>
    <xf numFmtId="0" fontId="6" fillId="0" borderId="0"/>
    <xf numFmtId="0" fontId="6" fillId="0" borderId="0"/>
    <xf numFmtId="0" fontId="6" fillId="0" borderId="0"/>
    <xf numFmtId="0" fontId="31" fillId="0" borderId="0"/>
    <xf numFmtId="0" fontId="6" fillId="0" borderId="0"/>
    <xf numFmtId="0" fontId="6" fillId="0" borderId="0"/>
    <xf numFmtId="0" fontId="6" fillId="0" borderId="0"/>
    <xf numFmtId="0" fontId="31" fillId="0" borderId="0"/>
    <xf numFmtId="0" fontId="64"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56" fillId="0" borderId="0"/>
    <xf numFmtId="0" fontId="31" fillId="0" borderId="0"/>
    <xf numFmtId="0" fontId="56" fillId="0" borderId="0"/>
    <xf numFmtId="0" fontId="63" fillId="0" borderId="0"/>
    <xf numFmtId="0" fontId="31" fillId="0" borderId="0"/>
    <xf numFmtId="0" fontId="31" fillId="0" borderId="0"/>
    <xf numFmtId="0" fontId="6" fillId="0" borderId="0"/>
    <xf numFmtId="0" fontId="63" fillId="0" borderId="0"/>
    <xf numFmtId="0" fontId="6" fillId="0" borderId="0"/>
    <xf numFmtId="0" fontId="64" fillId="0" borderId="0"/>
    <xf numFmtId="0" fontId="6" fillId="0" borderId="0"/>
    <xf numFmtId="0" fontId="6" fillId="0" borderId="0"/>
    <xf numFmtId="0" fontId="31" fillId="0" borderId="0"/>
    <xf numFmtId="0" fontId="64" fillId="0" borderId="0"/>
    <xf numFmtId="0" fontId="31" fillId="0" borderId="0"/>
    <xf numFmtId="0" fontId="31" fillId="0" borderId="0"/>
    <xf numFmtId="0" fontId="31" fillId="0" borderId="0"/>
    <xf numFmtId="0" fontId="63" fillId="0" borderId="0"/>
    <xf numFmtId="0" fontId="77" fillId="0" borderId="0"/>
    <xf numFmtId="0" fontId="63" fillId="0" borderId="0"/>
    <xf numFmtId="0" fontId="14" fillId="0" borderId="0"/>
    <xf numFmtId="0" fontId="14" fillId="0" borderId="0"/>
    <xf numFmtId="0" fontId="6" fillId="0" borderId="0"/>
    <xf numFmtId="0" fontId="6" fillId="0" borderId="0"/>
    <xf numFmtId="0" fontId="63" fillId="0" borderId="0"/>
    <xf numFmtId="0" fontId="6" fillId="0" borderId="0"/>
    <xf numFmtId="0" fontId="6" fillId="0" borderId="0"/>
    <xf numFmtId="0" fontId="6" fillId="0" borderId="0"/>
    <xf numFmtId="0" fontId="31" fillId="0" borderId="0"/>
    <xf numFmtId="0" fontId="14" fillId="0" borderId="0"/>
    <xf numFmtId="0" fontId="6" fillId="0" borderId="0"/>
    <xf numFmtId="0" fontId="6" fillId="0" borderId="0"/>
    <xf numFmtId="0" fontId="6" fillId="0" borderId="0"/>
    <xf numFmtId="0" fontId="63" fillId="0" borderId="0"/>
    <xf numFmtId="0" fontId="6" fillId="0" borderId="0"/>
    <xf numFmtId="0" fontId="6" fillId="0" borderId="0"/>
    <xf numFmtId="0" fontId="31" fillId="0" borderId="0"/>
    <xf numFmtId="0" fontId="6" fillId="0" borderId="0"/>
    <xf numFmtId="0" fontId="6" fillId="0" borderId="0"/>
    <xf numFmtId="0" fontId="6" fillId="0" borderId="0"/>
    <xf numFmtId="0" fontId="31" fillId="0" borderId="0"/>
    <xf numFmtId="0" fontId="6" fillId="0" borderId="0"/>
    <xf numFmtId="0" fontId="31" fillId="0" borderId="0"/>
    <xf numFmtId="0" fontId="6" fillId="0" borderId="0"/>
    <xf numFmtId="0" fontId="6" fillId="0" borderId="0"/>
    <xf numFmtId="0" fontId="6" fillId="0" borderId="0"/>
    <xf numFmtId="0" fontId="6" fillId="0" borderId="0"/>
    <xf numFmtId="0" fontId="27" fillId="0" borderId="0"/>
    <xf numFmtId="0" fontId="14" fillId="0" borderId="0"/>
    <xf numFmtId="0" fontId="3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1" fillId="0" borderId="0"/>
    <xf numFmtId="0" fontId="6" fillId="0" borderId="0"/>
    <xf numFmtId="0" fontId="31" fillId="0" borderId="0"/>
    <xf numFmtId="0" fontId="6" fillId="0" borderId="0"/>
    <xf numFmtId="0" fontId="6" fillId="0" borderId="0"/>
    <xf numFmtId="0" fontId="31" fillId="0" borderId="0"/>
    <xf numFmtId="0" fontId="6" fillId="0" borderId="0"/>
    <xf numFmtId="0" fontId="6" fillId="0" borderId="0"/>
    <xf numFmtId="0" fontId="6" fillId="0" borderId="0"/>
    <xf numFmtId="0" fontId="6" fillId="0" borderId="0"/>
    <xf numFmtId="0" fontId="3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1" fillId="0" borderId="0"/>
    <xf numFmtId="0" fontId="6" fillId="0" borderId="0"/>
    <xf numFmtId="0" fontId="31" fillId="0" borderId="0"/>
    <xf numFmtId="0" fontId="6" fillId="0" borderId="0"/>
    <xf numFmtId="0" fontId="6" fillId="0" borderId="0"/>
    <xf numFmtId="0" fontId="31" fillId="0" borderId="0"/>
    <xf numFmtId="0" fontId="6" fillId="0" borderId="0"/>
    <xf numFmtId="0" fontId="6" fillId="0" borderId="0"/>
    <xf numFmtId="0" fontId="6" fillId="0" borderId="0"/>
    <xf numFmtId="0" fontId="31" fillId="0" borderId="0"/>
    <xf numFmtId="0" fontId="6" fillId="0" borderId="0"/>
    <xf numFmtId="0" fontId="31" fillId="0" borderId="0"/>
    <xf numFmtId="0" fontId="6" fillId="0" borderId="0"/>
    <xf numFmtId="0" fontId="6" fillId="0" borderId="0"/>
    <xf numFmtId="0" fontId="57" fillId="0" borderId="0"/>
    <xf numFmtId="0" fontId="31" fillId="0" borderId="0"/>
    <xf numFmtId="0" fontId="31" fillId="0" borderId="0"/>
    <xf numFmtId="0" fontId="11" fillId="0" borderId="0"/>
    <xf numFmtId="0" fontId="31" fillId="0" borderId="0"/>
    <xf numFmtId="0" fontId="31" fillId="0" borderId="0"/>
    <xf numFmtId="0" fontId="31" fillId="0" borderId="0"/>
    <xf numFmtId="0" fontId="11" fillId="0" borderId="0"/>
    <xf numFmtId="0" fontId="31" fillId="0" borderId="0"/>
    <xf numFmtId="0" fontId="31" fillId="0" borderId="0"/>
    <xf numFmtId="0" fontId="31" fillId="0" borderId="0"/>
    <xf numFmtId="0" fontId="11" fillId="0" borderId="0"/>
    <xf numFmtId="0" fontId="31" fillId="0" borderId="0"/>
    <xf numFmtId="0" fontId="31" fillId="0" borderId="0"/>
    <xf numFmtId="0" fontId="1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6" fillId="0" borderId="0"/>
    <xf numFmtId="0" fontId="31" fillId="0" borderId="0"/>
    <xf numFmtId="0" fontId="11" fillId="0" borderId="0"/>
    <xf numFmtId="0" fontId="6" fillId="0" borderId="0"/>
    <xf numFmtId="0" fontId="31" fillId="0" borderId="0"/>
    <xf numFmtId="0" fontId="11" fillId="0" borderId="0"/>
    <xf numFmtId="0" fontId="6" fillId="0" borderId="0"/>
    <xf numFmtId="0" fontId="31" fillId="0" borderId="0"/>
    <xf numFmtId="0" fontId="11" fillId="0" borderId="0"/>
    <xf numFmtId="0" fontId="31" fillId="0" borderId="0"/>
    <xf numFmtId="0" fontId="63" fillId="0" borderId="0"/>
    <xf numFmtId="0" fontId="14" fillId="0" borderId="0"/>
    <xf numFmtId="0" fontId="70" fillId="0" borderId="0"/>
    <xf numFmtId="0" fontId="31" fillId="0" borderId="0"/>
    <xf numFmtId="0" fontId="14" fillId="0" borderId="0"/>
    <xf numFmtId="0" fontId="70" fillId="0" borderId="0"/>
    <xf numFmtId="0" fontId="63" fillId="0" borderId="0"/>
    <xf numFmtId="0" fontId="31" fillId="0" borderId="0"/>
    <xf numFmtId="0" fontId="70" fillId="0" borderId="0"/>
    <xf numFmtId="0" fontId="66" fillId="0" borderId="0"/>
    <xf numFmtId="0" fontId="31" fillId="0" borderId="0"/>
    <xf numFmtId="0" fontId="70" fillId="0" borderId="0"/>
    <xf numFmtId="0" fontId="70" fillId="0" borderId="0"/>
    <xf numFmtId="0" fontId="66" fillId="0" borderId="0"/>
    <xf numFmtId="0" fontId="74" fillId="0" borderId="0"/>
    <xf numFmtId="0" fontId="14" fillId="0" borderId="0"/>
    <xf numFmtId="0" fontId="64" fillId="0" borderId="0"/>
    <xf numFmtId="0" fontId="31" fillId="0" borderId="0"/>
    <xf numFmtId="0" fontId="64" fillId="0" borderId="0"/>
    <xf numFmtId="0" fontId="6" fillId="0" borderId="0"/>
    <xf numFmtId="0" fontId="6" fillId="0" borderId="0"/>
    <xf numFmtId="0" fontId="31" fillId="0" borderId="0"/>
    <xf numFmtId="0" fontId="31" fillId="0" borderId="0"/>
    <xf numFmtId="0" fontId="6" fillId="0" borderId="0"/>
    <xf numFmtId="0" fontId="6" fillId="0" borderId="0"/>
    <xf numFmtId="0" fontId="31" fillId="0" borderId="0"/>
    <xf numFmtId="0" fontId="6" fillId="0" borderId="0"/>
    <xf numFmtId="0" fontId="66" fillId="0" borderId="0"/>
    <xf numFmtId="0" fontId="31" fillId="0" borderId="0"/>
    <xf numFmtId="0" fontId="66" fillId="0" borderId="0"/>
    <xf numFmtId="0" fontId="6" fillId="0" borderId="0"/>
    <xf numFmtId="0" fontId="64" fillId="0" borderId="0"/>
    <xf numFmtId="0" fontId="6" fillId="0" borderId="0"/>
    <xf numFmtId="0" fontId="6" fillId="0" borderId="0"/>
    <xf numFmtId="0" fontId="31" fillId="0" borderId="0"/>
    <xf numFmtId="0" fontId="6" fillId="0" borderId="0"/>
    <xf numFmtId="0" fontId="6" fillId="0" borderId="0"/>
    <xf numFmtId="0" fontId="64" fillId="0" borderId="0"/>
    <xf numFmtId="0" fontId="31" fillId="0" borderId="0" applyNumberFormat="0" applyFont="0" applyFill="0" applyBorder="0" applyAlignment="0" applyProtection="0"/>
    <xf numFmtId="0" fontId="11" fillId="0" borderId="0"/>
    <xf numFmtId="0" fontId="31" fillId="0" borderId="0"/>
    <xf numFmtId="0" fontId="11" fillId="0" borderId="0"/>
    <xf numFmtId="0" fontId="31" fillId="0" borderId="0"/>
    <xf numFmtId="0" fontId="11" fillId="0" borderId="0"/>
    <xf numFmtId="0" fontId="31" fillId="0" borderId="0"/>
    <xf numFmtId="0" fontId="11" fillId="0" borderId="0"/>
    <xf numFmtId="0" fontId="31" fillId="0" borderId="0"/>
    <xf numFmtId="0" fontId="11" fillId="0" borderId="0"/>
    <xf numFmtId="0" fontId="31" fillId="0" borderId="0"/>
    <xf numFmtId="0" fontId="11" fillId="0" borderId="0"/>
    <xf numFmtId="0" fontId="31" fillId="0" borderId="0"/>
    <xf numFmtId="0" fontId="11" fillId="0" borderId="0"/>
    <xf numFmtId="0" fontId="31" fillId="0" borderId="0"/>
    <xf numFmtId="0" fontId="11" fillId="0" borderId="0"/>
    <xf numFmtId="0" fontId="31" fillId="0" borderId="0"/>
    <xf numFmtId="0" fontId="11" fillId="0" borderId="0"/>
    <xf numFmtId="0" fontId="31" fillId="0" borderId="0"/>
    <xf numFmtId="0" fontId="11" fillId="0" borderId="0"/>
    <xf numFmtId="0" fontId="31" fillId="0" borderId="0"/>
    <xf numFmtId="0" fontId="10" fillId="0" borderId="0"/>
    <xf numFmtId="0" fontId="31" fillId="0" borderId="0"/>
    <xf numFmtId="0" fontId="31" fillId="0" borderId="0"/>
    <xf numFmtId="0" fontId="31" fillId="0" borderId="0"/>
    <xf numFmtId="0" fontId="6" fillId="0" borderId="0"/>
    <xf numFmtId="0" fontId="31" fillId="0" borderId="0"/>
    <xf numFmtId="0" fontId="6" fillId="0" borderId="0"/>
    <xf numFmtId="0" fontId="31" fillId="0" borderId="0"/>
    <xf numFmtId="0" fontId="6" fillId="0" borderId="0"/>
    <xf numFmtId="0" fontId="6" fillId="0" borderId="0"/>
    <xf numFmtId="0" fontId="6" fillId="0" borderId="0"/>
    <xf numFmtId="0" fontId="31" fillId="0" borderId="0"/>
    <xf numFmtId="0" fontId="6" fillId="0" borderId="0"/>
    <xf numFmtId="0" fontId="31" fillId="0" borderId="0"/>
    <xf numFmtId="0" fontId="6" fillId="0" borderId="0"/>
    <xf numFmtId="0" fontId="6" fillId="0" borderId="0"/>
    <xf numFmtId="0" fontId="6" fillId="0" borderId="0"/>
    <xf numFmtId="0" fontId="6" fillId="0" borderId="0"/>
    <xf numFmtId="0" fontId="78" fillId="0" borderId="0"/>
    <xf numFmtId="0" fontId="6" fillId="0" borderId="0"/>
    <xf numFmtId="0" fontId="31" fillId="0" borderId="0"/>
    <xf numFmtId="0" fontId="6" fillId="0" borderId="0"/>
    <xf numFmtId="0" fontId="31" fillId="0" borderId="0"/>
    <xf numFmtId="0" fontId="66" fillId="0" borderId="0"/>
    <xf numFmtId="0" fontId="31" fillId="0" borderId="0"/>
    <xf numFmtId="0" fontId="6" fillId="0" borderId="0"/>
    <xf numFmtId="0" fontId="6" fillId="0" borderId="0"/>
    <xf numFmtId="0" fontId="6" fillId="0" borderId="0"/>
    <xf numFmtId="0" fontId="31" fillId="0" borderId="0"/>
    <xf numFmtId="0" fontId="6" fillId="0" borderId="0"/>
    <xf numFmtId="0" fontId="66" fillId="0" borderId="0"/>
    <xf numFmtId="0" fontId="6" fillId="0" borderId="0"/>
    <xf numFmtId="0" fontId="6" fillId="0" borderId="0"/>
    <xf numFmtId="0" fontId="31" fillId="0" borderId="0"/>
    <xf numFmtId="0" fontId="6" fillId="0" borderId="0"/>
    <xf numFmtId="0" fontId="6" fillId="0" borderId="0"/>
    <xf numFmtId="0" fontId="66" fillId="0" borderId="0"/>
    <xf numFmtId="0" fontId="31" fillId="0" borderId="0"/>
    <xf numFmtId="0" fontId="11" fillId="0" borderId="0"/>
    <xf numFmtId="0" fontId="31" fillId="0" borderId="0"/>
    <xf numFmtId="0" fontId="11" fillId="0" borderId="0"/>
    <xf numFmtId="0" fontId="64" fillId="0" borderId="0"/>
    <xf numFmtId="0" fontId="11" fillId="0" borderId="0"/>
    <xf numFmtId="0" fontId="64" fillId="0" borderId="0"/>
    <xf numFmtId="0" fontId="11" fillId="0" borderId="0"/>
    <xf numFmtId="0" fontId="64" fillId="0" borderId="0"/>
    <xf numFmtId="0" fontId="11" fillId="0" borderId="0"/>
    <xf numFmtId="0" fontId="6" fillId="0" borderId="0"/>
    <xf numFmtId="0" fontId="11" fillId="0" borderId="0"/>
    <xf numFmtId="0" fontId="6" fillId="0" borderId="0"/>
    <xf numFmtId="0" fontId="11" fillId="0" borderId="0"/>
    <xf numFmtId="0" fontId="6" fillId="0" borderId="0"/>
    <xf numFmtId="0" fontId="11" fillId="0" borderId="0"/>
    <xf numFmtId="0" fontId="6" fillId="0" borderId="0"/>
    <xf numFmtId="0" fontId="11" fillId="0" borderId="0"/>
    <xf numFmtId="0" fontId="6" fillId="0" borderId="0"/>
    <xf numFmtId="0" fontId="11" fillId="0" borderId="0"/>
    <xf numFmtId="0" fontId="6" fillId="0" borderId="0"/>
    <xf numFmtId="0" fontId="6" fillId="0" borderId="0"/>
    <xf numFmtId="0" fontId="31" fillId="0" borderId="0"/>
    <xf numFmtId="0" fontId="31" fillId="0" borderId="0" applyNumberFormat="0" applyFill="0" applyBorder="0" applyAlignment="0" applyProtection="0"/>
    <xf numFmtId="0" fontId="31" fillId="0" borderId="0"/>
    <xf numFmtId="0" fontId="6" fillId="0" borderId="0"/>
    <xf numFmtId="0" fontId="6" fillId="0" borderId="0"/>
    <xf numFmtId="0" fontId="6" fillId="0" borderId="0"/>
    <xf numFmtId="0" fontId="31" fillId="0" borderId="0"/>
    <xf numFmtId="0" fontId="6" fillId="0" borderId="0"/>
    <xf numFmtId="0" fontId="31" fillId="0" borderId="0"/>
    <xf numFmtId="0" fontId="6" fillId="0" borderId="0"/>
    <xf numFmtId="0" fontId="6" fillId="0" borderId="0"/>
    <xf numFmtId="0" fontId="6" fillId="0" borderId="0"/>
    <xf numFmtId="0" fontId="6" fillId="0" borderId="0"/>
    <xf numFmtId="179" fontId="78" fillId="0" borderId="0"/>
    <xf numFmtId="0" fontId="6" fillId="0" borderId="0"/>
    <xf numFmtId="0" fontId="31" fillId="0" borderId="0"/>
    <xf numFmtId="0" fontId="6" fillId="0" borderId="0"/>
    <xf numFmtId="0" fontId="31" fillId="0" borderId="0"/>
    <xf numFmtId="0" fontId="6" fillId="0" borderId="0"/>
    <xf numFmtId="0" fontId="6" fillId="0" borderId="0"/>
    <xf numFmtId="0" fontId="6" fillId="0" borderId="0"/>
    <xf numFmtId="0" fontId="31" fillId="0" borderId="0"/>
    <xf numFmtId="180" fontId="79" fillId="0" borderId="0"/>
    <xf numFmtId="0" fontId="31" fillId="0" borderId="0"/>
    <xf numFmtId="0" fontId="6" fillId="0" borderId="0"/>
    <xf numFmtId="0" fontId="6" fillId="0" borderId="0"/>
    <xf numFmtId="0" fontId="31" fillId="0" borderId="0"/>
    <xf numFmtId="0" fontId="6" fillId="0" borderId="0"/>
    <xf numFmtId="0" fontId="6" fillId="0" borderId="0"/>
    <xf numFmtId="0" fontId="6" fillId="0" borderId="0"/>
    <xf numFmtId="0" fontId="6" fillId="0" borderId="0"/>
    <xf numFmtId="0" fontId="31" fillId="0" borderId="0"/>
    <xf numFmtId="180" fontId="79" fillId="0" borderId="0"/>
    <xf numFmtId="0" fontId="31" fillId="0" borderId="0" applyNumberFormat="0" applyFill="0" applyBorder="0" applyAlignment="0" applyProtection="0"/>
    <xf numFmtId="0" fontId="11" fillId="0" borderId="0"/>
    <xf numFmtId="0" fontId="6" fillId="0" borderId="0"/>
    <xf numFmtId="0" fontId="11" fillId="0" borderId="0"/>
    <xf numFmtId="0" fontId="6" fillId="0" borderId="0"/>
    <xf numFmtId="0" fontId="11" fillId="0" borderId="0"/>
    <xf numFmtId="0" fontId="6" fillId="0" borderId="0"/>
    <xf numFmtId="0" fontId="11" fillId="0" borderId="0"/>
    <xf numFmtId="0" fontId="6" fillId="0" borderId="0"/>
    <xf numFmtId="0" fontId="11" fillId="0" borderId="0"/>
    <xf numFmtId="0" fontId="6" fillId="0" borderId="0"/>
    <xf numFmtId="0" fontId="11" fillId="0" borderId="0"/>
    <xf numFmtId="0" fontId="6" fillId="0" borderId="0"/>
    <xf numFmtId="0" fontId="11" fillId="0" borderId="0"/>
    <xf numFmtId="0" fontId="6" fillId="0" borderId="0"/>
    <xf numFmtId="0" fontId="11" fillId="0" borderId="0"/>
    <xf numFmtId="0" fontId="6" fillId="0" borderId="0"/>
    <xf numFmtId="0" fontId="11" fillId="0" borderId="0"/>
    <xf numFmtId="0" fontId="6" fillId="0" borderId="0"/>
    <xf numFmtId="0" fontId="11" fillId="0" borderId="0"/>
    <xf numFmtId="0" fontId="6" fillId="0" borderId="0"/>
    <xf numFmtId="0" fontId="31" fillId="0" borderId="0"/>
    <xf numFmtId="0" fontId="6" fillId="0" borderId="0"/>
    <xf numFmtId="0" fontId="31" fillId="0" borderId="0" applyNumberFormat="0" applyFill="0" applyBorder="0" applyAlignment="0" applyProtection="0"/>
    <xf numFmtId="0" fontId="6" fillId="0" borderId="0"/>
    <xf numFmtId="0" fontId="31" fillId="0" borderId="0"/>
    <xf numFmtId="0" fontId="6" fillId="0" borderId="0"/>
    <xf numFmtId="0" fontId="66" fillId="0" borderId="0"/>
    <xf numFmtId="0" fontId="6" fillId="0" borderId="0"/>
    <xf numFmtId="0" fontId="6" fillId="0" borderId="0"/>
    <xf numFmtId="0" fontId="31" fillId="0" borderId="0"/>
    <xf numFmtId="0" fontId="6" fillId="0" borderId="0"/>
    <xf numFmtId="0" fontId="31" fillId="0" borderId="0"/>
    <xf numFmtId="0" fontId="6" fillId="0" borderId="0"/>
    <xf numFmtId="180" fontId="80" fillId="0" borderId="0"/>
    <xf numFmtId="0" fontId="31" fillId="0" borderId="0"/>
    <xf numFmtId="0" fontId="6" fillId="0" borderId="0"/>
    <xf numFmtId="0" fontId="6" fillId="0" borderId="0"/>
    <xf numFmtId="0" fontId="6" fillId="0" borderId="0"/>
    <xf numFmtId="0" fontId="6" fillId="0" borderId="0"/>
    <xf numFmtId="0" fontId="64" fillId="0" borderId="0"/>
    <xf numFmtId="180" fontId="80" fillId="0" borderId="0"/>
    <xf numFmtId="0" fontId="11" fillId="0" borderId="0"/>
    <xf numFmtId="0" fontId="6" fillId="0" borderId="0"/>
    <xf numFmtId="0" fontId="11" fillId="0" borderId="0"/>
    <xf numFmtId="0" fontId="6" fillId="0" borderId="0"/>
    <xf numFmtId="0" fontId="11" fillId="0" borderId="0"/>
    <xf numFmtId="0" fontId="6" fillId="0" borderId="0"/>
    <xf numFmtId="0" fontId="11" fillId="0" borderId="0"/>
    <xf numFmtId="0" fontId="6" fillId="0" borderId="0"/>
    <xf numFmtId="0" fontId="11" fillId="0" borderId="0"/>
    <xf numFmtId="0" fontId="6" fillId="0" borderId="0"/>
    <xf numFmtId="0" fontId="11" fillId="0" borderId="0"/>
    <xf numFmtId="0" fontId="6" fillId="0" borderId="0"/>
    <xf numFmtId="0" fontId="11" fillId="0" borderId="0"/>
    <xf numFmtId="0" fontId="6" fillId="0" borderId="0"/>
    <xf numFmtId="0" fontId="11" fillId="0" borderId="0"/>
    <xf numFmtId="0" fontId="6" fillId="0" borderId="0"/>
    <xf numFmtId="0" fontId="11" fillId="0" borderId="0"/>
    <xf numFmtId="0" fontId="6" fillId="0" borderId="0"/>
    <xf numFmtId="0" fontId="11" fillId="0" borderId="0"/>
    <xf numFmtId="0" fontId="6" fillId="0" borderId="0"/>
    <xf numFmtId="0" fontId="31" fillId="0" borderId="0"/>
    <xf numFmtId="0" fontId="31" fillId="0" borderId="0"/>
    <xf numFmtId="0" fontId="70" fillId="0" borderId="0"/>
    <xf numFmtId="0" fontId="31" fillId="0" borderId="0"/>
    <xf numFmtId="0" fontId="6" fillId="0" borderId="0"/>
    <xf numFmtId="0" fontId="70" fillId="0" borderId="0"/>
    <xf numFmtId="0" fontId="31" fillId="0" borderId="0"/>
    <xf numFmtId="0" fontId="70" fillId="0" borderId="0"/>
    <xf numFmtId="0" fontId="31" fillId="0" borderId="0"/>
    <xf numFmtId="0" fontId="31" fillId="0" borderId="0"/>
    <xf numFmtId="0" fontId="31" fillId="0" borderId="0"/>
    <xf numFmtId="0" fontId="70" fillId="0" borderId="0"/>
    <xf numFmtId="0" fontId="70" fillId="0" borderId="0"/>
    <xf numFmtId="0" fontId="31" fillId="0" borderId="0"/>
    <xf numFmtId="0" fontId="31" fillId="0" borderId="0"/>
    <xf numFmtId="0" fontId="11" fillId="0" borderId="0"/>
    <xf numFmtId="0" fontId="6" fillId="0" borderId="0"/>
    <xf numFmtId="0" fontId="11" fillId="0" borderId="0"/>
    <xf numFmtId="0" fontId="6" fillId="0" borderId="0"/>
    <xf numFmtId="0" fontId="11" fillId="0" borderId="0"/>
    <xf numFmtId="0" fontId="6" fillId="0" borderId="0"/>
    <xf numFmtId="0" fontId="11" fillId="0" borderId="0"/>
    <xf numFmtId="0" fontId="6" fillId="0" borderId="0"/>
    <xf numFmtId="0" fontId="11" fillId="0" borderId="0"/>
    <xf numFmtId="0" fontId="6" fillId="0" borderId="0"/>
    <xf numFmtId="0" fontId="11" fillId="0" borderId="0"/>
    <xf numFmtId="0" fontId="6" fillId="0" borderId="0"/>
    <xf numFmtId="0" fontId="11" fillId="0" borderId="0"/>
    <xf numFmtId="0" fontId="6" fillId="0" borderId="0"/>
    <xf numFmtId="0" fontId="11" fillId="0" borderId="0"/>
    <xf numFmtId="0" fontId="6" fillId="0" borderId="0"/>
    <xf numFmtId="0" fontId="11" fillId="0" borderId="0"/>
    <xf numFmtId="0" fontId="6" fillId="0" borderId="0"/>
    <xf numFmtId="0" fontId="11" fillId="0" borderId="0"/>
    <xf numFmtId="0" fontId="6" fillId="0" borderId="0"/>
    <xf numFmtId="0" fontId="31" fillId="0" borderId="0"/>
    <xf numFmtId="0" fontId="6" fillId="0" borderId="0"/>
    <xf numFmtId="0" fontId="6" fillId="0" borderId="0"/>
    <xf numFmtId="0" fontId="31" fillId="0" borderId="0"/>
    <xf numFmtId="0" fontId="6" fillId="0" borderId="0"/>
    <xf numFmtId="0" fontId="31" fillId="0" borderId="0"/>
    <xf numFmtId="0" fontId="31" fillId="0" borderId="0"/>
    <xf numFmtId="0" fontId="6" fillId="0" borderId="0"/>
    <xf numFmtId="0" fontId="6" fillId="0" borderId="0"/>
    <xf numFmtId="0" fontId="31" fillId="0" borderId="0"/>
    <xf numFmtId="0" fontId="6" fillId="0" borderId="0"/>
    <xf numFmtId="0" fontId="6" fillId="0" borderId="0"/>
    <xf numFmtId="0" fontId="31" fillId="0" borderId="0"/>
    <xf numFmtId="0" fontId="6" fillId="0" borderId="0"/>
    <xf numFmtId="0" fontId="6" fillId="0" borderId="0"/>
    <xf numFmtId="0" fontId="31" fillId="0" borderId="0"/>
    <xf numFmtId="0" fontId="31" fillId="0" borderId="0"/>
    <xf numFmtId="0" fontId="6" fillId="0" borderId="0"/>
    <xf numFmtId="0" fontId="6" fillId="0" borderId="0"/>
    <xf numFmtId="0" fontId="31" fillId="0" borderId="0"/>
    <xf numFmtId="0" fontId="6"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1" fillId="60" borderId="0"/>
    <xf numFmtId="0" fontId="82" fillId="0" borderId="36" applyNumberFormat="0" applyFill="0" applyAlignment="0" applyProtection="0"/>
    <xf numFmtId="0" fontId="83" fillId="0" borderId="37" applyNumberFormat="0" applyFill="0" applyAlignment="0" applyProtection="0"/>
    <xf numFmtId="0" fontId="83" fillId="0" borderId="37" applyNumberFormat="0" applyFill="0" applyAlignment="0" applyProtection="0"/>
    <xf numFmtId="0" fontId="84" fillId="0" borderId="38" applyNumberFormat="0" applyFill="0" applyAlignment="0" applyProtection="0"/>
    <xf numFmtId="0" fontId="85" fillId="0" borderId="38" applyNumberFormat="0" applyFill="0" applyAlignment="0" applyProtection="0"/>
    <xf numFmtId="0" fontId="85" fillId="0" borderId="38" applyNumberFormat="0" applyFill="0" applyAlignment="0" applyProtection="0"/>
    <xf numFmtId="0" fontId="86" fillId="0" borderId="39" applyNumberFormat="0" applyFill="0" applyAlignment="0" applyProtection="0"/>
    <xf numFmtId="0" fontId="87" fillId="0" borderId="40" applyNumberFormat="0" applyFill="0" applyAlignment="0" applyProtection="0"/>
    <xf numFmtId="0" fontId="87" fillId="0" borderId="40" applyNumberFormat="0" applyFill="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8"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90" fillId="0" borderId="41" applyNumberFormat="0" applyFill="0" applyAlignment="0" applyProtection="0"/>
    <xf numFmtId="0" fontId="91" fillId="0" borderId="12" applyNumberFormat="0" applyFill="0" applyAlignment="0" applyProtection="0"/>
    <xf numFmtId="0" fontId="92" fillId="0" borderId="42" applyNumberFormat="0" applyFill="0" applyAlignment="0" applyProtection="0"/>
    <xf numFmtId="0" fontId="92" fillId="0" borderId="42" applyNumberFormat="0" applyFill="0" applyAlignment="0" applyProtection="0"/>
    <xf numFmtId="181" fontId="27" fillId="0" borderId="0">
      <alignment vertical="center"/>
    </xf>
    <xf numFmtId="0" fontId="90" fillId="0" borderId="0" applyNumberFormat="0" applyFill="0" applyBorder="0" applyAlignment="0" applyProtection="0"/>
    <xf numFmtId="0" fontId="93"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62" fillId="0" borderId="0">
      <alignment wrapText="1"/>
    </xf>
    <xf numFmtId="182" fontId="62" fillId="0" borderId="0">
      <alignment wrapText="1"/>
    </xf>
    <xf numFmtId="0" fontId="62" fillId="49" borderId="0">
      <alignment wrapText="1"/>
    </xf>
    <xf numFmtId="0" fontId="62" fillId="0" borderId="0">
      <alignment wrapText="1"/>
    </xf>
    <xf numFmtId="0" fontId="62" fillId="0" borderId="0">
      <alignment wrapText="1"/>
    </xf>
    <xf numFmtId="0" fontId="95" fillId="63" borderId="43" applyNumberFormat="0" applyAlignment="0" applyProtection="0"/>
    <xf numFmtId="0" fontId="96" fillId="8" borderId="13" applyNumberFormat="0" applyAlignment="0" applyProtection="0"/>
    <xf numFmtId="0" fontId="97" fillId="63" borderId="43" applyNumberFormat="0" applyAlignment="0" applyProtection="0"/>
    <xf numFmtId="0" fontId="97" fillId="63" borderId="43" applyNumberFormat="0" applyAlignment="0" applyProtection="0"/>
    <xf numFmtId="9" fontId="6" fillId="0" borderId="0" applyFont="0" applyFill="0" applyBorder="0" applyAlignment="0" applyProtection="0"/>
    <xf numFmtId="0" fontId="6" fillId="0" borderId="0"/>
    <xf numFmtId="0" fontId="6" fillId="0" borderId="0"/>
    <xf numFmtId="0" fontId="104" fillId="0" borderId="0" applyNumberFormat="0" applyFill="0" applyBorder="0" applyAlignment="0" applyProtection="0"/>
    <xf numFmtId="0" fontId="104" fillId="0" borderId="0" applyNumberFormat="0" applyFill="0" applyBorder="0" applyAlignment="0" applyProtection="0"/>
    <xf numFmtId="43" fontId="1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37" fontId="47" fillId="0" borderId="0" applyNumberFormat="0" applyFill="0" applyBorder="0" applyAlignment="0" applyProtection="0"/>
    <xf numFmtId="37" fontId="47" fillId="0" borderId="0" applyNumberForma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6" fillId="0" borderId="0" applyFont="0" applyFill="0" applyBorder="0" applyAlignment="0" applyProtection="0"/>
    <xf numFmtId="43" fontId="3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56"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56"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cellStyleXfs>
  <cellXfs count="614">
    <xf numFmtId="0" fontId="0" fillId="0" borderId="0" xfId="0"/>
    <xf numFmtId="0" fontId="1" fillId="0" borderId="0" xfId="0" applyFont="1"/>
    <xf numFmtId="0" fontId="2" fillId="0" borderId="0" xfId="0" applyFont="1" applyFill="1"/>
    <xf numFmtId="0" fontId="1" fillId="0" borderId="0" xfId="0" applyFont="1" applyFill="1"/>
    <xf numFmtId="0" fontId="1" fillId="2" borderId="0" xfId="0" applyFont="1" applyFill="1" applyAlignment="1">
      <alignment horizontal="left" vertical="top" wrapText="1"/>
    </xf>
    <xf numFmtId="0" fontId="2" fillId="0" borderId="0" xfId="0" applyFont="1" applyAlignment="1">
      <alignment horizontal="left" vertical="top" wrapText="1"/>
    </xf>
    <xf numFmtId="0" fontId="0" fillId="0" borderId="0" xfId="0" applyFont="1"/>
    <xf numFmtId="0" fontId="0" fillId="0" borderId="0" xfId="0" applyFont="1" applyFill="1"/>
    <xf numFmtId="0" fontId="2" fillId="0" borderId="0" xfId="0" applyFont="1" applyAlignment="1">
      <alignment vertical="center"/>
    </xf>
    <xf numFmtId="0" fontId="0" fillId="0" borderId="0" xfId="0" applyFont="1" applyAlignment="1">
      <alignment vertical="center"/>
    </xf>
    <xf numFmtId="0" fontId="3" fillId="0" borderId="0" xfId="0" applyFont="1" applyAlignment="1">
      <alignment vertical="center"/>
    </xf>
    <xf numFmtId="0" fontId="5" fillId="0" borderId="0" xfId="0" applyFont="1"/>
    <xf numFmtId="0" fontId="5" fillId="0" borderId="0" xfId="0" applyFont="1" applyAlignment="1">
      <alignment wrapText="1"/>
    </xf>
    <xf numFmtId="0" fontId="5" fillId="0" borderId="0" xfId="0" applyFont="1" applyBorder="1"/>
    <xf numFmtId="165" fontId="5" fillId="0" borderId="0" xfId="0" applyNumberFormat="1" applyFont="1" applyBorder="1" applyAlignment="1" applyProtection="1"/>
    <xf numFmtId="166" fontId="5" fillId="0" borderId="0" xfId="0" applyNumberFormat="1" applyFont="1" applyBorder="1" applyAlignment="1" applyProtection="1"/>
    <xf numFmtId="0" fontId="0" fillId="0" borderId="4" xfId="0" applyBorder="1"/>
    <xf numFmtId="0" fontId="0" fillId="0" borderId="0" xfId="0" applyBorder="1"/>
    <xf numFmtId="0" fontId="10" fillId="0" borderId="0" xfId="1" applyFont="1"/>
    <xf numFmtId="167" fontId="10" fillId="0" borderId="0" xfId="1" applyNumberFormat="1" applyFont="1"/>
    <xf numFmtId="0" fontId="10" fillId="0" borderId="0" xfId="1"/>
    <xf numFmtId="0" fontId="6" fillId="0" borderId="0" xfId="1706"/>
    <xf numFmtId="0" fontId="99" fillId="0" borderId="0" xfId="0" applyFont="1"/>
    <xf numFmtId="0" fontId="100" fillId="2" borderId="0" xfId="0" applyFont="1" applyFill="1" applyAlignment="1">
      <alignment horizontal="left" vertical="top" wrapText="1"/>
    </xf>
    <xf numFmtId="0" fontId="101" fillId="0" borderId="0" xfId="0" applyFont="1"/>
    <xf numFmtId="0" fontId="98" fillId="0" borderId="0" xfId="2924" applyFont="1" applyAlignment="1">
      <alignment vertical="center"/>
    </xf>
    <xf numFmtId="0" fontId="10" fillId="0" borderId="0" xfId="1" applyAlignment="1">
      <alignment vertical="center"/>
    </xf>
    <xf numFmtId="0" fontId="102" fillId="0" borderId="0" xfId="0" applyFont="1"/>
    <xf numFmtId="0" fontId="0" fillId="0" borderId="0" xfId="0" applyAlignment="1">
      <alignment wrapText="1"/>
    </xf>
    <xf numFmtId="0" fontId="103" fillId="0" borderId="0" xfId="0" applyFont="1" applyFill="1" applyAlignment="1">
      <alignment vertical="center"/>
    </xf>
    <xf numFmtId="0" fontId="101" fillId="0" borderId="0" xfId="0" applyFont="1" applyFill="1"/>
    <xf numFmtId="0" fontId="104" fillId="0" borderId="0" xfId="3668"/>
    <xf numFmtId="0" fontId="105" fillId="0" borderId="18" xfId="0" applyFont="1" applyBorder="1" applyAlignment="1">
      <alignment wrapText="1"/>
    </xf>
    <xf numFmtId="0" fontId="105" fillId="0" borderId="6" xfId="0" applyFont="1" applyBorder="1"/>
    <xf numFmtId="0" fontId="106" fillId="0" borderId="0" xfId="0" applyFont="1" applyBorder="1"/>
    <xf numFmtId="0" fontId="1" fillId="0" borderId="0" xfId="0" applyFont="1" applyAlignment="1">
      <alignment vertical="center"/>
    </xf>
    <xf numFmtId="0" fontId="105" fillId="0" borderId="8" xfId="0" applyFont="1" applyBorder="1"/>
    <xf numFmtId="0" fontId="104" fillId="0" borderId="0" xfId="3668" applyAlignment="1">
      <alignment vertical="center"/>
    </xf>
    <xf numFmtId="0" fontId="0" fillId="0" borderId="0" xfId="0" applyAlignment="1">
      <alignment vertical="center"/>
    </xf>
    <xf numFmtId="0" fontId="0" fillId="65" borderId="5" xfId="0" applyFill="1" applyBorder="1"/>
    <xf numFmtId="0" fontId="0" fillId="66" borderId="50" xfId="0" applyFill="1" applyBorder="1"/>
    <xf numFmtId="0" fontId="106" fillId="0" borderId="0" xfId="0" applyFont="1"/>
    <xf numFmtId="0" fontId="106" fillId="0" borderId="4" xfId="0" applyFont="1" applyBorder="1"/>
    <xf numFmtId="0" fontId="105" fillId="0" borderId="15" xfId="0" applyFont="1" applyBorder="1" applyAlignment="1">
      <alignment wrapText="1"/>
    </xf>
    <xf numFmtId="0" fontId="4" fillId="0" borderId="0" xfId="0" applyFont="1"/>
    <xf numFmtId="0" fontId="0" fillId="66" borderId="22" xfId="0" applyFill="1" applyBorder="1"/>
    <xf numFmtId="0" fontId="0" fillId="66" borderId="49" xfId="0" applyFill="1" applyBorder="1" applyAlignment="1">
      <alignment wrapText="1"/>
    </xf>
    <xf numFmtId="0" fontId="0" fillId="66" borderId="49" xfId="0" applyFill="1" applyBorder="1"/>
    <xf numFmtId="0" fontId="105" fillId="0" borderId="6" xfId="0" applyFont="1" applyBorder="1" applyAlignment="1">
      <alignment vertical="center" wrapText="1"/>
    </xf>
    <xf numFmtId="0" fontId="107" fillId="0" borderId="0" xfId="0" applyFont="1"/>
    <xf numFmtId="0" fontId="0" fillId="65" borderId="48" xfId="0" applyFill="1" applyBorder="1"/>
    <xf numFmtId="0" fontId="0" fillId="65" borderId="1" xfId="0" applyFill="1" applyBorder="1"/>
    <xf numFmtId="0" fontId="0" fillId="65" borderId="47" xfId="0" applyFill="1" applyBorder="1"/>
    <xf numFmtId="0" fontId="0" fillId="65" borderId="3" xfId="0" applyFill="1" applyBorder="1"/>
    <xf numFmtId="0" fontId="0" fillId="65" borderId="4" xfId="0" applyFill="1" applyBorder="1"/>
    <xf numFmtId="0" fontId="105" fillId="34" borderId="6" xfId="0" applyFont="1" applyFill="1" applyBorder="1"/>
    <xf numFmtId="0" fontId="105" fillId="34" borderId="8" xfId="0" applyFont="1" applyFill="1" applyBorder="1"/>
    <xf numFmtId="0" fontId="105" fillId="0" borderId="3" xfId="0" applyFont="1" applyBorder="1"/>
    <xf numFmtId="0" fontId="4" fillId="0" borderId="0" xfId="0" applyFont="1" applyBorder="1"/>
    <xf numFmtId="0" fontId="110" fillId="0" borderId="0" xfId="0" applyNumberFormat="1" applyFont="1" applyBorder="1" applyAlignment="1" applyProtection="1"/>
    <xf numFmtId="0" fontId="110" fillId="0" borderId="0" xfId="0" applyFont="1" applyBorder="1"/>
    <xf numFmtId="0" fontId="110" fillId="65" borderId="48" xfId="0" applyNumberFormat="1" applyFont="1" applyFill="1" applyBorder="1" applyAlignment="1" applyProtection="1">
      <alignment wrapText="1"/>
    </xf>
    <xf numFmtId="0" fontId="112" fillId="0" borderId="0" xfId="0" applyFont="1"/>
    <xf numFmtId="165" fontId="112" fillId="0" borderId="0" xfId="0" applyNumberFormat="1" applyFont="1" applyBorder="1" applyAlignment="1" applyProtection="1"/>
    <xf numFmtId="166" fontId="112" fillId="0" borderId="0" xfId="0" applyNumberFormat="1" applyFont="1" applyBorder="1" applyAlignment="1" applyProtection="1"/>
    <xf numFmtId="0" fontId="112" fillId="0" borderId="0" xfId="0" applyFont="1" applyBorder="1"/>
    <xf numFmtId="0" fontId="111" fillId="34" borderId="3" xfId="0" applyFont="1" applyFill="1" applyBorder="1"/>
    <xf numFmtId="165" fontId="111" fillId="34" borderId="4" xfId="0" applyNumberFormat="1" applyFont="1" applyFill="1" applyBorder="1" applyAlignment="1" applyProtection="1">
      <alignment horizontal="center"/>
    </xf>
    <xf numFmtId="166" fontId="111" fillId="34" borderId="5" xfId="0" applyNumberFormat="1" applyFont="1" applyFill="1" applyBorder="1" applyAlignment="1" applyProtection="1">
      <alignment horizontal="center"/>
    </xf>
    <xf numFmtId="165" fontId="111" fillId="34" borderId="3" xfId="0" applyNumberFormat="1" applyFont="1" applyFill="1" applyBorder="1" applyAlignment="1" applyProtection="1">
      <alignment horizontal="center"/>
    </xf>
    <xf numFmtId="0" fontId="113" fillId="34" borderId="18" xfId="3" applyFont="1" applyFill="1" applyBorder="1" applyAlignment="1">
      <alignment horizontal="left" vertical="center" wrapText="1"/>
    </xf>
    <xf numFmtId="0" fontId="113" fillId="0" borderId="18" xfId="3" applyFont="1" applyFill="1" applyBorder="1" applyAlignment="1">
      <alignment horizontal="left" vertical="center" wrapText="1"/>
    </xf>
    <xf numFmtId="0" fontId="113" fillId="0" borderId="18" xfId="5" applyFont="1" applyFill="1" applyBorder="1" applyAlignment="1">
      <alignment horizontal="left" vertical="center" wrapText="1"/>
    </xf>
    <xf numFmtId="0" fontId="113" fillId="35" borderId="15" xfId="7" applyFont="1" applyFill="1" applyBorder="1" applyAlignment="1">
      <alignment horizontal="left" vertical="center" wrapText="1"/>
    </xf>
    <xf numFmtId="167" fontId="113" fillId="35" borderId="44" xfId="8" applyNumberFormat="1" applyFont="1" applyFill="1" applyBorder="1" applyAlignment="1">
      <alignment horizontal="right" vertical="center"/>
    </xf>
    <xf numFmtId="167" fontId="113" fillId="35" borderId="15" xfId="8" applyNumberFormat="1" applyFont="1" applyFill="1" applyBorder="1" applyAlignment="1">
      <alignment horizontal="right" vertical="center"/>
    </xf>
    <xf numFmtId="168" fontId="113" fillId="35" borderId="15" xfId="8" applyNumberFormat="1" applyFont="1" applyFill="1" applyBorder="1" applyAlignment="1">
      <alignment horizontal="right" vertical="center"/>
    </xf>
    <xf numFmtId="0" fontId="113" fillId="35" borderId="18" xfId="7" applyFont="1" applyFill="1" applyBorder="1" applyAlignment="1">
      <alignment horizontal="left" vertical="center" wrapText="1"/>
    </xf>
    <xf numFmtId="167" fontId="113" fillId="35" borderId="7" xfId="8" applyNumberFormat="1" applyFont="1" applyFill="1" applyBorder="1" applyAlignment="1">
      <alignment horizontal="right" vertical="center"/>
    </xf>
    <xf numFmtId="167" fontId="113" fillId="35" borderId="18" xfId="8" applyNumberFormat="1" applyFont="1" applyFill="1" applyBorder="1" applyAlignment="1">
      <alignment horizontal="right" vertical="center"/>
    </xf>
    <xf numFmtId="168" fontId="113" fillId="35" borderId="18" xfId="8" applyNumberFormat="1" applyFont="1" applyFill="1" applyBorder="1" applyAlignment="1">
      <alignment horizontal="right" vertical="center"/>
    </xf>
    <xf numFmtId="167" fontId="114" fillId="35" borderId="45" xfId="9" applyNumberFormat="1" applyFont="1" applyFill="1" applyBorder="1" applyAlignment="1">
      <alignment horizontal="right" vertical="center"/>
    </xf>
    <xf numFmtId="167" fontId="114" fillId="35" borderId="20" xfId="9" applyNumberFormat="1" applyFont="1" applyFill="1" applyBorder="1" applyAlignment="1">
      <alignment horizontal="right" vertical="center"/>
    </xf>
    <xf numFmtId="168" fontId="114" fillId="35" borderId="20" xfId="9" applyNumberFormat="1" applyFont="1" applyFill="1" applyBorder="1" applyAlignment="1">
      <alignment horizontal="right" vertical="center"/>
    </xf>
    <xf numFmtId="0" fontId="113" fillId="35" borderId="20" xfId="7" applyFont="1" applyFill="1" applyBorder="1" applyAlignment="1">
      <alignment horizontal="left" vertical="center" wrapText="1"/>
    </xf>
    <xf numFmtId="0" fontId="6" fillId="0" borderId="0" xfId="0" applyFont="1"/>
    <xf numFmtId="0" fontId="6" fillId="0" borderId="0" xfId="1" applyFont="1"/>
    <xf numFmtId="0" fontId="113" fillId="34" borderId="18" xfId="3" applyFont="1" applyFill="1" applyBorder="1" applyAlignment="1">
      <alignment vertical="center" wrapText="1"/>
    </xf>
    <xf numFmtId="0" fontId="113" fillId="0" borderId="18" xfId="3" applyFont="1" applyBorder="1" applyAlignment="1">
      <alignment vertical="center" wrapText="1"/>
    </xf>
    <xf numFmtId="0" fontId="113" fillId="0" borderId="18" xfId="5" applyFont="1" applyBorder="1" applyAlignment="1">
      <alignment vertical="center" wrapText="1"/>
    </xf>
    <xf numFmtId="0" fontId="113" fillId="35" borderId="15" xfId="3" applyFont="1" applyFill="1" applyBorder="1" applyAlignment="1">
      <alignment vertical="center" wrapText="1"/>
    </xf>
    <xf numFmtId="0" fontId="113" fillId="35" borderId="18" xfId="3" applyFont="1" applyFill="1" applyBorder="1" applyAlignment="1">
      <alignment vertical="center" wrapText="1"/>
    </xf>
    <xf numFmtId="167" fontId="113" fillId="34" borderId="18" xfId="8" applyNumberFormat="1" applyFont="1" applyFill="1" applyBorder="1" applyAlignment="1">
      <alignment horizontal="right" vertical="center"/>
    </xf>
    <xf numFmtId="167" fontId="113" fillId="0" borderId="18" xfId="8" applyNumberFormat="1" applyFont="1" applyFill="1" applyBorder="1" applyAlignment="1">
      <alignment horizontal="right" vertical="center"/>
    </xf>
    <xf numFmtId="0" fontId="119" fillId="0" borderId="0" xfId="2926" applyFont="1" applyAlignment="1">
      <alignment vertical="center"/>
    </xf>
    <xf numFmtId="0" fontId="119" fillId="0" borderId="0" xfId="2922" applyFont="1" applyAlignment="1">
      <alignment vertical="center"/>
    </xf>
    <xf numFmtId="183" fontId="114" fillId="34" borderId="18" xfId="3626" applyNumberFormat="1" applyFont="1" applyFill="1" applyBorder="1" applyAlignment="1">
      <alignment horizontal="right" vertical="top"/>
    </xf>
    <xf numFmtId="167" fontId="114" fillId="34" borderId="18" xfId="3627" applyNumberFormat="1" applyFont="1" applyFill="1" applyBorder="1" applyAlignment="1">
      <alignment horizontal="right" vertical="top"/>
    </xf>
    <xf numFmtId="183" fontId="114" fillId="34" borderId="18" xfId="3627" applyNumberFormat="1" applyFont="1" applyFill="1" applyBorder="1" applyAlignment="1">
      <alignment horizontal="right" vertical="top"/>
    </xf>
    <xf numFmtId="183" fontId="114" fillId="0" borderId="18" xfId="3626" applyNumberFormat="1" applyFont="1" applyBorder="1" applyAlignment="1">
      <alignment horizontal="right" vertical="top"/>
    </xf>
    <xf numFmtId="167" fontId="114" fillId="0" borderId="18" xfId="3627" applyNumberFormat="1" applyFont="1" applyBorder="1" applyAlignment="1">
      <alignment horizontal="right" vertical="top"/>
    </xf>
    <xf numFmtId="183" fontId="114" fillId="0" borderId="18" xfId="3627" applyNumberFormat="1" applyFont="1" applyBorder="1" applyAlignment="1">
      <alignment horizontal="right" vertical="top"/>
    </xf>
    <xf numFmtId="183" fontId="115" fillId="34" borderId="18" xfId="3627" applyNumberFormat="1" applyFont="1" applyFill="1" applyBorder="1" applyAlignment="1">
      <alignment horizontal="right" vertical="top"/>
    </xf>
    <xf numFmtId="167" fontId="114" fillId="0" borderId="18" xfId="3625" applyNumberFormat="1" applyFont="1" applyBorder="1" applyAlignment="1">
      <alignment horizontal="right" vertical="top"/>
    </xf>
    <xf numFmtId="183" fontId="114" fillId="34" borderId="20" xfId="3626" applyNumberFormat="1" applyFont="1" applyFill="1" applyBorder="1" applyAlignment="1">
      <alignment horizontal="right" vertical="top"/>
    </xf>
    <xf numFmtId="167" fontId="114" fillId="34" borderId="20" xfId="3627" applyNumberFormat="1" applyFont="1" applyFill="1" applyBorder="1" applyAlignment="1">
      <alignment horizontal="right" vertical="top"/>
    </xf>
    <xf numFmtId="183" fontId="114" fillId="34" borderId="20" xfId="3627" applyNumberFormat="1" applyFont="1" applyFill="1" applyBorder="1" applyAlignment="1">
      <alignment horizontal="right" vertical="top"/>
    </xf>
    <xf numFmtId="183" fontId="114" fillId="35" borderId="15" xfId="3626" applyNumberFormat="1" applyFont="1" applyFill="1" applyBorder="1" applyAlignment="1">
      <alignment horizontal="right" vertical="top"/>
    </xf>
    <xf numFmtId="167" fontId="113" fillId="35" borderId="15" xfId="8" applyNumberFormat="1" applyFont="1" applyFill="1" applyBorder="1" applyAlignment="1">
      <alignment horizontal="right" vertical="center" indent="1"/>
    </xf>
    <xf numFmtId="183" fontId="114" fillId="35" borderId="15" xfId="3627" applyNumberFormat="1" applyFont="1" applyFill="1" applyBorder="1" applyAlignment="1">
      <alignment horizontal="right" vertical="top"/>
    </xf>
    <xf numFmtId="183" fontId="114" fillId="35" borderId="18" xfId="3626" applyNumberFormat="1" applyFont="1" applyFill="1" applyBorder="1" applyAlignment="1">
      <alignment horizontal="right" vertical="top"/>
    </xf>
    <xf numFmtId="167" fontId="113" fillId="35" borderId="18" xfId="8" applyNumberFormat="1" applyFont="1" applyFill="1" applyBorder="1" applyAlignment="1">
      <alignment horizontal="right" vertical="center" indent="1"/>
    </xf>
    <xf numFmtId="183" fontId="114" fillId="35" borderId="18" xfId="3627" applyNumberFormat="1" applyFont="1" applyFill="1" applyBorder="1" applyAlignment="1">
      <alignment horizontal="right" vertical="top"/>
    </xf>
    <xf numFmtId="183" fontId="114" fillId="35" borderId="20" xfId="3626" applyNumberFormat="1" applyFont="1" applyFill="1" applyBorder="1" applyAlignment="1">
      <alignment horizontal="right" vertical="top"/>
    </xf>
    <xf numFmtId="167" fontId="114" fillId="35" borderId="20" xfId="3629" applyNumberFormat="1" applyFont="1" applyFill="1" applyBorder="1" applyAlignment="1">
      <alignment horizontal="right" vertical="top"/>
    </xf>
    <xf numFmtId="183" fontId="114" fillId="35" borderId="20" xfId="3627" applyNumberFormat="1" applyFont="1" applyFill="1" applyBorder="1" applyAlignment="1">
      <alignment horizontal="right" vertical="top"/>
    </xf>
    <xf numFmtId="0" fontId="113" fillId="34" borderId="20" xfId="3" applyFont="1" applyFill="1" applyBorder="1" applyAlignment="1">
      <alignment vertical="center" wrapText="1"/>
    </xf>
    <xf numFmtId="0" fontId="113" fillId="35" borderId="15" xfId="7" applyFont="1" applyFill="1" applyBorder="1" applyAlignment="1">
      <alignment vertical="center" wrapText="1"/>
    </xf>
    <xf numFmtId="0" fontId="113" fillId="35" borderId="18" xfId="7" applyFont="1" applyFill="1" applyBorder="1" applyAlignment="1">
      <alignment vertical="center" wrapText="1"/>
    </xf>
    <xf numFmtId="167" fontId="114" fillId="0" borderId="7" xfId="3626" applyNumberFormat="1" applyFont="1" applyBorder="1" applyAlignment="1">
      <alignment horizontal="right" vertical="top"/>
    </xf>
    <xf numFmtId="167" fontId="114" fillId="34" borderId="7" xfId="3626" applyNumberFormat="1" applyFont="1" applyFill="1" applyBorder="1" applyAlignment="1">
      <alignment horizontal="right" vertical="top"/>
    </xf>
    <xf numFmtId="167" fontId="114" fillId="0" borderId="7" xfId="3624" applyNumberFormat="1" applyFont="1" applyBorder="1" applyAlignment="1">
      <alignment horizontal="right" vertical="top"/>
    </xf>
    <xf numFmtId="167" fontId="114" fillId="34" borderId="45" xfId="3626" applyNumberFormat="1" applyFont="1" applyFill="1" applyBorder="1" applyAlignment="1">
      <alignment horizontal="right" vertical="top"/>
    </xf>
    <xf numFmtId="167" fontId="113" fillId="35" borderId="44" xfId="8" applyNumberFormat="1" applyFont="1" applyFill="1" applyBorder="1" applyAlignment="1">
      <alignment horizontal="right" vertical="center" indent="1"/>
    </xf>
    <xf numFmtId="167" fontId="113" fillId="35" borderId="7" xfId="8" applyNumberFormat="1" applyFont="1" applyFill="1" applyBorder="1" applyAlignment="1">
      <alignment horizontal="right" vertical="center" indent="1"/>
    </xf>
    <xf numFmtId="167" fontId="114" fillId="0" borderId="7" xfId="3627" applyNumberFormat="1" applyFont="1" applyBorder="1" applyAlignment="1">
      <alignment horizontal="right" vertical="top"/>
    </xf>
    <xf numFmtId="0" fontId="113" fillId="35" borderId="20" xfId="7" applyFont="1" applyFill="1" applyBorder="1" applyAlignment="1">
      <alignment vertical="center" wrapText="1"/>
    </xf>
    <xf numFmtId="167" fontId="114" fillId="35" borderId="45" xfId="3628" applyNumberFormat="1" applyFont="1" applyFill="1" applyBorder="1" applyAlignment="1">
      <alignment horizontal="right" vertical="top"/>
    </xf>
    <xf numFmtId="0" fontId="3" fillId="65" borderId="24" xfId="2" applyFont="1" applyFill="1" applyBorder="1" applyAlignment="1">
      <alignment horizontal="center" vertical="center" wrapText="1"/>
    </xf>
    <xf numFmtId="0" fontId="2" fillId="66" borderId="49" xfId="2975" applyFont="1" applyFill="1" applyBorder="1" applyAlignment="1">
      <alignment horizontal="center" wrapText="1"/>
    </xf>
    <xf numFmtId="0" fontId="2" fillId="66" borderId="49" xfId="2979" applyFont="1" applyFill="1" applyBorder="1" applyAlignment="1">
      <alignment horizontal="center" wrapText="1"/>
    </xf>
    <xf numFmtId="0" fontId="2" fillId="66" borderId="49" xfId="2" applyFont="1" applyFill="1" applyBorder="1" applyAlignment="1">
      <alignment horizontal="center" vertical="center" wrapText="1"/>
    </xf>
    <xf numFmtId="0" fontId="111" fillId="66" borderId="50" xfId="0" applyFont="1" applyFill="1" applyBorder="1" applyAlignment="1">
      <alignment horizontal="center"/>
    </xf>
    <xf numFmtId="0" fontId="6" fillId="0" borderId="0" xfId="1706" applyFont="1"/>
    <xf numFmtId="0" fontId="119" fillId="0" borderId="0" xfId="2928" applyFont="1" applyAlignment="1">
      <alignment vertical="center"/>
    </xf>
    <xf numFmtId="185" fontId="118" fillId="34" borderId="18" xfId="3518" applyNumberFormat="1" applyFont="1" applyFill="1" applyBorder="1" applyAlignment="1">
      <alignment horizontal="right" vertical="center"/>
    </xf>
    <xf numFmtId="0" fontId="3" fillId="65" borderId="24" xfId="1630" applyFont="1" applyFill="1" applyBorder="1" applyAlignment="1">
      <alignment horizontal="center" vertical="center" wrapText="1"/>
    </xf>
    <xf numFmtId="0" fontId="3" fillId="65" borderId="47" xfId="1630" applyFont="1" applyFill="1" applyBorder="1" applyAlignment="1">
      <alignment horizontal="center" vertical="center" wrapText="1"/>
    </xf>
    <xf numFmtId="0" fontId="113" fillId="0" borderId="18" xfId="1" applyFont="1" applyBorder="1" applyAlignment="1">
      <alignment vertical="center" wrapText="1"/>
    </xf>
    <xf numFmtId="3" fontId="113" fillId="0" borderId="7" xfId="1" applyNumberFormat="1" applyFont="1" applyBorder="1" applyAlignment="1">
      <alignment horizontal="right" vertical="center" wrapText="1"/>
    </xf>
    <xf numFmtId="3" fontId="105" fillId="0" borderId="18" xfId="0" applyNumberFormat="1" applyFont="1" applyBorder="1" applyAlignment="1">
      <alignment horizontal="right" vertical="center"/>
    </xf>
    <xf numFmtId="185" fontId="105" fillId="0" borderId="6" xfId="0" applyNumberFormat="1" applyFont="1" applyBorder="1" applyAlignment="1">
      <alignment horizontal="right" vertical="center"/>
    </xf>
    <xf numFmtId="3" fontId="105" fillId="0" borderId="6" xfId="0" applyNumberFormat="1" applyFont="1" applyBorder="1" applyAlignment="1">
      <alignment horizontal="right" vertical="center"/>
    </xf>
    <xf numFmtId="185" fontId="105" fillId="0" borderId="18" xfId="0" applyNumberFormat="1" applyFont="1" applyBorder="1" applyAlignment="1">
      <alignment horizontal="right" vertical="center"/>
    </xf>
    <xf numFmtId="0" fontId="113" fillId="34" borderId="18" xfId="1" applyFont="1" applyFill="1" applyBorder="1" applyAlignment="1">
      <alignment vertical="center" wrapText="1"/>
    </xf>
    <xf numFmtId="3" fontId="113" fillId="34" borderId="7" xfId="1" applyNumberFormat="1" applyFont="1" applyFill="1" applyBorder="1" applyAlignment="1">
      <alignment horizontal="right" vertical="center" wrapText="1"/>
    </xf>
    <xf numFmtId="3" fontId="105" fillId="34" borderId="18" xfId="0" applyNumberFormat="1" applyFont="1" applyFill="1" applyBorder="1" applyAlignment="1">
      <alignment horizontal="right" vertical="center"/>
    </xf>
    <xf numFmtId="185" fontId="105" fillId="34" borderId="6" xfId="0" applyNumberFormat="1" applyFont="1" applyFill="1" applyBorder="1" applyAlignment="1">
      <alignment horizontal="right" vertical="center"/>
    </xf>
    <xf numFmtId="185" fontId="105" fillId="34" borderId="7" xfId="0" applyNumberFormat="1" applyFont="1" applyFill="1" applyBorder="1" applyAlignment="1">
      <alignment horizontal="right" vertical="center"/>
    </xf>
    <xf numFmtId="185" fontId="105" fillId="0" borderId="7" xfId="0" applyNumberFormat="1" applyFont="1" applyBorder="1" applyAlignment="1">
      <alignment horizontal="right" vertical="center"/>
    </xf>
    <xf numFmtId="0" fontId="113" fillId="34" borderId="20" xfId="1" applyFont="1" applyFill="1" applyBorder="1" applyAlignment="1">
      <alignment vertical="center" wrapText="1"/>
    </xf>
    <xf numFmtId="3" fontId="113" fillId="34" borderId="45" xfId="1" applyNumberFormat="1" applyFont="1" applyFill="1" applyBorder="1" applyAlignment="1">
      <alignment horizontal="right" vertical="center" wrapText="1"/>
    </xf>
    <xf numFmtId="3" fontId="105" fillId="34" borderId="20" xfId="0" applyNumberFormat="1" applyFont="1" applyFill="1" applyBorder="1" applyAlignment="1">
      <alignment horizontal="right" vertical="center"/>
    </xf>
    <xf numFmtId="185" fontId="105" fillId="34" borderId="22" xfId="0" applyNumberFormat="1" applyFont="1" applyFill="1" applyBorder="1" applyAlignment="1">
      <alignment horizontal="right" vertical="center"/>
    </xf>
    <xf numFmtId="185" fontId="105" fillId="34" borderId="45" xfId="0" applyNumberFormat="1" applyFont="1" applyFill="1" applyBorder="1" applyAlignment="1">
      <alignment horizontal="right" vertical="center"/>
    </xf>
    <xf numFmtId="0" fontId="113" fillId="35" borderId="18" xfId="1" applyFont="1" applyFill="1" applyBorder="1" applyAlignment="1">
      <alignment vertical="center" wrapText="1"/>
    </xf>
    <xf numFmtId="3" fontId="113" fillId="35" borderId="7" xfId="1" applyNumberFormat="1" applyFont="1" applyFill="1" applyBorder="1" applyAlignment="1">
      <alignment horizontal="right" vertical="center" wrapText="1"/>
    </xf>
    <xf numFmtId="3" fontId="105" fillId="35" borderId="18" xfId="0" applyNumberFormat="1" applyFont="1" applyFill="1" applyBorder="1" applyAlignment="1">
      <alignment horizontal="right" vertical="center"/>
    </xf>
    <xf numFmtId="185" fontId="105" fillId="35" borderId="6" xfId="0" applyNumberFormat="1" applyFont="1" applyFill="1" applyBorder="1" applyAlignment="1">
      <alignment horizontal="right" vertical="center"/>
    </xf>
    <xf numFmtId="185" fontId="105" fillId="35" borderId="7" xfId="0" applyNumberFormat="1" applyFont="1" applyFill="1" applyBorder="1" applyAlignment="1">
      <alignment horizontal="right" vertical="center"/>
    </xf>
    <xf numFmtId="0" fontId="113" fillId="35" borderId="20" xfId="1" applyFont="1" applyFill="1" applyBorder="1" applyAlignment="1">
      <alignment vertical="center" wrapText="1"/>
    </xf>
    <xf numFmtId="3" fontId="113" fillId="35" borderId="45" xfId="1" applyNumberFormat="1" applyFont="1" applyFill="1" applyBorder="1" applyAlignment="1">
      <alignment horizontal="right" vertical="center" wrapText="1"/>
    </xf>
    <xf numFmtId="3" fontId="105" fillId="35" borderId="20" xfId="0" applyNumberFormat="1" applyFont="1" applyFill="1" applyBorder="1" applyAlignment="1">
      <alignment horizontal="right" vertical="center"/>
    </xf>
    <xf numFmtId="185" fontId="105" fillId="35" borderId="22" xfId="0" applyNumberFormat="1" applyFont="1" applyFill="1" applyBorder="1" applyAlignment="1">
      <alignment horizontal="right" vertical="center"/>
    </xf>
    <xf numFmtId="185" fontId="105" fillId="35" borderId="45" xfId="0" applyNumberFormat="1" applyFont="1" applyFill="1" applyBorder="1" applyAlignment="1">
      <alignment horizontal="right" vertical="center"/>
    </xf>
    <xf numFmtId="10" fontId="0" fillId="0" borderId="0" xfId="0" applyNumberFormat="1" applyFont="1"/>
    <xf numFmtId="3" fontId="113" fillId="35" borderId="6" xfId="0" applyNumberFormat="1" applyFont="1" applyFill="1" applyBorder="1" applyAlignment="1">
      <alignment horizontal="right" vertical="center" wrapText="1"/>
    </xf>
    <xf numFmtId="3" fontId="113" fillId="35" borderId="18" xfId="0" applyNumberFormat="1" applyFont="1" applyFill="1" applyBorder="1" applyAlignment="1">
      <alignment horizontal="right" vertical="center" wrapText="1"/>
    </xf>
    <xf numFmtId="3" fontId="113" fillId="35" borderId="22" xfId="0" applyNumberFormat="1" applyFont="1" applyFill="1" applyBorder="1" applyAlignment="1">
      <alignment horizontal="right" vertical="center" wrapText="1"/>
    </xf>
    <xf numFmtId="0" fontId="113" fillId="0" borderId="6" xfId="0" applyFont="1" applyBorder="1" applyAlignment="1">
      <alignment vertical="center" wrapText="1"/>
    </xf>
    <xf numFmtId="0" fontId="113" fillId="34" borderId="6" xfId="0" applyFont="1" applyFill="1" applyBorder="1" applyAlignment="1">
      <alignment vertical="center" wrapText="1"/>
    </xf>
    <xf numFmtId="0" fontId="113" fillId="35" borderId="6" xfId="0" applyFont="1" applyFill="1" applyBorder="1" applyAlignment="1">
      <alignment vertical="center" wrapText="1"/>
    </xf>
    <xf numFmtId="0" fontId="113" fillId="34" borderId="18" xfId="0" applyFont="1" applyFill="1" applyBorder="1" applyAlignment="1">
      <alignment vertical="center" wrapText="1"/>
    </xf>
    <xf numFmtId="0" fontId="113" fillId="0" borderId="18" xfId="0" applyFont="1" applyBorder="1" applyAlignment="1">
      <alignment vertical="center" wrapText="1"/>
    </xf>
    <xf numFmtId="0" fontId="113" fillId="35" borderId="18" xfId="0" applyFont="1" applyFill="1" applyBorder="1" applyAlignment="1">
      <alignment vertical="center" wrapText="1"/>
    </xf>
    <xf numFmtId="0" fontId="113" fillId="34" borderId="20" xfId="0" applyFont="1" applyFill="1" applyBorder="1" applyAlignment="1">
      <alignment vertical="center" wrapText="1"/>
    </xf>
    <xf numFmtId="0" fontId="113" fillId="35" borderId="15" xfId="0" applyFont="1" applyFill="1" applyBorder="1" applyAlignment="1">
      <alignment vertical="center" wrapText="1"/>
    </xf>
    <xf numFmtId="0" fontId="113" fillId="35" borderId="20" xfId="0" applyFont="1" applyFill="1" applyBorder="1" applyAlignment="1">
      <alignment vertical="center" wrapText="1"/>
    </xf>
    <xf numFmtId="3" fontId="113" fillId="35" borderId="20" xfId="0" applyNumberFormat="1" applyFont="1" applyFill="1" applyBorder="1" applyAlignment="1">
      <alignment horizontal="right" vertical="center" wrapText="1"/>
    </xf>
    <xf numFmtId="3" fontId="113" fillId="0" borderId="6" xfId="0" applyNumberFormat="1" applyFont="1" applyBorder="1" applyAlignment="1">
      <alignment horizontal="right" vertical="center" wrapText="1"/>
    </xf>
    <xf numFmtId="3" fontId="113" fillId="34" borderId="6" xfId="0" applyNumberFormat="1" applyFont="1" applyFill="1" applyBorder="1" applyAlignment="1">
      <alignment horizontal="right" vertical="center" wrapText="1"/>
    </xf>
    <xf numFmtId="3" fontId="113" fillId="34" borderId="22" xfId="0" applyNumberFormat="1" applyFont="1" applyFill="1" applyBorder="1" applyAlignment="1">
      <alignment horizontal="right" vertical="center" wrapText="1"/>
    </xf>
    <xf numFmtId="189" fontId="113" fillId="34" borderId="7" xfId="0" applyNumberFormat="1" applyFont="1" applyFill="1" applyBorder="1" applyAlignment="1">
      <alignment horizontal="right" vertical="center" wrapText="1"/>
    </xf>
    <xf numFmtId="189" fontId="113" fillId="0" borderId="7" xfId="0" applyNumberFormat="1" applyFont="1" applyFill="1" applyBorder="1" applyAlignment="1">
      <alignment horizontal="right" vertical="center" wrapText="1"/>
    </xf>
    <xf numFmtId="189" fontId="113" fillId="35" borderId="7" xfId="0" applyNumberFormat="1" applyFont="1" applyFill="1" applyBorder="1" applyAlignment="1">
      <alignment horizontal="right" vertical="center" wrapText="1"/>
    </xf>
    <xf numFmtId="3" fontId="113" fillId="34" borderId="6" xfId="2" applyNumberFormat="1" applyFont="1" applyFill="1" applyBorder="1" applyAlignment="1">
      <alignment horizontal="right" vertical="center"/>
    </xf>
    <xf numFmtId="3" fontId="113" fillId="0" borderId="6" xfId="2" applyNumberFormat="1" applyFont="1" applyBorder="1" applyAlignment="1">
      <alignment horizontal="right" vertical="center"/>
    </xf>
    <xf numFmtId="0" fontId="113" fillId="35" borderId="22" xfId="0" applyFont="1" applyFill="1" applyBorder="1" applyAlignment="1">
      <alignment vertical="center" wrapText="1"/>
    </xf>
    <xf numFmtId="189" fontId="113" fillId="35" borderId="45" xfId="0" applyNumberFormat="1" applyFont="1" applyFill="1" applyBorder="1" applyAlignment="1">
      <alignment horizontal="right" vertical="center" wrapText="1"/>
    </xf>
    <xf numFmtId="0" fontId="113" fillId="34" borderId="22" xfId="0" applyFont="1" applyFill="1" applyBorder="1" applyAlignment="1">
      <alignment vertical="center" wrapText="1"/>
    </xf>
    <xf numFmtId="167" fontId="113" fillId="34" borderId="20" xfId="8" applyNumberFormat="1" applyFont="1" applyFill="1" applyBorder="1" applyAlignment="1">
      <alignment horizontal="right" vertical="center"/>
    </xf>
    <xf numFmtId="3" fontId="113" fillId="34" borderId="22" xfId="2" applyNumberFormat="1" applyFont="1" applyFill="1" applyBorder="1" applyAlignment="1">
      <alignment horizontal="right" vertical="center"/>
    </xf>
    <xf numFmtId="189" fontId="113" fillId="34" borderId="45" xfId="0" applyNumberFormat="1" applyFont="1" applyFill="1" applyBorder="1" applyAlignment="1">
      <alignment horizontal="right" vertical="center" wrapText="1"/>
    </xf>
    <xf numFmtId="0" fontId="2" fillId="66" borderId="49" xfId="0" applyFont="1" applyFill="1" applyBorder="1" applyAlignment="1">
      <alignment horizontal="right" vertical="center" wrapText="1"/>
    </xf>
    <xf numFmtId="0" fontId="2" fillId="66" borderId="50" xfId="0" applyFont="1" applyFill="1" applyBorder="1" applyAlignment="1">
      <alignment horizontal="right" vertical="center" wrapText="1"/>
    </xf>
    <xf numFmtId="10" fontId="2" fillId="66" borderId="53" xfId="0" applyNumberFormat="1" applyFont="1" applyFill="1" applyBorder="1" applyAlignment="1">
      <alignment horizontal="right" vertical="center" wrapText="1"/>
    </xf>
    <xf numFmtId="0" fontId="2" fillId="66" borderId="30" xfId="0" applyFont="1" applyFill="1" applyBorder="1" applyAlignment="1">
      <alignment horizontal="right" vertical="center" wrapText="1"/>
    </xf>
    <xf numFmtId="0" fontId="127" fillId="66" borderId="50" xfId="0" applyFont="1" applyFill="1" applyBorder="1" applyAlignment="1">
      <alignment horizontal="center"/>
    </xf>
    <xf numFmtId="0" fontId="127" fillId="66" borderId="53" xfId="0" applyFont="1" applyFill="1" applyBorder="1" applyAlignment="1">
      <alignment horizontal="center"/>
    </xf>
    <xf numFmtId="0" fontId="127" fillId="66" borderId="30" xfId="0" applyFont="1" applyFill="1" applyBorder="1" applyAlignment="1">
      <alignment horizontal="center"/>
    </xf>
    <xf numFmtId="0" fontId="5" fillId="66" borderId="48" xfId="0" applyFont="1" applyFill="1" applyBorder="1"/>
    <xf numFmtId="0" fontId="110" fillId="65" borderId="3" xfId="0" applyNumberFormat="1" applyFont="1" applyFill="1" applyBorder="1" applyAlignment="1" applyProtection="1">
      <alignment vertical="center" wrapText="1"/>
    </xf>
    <xf numFmtId="0" fontId="2" fillId="66" borderId="49" xfId="1630" applyFont="1" applyFill="1" applyBorder="1" applyAlignment="1">
      <alignment horizontal="center" vertical="center" wrapText="1"/>
    </xf>
    <xf numFmtId="0" fontId="2" fillId="66" borderId="53" xfId="1630" applyFont="1" applyFill="1" applyBorder="1" applyAlignment="1">
      <alignment horizontal="center" vertical="center" wrapText="1"/>
    </xf>
    <xf numFmtId="0" fontId="2" fillId="66" borderId="51" xfId="1630" applyFont="1" applyFill="1" applyBorder="1" applyAlignment="1">
      <alignment horizontal="center" vertical="center" wrapText="1"/>
    </xf>
    <xf numFmtId="0" fontId="2" fillId="66" borderId="49" xfId="3196" applyFont="1" applyFill="1" applyBorder="1" applyAlignment="1">
      <alignment horizontal="center" vertical="center" wrapText="1"/>
    </xf>
    <xf numFmtId="0" fontId="2" fillId="66" borderId="49" xfId="3193" applyFont="1" applyFill="1" applyBorder="1" applyAlignment="1">
      <alignment horizontal="center" vertical="center" wrapText="1"/>
    </xf>
    <xf numFmtId="0" fontId="111" fillId="34" borderId="3" xfId="0" applyFont="1" applyFill="1" applyBorder="1" applyAlignment="1">
      <alignment vertical="center"/>
    </xf>
    <xf numFmtId="165" fontId="111" fillId="34" borderId="3" xfId="0" applyNumberFormat="1" applyFont="1" applyFill="1" applyBorder="1" applyAlignment="1" applyProtection="1">
      <alignment horizontal="center" vertical="center"/>
    </xf>
    <xf numFmtId="166" fontId="111" fillId="34" borderId="5" xfId="0" applyNumberFormat="1" applyFont="1" applyFill="1" applyBorder="1" applyAlignment="1" applyProtection="1">
      <alignment horizontal="center" vertical="center"/>
    </xf>
    <xf numFmtId="165" fontId="111" fillId="34" borderId="4" xfId="0" applyNumberFormat="1" applyFont="1" applyFill="1" applyBorder="1" applyAlignment="1" applyProtection="1">
      <alignment horizontal="center" vertical="center"/>
    </xf>
    <xf numFmtId="0" fontId="111" fillId="64" borderId="8" xfId="0" applyFont="1" applyFill="1" applyBorder="1" applyAlignment="1">
      <alignment vertical="center"/>
    </xf>
    <xf numFmtId="165" fontId="111" fillId="64" borderId="8" xfId="0" applyNumberFormat="1" applyFont="1" applyFill="1" applyBorder="1" applyAlignment="1" applyProtection="1">
      <alignment horizontal="center" vertical="center"/>
    </xf>
    <xf numFmtId="166" fontId="111" fillId="64" borderId="9" xfId="0" applyNumberFormat="1" applyFont="1" applyFill="1" applyBorder="1" applyAlignment="1" applyProtection="1">
      <alignment horizontal="center" vertical="center"/>
    </xf>
    <xf numFmtId="165" fontId="111" fillId="64" borderId="2" xfId="0" applyNumberFormat="1" applyFont="1" applyFill="1" applyBorder="1" applyAlignment="1" applyProtection="1">
      <alignment horizontal="center" vertical="center"/>
    </xf>
    <xf numFmtId="0" fontId="111" fillId="64" borderId="22" xfId="0" applyFont="1" applyFill="1" applyBorder="1" applyAlignment="1">
      <alignment vertical="center"/>
    </xf>
    <xf numFmtId="165" fontId="111" fillId="64" borderId="22" xfId="0" applyNumberFormat="1" applyFont="1" applyFill="1" applyBorder="1" applyAlignment="1" applyProtection="1">
      <alignment horizontal="center" vertical="center"/>
    </xf>
    <xf numFmtId="166" fontId="111" fillId="64" borderId="45" xfId="0" applyNumberFormat="1" applyFont="1" applyFill="1" applyBorder="1" applyAlignment="1" applyProtection="1">
      <alignment horizontal="center" vertical="center"/>
    </xf>
    <xf numFmtId="165" fontId="111" fillId="64" borderId="46" xfId="0" applyNumberFormat="1" applyFont="1" applyFill="1" applyBorder="1" applyAlignment="1" applyProtection="1">
      <alignment horizontal="center" vertical="center"/>
    </xf>
    <xf numFmtId="0" fontId="111" fillId="34" borderId="22" xfId="0" applyFont="1" applyFill="1" applyBorder="1" applyAlignment="1">
      <alignment vertical="center"/>
    </xf>
    <xf numFmtId="165" fontId="111" fillId="34" borderId="22" xfId="0" applyNumberFormat="1" applyFont="1" applyFill="1" applyBorder="1" applyAlignment="1" applyProtection="1">
      <alignment horizontal="center" vertical="center"/>
    </xf>
    <xf numFmtId="166" fontId="111" fillId="34" borderId="45" xfId="0" applyNumberFormat="1" applyFont="1" applyFill="1" applyBorder="1" applyAlignment="1" applyProtection="1">
      <alignment horizontal="center" vertical="center"/>
    </xf>
    <xf numFmtId="165" fontId="111" fillId="34" borderId="46" xfId="0" applyNumberFormat="1" applyFont="1" applyFill="1" applyBorder="1" applyAlignment="1" applyProtection="1">
      <alignment horizontal="center" vertical="center"/>
    </xf>
    <xf numFmtId="0" fontId="111" fillId="0" borderId="22" xfId="0" applyFont="1" applyBorder="1"/>
    <xf numFmtId="165" fontId="111" fillId="0" borderId="22" xfId="0" applyNumberFormat="1" applyFont="1" applyBorder="1" applyAlignment="1" applyProtection="1">
      <alignment horizontal="center"/>
    </xf>
    <xf numFmtId="166" fontId="111" fillId="0" borderId="45" xfId="0" applyNumberFormat="1" applyFont="1" applyBorder="1" applyAlignment="1" applyProtection="1">
      <alignment horizontal="center"/>
    </xf>
    <xf numFmtId="165" fontId="111" fillId="0" borderId="46" xfId="0" applyNumberFormat="1" applyFont="1" applyBorder="1" applyAlignment="1" applyProtection="1">
      <alignment horizontal="center"/>
    </xf>
    <xf numFmtId="0" fontId="5" fillId="34" borderId="22" xfId="0" applyFont="1" applyFill="1" applyBorder="1"/>
    <xf numFmtId="165" fontId="5" fillId="34" borderId="22" xfId="0" applyNumberFormat="1" applyFont="1" applyFill="1" applyBorder="1" applyAlignment="1" applyProtection="1">
      <alignment horizontal="center"/>
    </xf>
    <xf numFmtId="166" fontId="5" fillId="34" borderId="45" xfId="0" applyNumberFormat="1" applyFont="1" applyFill="1" applyBorder="1" applyAlignment="1" applyProtection="1">
      <alignment horizontal="center"/>
    </xf>
    <xf numFmtId="165" fontId="5" fillId="34" borderId="46" xfId="0" applyNumberFormat="1" applyFont="1" applyFill="1" applyBorder="1" applyAlignment="1" applyProtection="1">
      <alignment horizontal="center"/>
    </xf>
    <xf numFmtId="0" fontId="105" fillId="0" borderId="6" xfId="0" applyFont="1" applyBorder="1" applyAlignment="1">
      <alignment horizontal="center"/>
    </xf>
    <xf numFmtId="0" fontId="105" fillId="0" borderId="0" xfId="0" applyFont="1" applyBorder="1" applyAlignment="1">
      <alignment horizontal="center"/>
    </xf>
    <xf numFmtId="0" fontId="105" fillId="0" borderId="7" xfId="0" applyFont="1" applyBorder="1" applyAlignment="1">
      <alignment horizontal="center"/>
    </xf>
    <xf numFmtId="0" fontId="105" fillId="34" borderId="8" xfId="0" applyFont="1" applyFill="1" applyBorder="1" applyAlignment="1">
      <alignment horizontal="center"/>
    </xf>
    <xf numFmtId="0" fontId="105" fillId="34" borderId="2" xfId="0" applyFont="1" applyFill="1" applyBorder="1" applyAlignment="1">
      <alignment horizontal="center"/>
    </xf>
    <xf numFmtId="0" fontId="105" fillId="34" borderId="9" xfId="0" applyFont="1" applyFill="1" applyBorder="1" applyAlignment="1">
      <alignment horizontal="center"/>
    </xf>
    <xf numFmtId="0" fontId="0" fillId="66" borderId="30" xfId="0" applyFill="1" applyBorder="1" applyAlignment="1">
      <alignment horizontal="center"/>
    </xf>
    <xf numFmtId="0" fontId="0" fillId="66" borderId="53" xfId="0" applyFill="1" applyBorder="1" applyAlignment="1">
      <alignment horizontal="center"/>
    </xf>
    <xf numFmtId="0" fontId="105" fillId="34" borderId="0" xfId="0" applyFont="1" applyFill="1" applyBorder="1" applyAlignment="1">
      <alignment horizontal="center"/>
    </xf>
    <xf numFmtId="0" fontId="105" fillId="34" borderId="7" xfId="0" applyFont="1" applyFill="1" applyBorder="1" applyAlignment="1">
      <alignment horizontal="center"/>
    </xf>
    <xf numFmtId="0" fontId="105" fillId="0" borderId="2" xfId="0" applyFont="1" applyBorder="1" applyAlignment="1">
      <alignment horizontal="center"/>
    </xf>
    <xf numFmtId="0" fontId="105" fillId="0" borderId="9" xfId="0" applyFont="1" applyBorder="1" applyAlignment="1">
      <alignment horizontal="center"/>
    </xf>
    <xf numFmtId="0" fontId="3" fillId="66" borderId="20" xfId="0" applyFont="1" applyFill="1" applyBorder="1" applyAlignment="1">
      <alignment vertical="center" wrapText="1"/>
    </xf>
    <xf numFmtId="0" fontId="3" fillId="66" borderId="20" xfId="0" applyFont="1" applyFill="1" applyBorder="1" applyAlignment="1">
      <alignment vertical="center"/>
    </xf>
    <xf numFmtId="0" fontId="3" fillId="66" borderId="20" xfId="3217" applyFont="1" applyFill="1" applyBorder="1" applyAlignment="1">
      <alignment vertical="center" wrapText="1"/>
    </xf>
    <xf numFmtId="0" fontId="3" fillId="66" borderId="20" xfId="2" applyFont="1" applyFill="1" applyBorder="1" applyAlignment="1">
      <alignment vertical="center"/>
    </xf>
    <xf numFmtId="0" fontId="3" fillId="66" borderId="20" xfId="2953" applyFont="1" applyFill="1" applyBorder="1" applyAlignment="1">
      <alignment vertical="center" wrapText="1"/>
    </xf>
    <xf numFmtId="0" fontId="3" fillId="66" borderId="20" xfId="1630" applyFont="1" applyFill="1" applyBorder="1" applyAlignment="1">
      <alignment vertical="center"/>
    </xf>
    <xf numFmtId="0" fontId="1" fillId="66" borderId="20" xfId="0" applyFont="1" applyFill="1" applyBorder="1" applyAlignment="1">
      <alignment vertical="center"/>
    </xf>
    <xf numFmtId="0" fontId="0" fillId="66" borderId="50" xfId="0" applyFill="1" applyBorder="1" applyAlignment="1">
      <alignment horizontal="center"/>
    </xf>
    <xf numFmtId="0" fontId="1" fillId="65" borderId="24" xfId="0" applyFont="1" applyFill="1" applyBorder="1" applyAlignment="1">
      <alignment horizontal="center" vertical="center"/>
    </xf>
    <xf numFmtId="0" fontId="0" fillId="66" borderId="45" xfId="0" applyFill="1" applyBorder="1" applyAlignment="1">
      <alignment horizontal="center"/>
    </xf>
    <xf numFmtId="0" fontId="0" fillId="66" borderId="46" xfId="0" applyFill="1" applyBorder="1" applyAlignment="1">
      <alignment horizontal="center"/>
    </xf>
    <xf numFmtId="0" fontId="105" fillId="0" borderId="8" xfId="0" applyFont="1" applyBorder="1" applyAlignment="1">
      <alignment horizontal="center"/>
    </xf>
    <xf numFmtId="0" fontId="105" fillId="0" borderId="18" xfId="0" applyFont="1" applyBorder="1" applyAlignment="1">
      <alignment vertical="center" wrapText="1"/>
    </xf>
    <xf numFmtId="0" fontId="1" fillId="66" borderId="49" xfId="0" applyFont="1" applyFill="1" applyBorder="1" applyAlignment="1">
      <alignment vertical="center"/>
    </xf>
    <xf numFmtId="0" fontId="105" fillId="34" borderId="6" xfId="0" applyFont="1" applyFill="1" applyBorder="1" applyAlignment="1">
      <alignment horizontal="center"/>
    </xf>
    <xf numFmtId="0" fontId="127" fillId="66" borderId="1" xfId="0" applyFont="1" applyFill="1" applyBorder="1" applyAlignment="1">
      <alignment horizontal="center" vertical="center"/>
    </xf>
    <xf numFmtId="0" fontId="127" fillId="66" borderId="47" xfId="0" applyFont="1" applyFill="1" applyBorder="1" applyAlignment="1">
      <alignment horizontal="center" vertical="center"/>
    </xf>
    <xf numFmtId="0" fontId="105" fillId="0" borderId="54" xfId="0" applyFont="1" applyBorder="1" applyAlignment="1"/>
    <xf numFmtId="0" fontId="105" fillId="0" borderId="48" xfId="0" applyFont="1" applyBorder="1" applyAlignment="1"/>
    <xf numFmtId="0" fontId="105" fillId="0" borderId="29" xfId="0" applyFont="1" applyBorder="1" applyAlignment="1">
      <alignment horizontal="center"/>
    </xf>
    <xf numFmtId="0" fontId="105" fillId="0" borderId="55" xfId="0" applyFont="1" applyBorder="1" applyAlignment="1">
      <alignment horizontal="center"/>
    </xf>
    <xf numFmtId="0" fontId="105" fillId="0" borderId="52" xfId="0" applyFont="1" applyBorder="1" applyAlignment="1">
      <alignment horizontal="center"/>
    </xf>
    <xf numFmtId="0" fontId="105" fillId="0" borderId="18" xfId="0" applyFont="1" applyBorder="1" applyAlignment="1">
      <alignment horizontal="center"/>
    </xf>
    <xf numFmtId="0" fontId="105" fillId="0" borderId="34" xfId="0" applyFont="1" applyBorder="1" applyAlignment="1">
      <alignment horizontal="center"/>
    </xf>
    <xf numFmtId="0" fontId="105" fillId="0" borderId="1" xfId="0" applyFont="1" applyBorder="1" applyAlignment="1">
      <alignment horizontal="center"/>
    </xf>
    <xf numFmtId="0" fontId="105" fillId="0" borderId="47" xfId="0" applyFont="1" applyBorder="1" applyAlignment="1">
      <alignment horizontal="center"/>
    </xf>
    <xf numFmtId="0" fontId="105" fillId="0" borderId="5" xfId="0" applyFont="1" applyBorder="1" applyAlignment="1">
      <alignment horizontal="center"/>
    </xf>
    <xf numFmtId="0" fontId="110" fillId="0" borderId="0" xfId="0" applyNumberFormat="1" applyFont="1" applyBorder="1" applyAlignment="1" applyProtection="1">
      <alignment vertical="center"/>
    </xf>
    <xf numFmtId="167" fontId="114" fillId="0" borderId="18" xfId="4" applyNumberFormat="1" applyFont="1" applyBorder="1" applyAlignment="1">
      <alignment horizontal="center" vertical="top"/>
    </xf>
    <xf numFmtId="167" fontId="114" fillId="0" borderId="7" xfId="3519" applyNumberFormat="1" applyFont="1" applyBorder="1" applyAlignment="1">
      <alignment horizontal="center" vertical="top"/>
    </xf>
    <xf numFmtId="184" fontId="114" fillId="0" borderId="18" xfId="3526" applyNumberFormat="1" applyFont="1" applyBorder="1" applyAlignment="1">
      <alignment horizontal="center" vertical="top"/>
    </xf>
    <xf numFmtId="167" fontId="114" fillId="0" borderId="18" xfId="3519" applyNumberFormat="1" applyFont="1" applyBorder="1" applyAlignment="1">
      <alignment horizontal="center" vertical="top"/>
    </xf>
    <xf numFmtId="167" fontId="114" fillId="34" borderId="18" xfId="4" applyNumberFormat="1" applyFont="1" applyFill="1" applyBorder="1" applyAlignment="1">
      <alignment horizontal="center" vertical="top"/>
    </xf>
    <xf numFmtId="167" fontId="114" fillId="34" borderId="7" xfId="3519" applyNumberFormat="1" applyFont="1" applyFill="1" applyBorder="1" applyAlignment="1">
      <alignment horizontal="center" vertical="top"/>
    </xf>
    <xf numFmtId="184" fontId="114" fillId="34" borderId="18" xfId="3526" applyNumberFormat="1" applyFont="1" applyFill="1" applyBorder="1" applyAlignment="1">
      <alignment horizontal="center" vertical="top"/>
    </xf>
    <xf numFmtId="167" fontId="114" fillId="34" borderId="18" xfId="3519" applyNumberFormat="1" applyFont="1" applyFill="1" applyBorder="1" applyAlignment="1">
      <alignment horizontal="center" vertical="top"/>
    </xf>
    <xf numFmtId="167" fontId="114" fillId="0" borderId="7" xfId="4" applyNumberFormat="1" applyFont="1" applyBorder="1" applyAlignment="1">
      <alignment horizontal="center" vertical="top"/>
    </xf>
    <xf numFmtId="167" fontId="114" fillId="34" borderId="7" xfId="4" applyNumberFormat="1" applyFont="1" applyFill="1" applyBorder="1" applyAlignment="1">
      <alignment horizontal="center" vertical="top"/>
    </xf>
    <xf numFmtId="184" fontId="114" fillId="34" borderId="18" xfId="4" applyNumberFormat="1" applyFont="1" applyFill="1" applyBorder="1" applyAlignment="1">
      <alignment horizontal="center" vertical="top"/>
    </xf>
    <xf numFmtId="167" fontId="114" fillId="0" borderId="18" xfId="6" applyNumberFormat="1" applyFont="1" applyBorder="1" applyAlignment="1">
      <alignment horizontal="center" vertical="top"/>
    </xf>
    <xf numFmtId="167" fontId="114" fillId="0" borderId="7" xfId="3516" applyNumberFormat="1" applyFont="1" applyBorder="1" applyAlignment="1">
      <alignment horizontal="center" vertical="top"/>
    </xf>
    <xf numFmtId="184" fontId="114" fillId="0" borderId="18" xfId="3524" applyNumberFormat="1" applyFont="1" applyBorder="1" applyAlignment="1">
      <alignment horizontal="center" vertical="top"/>
    </xf>
    <xf numFmtId="167" fontId="114" fillId="0" borderId="18" xfId="3516" applyNumberFormat="1" applyFont="1" applyBorder="1" applyAlignment="1">
      <alignment horizontal="center" vertical="top"/>
    </xf>
    <xf numFmtId="167" fontId="114" fillId="35" borderId="15" xfId="4" applyNumberFormat="1" applyFont="1" applyFill="1" applyBorder="1" applyAlignment="1">
      <alignment horizontal="center" vertical="top"/>
    </xf>
    <xf numFmtId="167" fontId="114" fillId="35" borderId="44" xfId="3519" applyNumberFormat="1" applyFont="1" applyFill="1" applyBorder="1" applyAlignment="1">
      <alignment horizontal="center" vertical="top"/>
    </xf>
    <xf numFmtId="184" fontId="114" fillId="35" borderId="15" xfId="3526" applyNumberFormat="1" applyFont="1" applyFill="1" applyBorder="1" applyAlignment="1">
      <alignment horizontal="center" vertical="top"/>
    </xf>
    <xf numFmtId="167" fontId="114" fillId="35" borderId="15" xfId="3519" applyNumberFormat="1" applyFont="1" applyFill="1" applyBorder="1" applyAlignment="1">
      <alignment horizontal="center" vertical="top"/>
    </xf>
    <xf numFmtId="167" fontId="114" fillId="35" borderId="18" xfId="4" applyNumberFormat="1" applyFont="1" applyFill="1" applyBorder="1" applyAlignment="1">
      <alignment horizontal="center" vertical="top"/>
    </xf>
    <xf numFmtId="167" fontId="114" fillId="35" borderId="7" xfId="3519" applyNumberFormat="1" applyFont="1" applyFill="1" applyBorder="1" applyAlignment="1">
      <alignment horizontal="center" vertical="top"/>
    </xf>
    <xf numFmtId="184" fontId="114" fillId="35" borderId="18" xfId="3526" applyNumberFormat="1" applyFont="1" applyFill="1" applyBorder="1" applyAlignment="1">
      <alignment horizontal="center" vertical="top"/>
    </xf>
    <xf numFmtId="167" fontId="114" fillId="35" borderId="18" xfId="3519" applyNumberFormat="1" applyFont="1" applyFill="1" applyBorder="1" applyAlignment="1">
      <alignment horizontal="center" vertical="top"/>
    </xf>
    <xf numFmtId="167" fontId="114" fillId="35" borderId="20" xfId="9" applyNumberFormat="1" applyFont="1" applyFill="1" applyBorder="1" applyAlignment="1">
      <alignment horizontal="center" vertical="top"/>
    </xf>
    <xf numFmtId="167" fontId="114" fillId="35" borderId="45" xfId="3522" applyNumberFormat="1" applyFont="1" applyFill="1" applyBorder="1" applyAlignment="1">
      <alignment horizontal="center" vertical="top"/>
    </xf>
    <xf numFmtId="184" fontId="114" fillId="35" borderId="20" xfId="3528" applyNumberFormat="1" applyFont="1" applyFill="1" applyBorder="1" applyAlignment="1">
      <alignment horizontal="center" vertical="top"/>
    </xf>
    <xf numFmtId="167" fontId="114" fillId="35" borderId="20" xfId="3522" applyNumberFormat="1" applyFont="1" applyFill="1" applyBorder="1" applyAlignment="1">
      <alignment horizontal="center" vertical="top"/>
    </xf>
    <xf numFmtId="3" fontId="113" fillId="0" borderId="18" xfId="0" applyNumberFormat="1" applyFont="1" applyBorder="1" applyAlignment="1">
      <alignment vertical="center" wrapText="1"/>
    </xf>
    <xf numFmtId="3" fontId="113" fillId="0" borderId="6" xfId="0" applyNumberFormat="1" applyFont="1" applyBorder="1" applyAlignment="1">
      <alignment vertical="center" wrapText="1"/>
    </xf>
    <xf numFmtId="184" fontId="113" fillId="0" borderId="7" xfId="0" applyNumberFormat="1" applyFont="1" applyBorder="1" applyAlignment="1">
      <alignment vertical="center" wrapText="1"/>
    </xf>
    <xf numFmtId="3" fontId="113" fillId="0" borderId="0" xfId="0" applyNumberFormat="1" applyFont="1" applyBorder="1" applyAlignment="1">
      <alignment vertical="center" wrapText="1"/>
    </xf>
    <xf numFmtId="3" fontId="113" fillId="34" borderId="18" xfId="0" applyNumberFormat="1" applyFont="1" applyFill="1" applyBorder="1" applyAlignment="1">
      <alignment vertical="center" wrapText="1"/>
    </xf>
    <xf numFmtId="3" fontId="113" fillId="34" borderId="6" xfId="0" applyNumberFormat="1" applyFont="1" applyFill="1" applyBorder="1" applyAlignment="1">
      <alignment vertical="center" wrapText="1"/>
    </xf>
    <xf numFmtId="184" fontId="113" fillId="34" borderId="7" xfId="0" applyNumberFormat="1" applyFont="1" applyFill="1" applyBorder="1" applyAlignment="1">
      <alignment vertical="center" wrapText="1"/>
    </xf>
    <xf numFmtId="3" fontId="113" fillId="34" borderId="0" xfId="0" applyNumberFormat="1" applyFont="1" applyFill="1" applyBorder="1" applyAlignment="1">
      <alignment vertical="center" wrapText="1"/>
    </xf>
    <xf numFmtId="3" fontId="113" fillId="34" borderId="20" xfId="0" applyNumberFormat="1" applyFont="1" applyFill="1" applyBorder="1" applyAlignment="1">
      <alignment vertical="center" wrapText="1"/>
    </xf>
    <xf numFmtId="3" fontId="113" fillId="34" borderId="22" xfId="0" applyNumberFormat="1" applyFont="1" applyFill="1" applyBorder="1" applyAlignment="1">
      <alignment vertical="center" wrapText="1"/>
    </xf>
    <xf numFmtId="184" fontId="113" fillId="34" borderId="45" xfId="0" applyNumberFormat="1" applyFont="1" applyFill="1" applyBorder="1" applyAlignment="1">
      <alignment vertical="center" wrapText="1"/>
    </xf>
    <xf numFmtId="3" fontId="113" fillId="34" borderId="46" xfId="0" applyNumberFormat="1" applyFont="1" applyFill="1" applyBorder="1" applyAlignment="1">
      <alignment vertical="center" wrapText="1"/>
    </xf>
    <xf numFmtId="3" fontId="113" fillId="35" borderId="15" xfId="0" applyNumberFormat="1" applyFont="1" applyFill="1" applyBorder="1" applyAlignment="1">
      <alignment vertical="center" wrapText="1"/>
    </xf>
    <xf numFmtId="3" fontId="113" fillId="35" borderId="16" xfId="0" applyNumberFormat="1" applyFont="1" applyFill="1" applyBorder="1" applyAlignment="1">
      <alignment vertical="center" wrapText="1"/>
    </xf>
    <xf numFmtId="184" fontId="113" fillId="35" borderId="44" xfId="0" applyNumberFormat="1" applyFont="1" applyFill="1" applyBorder="1" applyAlignment="1">
      <alignment vertical="center" wrapText="1"/>
    </xf>
    <xf numFmtId="3" fontId="113" fillId="35" borderId="23" xfId="0" applyNumberFormat="1" applyFont="1" applyFill="1" applyBorder="1" applyAlignment="1">
      <alignment vertical="center" wrapText="1"/>
    </xf>
    <xf numFmtId="3" fontId="113" fillId="35" borderId="18" xfId="0" applyNumberFormat="1" applyFont="1" applyFill="1" applyBorder="1" applyAlignment="1">
      <alignment vertical="center" wrapText="1"/>
    </xf>
    <xf numFmtId="3" fontId="113" fillId="35" borderId="6" xfId="0" applyNumberFormat="1" applyFont="1" applyFill="1" applyBorder="1" applyAlignment="1">
      <alignment vertical="center" wrapText="1"/>
    </xf>
    <xf numFmtId="184" fontId="113" fillId="35" borderId="7" xfId="0" applyNumberFormat="1" applyFont="1" applyFill="1" applyBorder="1" applyAlignment="1">
      <alignment vertical="center" wrapText="1"/>
    </xf>
    <xf numFmtId="3" fontId="113" fillId="35" borderId="0" xfId="0" applyNumberFormat="1" applyFont="1" applyFill="1" applyBorder="1" applyAlignment="1">
      <alignment vertical="center" wrapText="1"/>
    </xf>
    <xf numFmtId="3" fontId="113" fillId="35" borderId="20" xfId="0" applyNumberFormat="1" applyFont="1" applyFill="1" applyBorder="1" applyAlignment="1">
      <alignment vertical="center" wrapText="1"/>
    </xf>
    <xf numFmtId="3" fontId="113" fillId="35" borderId="22" xfId="0" applyNumberFormat="1" applyFont="1" applyFill="1" applyBorder="1" applyAlignment="1">
      <alignment vertical="center" wrapText="1"/>
    </xf>
    <xf numFmtId="184" fontId="113" fillId="35" borderId="45" xfId="1279" applyNumberFormat="1" applyFont="1" applyFill="1" applyBorder="1" applyAlignment="1">
      <alignment vertical="center" wrapText="1"/>
    </xf>
    <xf numFmtId="3" fontId="113" fillId="35" borderId="46" xfId="0" applyNumberFormat="1" applyFont="1" applyFill="1" applyBorder="1" applyAlignment="1">
      <alignment vertical="center" wrapText="1"/>
    </xf>
    <xf numFmtId="187" fontId="2" fillId="66" borderId="49" xfId="3664" applyNumberFormat="1" applyFont="1" applyFill="1" applyBorder="1" applyAlignment="1">
      <alignment horizontal="right" vertical="center" wrapText="1"/>
    </xf>
    <xf numFmtId="188" fontId="105" fillId="0" borderId="18" xfId="0" applyNumberFormat="1" applyFont="1" applyBorder="1" applyAlignment="1">
      <alignment horizontal="right" vertical="center"/>
    </xf>
    <xf numFmtId="188" fontId="105" fillId="34" borderId="18" xfId="0" applyNumberFormat="1" applyFont="1" applyFill="1" applyBorder="1" applyAlignment="1">
      <alignment horizontal="right" vertical="center"/>
    </xf>
    <xf numFmtId="188" fontId="105" fillId="34" borderId="20" xfId="0" applyNumberFormat="1" applyFont="1" applyFill="1" applyBorder="1" applyAlignment="1">
      <alignment horizontal="right" vertical="center"/>
    </xf>
    <xf numFmtId="188" fontId="105" fillId="35" borderId="18" xfId="0" applyNumberFormat="1" applyFont="1" applyFill="1" applyBorder="1" applyAlignment="1">
      <alignment horizontal="right" vertical="center"/>
    </xf>
    <xf numFmtId="188" fontId="105" fillId="35" borderId="20" xfId="0" applyNumberFormat="1" applyFont="1" applyFill="1" applyBorder="1" applyAlignment="1">
      <alignment horizontal="right" vertical="center"/>
    </xf>
    <xf numFmtId="184" fontId="0" fillId="0" borderId="0" xfId="0" applyNumberFormat="1"/>
    <xf numFmtId="0" fontId="128" fillId="0" borderId="0" xfId="1576" applyFont="1" applyFill="1" applyBorder="1" applyAlignment="1">
      <alignment vertical="center"/>
    </xf>
    <xf numFmtId="0" fontId="2" fillId="0" borderId="0" xfId="2060" applyFont="1" applyFill="1" applyBorder="1" applyAlignment="1">
      <alignment vertical="center"/>
    </xf>
    <xf numFmtId="0" fontId="129" fillId="0" borderId="0" xfId="2060" applyFont="1" applyFill="1" applyBorder="1" applyAlignment="1">
      <alignment vertical="center"/>
    </xf>
    <xf numFmtId="0" fontId="130" fillId="0" borderId="0" xfId="1576" applyFont="1" applyFill="1" applyBorder="1" applyAlignment="1">
      <alignment vertical="center"/>
    </xf>
    <xf numFmtId="0" fontId="130" fillId="0" borderId="0" xfId="2060" applyFont="1" applyFill="1" applyBorder="1" applyAlignment="1">
      <alignment vertical="center"/>
    </xf>
    <xf numFmtId="49" fontId="129" fillId="0" borderId="0" xfId="2060" applyNumberFormat="1" applyFont="1" applyFill="1" applyBorder="1" applyAlignment="1">
      <alignment vertical="center"/>
    </xf>
    <xf numFmtId="0" fontId="129" fillId="0" borderId="0" xfId="2060" applyFont="1" applyFill="1" applyBorder="1" applyAlignment="1">
      <alignment horizontal="left" vertical="center"/>
    </xf>
    <xf numFmtId="2" fontId="118" fillId="0" borderId="0" xfId="2060" applyNumberFormat="1" applyFont="1" applyFill="1" applyBorder="1" applyAlignment="1">
      <alignment vertical="center" wrapText="1"/>
    </xf>
    <xf numFmtId="0" fontId="129" fillId="0" borderId="0" xfId="2060" applyFont="1" applyFill="1" applyBorder="1" applyAlignment="1">
      <alignment horizontal="right" vertical="center"/>
    </xf>
    <xf numFmtId="0" fontId="104" fillId="0" borderId="0" xfId="3668" applyNumberFormat="1" applyBorder="1" applyAlignment="1" applyProtection="1"/>
    <xf numFmtId="0" fontId="104" fillId="0" borderId="0" xfId="3668" applyBorder="1"/>
    <xf numFmtId="0" fontId="104" fillId="0" borderId="0" xfId="3668" applyNumberFormat="1" applyBorder="1" applyAlignment="1" applyProtection="1">
      <alignment vertical="center"/>
    </xf>
    <xf numFmtId="0" fontId="131" fillId="0" borderId="0" xfId="1576" applyFont="1" applyFill="1" applyBorder="1" applyAlignment="1">
      <alignment vertical="center"/>
    </xf>
    <xf numFmtId="0" fontId="104" fillId="0" borderId="0" xfId="3668" applyAlignment="1">
      <alignment horizontal="left" wrapText="1"/>
    </xf>
    <xf numFmtId="167" fontId="118" fillId="0" borderId="7" xfId="4" applyNumberFormat="1" applyFont="1" applyBorder="1" applyAlignment="1">
      <alignment horizontal="right" vertical="center"/>
    </xf>
    <xf numFmtId="167" fontId="118" fillId="0" borderId="18" xfId="4" applyNumberFormat="1" applyFont="1" applyBorder="1" applyAlignment="1">
      <alignment horizontal="right" vertical="center"/>
    </xf>
    <xf numFmtId="168" fontId="118" fillId="0" borderId="18" xfId="4" applyNumberFormat="1" applyFont="1" applyBorder="1" applyAlignment="1">
      <alignment horizontal="right" vertical="center"/>
    </xf>
    <xf numFmtId="167" fontId="118" fillId="34" borderId="7" xfId="4" applyNumberFormat="1" applyFont="1" applyFill="1" applyBorder="1" applyAlignment="1">
      <alignment horizontal="right" vertical="center"/>
    </xf>
    <xf numFmtId="167" fontId="118" fillId="34" borderId="18" xfId="4" applyNumberFormat="1" applyFont="1" applyFill="1" applyBorder="1" applyAlignment="1">
      <alignment horizontal="right" vertical="center"/>
    </xf>
    <xf numFmtId="168" fontId="118" fillId="34" borderId="18" xfId="4" applyNumberFormat="1" applyFont="1" applyFill="1" applyBorder="1" applyAlignment="1">
      <alignment horizontal="right" vertical="center"/>
    </xf>
    <xf numFmtId="167" fontId="118" fillId="0" borderId="7" xfId="6" applyNumberFormat="1" applyFont="1" applyBorder="1" applyAlignment="1">
      <alignment horizontal="right" vertical="center"/>
    </xf>
    <xf numFmtId="167" fontId="118" fillId="0" borderId="18" xfId="6" applyNumberFormat="1" applyFont="1" applyBorder="1" applyAlignment="1">
      <alignment horizontal="right" vertical="center"/>
    </xf>
    <xf numFmtId="168" fontId="118" fillId="0" borderId="18" xfId="6" applyNumberFormat="1" applyFont="1" applyBorder="1" applyAlignment="1">
      <alignment horizontal="right" vertical="center"/>
    </xf>
    <xf numFmtId="0" fontId="0" fillId="0" borderId="0" xfId="0"/>
    <xf numFmtId="0" fontId="1" fillId="0" borderId="0" xfId="0" applyFont="1"/>
    <xf numFmtId="0" fontId="0" fillId="0" borderId="0" xfId="0" applyBorder="1"/>
    <xf numFmtId="0" fontId="106" fillId="0" borderId="0" xfId="0" applyFont="1" applyBorder="1"/>
    <xf numFmtId="0" fontId="105" fillId="0" borderId="6" xfId="0" applyFont="1" applyBorder="1" applyAlignment="1">
      <alignment wrapText="1"/>
    </xf>
    <xf numFmtId="0" fontId="106" fillId="0" borderId="0" xfId="0" applyFont="1"/>
    <xf numFmtId="0" fontId="106" fillId="0" borderId="4" xfId="0" applyFont="1" applyBorder="1"/>
    <xf numFmtId="0" fontId="0" fillId="66" borderId="49" xfId="0" applyFill="1" applyBorder="1"/>
    <xf numFmtId="0" fontId="105" fillId="0" borderId="6" xfId="0" applyFont="1" applyBorder="1" applyAlignment="1">
      <alignment horizontal="center"/>
    </xf>
    <xf numFmtId="0" fontId="105" fillId="0" borderId="0" xfId="0" applyFont="1" applyBorder="1" applyAlignment="1">
      <alignment horizontal="center"/>
    </xf>
    <xf numFmtId="0" fontId="105" fillId="0" borderId="7" xfId="0" applyFont="1" applyBorder="1" applyAlignment="1">
      <alignment horizontal="center"/>
    </xf>
    <xf numFmtId="0" fontId="0" fillId="66" borderId="30" xfId="0" applyFill="1" applyBorder="1" applyAlignment="1">
      <alignment horizontal="center"/>
    </xf>
    <xf numFmtId="0" fontId="0" fillId="66" borderId="53" xfId="0" applyFill="1" applyBorder="1" applyAlignment="1">
      <alignment horizontal="center"/>
    </xf>
    <xf numFmtId="0" fontId="105" fillId="0" borderId="2" xfId="0" applyFont="1" applyBorder="1" applyAlignment="1">
      <alignment horizontal="center"/>
    </xf>
    <xf numFmtId="0" fontId="105" fillId="0" borderId="9" xfId="0" applyFont="1" applyBorder="1" applyAlignment="1">
      <alignment horizontal="center"/>
    </xf>
    <xf numFmtId="0" fontId="0" fillId="66" borderId="22" xfId="0" applyFill="1" applyBorder="1" applyAlignment="1">
      <alignment horizontal="center"/>
    </xf>
    <xf numFmtId="0" fontId="0" fillId="66" borderId="45" xfId="0" applyFill="1" applyBorder="1" applyAlignment="1">
      <alignment horizontal="center"/>
    </xf>
    <xf numFmtId="0" fontId="0" fillId="66" borderId="46" xfId="0" applyFill="1" applyBorder="1" applyAlignment="1">
      <alignment horizontal="center"/>
    </xf>
    <xf numFmtId="0" fontId="105" fillId="0" borderId="8" xfId="0" applyFont="1" applyBorder="1" applyAlignment="1">
      <alignment horizontal="center"/>
    </xf>
    <xf numFmtId="0" fontId="0" fillId="0" borderId="0" xfId="0"/>
    <xf numFmtId="0" fontId="1" fillId="0" borderId="0" xfId="0" applyFont="1"/>
    <xf numFmtId="0" fontId="0" fillId="0" borderId="4" xfId="0" applyBorder="1"/>
    <xf numFmtId="0" fontId="0" fillId="0" borderId="0" xfId="0" applyBorder="1"/>
    <xf numFmtId="0" fontId="106" fillId="0" borderId="0" xfId="0" applyFont="1" applyBorder="1"/>
    <xf numFmtId="0" fontId="106" fillId="0" borderId="4" xfId="0" applyFont="1" applyBorder="1"/>
    <xf numFmtId="0" fontId="0" fillId="66" borderId="49" xfId="0" applyFill="1" applyBorder="1"/>
    <xf numFmtId="0" fontId="105" fillId="0" borderId="18" xfId="0" applyFont="1" applyBorder="1" applyAlignment="1">
      <alignment horizontal="left" wrapText="1"/>
    </xf>
    <xf numFmtId="0" fontId="105" fillId="0" borderId="0" xfId="0" applyFont="1" applyBorder="1" applyAlignment="1">
      <alignment horizontal="center"/>
    </xf>
    <xf numFmtId="0" fontId="105" fillId="0" borderId="7" xfId="0" applyFont="1" applyBorder="1" applyAlignment="1">
      <alignment horizontal="center"/>
    </xf>
    <xf numFmtId="0" fontId="0" fillId="66" borderId="30" xfId="0" applyFill="1" applyBorder="1" applyAlignment="1">
      <alignment horizontal="center"/>
    </xf>
    <xf numFmtId="0" fontId="0" fillId="66" borderId="53" xfId="0" applyFill="1" applyBorder="1" applyAlignment="1">
      <alignment horizontal="center"/>
    </xf>
    <xf numFmtId="0" fontId="105" fillId="0" borderId="2" xfId="0" applyFont="1" applyBorder="1" applyAlignment="1">
      <alignment horizontal="center"/>
    </xf>
    <xf numFmtId="0" fontId="105" fillId="0" borderId="9" xfId="0" applyFont="1" applyBorder="1" applyAlignment="1">
      <alignment horizontal="center"/>
    </xf>
    <xf numFmtId="0" fontId="104" fillId="0" borderId="0" xfId="3668"/>
    <xf numFmtId="0" fontId="1" fillId="65" borderId="46" xfId="0" applyFont="1" applyFill="1" applyBorder="1" applyAlignment="1">
      <alignment horizontal="center" vertical="center"/>
    </xf>
    <xf numFmtId="0" fontId="132" fillId="0" borderId="44" xfId="0" applyFont="1" applyBorder="1" applyAlignment="1">
      <alignment horizontal="center" vertical="center" wrapText="1" shrinkToFit="1"/>
    </xf>
    <xf numFmtId="0" fontId="132" fillId="0" borderId="7" xfId="0" applyFont="1" applyBorder="1" applyAlignment="1">
      <alignment horizontal="center" vertical="center" wrapText="1" shrinkToFit="1"/>
    </xf>
    <xf numFmtId="0" fontId="132" fillId="0" borderId="7" xfId="0" applyFont="1" applyBorder="1" applyAlignment="1">
      <alignment horizontal="center" vertical="center" shrinkToFit="1"/>
    </xf>
    <xf numFmtId="0" fontId="132" fillId="0" borderId="44" xfId="0" applyFont="1" applyBorder="1" applyAlignment="1">
      <alignment horizontal="left" vertical="center" wrapText="1" shrinkToFit="1"/>
    </xf>
    <xf numFmtId="0" fontId="134" fillId="0" borderId="7" xfId="0" applyFont="1" applyBorder="1" applyAlignment="1">
      <alignment horizontal="center" vertical="center" wrapText="1" shrinkToFit="1"/>
    </xf>
    <xf numFmtId="0" fontId="105" fillId="0" borderId="15" xfId="0" applyFont="1" applyBorder="1" applyAlignment="1">
      <alignment vertical="top" wrapText="1" shrinkToFit="1"/>
    </xf>
    <xf numFmtId="0" fontId="105" fillId="0" borderId="18" xfId="0" applyFont="1" applyBorder="1" applyAlignment="1">
      <alignment vertical="top" wrapText="1" shrinkToFit="1"/>
    </xf>
    <xf numFmtId="0" fontId="133" fillId="0" borderId="18" xfId="0" applyFont="1" applyBorder="1" applyAlignment="1">
      <alignment vertical="top" wrapText="1" shrinkToFit="1"/>
    </xf>
    <xf numFmtId="0" fontId="132" fillId="0" borderId="0" xfId="0" applyFont="1" applyBorder="1" applyAlignment="1">
      <alignment horizontal="center" vertical="center" wrapText="1" shrinkToFit="1"/>
    </xf>
    <xf numFmtId="0" fontId="134" fillId="0" borderId="0" xfId="0" applyFont="1" applyBorder="1" applyAlignment="1">
      <alignment horizontal="center" vertical="center" wrapText="1" shrinkToFit="1"/>
    </xf>
    <xf numFmtId="0" fontId="0" fillId="65" borderId="46" xfId="0" applyFont="1" applyFill="1" applyBorder="1" applyAlignment="1">
      <alignment horizontal="center" vertical="center" wrapText="1"/>
    </xf>
    <xf numFmtId="0" fontId="0" fillId="0" borderId="0" xfId="0" applyAlignment="1">
      <alignment vertical="top"/>
    </xf>
    <xf numFmtId="0" fontId="104" fillId="0" borderId="0" xfId="3668"/>
    <xf numFmtId="183" fontId="118" fillId="0" borderId="18" xfId="3627" applyNumberFormat="1" applyFont="1" applyBorder="1" applyAlignment="1">
      <alignment horizontal="right" vertical="top"/>
    </xf>
    <xf numFmtId="167" fontId="118" fillId="0" borderId="18" xfId="3627" applyNumberFormat="1" applyFont="1" applyBorder="1" applyAlignment="1">
      <alignment horizontal="right" vertical="top"/>
    </xf>
    <xf numFmtId="0" fontId="2" fillId="0" borderId="0" xfId="1706" applyFont="1"/>
    <xf numFmtId="0" fontId="118" fillId="0" borderId="18" xfId="2274" applyFont="1" applyBorder="1" applyAlignment="1">
      <alignment vertical="center" wrapText="1"/>
    </xf>
    <xf numFmtId="3" fontId="118" fillId="0" borderId="7" xfId="8" applyNumberFormat="1" applyFont="1" applyFill="1" applyBorder="1" applyAlignment="1">
      <alignment horizontal="right" vertical="center"/>
    </xf>
    <xf numFmtId="3" fontId="118" fillId="0" borderId="7" xfId="3518" applyNumberFormat="1" applyFont="1" applyBorder="1" applyAlignment="1">
      <alignment horizontal="right" vertical="center"/>
    </xf>
    <xf numFmtId="3" fontId="118" fillId="0" borderId="18" xfId="3518" applyNumberFormat="1" applyFont="1" applyBorder="1" applyAlignment="1">
      <alignment horizontal="right" vertical="center"/>
    </xf>
    <xf numFmtId="185" fontId="118" fillId="0" borderId="18" xfId="3518" applyNumberFormat="1" applyFont="1" applyBorder="1" applyAlignment="1">
      <alignment horizontal="right" vertical="center"/>
    </xf>
    <xf numFmtId="185" fontId="118" fillId="0" borderId="19" xfId="3518" applyNumberFormat="1" applyFont="1" applyBorder="1" applyAlignment="1">
      <alignment horizontal="right" vertical="center"/>
    </xf>
    <xf numFmtId="185" fontId="118" fillId="0" borderId="7" xfId="3518" applyNumberFormat="1" applyFont="1" applyBorder="1" applyAlignment="1">
      <alignment horizontal="right" vertical="center"/>
    </xf>
    <xf numFmtId="185" fontId="118" fillId="0" borderId="15" xfId="3518" applyNumberFormat="1" applyFont="1" applyBorder="1" applyAlignment="1">
      <alignment horizontal="right" vertical="center"/>
    </xf>
    <xf numFmtId="0" fontId="118" fillId="34" borderId="18" xfId="2274" applyFont="1" applyFill="1" applyBorder="1" applyAlignment="1">
      <alignment vertical="center" wrapText="1"/>
    </xf>
    <xf numFmtId="3" fontId="118" fillId="34" borderId="7" xfId="8" applyNumberFormat="1" applyFont="1" applyFill="1" applyBorder="1" applyAlignment="1">
      <alignment horizontal="right" vertical="center"/>
    </xf>
    <xf numFmtId="3" fontId="118" fillId="34" borderId="7" xfId="3518" applyNumberFormat="1" applyFont="1" applyFill="1" applyBorder="1" applyAlignment="1">
      <alignment horizontal="right" vertical="center"/>
    </xf>
    <xf numFmtId="3" fontId="118" fillId="34" borderId="18" xfId="3518" applyNumberFormat="1" applyFont="1" applyFill="1" applyBorder="1" applyAlignment="1">
      <alignment horizontal="right" vertical="center"/>
    </xf>
    <xf numFmtId="185" fontId="118" fillId="34" borderId="19" xfId="3518" applyNumberFormat="1" applyFont="1" applyFill="1" applyBorder="1" applyAlignment="1">
      <alignment horizontal="right" vertical="center"/>
    </xf>
    <xf numFmtId="185" fontId="118" fillId="34" borderId="7" xfId="3518" applyNumberFormat="1" applyFont="1" applyFill="1" applyBorder="1" applyAlignment="1">
      <alignment horizontal="right" vertical="center"/>
    </xf>
    <xf numFmtId="3" fontId="118" fillId="64" borderId="18" xfId="3518" applyNumberFormat="1" applyFont="1" applyFill="1" applyBorder="1" applyAlignment="1">
      <alignment horizontal="right" vertical="center"/>
    </xf>
    <xf numFmtId="185" fontId="118" fillId="64" borderId="18" xfId="3518" applyNumberFormat="1" applyFont="1" applyFill="1" applyBorder="1" applyAlignment="1">
      <alignment horizontal="right" vertical="center"/>
    </xf>
    <xf numFmtId="3" fontId="118" fillId="64" borderId="7" xfId="3518" applyNumberFormat="1" applyFont="1" applyFill="1" applyBorder="1" applyAlignment="1">
      <alignment horizontal="right" vertical="center"/>
    </xf>
    <xf numFmtId="185" fontId="118" fillId="64" borderId="7" xfId="3518" applyNumberFormat="1" applyFont="1" applyFill="1" applyBorder="1" applyAlignment="1">
      <alignment horizontal="right" vertical="center"/>
    </xf>
    <xf numFmtId="185" fontId="118" fillId="64" borderId="19" xfId="3518" applyNumberFormat="1" applyFont="1" applyFill="1" applyBorder="1" applyAlignment="1">
      <alignment horizontal="right" vertical="center"/>
    </xf>
    <xf numFmtId="0" fontId="118" fillId="0" borderId="18" xfId="2273" applyFont="1" applyBorder="1" applyAlignment="1">
      <alignment vertical="center" wrapText="1"/>
    </xf>
    <xf numFmtId="3" fontId="118" fillId="0" borderId="7" xfId="3515" applyNumberFormat="1" applyFont="1" applyBorder="1" applyAlignment="1">
      <alignment horizontal="right" vertical="center"/>
    </xf>
    <xf numFmtId="3" fontId="118" fillId="0" borderId="18" xfId="3515" applyNumberFormat="1" applyFont="1" applyBorder="1" applyAlignment="1">
      <alignment horizontal="right" vertical="center"/>
    </xf>
    <xf numFmtId="3" fontId="118" fillId="34" borderId="45" xfId="3518" applyNumberFormat="1" applyFont="1" applyFill="1" applyBorder="1" applyAlignment="1">
      <alignment horizontal="right" vertical="center"/>
    </xf>
    <xf numFmtId="3" fontId="118" fillId="34" borderId="20" xfId="3518" applyNumberFormat="1" applyFont="1" applyFill="1" applyBorder="1" applyAlignment="1">
      <alignment horizontal="right" vertical="center"/>
    </xf>
    <xf numFmtId="185" fontId="118" fillId="34" borderId="20" xfId="3518" applyNumberFormat="1" applyFont="1" applyFill="1" applyBorder="1" applyAlignment="1">
      <alignment horizontal="right" vertical="center"/>
    </xf>
    <xf numFmtId="185" fontId="118" fillId="34" borderId="45" xfId="3518" applyNumberFormat="1" applyFont="1" applyFill="1" applyBorder="1" applyAlignment="1">
      <alignment horizontal="right" vertical="center"/>
    </xf>
    <xf numFmtId="185" fontId="118" fillId="34" borderId="21" xfId="3518" applyNumberFormat="1" applyFont="1" applyFill="1" applyBorder="1" applyAlignment="1">
      <alignment horizontal="right" vertical="center"/>
    </xf>
    <xf numFmtId="0" fontId="118" fillId="35" borderId="15" xfId="2274" applyFont="1" applyFill="1" applyBorder="1" applyAlignment="1">
      <alignment vertical="center" wrapText="1"/>
    </xf>
    <xf numFmtId="3" fontId="118" fillId="35" borderId="44" xfId="8" applyNumberFormat="1" applyFont="1" applyFill="1" applyBorder="1" applyAlignment="1">
      <alignment horizontal="right" vertical="center"/>
    </xf>
    <xf numFmtId="3" fontId="118" fillId="35" borderId="15" xfId="8" applyNumberFormat="1" applyFont="1" applyFill="1" applyBorder="1" applyAlignment="1">
      <alignment horizontal="right" vertical="center"/>
    </xf>
    <xf numFmtId="185" fontId="118" fillId="35" borderId="15" xfId="3518" applyNumberFormat="1" applyFont="1" applyFill="1" applyBorder="1" applyAlignment="1">
      <alignment horizontal="right" vertical="center"/>
    </xf>
    <xf numFmtId="185" fontId="118" fillId="35" borderId="17" xfId="3518" applyNumberFormat="1" applyFont="1" applyFill="1" applyBorder="1" applyAlignment="1">
      <alignment horizontal="right" vertical="center"/>
    </xf>
    <xf numFmtId="185" fontId="118" fillId="35" borderId="44" xfId="3518" applyNumberFormat="1" applyFont="1" applyFill="1" applyBorder="1" applyAlignment="1">
      <alignment horizontal="right" vertical="center"/>
    </xf>
    <xf numFmtId="0" fontId="118" fillId="35" borderId="18" xfId="2274" applyFont="1" applyFill="1" applyBorder="1" applyAlignment="1">
      <alignment vertical="center" wrapText="1"/>
    </xf>
    <xf numFmtId="3" fontId="118" fillId="35" borderId="7" xfId="8" applyNumberFormat="1" applyFont="1" applyFill="1" applyBorder="1" applyAlignment="1">
      <alignment horizontal="right" vertical="center"/>
    </xf>
    <xf numFmtId="3" fontId="118" fillId="35" borderId="18" xfId="8" applyNumberFormat="1" applyFont="1" applyFill="1" applyBorder="1" applyAlignment="1">
      <alignment horizontal="right" vertical="center"/>
    </xf>
    <xf numFmtId="185" fontId="118" fillId="35" borderId="18" xfId="3518" applyNumberFormat="1" applyFont="1" applyFill="1" applyBorder="1" applyAlignment="1">
      <alignment horizontal="right" vertical="center"/>
    </xf>
    <xf numFmtId="185" fontId="118" fillId="35" borderId="19" xfId="3518" applyNumberFormat="1" applyFont="1" applyFill="1" applyBorder="1" applyAlignment="1">
      <alignment horizontal="right" vertical="center"/>
    </xf>
    <xf numFmtId="185" fontId="118" fillId="35" borderId="7" xfId="3518" applyNumberFormat="1" applyFont="1" applyFill="1" applyBorder="1" applyAlignment="1">
      <alignment horizontal="right" vertical="center"/>
    </xf>
    <xf numFmtId="0" fontId="118" fillId="35" borderId="20" xfId="2273" applyFont="1" applyFill="1" applyBorder="1" applyAlignment="1">
      <alignment vertical="center" wrapText="1"/>
    </xf>
    <xf numFmtId="3" fontId="118" fillId="35" borderId="45" xfId="8" applyNumberFormat="1" applyFont="1" applyFill="1" applyBorder="1" applyAlignment="1">
      <alignment horizontal="right" vertical="center"/>
    </xf>
    <xf numFmtId="3" fontId="118" fillId="35" borderId="45" xfId="3521" applyNumberFormat="1" applyFont="1" applyFill="1" applyBorder="1" applyAlignment="1">
      <alignment horizontal="right" vertical="center"/>
    </xf>
    <xf numFmtId="3" fontId="118" fillId="35" borderId="20" xfId="3521" applyNumberFormat="1" applyFont="1" applyFill="1" applyBorder="1" applyAlignment="1">
      <alignment horizontal="right" vertical="center"/>
    </xf>
    <xf numFmtId="185" fontId="118" fillId="35" borderId="20" xfId="3518" applyNumberFormat="1" applyFont="1" applyFill="1" applyBorder="1" applyAlignment="1">
      <alignment horizontal="right" vertical="center"/>
    </xf>
    <xf numFmtId="185" fontId="118" fillId="35" borderId="21" xfId="3518" applyNumberFormat="1" applyFont="1" applyFill="1" applyBorder="1" applyAlignment="1">
      <alignment horizontal="right" vertical="center"/>
    </xf>
    <xf numFmtId="185" fontId="118" fillId="35" borderId="45" xfId="3518" applyNumberFormat="1" applyFont="1" applyFill="1" applyBorder="1" applyAlignment="1">
      <alignment horizontal="right" vertical="center"/>
    </xf>
    <xf numFmtId="0" fontId="118" fillId="0" borderId="18" xfId="3" applyFont="1" applyBorder="1" applyAlignment="1">
      <alignment vertical="center" wrapText="1"/>
    </xf>
    <xf numFmtId="167" fontId="118" fillId="0" borderId="18" xfId="8" applyNumberFormat="1" applyFont="1" applyFill="1" applyBorder="1" applyAlignment="1">
      <alignment horizontal="right" vertical="center"/>
    </xf>
    <xf numFmtId="167" fontId="118" fillId="0" borderId="7" xfId="4" applyNumberFormat="1" applyFont="1" applyBorder="1" applyAlignment="1">
      <alignment horizontal="right" vertical="top"/>
    </xf>
    <xf numFmtId="167" fontId="118" fillId="0" borderId="18" xfId="4" applyNumberFormat="1" applyFont="1" applyBorder="1" applyAlignment="1">
      <alignment horizontal="right" vertical="top"/>
    </xf>
    <xf numFmtId="168" fontId="118" fillId="0" borderId="18" xfId="4" applyNumberFormat="1" applyFont="1" applyBorder="1" applyAlignment="1">
      <alignment horizontal="right" vertical="top"/>
    </xf>
    <xf numFmtId="167" fontId="118" fillId="0" borderId="6" xfId="4" applyNumberFormat="1" applyFont="1" applyBorder="1" applyAlignment="1">
      <alignment horizontal="right" vertical="top"/>
    </xf>
    <xf numFmtId="168" fontId="118" fillId="0" borderId="19" xfId="4" applyNumberFormat="1" applyFont="1" applyBorder="1" applyAlignment="1">
      <alignment horizontal="right" vertical="top"/>
    </xf>
    <xf numFmtId="168" fontId="118" fillId="0" borderId="15" xfId="4" applyNumberFormat="1" applyFont="1" applyBorder="1" applyAlignment="1">
      <alignment horizontal="right" vertical="top"/>
    </xf>
    <xf numFmtId="0" fontId="2" fillId="0" borderId="0" xfId="1" applyFont="1"/>
    <xf numFmtId="0" fontId="74" fillId="0" borderId="0" xfId="1" applyFont="1"/>
    <xf numFmtId="0" fontId="118" fillId="34" borderId="18" xfId="3" applyFont="1" applyFill="1" applyBorder="1" applyAlignment="1">
      <alignment vertical="center" wrapText="1"/>
    </xf>
    <xf numFmtId="167" fontId="118" fillId="34" borderId="18" xfId="8" applyNumberFormat="1" applyFont="1" applyFill="1" applyBorder="1" applyAlignment="1">
      <alignment horizontal="right" vertical="center"/>
    </xf>
    <xf numFmtId="167" fontId="118" fillId="34" borderId="7" xfId="4" applyNumberFormat="1" applyFont="1" applyFill="1" applyBorder="1" applyAlignment="1">
      <alignment horizontal="right" vertical="top"/>
    </xf>
    <xf numFmtId="167" fontId="118" fillId="34" borderId="18" xfId="4" applyNumberFormat="1" applyFont="1" applyFill="1" applyBorder="1" applyAlignment="1">
      <alignment horizontal="right" vertical="top"/>
    </xf>
    <xf numFmtId="168" fontId="118" fillId="34" borderId="18" xfId="4" applyNumberFormat="1" applyFont="1" applyFill="1" applyBorder="1" applyAlignment="1">
      <alignment horizontal="right" vertical="top"/>
    </xf>
    <xf numFmtId="167" fontId="118" fillId="34" borderId="6" xfId="4" applyNumberFormat="1" applyFont="1" applyFill="1" applyBorder="1" applyAlignment="1">
      <alignment horizontal="right" vertical="top"/>
    </xf>
    <xf numFmtId="168" fontId="118" fillId="34" borderId="19" xfId="4" applyNumberFormat="1" applyFont="1" applyFill="1" applyBorder="1" applyAlignment="1">
      <alignment horizontal="right" vertical="top"/>
    </xf>
    <xf numFmtId="167" fontId="118" fillId="34" borderId="7" xfId="8" applyNumberFormat="1" applyFont="1" applyFill="1" applyBorder="1" applyAlignment="1">
      <alignment horizontal="right" vertical="center"/>
    </xf>
    <xf numFmtId="0" fontId="118" fillId="0" borderId="18" xfId="5" applyFont="1" applyBorder="1" applyAlignment="1">
      <alignment vertical="center" wrapText="1"/>
    </xf>
    <xf numFmtId="167" fontId="118" fillId="0" borderId="18" xfId="6" applyNumberFormat="1" applyFont="1" applyBorder="1" applyAlignment="1">
      <alignment horizontal="right" vertical="top"/>
    </xf>
    <xf numFmtId="167" fontId="118" fillId="0" borderId="6" xfId="6" applyNumberFormat="1" applyFont="1" applyBorder="1" applyAlignment="1">
      <alignment horizontal="right" vertical="top"/>
    </xf>
    <xf numFmtId="0" fontId="118" fillId="35" borderId="15" xfId="3" applyFont="1" applyFill="1" applyBorder="1" applyAlignment="1">
      <alignment vertical="center" wrapText="1"/>
    </xf>
    <xf numFmtId="167" fontId="118" fillId="35" borderId="15" xfId="8" applyNumberFormat="1" applyFont="1" applyFill="1" applyBorder="1" applyAlignment="1">
      <alignment horizontal="right" vertical="center"/>
    </xf>
    <xf numFmtId="167" fontId="118" fillId="35" borderId="44" xfId="4" applyNumberFormat="1" applyFont="1" applyFill="1" applyBorder="1" applyAlignment="1">
      <alignment horizontal="right" vertical="top"/>
    </xf>
    <xf numFmtId="168" fontId="118" fillId="35" borderId="15" xfId="4" applyNumberFormat="1" applyFont="1" applyFill="1" applyBorder="1" applyAlignment="1">
      <alignment horizontal="right" vertical="top"/>
    </xf>
    <xf numFmtId="186" fontId="118" fillId="35" borderId="15" xfId="4" applyNumberFormat="1" applyFont="1" applyFill="1" applyBorder="1" applyAlignment="1">
      <alignment horizontal="right" vertical="top"/>
    </xf>
    <xf numFmtId="167" fontId="118" fillId="35" borderId="16" xfId="8" applyNumberFormat="1" applyFont="1" applyFill="1" applyBorder="1" applyAlignment="1">
      <alignment horizontal="right" vertical="center"/>
    </xf>
    <xf numFmtId="168" fontId="118" fillId="35" borderId="17" xfId="4" applyNumberFormat="1" applyFont="1" applyFill="1" applyBorder="1" applyAlignment="1">
      <alignment horizontal="right" vertical="top"/>
    </xf>
    <xf numFmtId="0" fontId="118" fillId="35" borderId="18" xfId="3" applyFont="1" applyFill="1" applyBorder="1" applyAlignment="1">
      <alignment vertical="center" wrapText="1"/>
    </xf>
    <xf numFmtId="167" fontId="118" fillId="35" borderId="18" xfId="8" applyNumberFormat="1" applyFont="1" applyFill="1" applyBorder="1" applyAlignment="1">
      <alignment horizontal="right" vertical="center"/>
    </xf>
    <xf numFmtId="167" fontId="118" fillId="35" borderId="7" xfId="4" applyNumberFormat="1" applyFont="1" applyFill="1" applyBorder="1" applyAlignment="1">
      <alignment horizontal="right" vertical="top"/>
    </xf>
    <xf numFmtId="168" fontId="118" fillId="35" borderId="18" xfId="4" applyNumberFormat="1" applyFont="1" applyFill="1" applyBorder="1" applyAlignment="1">
      <alignment horizontal="right" vertical="top"/>
    </xf>
    <xf numFmtId="186" fontId="118" fillId="35" borderId="18" xfId="4" applyNumberFormat="1" applyFont="1" applyFill="1" applyBorder="1" applyAlignment="1">
      <alignment horizontal="right" vertical="top"/>
    </xf>
    <xf numFmtId="167" fontId="118" fillId="35" borderId="6" xfId="8" applyNumberFormat="1" applyFont="1" applyFill="1" applyBorder="1" applyAlignment="1">
      <alignment horizontal="right" vertical="center"/>
    </xf>
    <xf numFmtId="168" fontId="118" fillId="35" borderId="19" xfId="4" applyNumberFormat="1" applyFont="1" applyFill="1" applyBorder="1" applyAlignment="1">
      <alignment horizontal="right" vertical="top"/>
    </xf>
    <xf numFmtId="0" fontId="118" fillId="35" borderId="20" xfId="5" applyFont="1" applyFill="1" applyBorder="1" applyAlignment="1">
      <alignment vertical="center" wrapText="1"/>
    </xf>
    <xf numFmtId="167" fontId="118" fillId="35" borderId="20" xfId="8" applyNumberFormat="1" applyFont="1" applyFill="1" applyBorder="1" applyAlignment="1">
      <alignment horizontal="right" vertical="center"/>
    </xf>
    <xf numFmtId="167" fontId="118" fillId="35" borderId="45" xfId="4" applyNumberFormat="1" applyFont="1" applyFill="1" applyBorder="1" applyAlignment="1">
      <alignment horizontal="right" vertical="top"/>
    </xf>
    <xf numFmtId="167" fontId="118" fillId="35" borderId="20" xfId="9" applyNumberFormat="1" applyFont="1" applyFill="1" applyBorder="1" applyAlignment="1">
      <alignment horizontal="right" vertical="top"/>
    </xf>
    <xf numFmtId="168" fontId="118" fillId="35" borderId="20" xfId="4" applyNumberFormat="1" applyFont="1" applyFill="1" applyBorder="1" applyAlignment="1">
      <alignment horizontal="right" vertical="top"/>
    </xf>
    <xf numFmtId="186" fontId="118" fillId="35" borderId="20" xfId="4" applyNumberFormat="1" applyFont="1" applyFill="1" applyBorder="1" applyAlignment="1">
      <alignment horizontal="right" vertical="top"/>
    </xf>
    <xf numFmtId="167" fontId="118" fillId="35" borderId="22" xfId="9" applyNumberFormat="1" applyFont="1" applyFill="1" applyBorder="1" applyAlignment="1">
      <alignment horizontal="right" vertical="top"/>
    </xf>
    <xf numFmtId="168" fontId="118" fillId="35" borderId="21" xfId="4" applyNumberFormat="1" applyFont="1" applyFill="1" applyBorder="1" applyAlignment="1">
      <alignment horizontal="right" vertical="top"/>
    </xf>
    <xf numFmtId="0" fontId="0" fillId="0" borderId="0" xfId="0" applyFont="1" applyAlignment="1">
      <alignment horizontal="left" vertical="top" wrapText="1"/>
    </xf>
    <xf numFmtId="0" fontId="6" fillId="67" borderId="0" xfId="3667" applyNumberFormat="1" applyFont="1" applyFill="1" applyAlignment="1">
      <alignment horizontal="left" vertical="center" wrapText="1"/>
    </xf>
    <xf numFmtId="2" fontId="129" fillId="0" borderId="0" xfId="2060" applyNumberFormat="1" applyFont="1" applyFill="1" applyBorder="1" applyAlignment="1">
      <alignment horizontal="left" vertical="center" wrapText="1"/>
    </xf>
    <xf numFmtId="0" fontId="104" fillId="0" borderId="0" xfId="3668" applyAlignment="1">
      <alignment horizontal="left" vertical="center"/>
    </xf>
    <xf numFmtId="0" fontId="104" fillId="0" borderId="0" xfId="3668"/>
    <xf numFmtId="0" fontId="104" fillId="0" borderId="0" xfId="3668" applyAlignment="1">
      <alignment horizontal="left" vertical="center" wrapText="1"/>
    </xf>
    <xf numFmtId="0" fontId="104" fillId="0" borderId="0" xfId="3668" applyAlignment="1">
      <alignment horizontal="left" wrapText="1"/>
    </xf>
    <xf numFmtId="0" fontId="116" fillId="0" borderId="0" xfId="1" applyFont="1" applyAlignment="1">
      <alignment horizontal="left" vertical="center" wrapText="1"/>
    </xf>
    <xf numFmtId="0" fontId="3" fillId="65" borderId="24" xfId="0" applyFont="1" applyFill="1" applyBorder="1" applyAlignment="1">
      <alignment horizontal="center" vertical="center" wrapText="1"/>
    </xf>
    <xf numFmtId="0" fontId="2" fillId="66" borderId="49" xfId="0" applyFont="1" applyFill="1" applyBorder="1" applyAlignment="1">
      <alignment horizontal="center" vertical="center" wrapText="1"/>
    </xf>
    <xf numFmtId="0" fontId="3" fillId="0" borderId="0" xfId="0" applyFont="1" applyAlignment="1">
      <alignment horizontal="left" wrapText="1"/>
    </xf>
    <xf numFmtId="0" fontId="3" fillId="65" borderId="52" xfId="0" applyFont="1" applyFill="1" applyBorder="1" applyAlignment="1">
      <alignment horizontal="center" vertical="center" wrapText="1"/>
    </xf>
    <xf numFmtId="0" fontId="3" fillId="65" borderId="34" xfId="0" applyFont="1" applyFill="1" applyBorder="1" applyAlignment="1">
      <alignment horizontal="center" vertical="center" wrapText="1"/>
    </xf>
    <xf numFmtId="0" fontId="3" fillId="65" borderId="24" xfId="2974" applyFont="1" applyFill="1" applyBorder="1" applyAlignment="1">
      <alignment horizontal="center" vertical="center" wrapText="1"/>
    </xf>
    <xf numFmtId="0" fontId="120" fillId="0" borderId="0" xfId="3019" applyFont="1" applyAlignment="1">
      <alignment horizontal="left" vertical="center" wrapText="1"/>
    </xf>
    <xf numFmtId="0" fontId="120" fillId="0" borderId="0" xfId="3014" applyFont="1" applyAlignment="1">
      <alignment horizontal="left" vertical="center" wrapText="1"/>
    </xf>
    <xf numFmtId="0" fontId="3" fillId="65" borderId="24" xfId="2953" applyFont="1" applyFill="1" applyBorder="1" applyAlignment="1">
      <alignment horizontal="center" vertical="center" wrapText="1"/>
    </xf>
    <xf numFmtId="0" fontId="3" fillId="65" borderId="24" xfId="1" applyFont="1" applyFill="1" applyBorder="1" applyAlignment="1">
      <alignment horizontal="center" vertical="center" wrapText="1"/>
    </xf>
    <xf numFmtId="0" fontId="3" fillId="65" borderId="24" xfId="2963" applyFont="1" applyFill="1" applyBorder="1" applyAlignment="1">
      <alignment horizontal="center" wrapText="1"/>
    </xf>
    <xf numFmtId="0" fontId="3" fillId="65" borderId="24" xfId="2965" applyFont="1" applyFill="1" applyBorder="1" applyAlignment="1">
      <alignment horizontal="center" wrapText="1"/>
    </xf>
    <xf numFmtId="0" fontId="3" fillId="65" borderId="24" xfId="2971" applyFont="1" applyFill="1" applyBorder="1" applyAlignment="1">
      <alignment horizontal="center" vertical="center" wrapText="1"/>
    </xf>
    <xf numFmtId="0" fontId="3" fillId="65" borderId="52" xfId="2953" applyFont="1" applyFill="1" applyBorder="1" applyAlignment="1">
      <alignment horizontal="center" vertical="center" wrapText="1"/>
    </xf>
    <xf numFmtId="0" fontId="3" fillId="65" borderId="34" xfId="2953" applyFont="1" applyFill="1" applyBorder="1" applyAlignment="1">
      <alignment horizontal="center" vertical="center" wrapText="1"/>
    </xf>
    <xf numFmtId="0" fontId="126" fillId="0" borderId="0" xfId="0" applyFont="1" applyAlignment="1">
      <alignment horizontal="left" vertical="center" wrapText="1"/>
    </xf>
    <xf numFmtId="0" fontId="3" fillId="0" borderId="0" xfId="0" applyFont="1" applyAlignment="1">
      <alignment horizontal="left" vertical="center" wrapText="1"/>
    </xf>
    <xf numFmtId="0" fontId="3" fillId="65" borderId="24" xfId="0" applyFont="1" applyFill="1" applyBorder="1" applyAlignment="1">
      <alignment horizontal="center" vertical="center"/>
    </xf>
    <xf numFmtId="0" fontId="116" fillId="0" borderId="0" xfId="0" applyFont="1" applyAlignment="1">
      <alignment horizontal="left" vertical="center" wrapText="1"/>
    </xf>
    <xf numFmtId="0" fontId="3" fillId="65" borderId="52" xfId="0" applyFont="1" applyFill="1" applyBorder="1" applyAlignment="1">
      <alignment horizontal="center" vertical="center"/>
    </xf>
    <xf numFmtId="0" fontId="3" fillId="65" borderId="34" xfId="0" applyFont="1" applyFill="1" applyBorder="1" applyAlignment="1">
      <alignment horizontal="center" vertical="center"/>
    </xf>
    <xf numFmtId="0" fontId="3" fillId="0" borderId="0" xfId="0" applyFont="1" applyAlignment="1">
      <alignment horizontal="left"/>
    </xf>
    <xf numFmtId="0" fontId="116" fillId="0" borderId="0" xfId="0" applyFont="1" applyAlignment="1">
      <alignment horizontal="left" wrapText="1"/>
    </xf>
    <xf numFmtId="0" fontId="124" fillId="0" borderId="0" xfId="0" applyFont="1" applyAlignment="1">
      <alignment wrapText="1"/>
    </xf>
    <xf numFmtId="0" fontId="3" fillId="65" borderId="3" xfId="0" applyFont="1" applyFill="1" applyBorder="1" applyAlignment="1">
      <alignment horizontal="center" vertical="center" wrapText="1"/>
    </xf>
    <xf numFmtId="0" fontId="3" fillId="65" borderId="8" xfId="0" applyFont="1" applyFill="1" applyBorder="1" applyAlignment="1">
      <alignment horizontal="center" vertical="center" wrapText="1"/>
    </xf>
    <xf numFmtId="0" fontId="3" fillId="65" borderId="4" xfId="0" applyFont="1" applyFill="1" applyBorder="1" applyAlignment="1">
      <alignment horizontal="center" vertical="center" wrapText="1"/>
    </xf>
    <xf numFmtId="0" fontId="3" fillId="65" borderId="1" xfId="0" applyFont="1" applyFill="1" applyBorder="1" applyAlignment="1">
      <alignment horizontal="center" vertical="center" wrapText="1"/>
    </xf>
    <xf numFmtId="0" fontId="3" fillId="65" borderId="47" xfId="0" applyFont="1" applyFill="1" applyBorder="1" applyAlignment="1">
      <alignment horizontal="center" vertical="center" wrapText="1"/>
    </xf>
    <xf numFmtId="0" fontId="3" fillId="65" borderId="48" xfId="0" applyFont="1" applyFill="1" applyBorder="1" applyAlignment="1">
      <alignment horizontal="center" vertical="center" wrapText="1"/>
    </xf>
    <xf numFmtId="0" fontId="3" fillId="65" borderId="2" xfId="0" applyFont="1" applyFill="1" applyBorder="1" applyAlignment="1">
      <alignment horizontal="center" vertical="center" wrapText="1"/>
    </xf>
    <xf numFmtId="0" fontId="3" fillId="65" borderId="9" xfId="0" applyFont="1" applyFill="1" applyBorder="1" applyAlignment="1">
      <alignment horizontal="center" vertical="center" wrapText="1"/>
    </xf>
    <xf numFmtId="0" fontId="111" fillId="0" borderId="8" xfId="0" applyFont="1" applyBorder="1" applyAlignment="1">
      <alignment vertical="center"/>
    </xf>
    <xf numFmtId="0" fontId="111" fillId="0" borderId="2" xfId="0" applyFont="1" applyBorder="1" applyAlignment="1">
      <alignment vertical="center"/>
    </xf>
    <xf numFmtId="0" fontId="111" fillId="0" borderId="9" xfId="0" applyFont="1" applyBorder="1" applyAlignment="1">
      <alignment vertical="center"/>
    </xf>
    <xf numFmtId="0" fontId="111" fillId="64" borderId="48" xfId="0" applyFont="1" applyFill="1" applyBorder="1" applyAlignment="1">
      <alignment vertical="center"/>
    </xf>
    <xf numFmtId="0" fontId="111" fillId="64" borderId="1" xfId="0" applyFont="1" applyFill="1" applyBorder="1" applyAlignment="1">
      <alignment vertical="center"/>
    </xf>
    <xf numFmtId="0" fontId="111" fillId="64" borderId="47" xfId="0" applyFont="1" applyFill="1" applyBorder="1" applyAlignment="1">
      <alignment vertical="center"/>
    </xf>
    <xf numFmtId="0" fontId="110" fillId="65" borderId="1" xfId="0" applyFont="1" applyFill="1" applyBorder="1" applyAlignment="1">
      <alignment horizontal="center" vertical="center" wrapText="1"/>
    </xf>
    <xf numFmtId="0" fontId="110" fillId="65" borderId="47" xfId="0" applyFont="1" applyFill="1" applyBorder="1" applyAlignment="1">
      <alignment horizontal="center" vertical="center" wrapText="1"/>
    </xf>
    <xf numFmtId="0" fontId="110" fillId="65" borderId="1" xfId="0" applyNumberFormat="1" applyFont="1" applyFill="1" applyBorder="1" applyAlignment="1" applyProtection="1">
      <alignment horizontal="center" vertical="center"/>
    </xf>
    <xf numFmtId="0" fontId="110" fillId="65" borderId="1" xfId="0" applyNumberFormat="1" applyFont="1" applyFill="1" applyBorder="1" applyAlignment="1" applyProtection="1">
      <alignment horizontal="center" vertical="center" wrapText="1"/>
    </xf>
    <xf numFmtId="0" fontId="111" fillId="0" borderId="6" xfId="0" applyFont="1" applyBorder="1" applyAlignment="1">
      <alignment horizontal="left" vertical="center"/>
    </xf>
    <xf numFmtId="0" fontId="111" fillId="0" borderId="0" xfId="0" applyFont="1" applyBorder="1" applyAlignment="1">
      <alignment horizontal="left" vertical="center"/>
    </xf>
    <xf numFmtId="0" fontId="111" fillId="0" borderId="7" xfId="0" applyFont="1" applyBorder="1" applyAlignment="1">
      <alignment horizontal="left" vertical="center"/>
    </xf>
    <xf numFmtId="0" fontId="110" fillId="65" borderId="4" xfId="0" applyNumberFormat="1" applyFont="1" applyFill="1" applyBorder="1" applyAlignment="1" applyProtection="1">
      <alignment horizontal="center" vertical="center" wrapText="1"/>
    </xf>
    <xf numFmtId="0" fontId="110" fillId="65" borderId="4" xfId="0" applyFont="1" applyFill="1" applyBorder="1" applyAlignment="1">
      <alignment horizontal="center" vertical="center" wrapText="1"/>
    </xf>
    <xf numFmtId="0" fontId="110" fillId="65" borderId="5" xfId="0" applyFont="1" applyFill="1" applyBorder="1" applyAlignment="1">
      <alignment horizontal="center" vertical="center" wrapText="1"/>
    </xf>
    <xf numFmtId="0" fontId="1" fillId="65" borderId="48" xfId="0" applyFont="1" applyFill="1" applyBorder="1" applyAlignment="1">
      <alignment horizontal="center" vertical="center"/>
    </xf>
    <xf numFmtId="0" fontId="1" fillId="65" borderId="47" xfId="0" applyFont="1" applyFill="1" applyBorder="1" applyAlignment="1">
      <alignment horizontal="center" vertical="center"/>
    </xf>
    <xf numFmtId="0" fontId="106" fillId="0" borderId="0" xfId="0" applyFont="1" applyFill="1" applyBorder="1" applyAlignment="1">
      <alignment vertical="center" wrapText="1" shrinkToFit="1"/>
    </xf>
    <xf numFmtId="0" fontId="1" fillId="65" borderId="3" xfId="0" applyFont="1" applyFill="1" applyBorder="1" applyAlignment="1">
      <alignment horizontal="center"/>
    </xf>
    <xf numFmtId="0" fontId="1" fillId="65" borderId="4" xfId="0" applyFont="1" applyFill="1" applyBorder="1" applyAlignment="1">
      <alignment horizontal="center"/>
    </xf>
    <xf numFmtId="0" fontId="1" fillId="65" borderId="5" xfId="0" applyFont="1" applyFill="1" applyBorder="1" applyAlignment="1">
      <alignment horizontal="center"/>
    </xf>
    <xf numFmtId="0" fontId="1" fillId="65" borderId="8" xfId="0" applyFont="1" applyFill="1" applyBorder="1" applyAlignment="1">
      <alignment horizontal="center" vertical="center"/>
    </xf>
    <xf numFmtId="0" fontId="1" fillId="65" borderId="2" xfId="0" applyFont="1" applyFill="1" applyBorder="1" applyAlignment="1">
      <alignment horizontal="center" vertical="center"/>
    </xf>
    <xf numFmtId="0" fontId="1" fillId="65" borderId="9" xfId="0" applyFont="1" applyFill="1" applyBorder="1" applyAlignment="1">
      <alignment horizontal="center" vertical="center"/>
    </xf>
    <xf numFmtId="0" fontId="3" fillId="65" borderId="4" xfId="0" applyFont="1" applyFill="1" applyBorder="1" applyAlignment="1">
      <alignment horizontal="center" vertical="center"/>
    </xf>
    <xf numFmtId="0" fontId="3" fillId="65" borderId="5" xfId="0" applyFont="1" applyFill="1" applyBorder="1" applyAlignment="1">
      <alignment horizontal="center" vertical="center"/>
    </xf>
    <xf numFmtId="0" fontId="3" fillId="65" borderId="2" xfId="0" applyFont="1" applyFill="1" applyBorder="1" applyAlignment="1">
      <alignment horizontal="center" vertical="center"/>
    </xf>
    <xf numFmtId="0" fontId="3" fillId="65" borderId="9" xfId="0" applyFont="1" applyFill="1" applyBorder="1" applyAlignment="1">
      <alignment horizontal="center" vertical="center"/>
    </xf>
    <xf numFmtId="0" fontId="1" fillId="65" borderId="52" xfId="0" applyFont="1" applyFill="1" applyBorder="1" applyAlignment="1">
      <alignment horizontal="center" vertical="center"/>
    </xf>
    <xf numFmtId="0" fontId="1" fillId="65" borderId="34" xfId="0" applyFont="1" applyFill="1" applyBorder="1" applyAlignment="1">
      <alignment horizontal="center" vertical="center"/>
    </xf>
    <xf numFmtId="0" fontId="1" fillId="65" borderId="3" xfId="0" applyFont="1" applyFill="1" applyBorder="1" applyAlignment="1">
      <alignment horizontal="center" vertical="center"/>
    </xf>
    <xf numFmtId="0" fontId="1" fillId="65" borderId="4" xfId="0" applyFont="1" applyFill="1" applyBorder="1" applyAlignment="1">
      <alignment horizontal="center" vertical="center"/>
    </xf>
    <xf numFmtId="0" fontId="1" fillId="65" borderId="5" xfId="0" applyFont="1" applyFill="1" applyBorder="1" applyAlignment="1">
      <alignment horizontal="center" vertical="center"/>
    </xf>
    <xf numFmtId="0" fontId="1" fillId="65" borderId="6" xfId="0" applyFont="1" applyFill="1" applyBorder="1" applyAlignment="1">
      <alignment horizontal="center" vertical="center"/>
    </xf>
    <xf numFmtId="0" fontId="1" fillId="65" borderId="0" xfId="0" applyFont="1" applyFill="1" applyBorder="1" applyAlignment="1">
      <alignment horizontal="center" vertical="center"/>
    </xf>
    <xf numFmtId="0" fontId="1" fillId="65" borderId="7" xfId="0" applyFont="1" applyFill="1" applyBorder="1" applyAlignment="1">
      <alignment horizontal="center" vertical="center"/>
    </xf>
    <xf numFmtId="0" fontId="1" fillId="65" borderId="52" xfId="0" applyFont="1" applyFill="1" applyBorder="1" applyAlignment="1">
      <alignment horizontal="center" vertical="center" wrapText="1"/>
    </xf>
    <xf numFmtId="0" fontId="1" fillId="65" borderId="34" xfId="0" applyFont="1" applyFill="1" applyBorder="1" applyAlignment="1">
      <alignment horizontal="center" vertical="center" wrapText="1"/>
    </xf>
    <xf numFmtId="0" fontId="1" fillId="65" borderId="6" xfId="0" applyFont="1" applyFill="1" applyBorder="1" applyAlignment="1">
      <alignment horizontal="center"/>
    </xf>
    <xf numFmtId="0" fontId="1" fillId="65" borderId="0" xfId="0" applyFont="1" applyFill="1" applyBorder="1" applyAlignment="1">
      <alignment horizontal="center"/>
    </xf>
    <xf numFmtId="0" fontId="1" fillId="65" borderId="7" xfId="0" applyFont="1" applyFill="1" applyBorder="1" applyAlignment="1">
      <alignment horizontal="center"/>
    </xf>
    <xf numFmtId="0" fontId="116" fillId="0" borderId="0" xfId="1" applyFont="1" applyFill="1" applyBorder="1" applyAlignment="1">
      <alignment horizontal="left" vertical="center" wrapText="1"/>
    </xf>
    <xf numFmtId="0" fontId="3" fillId="65" borderId="24" xfId="2" applyFont="1" applyFill="1" applyBorder="1" applyAlignment="1">
      <alignment horizontal="center" wrapText="1"/>
    </xf>
    <xf numFmtId="0" fontId="3" fillId="65" borderId="24" xfId="2" applyFont="1" applyFill="1" applyBorder="1" applyAlignment="1">
      <alignment horizontal="center" vertical="center" wrapText="1"/>
    </xf>
    <xf numFmtId="0" fontId="3" fillId="65" borderId="24" xfId="2" applyFont="1" applyFill="1" applyBorder="1" applyAlignment="1">
      <alignment horizontal="center" vertical="center"/>
    </xf>
    <xf numFmtId="0" fontId="117" fillId="0" borderId="0" xfId="2" applyFont="1" applyAlignment="1">
      <alignment horizontal="left" vertical="center"/>
    </xf>
    <xf numFmtId="0" fontId="3" fillId="65" borderId="52" xfId="2" applyFont="1" applyFill="1" applyBorder="1" applyAlignment="1">
      <alignment horizontal="center" vertical="center"/>
    </xf>
    <xf numFmtId="0" fontId="3" fillId="65" borderId="18" xfId="2" applyFont="1" applyFill="1" applyBorder="1" applyAlignment="1">
      <alignment horizontal="center" vertical="center"/>
    </xf>
    <xf numFmtId="0" fontId="3" fillId="65" borderId="34" xfId="2" applyFont="1" applyFill="1" applyBorder="1" applyAlignment="1">
      <alignment horizontal="center" vertical="center"/>
    </xf>
    <xf numFmtId="0" fontId="3" fillId="65" borderId="56" xfId="2974" applyFont="1" applyFill="1" applyBorder="1" applyAlignment="1">
      <alignment horizontal="center" vertical="center" wrapText="1"/>
    </xf>
    <xf numFmtId="0" fontId="3" fillId="65" borderId="52" xfId="1630" applyFont="1" applyFill="1" applyBorder="1" applyAlignment="1">
      <alignment horizontal="center" vertical="center"/>
    </xf>
    <xf numFmtId="0" fontId="3" fillId="65" borderId="18" xfId="1630" applyFont="1" applyFill="1" applyBorder="1" applyAlignment="1">
      <alignment horizontal="center" vertical="center"/>
    </xf>
    <xf numFmtId="0" fontId="3" fillId="65" borderId="34" xfId="1630" applyFont="1" applyFill="1" applyBorder="1" applyAlignment="1">
      <alignment horizontal="center" vertical="center"/>
    </xf>
    <xf numFmtId="0" fontId="121" fillId="0" borderId="0" xfId="3020" applyFont="1" applyAlignment="1">
      <alignment horizontal="left" vertical="center" wrapText="1"/>
    </xf>
    <xf numFmtId="0" fontId="121" fillId="0" borderId="0" xfId="3015" applyFont="1" applyAlignment="1">
      <alignment horizontal="left" vertical="center" wrapText="1"/>
    </xf>
    <xf numFmtId="0" fontId="122" fillId="0" borderId="0" xfId="1706" applyFont="1" applyAlignment="1">
      <alignment horizontal="left" vertical="center" wrapText="1"/>
    </xf>
    <xf numFmtId="0" fontId="106" fillId="0" borderId="0" xfId="1706" applyFont="1" applyAlignment="1">
      <alignment wrapText="1"/>
    </xf>
    <xf numFmtId="0" fontId="3" fillId="65" borderId="47" xfId="1630" applyFont="1" applyFill="1" applyBorder="1" applyAlignment="1">
      <alignment horizontal="center" vertical="center" wrapText="1"/>
    </xf>
    <xf numFmtId="0" fontId="3" fillId="65" borderId="24" xfId="1630" applyFont="1" applyFill="1" applyBorder="1" applyAlignment="1">
      <alignment horizontal="center" vertical="center" wrapText="1"/>
    </xf>
    <xf numFmtId="0" fontId="3" fillId="65" borderId="47" xfId="1706" applyFont="1" applyFill="1" applyBorder="1" applyAlignment="1">
      <alignment horizontal="center" vertical="center" wrapText="1"/>
    </xf>
    <xf numFmtId="0" fontId="3" fillId="65" borderId="56" xfId="1630" applyFont="1" applyFill="1" applyBorder="1" applyAlignment="1">
      <alignment horizontal="center" vertical="center" wrapText="1"/>
    </xf>
    <xf numFmtId="0" fontId="124" fillId="0" borderId="0" xfId="0" applyFont="1" applyAlignment="1">
      <alignment horizontal="left" vertical="center" wrapText="1"/>
    </xf>
    <xf numFmtId="0" fontId="3" fillId="65" borderId="3" xfId="3665" applyFont="1" applyFill="1" applyBorder="1" applyAlignment="1">
      <alignment horizontal="center" vertical="center" wrapText="1"/>
    </xf>
    <xf numFmtId="0" fontId="3" fillId="65" borderId="5" xfId="3665" applyFont="1" applyFill="1" applyBorder="1" applyAlignment="1">
      <alignment horizontal="center" vertical="center" wrapText="1"/>
    </xf>
    <xf numFmtId="0" fontId="3" fillId="65" borderId="8" xfId="3665" applyFont="1" applyFill="1" applyBorder="1" applyAlignment="1">
      <alignment horizontal="center" vertical="center" wrapText="1"/>
    </xf>
    <xf numFmtId="0" fontId="3" fillId="65" borderId="9" xfId="3665" applyFont="1" applyFill="1" applyBorder="1" applyAlignment="1">
      <alignment horizontal="center" vertical="center" wrapText="1"/>
    </xf>
    <xf numFmtId="0" fontId="3" fillId="65" borderId="3" xfId="3666" applyFont="1" applyFill="1" applyBorder="1" applyAlignment="1">
      <alignment horizontal="center" vertical="center" wrapText="1"/>
    </xf>
    <xf numFmtId="0" fontId="3" fillId="65" borderId="5" xfId="3666" applyFont="1" applyFill="1" applyBorder="1" applyAlignment="1">
      <alignment horizontal="center" vertical="center" wrapText="1"/>
    </xf>
    <xf numFmtId="0" fontId="3" fillId="65" borderId="8" xfId="3666" applyFont="1" applyFill="1" applyBorder="1" applyAlignment="1">
      <alignment horizontal="center" vertical="center" wrapText="1"/>
    </xf>
    <xf numFmtId="0" fontId="3" fillId="65" borderId="9" xfId="3666" applyFont="1" applyFill="1" applyBorder="1" applyAlignment="1">
      <alignment horizontal="center" vertical="center" wrapText="1"/>
    </xf>
    <xf numFmtId="0" fontId="3" fillId="65" borderId="3" xfId="3184" applyFont="1" applyFill="1" applyBorder="1" applyAlignment="1">
      <alignment horizontal="center" vertical="center" wrapText="1"/>
    </xf>
    <xf numFmtId="0" fontId="3" fillId="65" borderId="5" xfId="3184" applyFont="1" applyFill="1" applyBorder="1" applyAlignment="1">
      <alignment horizontal="center" vertical="center" wrapText="1"/>
    </xf>
    <xf numFmtId="0" fontId="3" fillId="65" borderId="8" xfId="3184" applyFont="1" applyFill="1" applyBorder="1" applyAlignment="1">
      <alignment horizontal="center" vertical="center" wrapText="1"/>
    </xf>
    <xf numFmtId="0" fontId="3" fillId="65" borderId="9" xfId="3184" applyFont="1" applyFill="1" applyBorder="1" applyAlignment="1">
      <alignment horizontal="center" vertical="center" wrapText="1"/>
    </xf>
    <xf numFmtId="0" fontId="3" fillId="65" borderId="24" xfId="3184" applyFont="1" applyFill="1" applyBorder="1" applyAlignment="1">
      <alignment horizontal="center" vertical="center" wrapText="1"/>
    </xf>
    <xf numFmtId="0" fontId="3" fillId="65" borderId="52" xfId="3217" applyFont="1" applyFill="1" applyBorder="1" applyAlignment="1">
      <alignment horizontal="center" vertical="center" wrapText="1"/>
    </xf>
    <xf numFmtId="0" fontId="3" fillId="65" borderId="34" xfId="3217" applyFont="1" applyFill="1" applyBorder="1" applyAlignment="1">
      <alignment horizontal="center" vertical="center" wrapText="1"/>
    </xf>
    <xf numFmtId="1" fontId="116" fillId="0" borderId="23" xfId="1" applyNumberFormat="1" applyFont="1" applyBorder="1" applyAlignment="1">
      <alignment horizontal="left" vertical="center" wrapText="1"/>
    </xf>
    <xf numFmtId="0" fontId="0" fillId="65" borderId="46" xfId="0" quotePrefix="1" applyFill="1" applyBorder="1" applyAlignment="1">
      <alignment horizontal="center" vertical="center" wrapText="1"/>
    </xf>
    <xf numFmtId="0" fontId="118" fillId="0" borderId="18" xfId="0" applyFont="1" applyBorder="1" applyAlignment="1">
      <alignment vertical="top" wrapText="1" shrinkToFit="1"/>
    </xf>
    <xf numFmtId="0" fontId="135" fillId="0" borderId="7" xfId="0" applyFont="1" applyBorder="1" applyAlignment="1">
      <alignment horizontal="center" vertical="center" wrapText="1" shrinkToFit="1"/>
    </xf>
  </cellXfs>
  <cellStyles count="3891">
    <cellStyle name="20 % - Akzent1 2" xfId="10"/>
    <cellStyle name="20 % - Akzent1 2 2" xfId="11"/>
    <cellStyle name="20 % - Akzent1 3" xfId="12"/>
    <cellStyle name="20 % - Akzent1 3 2" xfId="13"/>
    <cellStyle name="20 % - Akzent1 3 3" xfId="14"/>
    <cellStyle name="20 % - Akzent1 4" xfId="15"/>
    <cellStyle name="20 % - Akzent1 4 2" xfId="16"/>
    <cellStyle name="20 % - Akzent1 5" xfId="17"/>
    <cellStyle name="20 % - Akzent2 2" xfId="18"/>
    <cellStyle name="20 % - Akzent2 2 2" xfId="19"/>
    <cellStyle name="20 % - Akzent2 3" xfId="20"/>
    <cellStyle name="20 % - Akzent2 3 2" xfId="21"/>
    <cellStyle name="20 % - Akzent2 3 3" xfId="22"/>
    <cellStyle name="20 % - Akzent2 4" xfId="23"/>
    <cellStyle name="20 % - Akzent2 4 2" xfId="24"/>
    <cellStyle name="20 % - Akzent2 5" xfId="25"/>
    <cellStyle name="20 % - Akzent3 2" xfId="26"/>
    <cellStyle name="20 % - Akzent3 2 2" xfId="27"/>
    <cellStyle name="20 % - Akzent3 3" xfId="28"/>
    <cellStyle name="20 % - Akzent3 3 2" xfId="29"/>
    <cellStyle name="20 % - Akzent3 3 3" xfId="30"/>
    <cellStyle name="20 % - Akzent3 4" xfId="31"/>
    <cellStyle name="20 % - Akzent3 4 2" xfId="32"/>
    <cellStyle name="20 % - Akzent3 5" xfId="33"/>
    <cellStyle name="20 % - Akzent4 2" xfId="34"/>
    <cellStyle name="20 % - Akzent4 2 2" xfId="35"/>
    <cellStyle name="20 % - Akzent4 3" xfId="36"/>
    <cellStyle name="20 % - Akzent4 3 2" xfId="37"/>
    <cellStyle name="20 % - Akzent4 3 3" xfId="38"/>
    <cellStyle name="20 % - Akzent4 4" xfId="39"/>
    <cellStyle name="20 % - Akzent4 4 2" xfId="40"/>
    <cellStyle name="20 % - Akzent4 5" xfId="41"/>
    <cellStyle name="20 % - Akzent5 2" xfId="42"/>
    <cellStyle name="20 % - Akzent5 2 2" xfId="43"/>
    <cellStyle name="20 % - Akzent5 3" xfId="44"/>
    <cellStyle name="20 % - Akzent5 3 2" xfId="45"/>
    <cellStyle name="20 % - Akzent5 3 3" xfId="46"/>
    <cellStyle name="20 % - Akzent5 4" xfId="47"/>
    <cellStyle name="20 % - Akzent5 4 2" xfId="48"/>
    <cellStyle name="20 % - Akzent5 5" xfId="49"/>
    <cellStyle name="20 % - Akzent6 2" xfId="50"/>
    <cellStyle name="20 % - Akzent6 2 2" xfId="51"/>
    <cellStyle name="20 % - Akzent6 3" xfId="52"/>
    <cellStyle name="20 % - Akzent6 3 2" xfId="53"/>
    <cellStyle name="20 % - Akzent6 3 3" xfId="54"/>
    <cellStyle name="20 % - Akzent6 4" xfId="55"/>
    <cellStyle name="20 % - Akzent6 4 2" xfId="56"/>
    <cellStyle name="20 % - Akzent6 5" xfId="57"/>
    <cellStyle name="20% - Akzent1" xfId="58"/>
    <cellStyle name="20% - Akzent1 2" xfId="59"/>
    <cellStyle name="20% - Akzent2" xfId="60"/>
    <cellStyle name="20% - Akzent2 2" xfId="61"/>
    <cellStyle name="20% - Akzent3" xfId="62"/>
    <cellStyle name="20% - Akzent3 2" xfId="63"/>
    <cellStyle name="20% - Akzent4" xfId="64"/>
    <cellStyle name="20% - Akzent4 2" xfId="65"/>
    <cellStyle name="20% - Akzent5" xfId="66"/>
    <cellStyle name="20% - Akzent5 2" xfId="67"/>
    <cellStyle name="20% - Akzent6" xfId="68"/>
    <cellStyle name="20% - Akzent6 2" xfId="69"/>
    <cellStyle name="4" xfId="70"/>
    <cellStyle name="4 2" xfId="71"/>
    <cellStyle name="4 2 2" xfId="72"/>
    <cellStyle name="4 2 2 2" xfId="73"/>
    <cellStyle name="4 2 2 2 2" xfId="74"/>
    <cellStyle name="4 2 2 2 3" xfId="75"/>
    <cellStyle name="4 2 2 2 4" xfId="76"/>
    <cellStyle name="4 2 2 2 5" xfId="77"/>
    <cellStyle name="4 2 2 3" xfId="78"/>
    <cellStyle name="4 2 2 4" xfId="79"/>
    <cellStyle name="4 2 2 5" xfId="80"/>
    <cellStyle name="4 2 2 6" xfId="81"/>
    <cellStyle name="4 2 3" xfId="82"/>
    <cellStyle name="4 2 3 2" xfId="83"/>
    <cellStyle name="4 2 3 2 2" xfId="84"/>
    <cellStyle name="4 2 3 2 3" xfId="85"/>
    <cellStyle name="4 2 3 2 4" xfId="86"/>
    <cellStyle name="4 2 3 2 5" xfId="87"/>
    <cellStyle name="4 2 3 3" xfId="88"/>
    <cellStyle name="4 2 3 4" xfId="89"/>
    <cellStyle name="4 2 3 5" xfId="90"/>
    <cellStyle name="4 2 3 6" xfId="91"/>
    <cellStyle name="4 3" xfId="92"/>
    <cellStyle name="4 3 2" xfId="93"/>
    <cellStyle name="4 3 3" xfId="94"/>
    <cellStyle name="4 3 4" xfId="95"/>
    <cellStyle name="4 3 5" xfId="96"/>
    <cellStyle name="4_5225402107005(1)" xfId="97"/>
    <cellStyle name="4_5225402107005(1) 2" xfId="98"/>
    <cellStyle name="4_DeckblattNeu" xfId="99"/>
    <cellStyle name="4_DeckblattNeu 2" xfId="100"/>
    <cellStyle name="4_DeckblattNeu 2 2" xfId="101"/>
    <cellStyle name="4_DeckblattNeu 2 2 2" xfId="102"/>
    <cellStyle name="4_DeckblattNeu 2 2 3" xfId="103"/>
    <cellStyle name="4_DeckblattNeu 2 2 4" xfId="104"/>
    <cellStyle name="4_DeckblattNeu 2 2 5" xfId="105"/>
    <cellStyle name="4_DeckblattNeu 2 3" xfId="106"/>
    <cellStyle name="4_DeckblattNeu 2 4" xfId="107"/>
    <cellStyle name="4_DeckblattNeu 2 5" xfId="108"/>
    <cellStyle name="4_DeckblattNeu 2 6" xfId="109"/>
    <cellStyle name="4_DeckblattNeu 3" xfId="110"/>
    <cellStyle name="4_DeckblattNeu 3 2" xfId="111"/>
    <cellStyle name="4_DeckblattNeu 3 3" xfId="112"/>
    <cellStyle name="4_DeckblattNeu 3 4" xfId="113"/>
    <cellStyle name="4_DeckblattNeu 3 5" xfId="114"/>
    <cellStyle name="4_DeckblattNeu 4" xfId="115"/>
    <cellStyle name="4_DeckblattNeu 4 2" xfId="116"/>
    <cellStyle name="4_DeckblattNeu 4 3" xfId="117"/>
    <cellStyle name="4_DeckblattNeu 4 4" xfId="118"/>
    <cellStyle name="4_DeckblattNeu 4 5" xfId="119"/>
    <cellStyle name="4_DeckblattNeu 5" xfId="120"/>
    <cellStyle name="4_DeckblattNeu 6" xfId="121"/>
    <cellStyle name="4_DeckblattNeu 7" xfId="122"/>
    <cellStyle name="4_DeckblattNeu 8" xfId="123"/>
    <cellStyle name="4_III_Tagesbetreuung_2010_Rev1" xfId="124"/>
    <cellStyle name="4_III_Tagesbetreuung_2010_Rev1 2" xfId="125"/>
    <cellStyle name="4_III_Tagesbetreuung_2010_Rev1 2 2" xfId="126"/>
    <cellStyle name="4_III_Tagesbetreuung_2010_Rev1 2 2 2" xfId="127"/>
    <cellStyle name="4_III_Tagesbetreuung_2010_Rev1 2 2 3" xfId="128"/>
    <cellStyle name="4_III_Tagesbetreuung_2010_Rev1 2 2 4" xfId="129"/>
    <cellStyle name="4_III_Tagesbetreuung_2010_Rev1 2 2 5" xfId="130"/>
    <cellStyle name="4_III_Tagesbetreuung_2010_Rev1 2 3" xfId="131"/>
    <cellStyle name="4_III_Tagesbetreuung_2010_Rev1 2 4" xfId="132"/>
    <cellStyle name="4_III_Tagesbetreuung_2010_Rev1 2 5" xfId="133"/>
    <cellStyle name="4_III_Tagesbetreuung_2010_Rev1 2 6" xfId="134"/>
    <cellStyle name="4_III_Tagesbetreuung_2010_Rev1 3" xfId="135"/>
    <cellStyle name="4_III_Tagesbetreuung_2010_Rev1 3 2" xfId="136"/>
    <cellStyle name="4_III_Tagesbetreuung_2010_Rev1 3 2 2" xfId="137"/>
    <cellStyle name="4_III_Tagesbetreuung_2010_Rev1 3 2 3" xfId="138"/>
    <cellStyle name="4_III_Tagesbetreuung_2010_Rev1 3 2 4" xfId="139"/>
    <cellStyle name="4_III_Tagesbetreuung_2010_Rev1 3 2 5" xfId="140"/>
    <cellStyle name="4_III_Tagesbetreuung_2010_Rev1 3 3" xfId="141"/>
    <cellStyle name="4_III_Tagesbetreuung_2010_Rev1 3 4" xfId="142"/>
    <cellStyle name="4_III_Tagesbetreuung_2010_Rev1 3 5" xfId="143"/>
    <cellStyle name="4_III_Tagesbetreuung_2010_Rev1 3 6" xfId="144"/>
    <cellStyle name="4_III_Tagesbetreuung_2010_Rev1 4" xfId="145"/>
    <cellStyle name="4_III_Tagesbetreuung_2010_Rev1 4 2" xfId="146"/>
    <cellStyle name="4_III_Tagesbetreuung_2010_Rev1 4 3" xfId="147"/>
    <cellStyle name="4_III_Tagesbetreuung_2010_Rev1 4 4" xfId="148"/>
    <cellStyle name="4_III_Tagesbetreuung_2010_Rev1 4 5" xfId="149"/>
    <cellStyle name="4_III_Tagesbetreuung_2010_Rev1 5" xfId="150"/>
    <cellStyle name="4_III_Tagesbetreuung_2010_Rev1 6" xfId="151"/>
    <cellStyle name="4_III_Tagesbetreuung_2010_Rev1 7" xfId="152"/>
    <cellStyle name="4_III_Tagesbetreuung_2010_Rev1 8" xfId="153"/>
    <cellStyle name="4_leertabellen_teil_iii" xfId="154"/>
    <cellStyle name="4_leertabellen_teil_iii 2" xfId="155"/>
    <cellStyle name="4_leertabellen_teil_iii 2 2" xfId="156"/>
    <cellStyle name="4_leertabellen_teil_iii 2 2 2" xfId="157"/>
    <cellStyle name="4_leertabellen_teil_iii 2 2 3" xfId="158"/>
    <cellStyle name="4_leertabellen_teil_iii 2 2 4" xfId="159"/>
    <cellStyle name="4_leertabellen_teil_iii 2 2 5" xfId="160"/>
    <cellStyle name="4_leertabellen_teil_iii 2 3" xfId="161"/>
    <cellStyle name="4_leertabellen_teil_iii 2 4" xfId="162"/>
    <cellStyle name="4_leertabellen_teil_iii 2 5" xfId="163"/>
    <cellStyle name="4_leertabellen_teil_iii 2 6" xfId="164"/>
    <cellStyle name="4_leertabellen_teil_iii 3" xfId="165"/>
    <cellStyle name="4_leertabellen_teil_iii 3 2" xfId="166"/>
    <cellStyle name="4_leertabellen_teil_iii 3 2 2" xfId="167"/>
    <cellStyle name="4_leertabellen_teil_iii 3 2 3" xfId="168"/>
    <cellStyle name="4_leertabellen_teil_iii 3 2 4" xfId="169"/>
    <cellStyle name="4_leertabellen_teil_iii 3 2 5" xfId="170"/>
    <cellStyle name="4_leertabellen_teil_iii 3 3" xfId="171"/>
    <cellStyle name="4_leertabellen_teil_iii 3 4" xfId="172"/>
    <cellStyle name="4_leertabellen_teil_iii 3 5" xfId="173"/>
    <cellStyle name="4_leertabellen_teil_iii 3 6" xfId="174"/>
    <cellStyle name="4_leertabellen_teil_iii 4" xfId="175"/>
    <cellStyle name="4_leertabellen_teil_iii 4 2" xfId="176"/>
    <cellStyle name="4_leertabellen_teil_iii 4 3" xfId="177"/>
    <cellStyle name="4_leertabellen_teil_iii 4 4" xfId="178"/>
    <cellStyle name="4_leertabellen_teil_iii 4 5" xfId="179"/>
    <cellStyle name="4_leertabellen_teil_iii 5" xfId="180"/>
    <cellStyle name="4_leertabellen_teil_iii 6" xfId="181"/>
    <cellStyle name="4_leertabellen_teil_iii 7" xfId="182"/>
    <cellStyle name="4_leertabellen_teil_iii 8" xfId="183"/>
    <cellStyle name="4_Merkmalsuebersicht_neu" xfId="184"/>
    <cellStyle name="4_Merkmalsuebersicht_neu 2" xfId="185"/>
    <cellStyle name="4_Merkmalsuebersicht_neu 2 2" xfId="186"/>
    <cellStyle name="4_Merkmalsuebersicht_neu 2 2 2" xfId="187"/>
    <cellStyle name="4_Merkmalsuebersicht_neu 2 2 3" xfId="188"/>
    <cellStyle name="4_Merkmalsuebersicht_neu 2 2 4" xfId="189"/>
    <cellStyle name="4_Merkmalsuebersicht_neu 2 2 5" xfId="190"/>
    <cellStyle name="4_Merkmalsuebersicht_neu 2 3" xfId="191"/>
    <cellStyle name="4_Merkmalsuebersicht_neu 2 4" xfId="192"/>
    <cellStyle name="4_Merkmalsuebersicht_neu 2 5" xfId="193"/>
    <cellStyle name="4_Merkmalsuebersicht_neu 2 6" xfId="194"/>
    <cellStyle name="4_Merkmalsuebersicht_neu 3" xfId="195"/>
    <cellStyle name="4_Merkmalsuebersicht_neu 3 2" xfId="196"/>
    <cellStyle name="4_Merkmalsuebersicht_neu 3 3" xfId="197"/>
    <cellStyle name="4_Merkmalsuebersicht_neu 3 4" xfId="198"/>
    <cellStyle name="4_Merkmalsuebersicht_neu 3 5" xfId="199"/>
    <cellStyle name="4_Merkmalsuebersicht_neu 4" xfId="200"/>
    <cellStyle name="4_Merkmalsuebersicht_neu 4 2" xfId="201"/>
    <cellStyle name="4_Merkmalsuebersicht_neu 4 3" xfId="202"/>
    <cellStyle name="4_Merkmalsuebersicht_neu 4 4" xfId="203"/>
    <cellStyle name="4_Merkmalsuebersicht_neu 4 5" xfId="204"/>
    <cellStyle name="4_Merkmalsuebersicht_neu 5" xfId="205"/>
    <cellStyle name="4_Merkmalsuebersicht_neu 6" xfId="206"/>
    <cellStyle name="4_Merkmalsuebersicht_neu 7" xfId="207"/>
    <cellStyle name="4_Merkmalsuebersicht_neu 8" xfId="208"/>
    <cellStyle name="4_Tab_III_1_1-10_neu_Endgueltig" xfId="209"/>
    <cellStyle name="4_Tab_III_1_1-10_neu_Endgueltig 2" xfId="210"/>
    <cellStyle name="4_tabellen_teil_iii_2011_l12" xfId="211"/>
    <cellStyle name="4_tabellen_teil_iii_2011_l12 2" xfId="212"/>
    <cellStyle name="4_tabellen_teil_iii_2011_l12 2 2" xfId="213"/>
    <cellStyle name="4_tabellen_teil_iii_2011_l12 2 2 2" xfId="214"/>
    <cellStyle name="4_tabellen_teil_iii_2011_l12 2 2 3" xfId="215"/>
    <cellStyle name="4_tabellen_teil_iii_2011_l12 2 2 4" xfId="216"/>
    <cellStyle name="4_tabellen_teil_iii_2011_l12 2 2 5" xfId="217"/>
    <cellStyle name="4_tabellen_teil_iii_2011_l12 2 3" xfId="218"/>
    <cellStyle name="4_tabellen_teil_iii_2011_l12 2 4" xfId="219"/>
    <cellStyle name="4_tabellen_teil_iii_2011_l12 2 5" xfId="220"/>
    <cellStyle name="4_tabellen_teil_iii_2011_l12 2 6" xfId="221"/>
    <cellStyle name="4_tabellen_teil_iii_2011_l12 3" xfId="222"/>
    <cellStyle name="4_tabellen_teil_iii_2011_l12 3 2" xfId="223"/>
    <cellStyle name="4_tabellen_teil_iii_2011_l12 3 3" xfId="224"/>
    <cellStyle name="4_tabellen_teil_iii_2011_l12 3 4" xfId="225"/>
    <cellStyle name="4_tabellen_teil_iii_2011_l12 3 5" xfId="226"/>
    <cellStyle name="4_tabellen_teil_iii_2011_l12 4" xfId="227"/>
    <cellStyle name="4_tabellen_teil_iii_2011_l12 4 2" xfId="228"/>
    <cellStyle name="4_tabellen_teil_iii_2011_l12 4 3" xfId="229"/>
    <cellStyle name="4_tabellen_teil_iii_2011_l12 4 4" xfId="230"/>
    <cellStyle name="4_tabellen_teil_iii_2011_l12 4 5" xfId="231"/>
    <cellStyle name="4_tabellen_teil_iii_2011_l12 5" xfId="232"/>
    <cellStyle name="4_tabellen_teil_iii_2011_l12 6" xfId="233"/>
    <cellStyle name="4_tabellen_teil_iii_2011_l12 7" xfId="234"/>
    <cellStyle name="4_tabellen_teil_iii_2011_l12 8" xfId="235"/>
    <cellStyle name="40 % - Akzent1 2" xfId="236"/>
    <cellStyle name="40 % - Akzent1 2 2" xfId="237"/>
    <cellStyle name="40 % - Akzent1 3" xfId="238"/>
    <cellStyle name="40 % - Akzent1 3 2" xfId="239"/>
    <cellStyle name="40 % - Akzent1 3 3" xfId="240"/>
    <cellStyle name="40 % - Akzent1 4" xfId="241"/>
    <cellStyle name="40 % - Akzent1 4 2" xfId="242"/>
    <cellStyle name="40 % - Akzent1 5" xfId="243"/>
    <cellStyle name="40 % - Akzent2 2" xfId="244"/>
    <cellStyle name="40 % - Akzent2 2 2" xfId="245"/>
    <cellStyle name="40 % - Akzent2 3" xfId="246"/>
    <cellStyle name="40 % - Akzent2 3 2" xfId="247"/>
    <cellStyle name="40 % - Akzent2 3 3" xfId="248"/>
    <cellStyle name="40 % - Akzent2 4" xfId="249"/>
    <cellStyle name="40 % - Akzent2 4 2" xfId="250"/>
    <cellStyle name="40 % - Akzent2 5" xfId="251"/>
    <cellStyle name="40 % - Akzent3 2" xfId="252"/>
    <cellStyle name="40 % - Akzent3 2 2" xfId="253"/>
    <cellStyle name="40 % - Akzent3 3" xfId="254"/>
    <cellStyle name="40 % - Akzent3 3 2" xfId="255"/>
    <cellStyle name="40 % - Akzent3 3 3" xfId="256"/>
    <cellStyle name="40 % - Akzent3 4" xfId="257"/>
    <cellStyle name="40 % - Akzent3 4 2" xfId="258"/>
    <cellStyle name="40 % - Akzent3 5" xfId="259"/>
    <cellStyle name="40 % - Akzent4 2" xfId="260"/>
    <cellStyle name="40 % - Akzent4 2 2" xfId="261"/>
    <cellStyle name="40 % - Akzent4 3" xfId="262"/>
    <cellStyle name="40 % - Akzent4 3 2" xfId="263"/>
    <cellStyle name="40 % - Akzent4 3 3" xfId="264"/>
    <cellStyle name="40 % - Akzent4 4" xfId="265"/>
    <cellStyle name="40 % - Akzent4 4 2" xfId="266"/>
    <cellStyle name="40 % - Akzent4 5" xfId="267"/>
    <cellStyle name="40 % - Akzent5 2" xfId="268"/>
    <cellStyle name="40 % - Akzent5 2 2" xfId="269"/>
    <cellStyle name="40 % - Akzent5 3" xfId="270"/>
    <cellStyle name="40 % - Akzent5 3 2" xfId="271"/>
    <cellStyle name="40 % - Akzent5 3 3" xfId="272"/>
    <cellStyle name="40 % - Akzent5 4" xfId="273"/>
    <cellStyle name="40 % - Akzent5 4 2" xfId="274"/>
    <cellStyle name="40 % - Akzent5 5" xfId="275"/>
    <cellStyle name="40 % - Akzent6 2" xfId="276"/>
    <cellStyle name="40 % - Akzent6 2 2" xfId="277"/>
    <cellStyle name="40 % - Akzent6 3" xfId="278"/>
    <cellStyle name="40 % - Akzent6 3 2" xfId="279"/>
    <cellStyle name="40 % - Akzent6 3 3" xfId="280"/>
    <cellStyle name="40 % - Akzent6 4" xfId="281"/>
    <cellStyle name="40 % - Akzent6 4 2" xfId="282"/>
    <cellStyle name="40 % - Akzent6 5" xfId="283"/>
    <cellStyle name="40% - Akzent1" xfId="284"/>
    <cellStyle name="40% - Akzent1 2" xfId="285"/>
    <cellStyle name="40% - Akzent2" xfId="286"/>
    <cellStyle name="40% - Akzent2 2" xfId="287"/>
    <cellStyle name="40% - Akzent3" xfId="288"/>
    <cellStyle name="40% - Akzent3 2" xfId="289"/>
    <cellStyle name="40% - Akzent4" xfId="290"/>
    <cellStyle name="40% - Akzent4 2" xfId="291"/>
    <cellStyle name="40% - Akzent5" xfId="292"/>
    <cellStyle name="40% - Akzent5 2" xfId="293"/>
    <cellStyle name="40% - Akzent6" xfId="294"/>
    <cellStyle name="40% - Akzent6 2" xfId="295"/>
    <cellStyle name="5" xfId="296"/>
    <cellStyle name="5 2" xfId="297"/>
    <cellStyle name="5 2 2" xfId="298"/>
    <cellStyle name="5 2 2 2" xfId="299"/>
    <cellStyle name="5 2 2 2 2" xfId="300"/>
    <cellStyle name="5 2 2 2 3" xfId="301"/>
    <cellStyle name="5 2 2 2 4" xfId="302"/>
    <cellStyle name="5 2 2 2 5" xfId="303"/>
    <cellStyle name="5 2 2 3" xfId="304"/>
    <cellStyle name="5 2 2 4" xfId="305"/>
    <cellStyle name="5 2 2 5" xfId="306"/>
    <cellStyle name="5 2 2 6" xfId="307"/>
    <cellStyle name="5 2 3" xfId="308"/>
    <cellStyle name="5 2 3 2" xfId="309"/>
    <cellStyle name="5 2 3 2 2" xfId="310"/>
    <cellStyle name="5 2 3 2 3" xfId="311"/>
    <cellStyle name="5 2 3 2 4" xfId="312"/>
    <cellStyle name="5 2 3 2 5" xfId="313"/>
    <cellStyle name="5 2 3 3" xfId="314"/>
    <cellStyle name="5 2 3 4" xfId="315"/>
    <cellStyle name="5 2 3 5" xfId="316"/>
    <cellStyle name="5 2 3 6" xfId="317"/>
    <cellStyle name="5 3" xfId="318"/>
    <cellStyle name="5 3 2" xfId="319"/>
    <cellStyle name="5 3 3" xfId="320"/>
    <cellStyle name="5 3 4" xfId="321"/>
    <cellStyle name="5 3 5" xfId="322"/>
    <cellStyle name="5_5225402107005(1)" xfId="323"/>
    <cellStyle name="5_5225402107005(1) 2" xfId="324"/>
    <cellStyle name="5_DeckblattNeu" xfId="325"/>
    <cellStyle name="5_DeckblattNeu 2" xfId="326"/>
    <cellStyle name="5_DeckblattNeu 2 2" xfId="327"/>
    <cellStyle name="5_DeckblattNeu 2 2 2" xfId="328"/>
    <cellStyle name="5_DeckblattNeu 2 2 3" xfId="329"/>
    <cellStyle name="5_DeckblattNeu 2 2 4" xfId="330"/>
    <cellStyle name="5_DeckblattNeu 2 2 5" xfId="331"/>
    <cellStyle name="5_DeckblattNeu 2 3" xfId="332"/>
    <cellStyle name="5_DeckblattNeu 2 4" xfId="333"/>
    <cellStyle name="5_DeckblattNeu 2 5" xfId="334"/>
    <cellStyle name="5_DeckblattNeu 2 6" xfId="335"/>
    <cellStyle name="5_DeckblattNeu 3" xfId="336"/>
    <cellStyle name="5_DeckblattNeu 3 2" xfId="337"/>
    <cellStyle name="5_DeckblattNeu 3 3" xfId="338"/>
    <cellStyle name="5_DeckblattNeu 3 4" xfId="339"/>
    <cellStyle name="5_DeckblattNeu 3 5" xfId="340"/>
    <cellStyle name="5_DeckblattNeu 4" xfId="341"/>
    <cellStyle name="5_DeckblattNeu 4 2" xfId="342"/>
    <cellStyle name="5_DeckblattNeu 4 3" xfId="343"/>
    <cellStyle name="5_DeckblattNeu 4 4" xfId="344"/>
    <cellStyle name="5_DeckblattNeu 4 5" xfId="345"/>
    <cellStyle name="5_DeckblattNeu 5" xfId="346"/>
    <cellStyle name="5_DeckblattNeu 6" xfId="347"/>
    <cellStyle name="5_DeckblattNeu 7" xfId="348"/>
    <cellStyle name="5_DeckblattNeu 8" xfId="349"/>
    <cellStyle name="5_III_Tagesbetreuung_2010_Rev1" xfId="350"/>
    <cellStyle name="5_III_Tagesbetreuung_2010_Rev1 2" xfId="351"/>
    <cellStyle name="5_III_Tagesbetreuung_2010_Rev1 2 2" xfId="352"/>
    <cellStyle name="5_III_Tagesbetreuung_2010_Rev1 2 2 2" xfId="353"/>
    <cellStyle name="5_III_Tagesbetreuung_2010_Rev1 2 2 3" xfId="354"/>
    <cellStyle name="5_III_Tagesbetreuung_2010_Rev1 2 2 4" xfId="355"/>
    <cellStyle name="5_III_Tagesbetreuung_2010_Rev1 2 2 5" xfId="356"/>
    <cellStyle name="5_III_Tagesbetreuung_2010_Rev1 2 3" xfId="357"/>
    <cellStyle name="5_III_Tagesbetreuung_2010_Rev1 2 4" xfId="358"/>
    <cellStyle name="5_III_Tagesbetreuung_2010_Rev1 2 5" xfId="359"/>
    <cellStyle name="5_III_Tagesbetreuung_2010_Rev1 2 6" xfId="360"/>
    <cellStyle name="5_III_Tagesbetreuung_2010_Rev1 3" xfId="361"/>
    <cellStyle name="5_III_Tagesbetreuung_2010_Rev1 3 2" xfId="362"/>
    <cellStyle name="5_III_Tagesbetreuung_2010_Rev1 3 2 2" xfId="363"/>
    <cellStyle name="5_III_Tagesbetreuung_2010_Rev1 3 2 3" xfId="364"/>
    <cellStyle name="5_III_Tagesbetreuung_2010_Rev1 3 2 4" xfId="365"/>
    <cellStyle name="5_III_Tagesbetreuung_2010_Rev1 3 2 5" xfId="366"/>
    <cellStyle name="5_III_Tagesbetreuung_2010_Rev1 3 3" xfId="367"/>
    <cellStyle name="5_III_Tagesbetreuung_2010_Rev1 3 4" xfId="368"/>
    <cellStyle name="5_III_Tagesbetreuung_2010_Rev1 3 5" xfId="369"/>
    <cellStyle name="5_III_Tagesbetreuung_2010_Rev1 3 6" xfId="370"/>
    <cellStyle name="5_III_Tagesbetreuung_2010_Rev1 4" xfId="371"/>
    <cellStyle name="5_III_Tagesbetreuung_2010_Rev1 4 2" xfId="372"/>
    <cellStyle name="5_III_Tagesbetreuung_2010_Rev1 4 3" xfId="373"/>
    <cellStyle name="5_III_Tagesbetreuung_2010_Rev1 4 4" xfId="374"/>
    <cellStyle name="5_III_Tagesbetreuung_2010_Rev1 4 5" xfId="375"/>
    <cellStyle name="5_III_Tagesbetreuung_2010_Rev1 5" xfId="376"/>
    <cellStyle name="5_III_Tagesbetreuung_2010_Rev1 6" xfId="377"/>
    <cellStyle name="5_III_Tagesbetreuung_2010_Rev1 7" xfId="378"/>
    <cellStyle name="5_III_Tagesbetreuung_2010_Rev1 8" xfId="379"/>
    <cellStyle name="5_leertabellen_teil_iii" xfId="380"/>
    <cellStyle name="5_leertabellen_teil_iii 2" xfId="381"/>
    <cellStyle name="5_leertabellen_teil_iii 2 2" xfId="382"/>
    <cellStyle name="5_leertabellen_teil_iii 2 2 2" xfId="383"/>
    <cellStyle name="5_leertabellen_teil_iii 2 2 3" xfId="384"/>
    <cellStyle name="5_leertabellen_teil_iii 2 2 4" xfId="385"/>
    <cellStyle name="5_leertabellen_teil_iii 2 2 5" xfId="386"/>
    <cellStyle name="5_leertabellen_teil_iii 2 3" xfId="387"/>
    <cellStyle name="5_leertabellen_teil_iii 2 4" xfId="388"/>
    <cellStyle name="5_leertabellen_teil_iii 2 5" xfId="389"/>
    <cellStyle name="5_leertabellen_teil_iii 2 6" xfId="390"/>
    <cellStyle name="5_leertabellen_teil_iii 3" xfId="391"/>
    <cellStyle name="5_leertabellen_teil_iii 3 2" xfId="392"/>
    <cellStyle name="5_leertabellen_teil_iii 3 2 2" xfId="393"/>
    <cellStyle name="5_leertabellen_teil_iii 3 2 3" xfId="394"/>
    <cellStyle name="5_leertabellen_teil_iii 3 2 4" xfId="395"/>
    <cellStyle name="5_leertabellen_teil_iii 3 2 5" xfId="396"/>
    <cellStyle name="5_leertabellen_teil_iii 3 3" xfId="397"/>
    <cellStyle name="5_leertabellen_teil_iii 3 4" xfId="398"/>
    <cellStyle name="5_leertabellen_teil_iii 3 5" xfId="399"/>
    <cellStyle name="5_leertabellen_teil_iii 3 6" xfId="400"/>
    <cellStyle name="5_leertabellen_teil_iii 4" xfId="401"/>
    <cellStyle name="5_leertabellen_teil_iii 4 2" xfId="402"/>
    <cellStyle name="5_leertabellen_teil_iii 4 3" xfId="403"/>
    <cellStyle name="5_leertabellen_teil_iii 4 4" xfId="404"/>
    <cellStyle name="5_leertabellen_teil_iii 4 5" xfId="405"/>
    <cellStyle name="5_leertabellen_teil_iii 5" xfId="406"/>
    <cellStyle name="5_leertabellen_teil_iii 6" xfId="407"/>
    <cellStyle name="5_leertabellen_teil_iii 7" xfId="408"/>
    <cellStyle name="5_leertabellen_teil_iii 8" xfId="409"/>
    <cellStyle name="5_Merkmalsuebersicht_neu" xfId="410"/>
    <cellStyle name="5_Merkmalsuebersicht_neu 2" xfId="411"/>
    <cellStyle name="5_Merkmalsuebersicht_neu 2 2" xfId="412"/>
    <cellStyle name="5_Merkmalsuebersicht_neu 2 2 2" xfId="413"/>
    <cellStyle name="5_Merkmalsuebersicht_neu 2 2 3" xfId="414"/>
    <cellStyle name="5_Merkmalsuebersicht_neu 2 2 4" xfId="415"/>
    <cellStyle name="5_Merkmalsuebersicht_neu 2 2 5" xfId="416"/>
    <cellStyle name="5_Merkmalsuebersicht_neu 2 3" xfId="417"/>
    <cellStyle name="5_Merkmalsuebersicht_neu 2 4" xfId="418"/>
    <cellStyle name="5_Merkmalsuebersicht_neu 2 5" xfId="419"/>
    <cellStyle name="5_Merkmalsuebersicht_neu 2 6" xfId="420"/>
    <cellStyle name="5_Merkmalsuebersicht_neu 3" xfId="421"/>
    <cellStyle name="5_Merkmalsuebersicht_neu 3 2" xfId="422"/>
    <cellStyle name="5_Merkmalsuebersicht_neu 3 3" xfId="423"/>
    <cellStyle name="5_Merkmalsuebersicht_neu 3 4" xfId="424"/>
    <cellStyle name="5_Merkmalsuebersicht_neu 3 5" xfId="425"/>
    <cellStyle name="5_Merkmalsuebersicht_neu 4" xfId="426"/>
    <cellStyle name="5_Merkmalsuebersicht_neu 4 2" xfId="427"/>
    <cellStyle name="5_Merkmalsuebersicht_neu 4 3" xfId="428"/>
    <cellStyle name="5_Merkmalsuebersicht_neu 4 4" xfId="429"/>
    <cellStyle name="5_Merkmalsuebersicht_neu 4 5" xfId="430"/>
    <cellStyle name="5_Merkmalsuebersicht_neu 5" xfId="431"/>
    <cellStyle name="5_Merkmalsuebersicht_neu 6" xfId="432"/>
    <cellStyle name="5_Merkmalsuebersicht_neu 7" xfId="433"/>
    <cellStyle name="5_Merkmalsuebersicht_neu 8" xfId="434"/>
    <cellStyle name="5_Tab_III_1_1-10_neu_Endgueltig" xfId="435"/>
    <cellStyle name="5_Tab_III_1_1-10_neu_Endgueltig 2" xfId="436"/>
    <cellStyle name="5_tabellen_teil_iii_2011_l12" xfId="437"/>
    <cellStyle name="5_tabellen_teil_iii_2011_l12 2" xfId="438"/>
    <cellStyle name="5_tabellen_teil_iii_2011_l12 2 2" xfId="439"/>
    <cellStyle name="5_tabellen_teil_iii_2011_l12 2 2 2" xfId="440"/>
    <cellStyle name="5_tabellen_teil_iii_2011_l12 2 2 3" xfId="441"/>
    <cellStyle name="5_tabellen_teil_iii_2011_l12 2 2 4" xfId="442"/>
    <cellStyle name="5_tabellen_teil_iii_2011_l12 2 2 5" xfId="443"/>
    <cellStyle name="5_tabellen_teil_iii_2011_l12 2 3" xfId="444"/>
    <cellStyle name="5_tabellen_teil_iii_2011_l12 2 4" xfId="445"/>
    <cellStyle name="5_tabellen_teil_iii_2011_l12 2 5" xfId="446"/>
    <cellStyle name="5_tabellen_teil_iii_2011_l12 2 6" xfId="447"/>
    <cellStyle name="5_tabellen_teil_iii_2011_l12 3" xfId="448"/>
    <cellStyle name="5_tabellen_teil_iii_2011_l12 3 2" xfId="449"/>
    <cellStyle name="5_tabellen_teil_iii_2011_l12 3 3" xfId="450"/>
    <cellStyle name="5_tabellen_teil_iii_2011_l12 3 4" xfId="451"/>
    <cellStyle name="5_tabellen_teil_iii_2011_l12 3 5" xfId="452"/>
    <cellStyle name="5_tabellen_teil_iii_2011_l12 4" xfId="453"/>
    <cellStyle name="5_tabellen_teil_iii_2011_l12 4 2" xfId="454"/>
    <cellStyle name="5_tabellen_teil_iii_2011_l12 4 3" xfId="455"/>
    <cellStyle name="5_tabellen_teil_iii_2011_l12 4 4" xfId="456"/>
    <cellStyle name="5_tabellen_teil_iii_2011_l12 4 5" xfId="457"/>
    <cellStyle name="5_tabellen_teil_iii_2011_l12 5" xfId="458"/>
    <cellStyle name="5_tabellen_teil_iii_2011_l12 6" xfId="459"/>
    <cellStyle name="5_tabellen_teil_iii_2011_l12 7" xfId="460"/>
    <cellStyle name="5_tabellen_teil_iii_2011_l12 8" xfId="461"/>
    <cellStyle name="6" xfId="462"/>
    <cellStyle name="6 2" xfId="463"/>
    <cellStyle name="6 2 2" xfId="464"/>
    <cellStyle name="6 2 2 2" xfId="465"/>
    <cellStyle name="6 2 2 2 2" xfId="466"/>
    <cellStyle name="6 2 2 2 3" xfId="467"/>
    <cellStyle name="6 2 2 2 4" xfId="468"/>
    <cellStyle name="6 2 2 2 5" xfId="469"/>
    <cellStyle name="6 2 2 3" xfId="470"/>
    <cellStyle name="6 2 2 4" xfId="471"/>
    <cellStyle name="6 2 2 5" xfId="472"/>
    <cellStyle name="6 2 2 6" xfId="473"/>
    <cellStyle name="6 2 3" xfId="474"/>
    <cellStyle name="6 2 3 2" xfId="475"/>
    <cellStyle name="6 2 3 2 2" xfId="476"/>
    <cellStyle name="6 2 3 2 3" xfId="477"/>
    <cellStyle name="6 2 3 2 4" xfId="478"/>
    <cellStyle name="6 2 3 2 5" xfId="479"/>
    <cellStyle name="6 2 3 3" xfId="480"/>
    <cellStyle name="6 2 3 4" xfId="481"/>
    <cellStyle name="6 2 3 5" xfId="482"/>
    <cellStyle name="6 2 3 6" xfId="483"/>
    <cellStyle name="6 3" xfId="484"/>
    <cellStyle name="6 3 2" xfId="485"/>
    <cellStyle name="6 3 3" xfId="486"/>
    <cellStyle name="6 3 4" xfId="487"/>
    <cellStyle name="6 3 5" xfId="488"/>
    <cellStyle name="6_5225402107005(1)" xfId="489"/>
    <cellStyle name="6_5225402107005(1) 2" xfId="490"/>
    <cellStyle name="6_DeckblattNeu" xfId="491"/>
    <cellStyle name="6_DeckblattNeu 2" xfId="492"/>
    <cellStyle name="6_DeckblattNeu 2 2" xfId="493"/>
    <cellStyle name="6_DeckblattNeu 2 2 2" xfId="494"/>
    <cellStyle name="6_DeckblattNeu 2 2 3" xfId="495"/>
    <cellStyle name="6_DeckblattNeu 2 2 4" xfId="496"/>
    <cellStyle name="6_DeckblattNeu 2 2 5" xfId="497"/>
    <cellStyle name="6_DeckblattNeu 2 3" xfId="498"/>
    <cellStyle name="6_DeckblattNeu 2 4" xfId="499"/>
    <cellStyle name="6_DeckblattNeu 2 5" xfId="500"/>
    <cellStyle name="6_DeckblattNeu 2 6" xfId="501"/>
    <cellStyle name="6_DeckblattNeu 3" xfId="502"/>
    <cellStyle name="6_DeckblattNeu 3 2" xfId="503"/>
    <cellStyle name="6_DeckblattNeu 3 3" xfId="504"/>
    <cellStyle name="6_DeckblattNeu 3 4" xfId="505"/>
    <cellStyle name="6_DeckblattNeu 3 5" xfId="506"/>
    <cellStyle name="6_DeckblattNeu 4" xfId="507"/>
    <cellStyle name="6_DeckblattNeu 4 2" xfId="508"/>
    <cellStyle name="6_DeckblattNeu 4 3" xfId="509"/>
    <cellStyle name="6_DeckblattNeu 4 4" xfId="510"/>
    <cellStyle name="6_DeckblattNeu 4 5" xfId="511"/>
    <cellStyle name="6_DeckblattNeu 5" xfId="512"/>
    <cellStyle name="6_DeckblattNeu 6" xfId="513"/>
    <cellStyle name="6_DeckblattNeu 7" xfId="514"/>
    <cellStyle name="6_DeckblattNeu 8" xfId="515"/>
    <cellStyle name="6_III_Tagesbetreuung_2010_Rev1" xfId="516"/>
    <cellStyle name="6_III_Tagesbetreuung_2010_Rev1 2" xfId="517"/>
    <cellStyle name="6_III_Tagesbetreuung_2010_Rev1 2 2" xfId="518"/>
    <cellStyle name="6_III_Tagesbetreuung_2010_Rev1 2 2 2" xfId="519"/>
    <cellStyle name="6_III_Tagesbetreuung_2010_Rev1 2 2 3" xfId="520"/>
    <cellStyle name="6_III_Tagesbetreuung_2010_Rev1 2 2 4" xfId="521"/>
    <cellStyle name="6_III_Tagesbetreuung_2010_Rev1 2 2 5" xfId="522"/>
    <cellStyle name="6_III_Tagesbetreuung_2010_Rev1 2 3" xfId="523"/>
    <cellStyle name="6_III_Tagesbetreuung_2010_Rev1 2 4" xfId="524"/>
    <cellStyle name="6_III_Tagesbetreuung_2010_Rev1 2 5" xfId="525"/>
    <cellStyle name="6_III_Tagesbetreuung_2010_Rev1 2 6" xfId="526"/>
    <cellStyle name="6_III_Tagesbetreuung_2010_Rev1 3" xfId="527"/>
    <cellStyle name="6_III_Tagesbetreuung_2010_Rev1 3 2" xfId="528"/>
    <cellStyle name="6_III_Tagesbetreuung_2010_Rev1 3 2 2" xfId="529"/>
    <cellStyle name="6_III_Tagesbetreuung_2010_Rev1 3 2 3" xfId="530"/>
    <cellStyle name="6_III_Tagesbetreuung_2010_Rev1 3 2 4" xfId="531"/>
    <cellStyle name="6_III_Tagesbetreuung_2010_Rev1 3 2 5" xfId="532"/>
    <cellStyle name="6_III_Tagesbetreuung_2010_Rev1 3 3" xfId="533"/>
    <cellStyle name="6_III_Tagesbetreuung_2010_Rev1 3 4" xfId="534"/>
    <cellStyle name="6_III_Tagesbetreuung_2010_Rev1 3 5" xfId="535"/>
    <cellStyle name="6_III_Tagesbetreuung_2010_Rev1 3 6" xfId="536"/>
    <cellStyle name="6_III_Tagesbetreuung_2010_Rev1 4" xfId="537"/>
    <cellStyle name="6_III_Tagesbetreuung_2010_Rev1 4 2" xfId="538"/>
    <cellStyle name="6_III_Tagesbetreuung_2010_Rev1 4 3" xfId="539"/>
    <cellStyle name="6_III_Tagesbetreuung_2010_Rev1 4 4" xfId="540"/>
    <cellStyle name="6_III_Tagesbetreuung_2010_Rev1 4 5" xfId="541"/>
    <cellStyle name="6_III_Tagesbetreuung_2010_Rev1 5" xfId="542"/>
    <cellStyle name="6_III_Tagesbetreuung_2010_Rev1 6" xfId="543"/>
    <cellStyle name="6_III_Tagesbetreuung_2010_Rev1 7" xfId="544"/>
    <cellStyle name="6_III_Tagesbetreuung_2010_Rev1 8" xfId="545"/>
    <cellStyle name="6_leertabellen_teil_iii" xfId="546"/>
    <cellStyle name="6_leertabellen_teil_iii 2" xfId="547"/>
    <cellStyle name="6_leertabellen_teil_iii 2 2" xfId="548"/>
    <cellStyle name="6_leertabellen_teil_iii 2 2 2" xfId="549"/>
    <cellStyle name="6_leertabellen_teil_iii 2 2 3" xfId="550"/>
    <cellStyle name="6_leertabellen_teil_iii 2 2 4" xfId="551"/>
    <cellStyle name="6_leertabellen_teil_iii 2 2 5" xfId="552"/>
    <cellStyle name="6_leertabellen_teil_iii 2 3" xfId="553"/>
    <cellStyle name="6_leertabellen_teil_iii 2 4" xfId="554"/>
    <cellStyle name="6_leertabellen_teil_iii 2 5" xfId="555"/>
    <cellStyle name="6_leertabellen_teil_iii 2 6" xfId="556"/>
    <cellStyle name="6_leertabellen_teil_iii 3" xfId="557"/>
    <cellStyle name="6_leertabellen_teil_iii 3 2" xfId="558"/>
    <cellStyle name="6_leertabellen_teil_iii 3 2 2" xfId="559"/>
    <cellStyle name="6_leertabellen_teil_iii 3 2 3" xfId="560"/>
    <cellStyle name="6_leertabellen_teil_iii 3 2 4" xfId="561"/>
    <cellStyle name="6_leertabellen_teil_iii 3 2 5" xfId="562"/>
    <cellStyle name="6_leertabellen_teil_iii 3 3" xfId="563"/>
    <cellStyle name="6_leertabellen_teil_iii 3 4" xfId="564"/>
    <cellStyle name="6_leertabellen_teil_iii 3 5" xfId="565"/>
    <cellStyle name="6_leertabellen_teil_iii 3 6" xfId="566"/>
    <cellStyle name="6_leertabellen_teil_iii 4" xfId="567"/>
    <cellStyle name="6_leertabellen_teil_iii 4 2" xfId="568"/>
    <cellStyle name="6_leertabellen_teil_iii 4 3" xfId="569"/>
    <cellStyle name="6_leertabellen_teil_iii 4 4" xfId="570"/>
    <cellStyle name="6_leertabellen_teil_iii 4 5" xfId="571"/>
    <cellStyle name="6_leertabellen_teil_iii 5" xfId="572"/>
    <cellStyle name="6_leertabellen_teil_iii 6" xfId="573"/>
    <cellStyle name="6_leertabellen_teil_iii 7" xfId="574"/>
    <cellStyle name="6_leertabellen_teil_iii 8" xfId="575"/>
    <cellStyle name="6_Merkmalsuebersicht_neu" xfId="576"/>
    <cellStyle name="6_Merkmalsuebersicht_neu 2" xfId="577"/>
    <cellStyle name="6_Merkmalsuebersicht_neu 2 2" xfId="578"/>
    <cellStyle name="6_Merkmalsuebersicht_neu 2 2 2" xfId="579"/>
    <cellStyle name="6_Merkmalsuebersicht_neu 2 2 3" xfId="580"/>
    <cellStyle name="6_Merkmalsuebersicht_neu 2 2 4" xfId="581"/>
    <cellStyle name="6_Merkmalsuebersicht_neu 2 2 5" xfId="582"/>
    <cellStyle name="6_Merkmalsuebersicht_neu 2 3" xfId="583"/>
    <cellStyle name="6_Merkmalsuebersicht_neu 2 4" xfId="584"/>
    <cellStyle name="6_Merkmalsuebersicht_neu 2 5" xfId="585"/>
    <cellStyle name="6_Merkmalsuebersicht_neu 2 6" xfId="586"/>
    <cellStyle name="6_Merkmalsuebersicht_neu 3" xfId="587"/>
    <cellStyle name="6_Merkmalsuebersicht_neu 3 2" xfId="588"/>
    <cellStyle name="6_Merkmalsuebersicht_neu 3 3" xfId="589"/>
    <cellStyle name="6_Merkmalsuebersicht_neu 3 4" xfId="590"/>
    <cellStyle name="6_Merkmalsuebersicht_neu 3 5" xfId="591"/>
    <cellStyle name="6_Merkmalsuebersicht_neu 4" xfId="592"/>
    <cellStyle name="6_Merkmalsuebersicht_neu 4 2" xfId="593"/>
    <cellStyle name="6_Merkmalsuebersicht_neu 4 3" xfId="594"/>
    <cellStyle name="6_Merkmalsuebersicht_neu 4 4" xfId="595"/>
    <cellStyle name="6_Merkmalsuebersicht_neu 4 5" xfId="596"/>
    <cellStyle name="6_Merkmalsuebersicht_neu 5" xfId="597"/>
    <cellStyle name="6_Merkmalsuebersicht_neu 6" xfId="598"/>
    <cellStyle name="6_Merkmalsuebersicht_neu 7" xfId="599"/>
    <cellStyle name="6_Merkmalsuebersicht_neu 8" xfId="600"/>
    <cellStyle name="6_Tab_III_1_1-10_neu_Endgueltig" xfId="601"/>
    <cellStyle name="6_Tab_III_1_1-10_neu_Endgueltig 2" xfId="602"/>
    <cellStyle name="6_tabellen_teil_iii_2011_l12" xfId="603"/>
    <cellStyle name="6_tabellen_teil_iii_2011_l12 2" xfId="604"/>
    <cellStyle name="6_tabellen_teil_iii_2011_l12 2 2" xfId="605"/>
    <cellStyle name="6_tabellen_teil_iii_2011_l12 2 2 2" xfId="606"/>
    <cellStyle name="6_tabellen_teil_iii_2011_l12 2 2 3" xfId="607"/>
    <cellStyle name="6_tabellen_teil_iii_2011_l12 2 2 4" xfId="608"/>
    <cellStyle name="6_tabellen_teil_iii_2011_l12 2 2 5" xfId="609"/>
    <cellStyle name="6_tabellen_teil_iii_2011_l12 2 3" xfId="610"/>
    <cellStyle name="6_tabellen_teil_iii_2011_l12 2 4" xfId="611"/>
    <cellStyle name="6_tabellen_teil_iii_2011_l12 2 5" xfId="612"/>
    <cellStyle name="6_tabellen_teil_iii_2011_l12 2 6" xfId="613"/>
    <cellStyle name="6_tabellen_teil_iii_2011_l12 3" xfId="614"/>
    <cellStyle name="6_tabellen_teil_iii_2011_l12 3 2" xfId="615"/>
    <cellStyle name="6_tabellen_teil_iii_2011_l12 3 3" xfId="616"/>
    <cellStyle name="6_tabellen_teil_iii_2011_l12 3 4" xfId="617"/>
    <cellStyle name="6_tabellen_teil_iii_2011_l12 3 5" xfId="618"/>
    <cellStyle name="6_tabellen_teil_iii_2011_l12 4" xfId="619"/>
    <cellStyle name="6_tabellen_teil_iii_2011_l12 4 2" xfId="620"/>
    <cellStyle name="6_tabellen_teil_iii_2011_l12 4 3" xfId="621"/>
    <cellStyle name="6_tabellen_teil_iii_2011_l12 4 4" xfId="622"/>
    <cellStyle name="6_tabellen_teil_iii_2011_l12 4 5" xfId="623"/>
    <cellStyle name="6_tabellen_teil_iii_2011_l12 5" xfId="624"/>
    <cellStyle name="6_tabellen_teil_iii_2011_l12 6" xfId="625"/>
    <cellStyle name="6_tabellen_teil_iii_2011_l12 7" xfId="626"/>
    <cellStyle name="6_tabellen_teil_iii_2011_l12 8" xfId="627"/>
    <cellStyle name="60 % - Akzent1 2" xfId="628"/>
    <cellStyle name="60 % - Akzent1 2 2" xfId="629"/>
    <cellStyle name="60 % - Akzent1 3" xfId="630"/>
    <cellStyle name="60 % - Akzent1 3 2" xfId="631"/>
    <cellStyle name="60 % - Akzent1 4" xfId="632"/>
    <cellStyle name="60 % - Akzent1 5" xfId="633"/>
    <cellStyle name="60 % - Akzent2 2" xfId="634"/>
    <cellStyle name="60 % - Akzent2 2 2" xfId="635"/>
    <cellStyle name="60 % - Akzent2 3" xfId="636"/>
    <cellStyle name="60 % - Akzent2 3 2" xfId="637"/>
    <cellStyle name="60 % - Akzent2 4" xfId="638"/>
    <cellStyle name="60 % - Akzent2 5" xfId="639"/>
    <cellStyle name="60 % - Akzent3 2" xfId="640"/>
    <cellStyle name="60 % - Akzent3 2 2" xfId="641"/>
    <cellStyle name="60 % - Akzent3 3" xfId="642"/>
    <cellStyle name="60 % - Akzent3 3 2" xfId="643"/>
    <cellStyle name="60 % - Akzent3 4" xfId="644"/>
    <cellStyle name="60 % - Akzent3 5" xfId="645"/>
    <cellStyle name="60 % - Akzent4 2" xfId="646"/>
    <cellStyle name="60 % - Akzent4 2 2" xfId="647"/>
    <cellStyle name="60 % - Akzent4 3" xfId="648"/>
    <cellStyle name="60 % - Akzent4 3 2" xfId="649"/>
    <cellStyle name="60 % - Akzent4 4" xfId="650"/>
    <cellStyle name="60 % - Akzent4 5" xfId="651"/>
    <cellStyle name="60 % - Akzent5 2" xfId="652"/>
    <cellStyle name="60 % - Akzent5 2 2" xfId="653"/>
    <cellStyle name="60 % - Akzent5 3" xfId="654"/>
    <cellStyle name="60 % - Akzent5 3 2" xfId="655"/>
    <cellStyle name="60 % - Akzent5 4" xfId="656"/>
    <cellStyle name="60 % - Akzent5 5" xfId="657"/>
    <cellStyle name="60 % - Akzent6 2" xfId="658"/>
    <cellStyle name="60 % - Akzent6 2 2" xfId="659"/>
    <cellStyle name="60 % - Akzent6 3" xfId="660"/>
    <cellStyle name="60 % - Akzent6 3 2" xfId="661"/>
    <cellStyle name="60 % - Akzent6 4" xfId="662"/>
    <cellStyle name="60 % - Akzent6 5" xfId="663"/>
    <cellStyle name="60% - Akzent1" xfId="664"/>
    <cellStyle name="60% - Akzent1 2" xfId="665"/>
    <cellStyle name="60% - Akzent2" xfId="666"/>
    <cellStyle name="60% - Akzent2 2" xfId="667"/>
    <cellStyle name="60% - Akzent3" xfId="668"/>
    <cellStyle name="60% - Akzent3 2" xfId="669"/>
    <cellStyle name="60% - Akzent4" xfId="670"/>
    <cellStyle name="60% - Akzent4 2" xfId="671"/>
    <cellStyle name="60% - Akzent5" xfId="672"/>
    <cellStyle name="60% - Akzent5 2" xfId="673"/>
    <cellStyle name="60% - Akzent6" xfId="674"/>
    <cellStyle name="60% - Akzent6 2" xfId="675"/>
    <cellStyle name="9" xfId="676"/>
    <cellStyle name="9 2" xfId="677"/>
    <cellStyle name="9 2 2" xfId="678"/>
    <cellStyle name="9 2 2 2" xfId="679"/>
    <cellStyle name="9 2 2 2 2" xfId="680"/>
    <cellStyle name="9 2 2 2 3" xfId="681"/>
    <cellStyle name="9 2 2 2 4" xfId="682"/>
    <cellStyle name="9 2 2 2 5" xfId="683"/>
    <cellStyle name="9 2 2 3" xfId="684"/>
    <cellStyle name="9 2 2 4" xfId="685"/>
    <cellStyle name="9 2 2 5" xfId="686"/>
    <cellStyle name="9 2 2 6" xfId="687"/>
    <cellStyle name="9 2 3" xfId="688"/>
    <cellStyle name="9 2 3 2" xfId="689"/>
    <cellStyle name="9 2 3 2 2" xfId="690"/>
    <cellStyle name="9 2 3 2 3" xfId="691"/>
    <cellStyle name="9 2 3 2 4" xfId="692"/>
    <cellStyle name="9 2 3 2 5" xfId="693"/>
    <cellStyle name="9 2 3 3" xfId="694"/>
    <cellStyle name="9 2 3 4" xfId="695"/>
    <cellStyle name="9 2 3 5" xfId="696"/>
    <cellStyle name="9 2 3 6" xfId="697"/>
    <cellStyle name="9 3" xfId="698"/>
    <cellStyle name="9 3 2" xfId="699"/>
    <cellStyle name="9 3 3" xfId="700"/>
    <cellStyle name="9 3 4" xfId="701"/>
    <cellStyle name="9 3 5" xfId="702"/>
    <cellStyle name="9_5225402107005(1)" xfId="703"/>
    <cellStyle name="9_5225402107005(1) 2" xfId="704"/>
    <cellStyle name="9_DeckblattNeu" xfId="705"/>
    <cellStyle name="9_DeckblattNeu 2" xfId="706"/>
    <cellStyle name="9_DeckblattNeu 2 2" xfId="707"/>
    <cellStyle name="9_DeckblattNeu 2 2 2" xfId="708"/>
    <cellStyle name="9_DeckblattNeu 2 2 3" xfId="709"/>
    <cellStyle name="9_DeckblattNeu 2 2 4" xfId="710"/>
    <cellStyle name="9_DeckblattNeu 2 2 5" xfId="711"/>
    <cellStyle name="9_DeckblattNeu 2 3" xfId="712"/>
    <cellStyle name="9_DeckblattNeu 2 4" xfId="713"/>
    <cellStyle name="9_DeckblattNeu 2 5" xfId="714"/>
    <cellStyle name="9_DeckblattNeu 2 6" xfId="715"/>
    <cellStyle name="9_DeckblattNeu 3" xfId="716"/>
    <cellStyle name="9_DeckblattNeu 3 2" xfId="717"/>
    <cellStyle name="9_DeckblattNeu 3 3" xfId="718"/>
    <cellStyle name="9_DeckblattNeu 3 4" xfId="719"/>
    <cellStyle name="9_DeckblattNeu 3 5" xfId="720"/>
    <cellStyle name="9_DeckblattNeu 4" xfId="721"/>
    <cellStyle name="9_DeckblattNeu 4 2" xfId="722"/>
    <cellStyle name="9_DeckblattNeu 4 3" xfId="723"/>
    <cellStyle name="9_DeckblattNeu 4 4" xfId="724"/>
    <cellStyle name="9_DeckblattNeu 4 5" xfId="725"/>
    <cellStyle name="9_DeckblattNeu 5" xfId="726"/>
    <cellStyle name="9_DeckblattNeu 6" xfId="727"/>
    <cellStyle name="9_DeckblattNeu 7" xfId="728"/>
    <cellStyle name="9_DeckblattNeu 8" xfId="729"/>
    <cellStyle name="9_III_Tagesbetreuung_2010_Rev1" xfId="730"/>
    <cellStyle name="9_III_Tagesbetreuung_2010_Rev1 2" xfId="731"/>
    <cellStyle name="9_III_Tagesbetreuung_2010_Rev1 2 2" xfId="732"/>
    <cellStyle name="9_III_Tagesbetreuung_2010_Rev1 2 2 2" xfId="733"/>
    <cellStyle name="9_III_Tagesbetreuung_2010_Rev1 2 2 3" xfId="734"/>
    <cellStyle name="9_III_Tagesbetreuung_2010_Rev1 2 2 4" xfId="735"/>
    <cellStyle name="9_III_Tagesbetreuung_2010_Rev1 2 2 5" xfId="736"/>
    <cellStyle name="9_III_Tagesbetreuung_2010_Rev1 2 3" xfId="737"/>
    <cellStyle name="9_III_Tagesbetreuung_2010_Rev1 2 4" xfId="738"/>
    <cellStyle name="9_III_Tagesbetreuung_2010_Rev1 2 5" xfId="739"/>
    <cellStyle name="9_III_Tagesbetreuung_2010_Rev1 2 6" xfId="740"/>
    <cellStyle name="9_III_Tagesbetreuung_2010_Rev1 3" xfId="741"/>
    <cellStyle name="9_III_Tagesbetreuung_2010_Rev1 3 2" xfId="742"/>
    <cellStyle name="9_III_Tagesbetreuung_2010_Rev1 3 2 2" xfId="743"/>
    <cellStyle name="9_III_Tagesbetreuung_2010_Rev1 3 2 3" xfId="744"/>
    <cellStyle name="9_III_Tagesbetreuung_2010_Rev1 3 2 4" xfId="745"/>
    <cellStyle name="9_III_Tagesbetreuung_2010_Rev1 3 2 5" xfId="746"/>
    <cellStyle name="9_III_Tagesbetreuung_2010_Rev1 3 3" xfId="747"/>
    <cellStyle name="9_III_Tagesbetreuung_2010_Rev1 3 4" xfId="748"/>
    <cellStyle name="9_III_Tagesbetreuung_2010_Rev1 3 5" xfId="749"/>
    <cellStyle name="9_III_Tagesbetreuung_2010_Rev1 3 6" xfId="750"/>
    <cellStyle name="9_III_Tagesbetreuung_2010_Rev1 4" xfId="751"/>
    <cellStyle name="9_III_Tagesbetreuung_2010_Rev1 4 2" xfId="752"/>
    <cellStyle name="9_III_Tagesbetreuung_2010_Rev1 4 3" xfId="753"/>
    <cellStyle name="9_III_Tagesbetreuung_2010_Rev1 4 4" xfId="754"/>
    <cellStyle name="9_III_Tagesbetreuung_2010_Rev1 4 5" xfId="755"/>
    <cellStyle name="9_III_Tagesbetreuung_2010_Rev1 5" xfId="756"/>
    <cellStyle name="9_III_Tagesbetreuung_2010_Rev1 6" xfId="757"/>
    <cellStyle name="9_III_Tagesbetreuung_2010_Rev1 7" xfId="758"/>
    <cellStyle name="9_III_Tagesbetreuung_2010_Rev1 8" xfId="759"/>
    <cellStyle name="9_leertabellen_teil_iii" xfId="760"/>
    <cellStyle name="9_leertabellen_teil_iii 2" xfId="761"/>
    <cellStyle name="9_leertabellen_teil_iii 2 2" xfId="762"/>
    <cellStyle name="9_leertabellen_teil_iii 2 2 2" xfId="763"/>
    <cellStyle name="9_leertabellen_teil_iii 2 2 3" xfId="764"/>
    <cellStyle name="9_leertabellen_teil_iii 2 2 4" xfId="765"/>
    <cellStyle name="9_leertabellen_teil_iii 2 2 5" xfId="766"/>
    <cellStyle name="9_leertabellen_teil_iii 2 3" xfId="767"/>
    <cellStyle name="9_leertabellen_teil_iii 2 4" xfId="768"/>
    <cellStyle name="9_leertabellen_teil_iii 2 5" xfId="769"/>
    <cellStyle name="9_leertabellen_teil_iii 2 6" xfId="770"/>
    <cellStyle name="9_leertabellen_teil_iii 3" xfId="771"/>
    <cellStyle name="9_leertabellen_teil_iii 3 2" xfId="772"/>
    <cellStyle name="9_leertabellen_teil_iii 3 2 2" xfId="773"/>
    <cellStyle name="9_leertabellen_teil_iii 3 2 3" xfId="774"/>
    <cellStyle name="9_leertabellen_teil_iii 3 2 4" xfId="775"/>
    <cellStyle name="9_leertabellen_teil_iii 3 2 5" xfId="776"/>
    <cellStyle name="9_leertabellen_teil_iii 3 3" xfId="777"/>
    <cellStyle name="9_leertabellen_teil_iii 3 4" xfId="778"/>
    <cellStyle name="9_leertabellen_teil_iii 3 5" xfId="779"/>
    <cellStyle name="9_leertabellen_teil_iii 3 6" xfId="780"/>
    <cellStyle name="9_leertabellen_teil_iii 4" xfId="781"/>
    <cellStyle name="9_leertabellen_teil_iii 4 2" xfId="782"/>
    <cellStyle name="9_leertabellen_teil_iii 4 3" xfId="783"/>
    <cellStyle name="9_leertabellen_teil_iii 4 4" xfId="784"/>
    <cellStyle name="9_leertabellen_teil_iii 4 5" xfId="785"/>
    <cellStyle name="9_leertabellen_teil_iii 5" xfId="786"/>
    <cellStyle name="9_leertabellen_teil_iii 6" xfId="787"/>
    <cellStyle name="9_leertabellen_teil_iii 7" xfId="788"/>
    <cellStyle name="9_leertabellen_teil_iii 8" xfId="789"/>
    <cellStyle name="9_Merkmalsuebersicht_neu" xfId="790"/>
    <cellStyle name="9_Merkmalsuebersicht_neu 2" xfId="791"/>
    <cellStyle name="9_Merkmalsuebersicht_neu 2 2" xfId="792"/>
    <cellStyle name="9_Merkmalsuebersicht_neu 2 2 2" xfId="793"/>
    <cellStyle name="9_Merkmalsuebersicht_neu 2 2 3" xfId="794"/>
    <cellStyle name="9_Merkmalsuebersicht_neu 2 2 4" xfId="795"/>
    <cellStyle name="9_Merkmalsuebersicht_neu 2 2 5" xfId="796"/>
    <cellStyle name="9_Merkmalsuebersicht_neu 2 3" xfId="797"/>
    <cellStyle name="9_Merkmalsuebersicht_neu 2 4" xfId="798"/>
    <cellStyle name="9_Merkmalsuebersicht_neu 2 5" xfId="799"/>
    <cellStyle name="9_Merkmalsuebersicht_neu 2 6" xfId="800"/>
    <cellStyle name="9_Merkmalsuebersicht_neu 3" xfId="801"/>
    <cellStyle name="9_Merkmalsuebersicht_neu 3 2" xfId="802"/>
    <cellStyle name="9_Merkmalsuebersicht_neu 3 3" xfId="803"/>
    <cellStyle name="9_Merkmalsuebersicht_neu 3 4" xfId="804"/>
    <cellStyle name="9_Merkmalsuebersicht_neu 3 5" xfId="805"/>
    <cellStyle name="9_Merkmalsuebersicht_neu 4" xfId="806"/>
    <cellStyle name="9_Merkmalsuebersicht_neu 4 2" xfId="807"/>
    <cellStyle name="9_Merkmalsuebersicht_neu 4 3" xfId="808"/>
    <cellStyle name="9_Merkmalsuebersicht_neu 4 4" xfId="809"/>
    <cellStyle name="9_Merkmalsuebersicht_neu 4 5" xfId="810"/>
    <cellStyle name="9_Merkmalsuebersicht_neu 5" xfId="811"/>
    <cellStyle name="9_Merkmalsuebersicht_neu 6" xfId="812"/>
    <cellStyle name="9_Merkmalsuebersicht_neu 7" xfId="813"/>
    <cellStyle name="9_Merkmalsuebersicht_neu 8" xfId="814"/>
    <cellStyle name="9_Tab_III_1_1-10_neu_Endgueltig" xfId="815"/>
    <cellStyle name="9_Tab_III_1_1-10_neu_Endgueltig 2" xfId="816"/>
    <cellStyle name="9_tabellen_teil_iii_2011_l12" xfId="817"/>
    <cellStyle name="9_tabellen_teil_iii_2011_l12 2" xfId="818"/>
    <cellStyle name="9_tabellen_teil_iii_2011_l12 2 2" xfId="819"/>
    <cellStyle name="9_tabellen_teil_iii_2011_l12 2 2 2" xfId="820"/>
    <cellStyle name="9_tabellen_teil_iii_2011_l12 2 2 3" xfId="821"/>
    <cellStyle name="9_tabellen_teil_iii_2011_l12 2 2 4" xfId="822"/>
    <cellStyle name="9_tabellen_teil_iii_2011_l12 2 2 5" xfId="823"/>
    <cellStyle name="9_tabellen_teil_iii_2011_l12 2 3" xfId="824"/>
    <cellStyle name="9_tabellen_teil_iii_2011_l12 2 4" xfId="825"/>
    <cellStyle name="9_tabellen_teil_iii_2011_l12 2 5" xfId="826"/>
    <cellStyle name="9_tabellen_teil_iii_2011_l12 2 6" xfId="827"/>
    <cellStyle name="9_tabellen_teil_iii_2011_l12 3" xfId="828"/>
    <cellStyle name="9_tabellen_teil_iii_2011_l12 3 2" xfId="829"/>
    <cellStyle name="9_tabellen_teil_iii_2011_l12 3 3" xfId="830"/>
    <cellStyle name="9_tabellen_teil_iii_2011_l12 3 4" xfId="831"/>
    <cellStyle name="9_tabellen_teil_iii_2011_l12 3 5" xfId="832"/>
    <cellStyle name="9_tabellen_teil_iii_2011_l12 4" xfId="833"/>
    <cellStyle name="9_tabellen_teil_iii_2011_l12 4 2" xfId="834"/>
    <cellStyle name="9_tabellen_teil_iii_2011_l12 4 3" xfId="835"/>
    <cellStyle name="9_tabellen_teil_iii_2011_l12 4 4" xfId="836"/>
    <cellStyle name="9_tabellen_teil_iii_2011_l12 4 5" xfId="837"/>
    <cellStyle name="9_tabellen_teil_iii_2011_l12 5" xfId="838"/>
    <cellStyle name="9_tabellen_teil_iii_2011_l12 6" xfId="839"/>
    <cellStyle name="9_tabellen_teil_iii_2011_l12 7" xfId="840"/>
    <cellStyle name="9_tabellen_teil_iii_2011_l12 8" xfId="841"/>
    <cellStyle name="Akzent1 2" xfId="842"/>
    <cellStyle name="Akzent1 2 2" xfId="843"/>
    <cellStyle name="Akzent1 2 3" xfId="844"/>
    <cellStyle name="Akzent1 3" xfId="845"/>
    <cellStyle name="Akzent2 2" xfId="846"/>
    <cellStyle name="Akzent2 2 2" xfId="847"/>
    <cellStyle name="Akzent2 2 3" xfId="848"/>
    <cellStyle name="Akzent2 3" xfId="849"/>
    <cellStyle name="Akzent3 2" xfId="850"/>
    <cellStyle name="Akzent3 2 2" xfId="851"/>
    <cellStyle name="Akzent3 2 3" xfId="852"/>
    <cellStyle name="Akzent3 3" xfId="853"/>
    <cellStyle name="Akzent4 2" xfId="854"/>
    <cellStyle name="Akzent4 2 2" xfId="855"/>
    <cellStyle name="Akzent4 2 3" xfId="856"/>
    <cellStyle name="Akzent4 3" xfId="857"/>
    <cellStyle name="Akzent5 2" xfId="858"/>
    <cellStyle name="Akzent5 2 2" xfId="859"/>
    <cellStyle name="Akzent5 2 3" xfId="860"/>
    <cellStyle name="Akzent5 3" xfId="861"/>
    <cellStyle name="Akzent6 2" xfId="862"/>
    <cellStyle name="Akzent6 2 2" xfId="863"/>
    <cellStyle name="Akzent6 2 3" xfId="864"/>
    <cellStyle name="Akzent6 3" xfId="865"/>
    <cellStyle name="Ausgabe 2" xfId="866"/>
    <cellStyle name="Ausgabe 2 2" xfId="867"/>
    <cellStyle name="Ausgabe 2 2 2" xfId="868"/>
    <cellStyle name="Ausgabe 2 2 2 2" xfId="869"/>
    <cellStyle name="Ausgabe 2 2 2 3" xfId="870"/>
    <cellStyle name="Ausgabe 2 2 2 4" xfId="871"/>
    <cellStyle name="Ausgabe 2 2 2 5" xfId="872"/>
    <cellStyle name="Ausgabe 2 2 3" xfId="873"/>
    <cellStyle name="Ausgabe 2 2 4" xfId="874"/>
    <cellStyle name="Ausgabe 2 2 5" xfId="875"/>
    <cellStyle name="Ausgabe 2 2 6" xfId="876"/>
    <cellStyle name="Ausgabe 2 2 7" xfId="877"/>
    <cellStyle name="Ausgabe 2 3" xfId="878"/>
    <cellStyle name="Ausgabe 2 3 2" xfId="879"/>
    <cellStyle name="Ausgabe 2 3 2 2" xfId="880"/>
    <cellStyle name="Ausgabe 2 3 2 3" xfId="881"/>
    <cellStyle name="Ausgabe 2 3 2 4" xfId="882"/>
    <cellStyle name="Ausgabe 2 3 2 5" xfId="883"/>
    <cellStyle name="Ausgabe 2 3 3" xfId="884"/>
    <cellStyle name="Ausgabe 2 3 4" xfId="885"/>
    <cellStyle name="Ausgabe 2 3 5" xfId="886"/>
    <cellStyle name="Ausgabe 2 3 6" xfId="887"/>
    <cellStyle name="Ausgabe 2 4" xfId="888"/>
    <cellStyle name="Ausgabe 2 4 2" xfId="889"/>
    <cellStyle name="Ausgabe 2 4 3" xfId="890"/>
    <cellStyle name="Ausgabe 2 4 4" xfId="891"/>
    <cellStyle name="Ausgabe 2 4 5" xfId="892"/>
    <cellStyle name="Ausgabe 2 5" xfId="893"/>
    <cellStyle name="Ausgabe 2 6" xfId="894"/>
    <cellStyle name="Ausgabe 2 7" xfId="895"/>
    <cellStyle name="Ausgabe 2 8" xfId="896"/>
    <cellStyle name="Ausgabe 3" xfId="897"/>
    <cellStyle name="Ausgabe 3 2" xfId="898"/>
    <cellStyle name="Ausgabe 3 3" xfId="899"/>
    <cellStyle name="Ausgabe 3 4" xfId="900"/>
    <cellStyle name="Ausgabe 3 5" xfId="901"/>
    <cellStyle name="Bad 2" xfId="902"/>
    <cellStyle name="BasisOhneNK" xfId="903"/>
    <cellStyle name="Berechnung 2" xfId="904"/>
    <cellStyle name="Berechnung 2 2" xfId="905"/>
    <cellStyle name="Berechnung 2 2 2" xfId="906"/>
    <cellStyle name="Berechnung 2 2 2 2" xfId="907"/>
    <cellStyle name="Berechnung 2 2 2 3" xfId="908"/>
    <cellStyle name="Berechnung 2 2 2 4" xfId="909"/>
    <cellStyle name="Berechnung 2 2 2 5" xfId="910"/>
    <cellStyle name="Berechnung 2 2 3" xfId="911"/>
    <cellStyle name="Berechnung 2 2 4" xfId="912"/>
    <cellStyle name="Berechnung 2 2 5" xfId="913"/>
    <cellStyle name="Berechnung 2 2 6" xfId="914"/>
    <cellStyle name="Berechnung 2 2 7" xfId="915"/>
    <cellStyle name="Berechnung 2 3" xfId="916"/>
    <cellStyle name="Berechnung 2 3 2" xfId="917"/>
    <cellStyle name="Berechnung 2 3 2 2" xfId="918"/>
    <cellStyle name="Berechnung 2 3 2 3" xfId="919"/>
    <cellStyle name="Berechnung 2 3 2 4" xfId="920"/>
    <cellStyle name="Berechnung 2 3 2 5" xfId="921"/>
    <cellStyle name="Berechnung 2 3 3" xfId="922"/>
    <cellStyle name="Berechnung 2 3 4" xfId="923"/>
    <cellStyle name="Berechnung 2 3 5" xfId="924"/>
    <cellStyle name="Berechnung 2 3 6" xfId="925"/>
    <cellStyle name="Berechnung 2 4" xfId="926"/>
    <cellStyle name="Berechnung 2 4 2" xfId="927"/>
    <cellStyle name="Berechnung 2 4 3" xfId="928"/>
    <cellStyle name="Berechnung 2 4 4" xfId="929"/>
    <cellStyle name="Berechnung 2 4 5" xfId="930"/>
    <cellStyle name="Berechnung 2 5" xfId="931"/>
    <cellStyle name="Berechnung 2 6" xfId="932"/>
    <cellStyle name="Berechnung 2 7" xfId="933"/>
    <cellStyle name="Berechnung 2 8" xfId="934"/>
    <cellStyle name="Berechnung 3" xfId="935"/>
    <cellStyle name="Berechnung 3 2" xfId="936"/>
    <cellStyle name="Berechnung 3 3" xfId="937"/>
    <cellStyle name="Berechnung 3 4" xfId="938"/>
    <cellStyle name="Berechnung 3 5" xfId="939"/>
    <cellStyle name="bin" xfId="940"/>
    <cellStyle name="cell" xfId="941"/>
    <cellStyle name="Col&amp;RowHeadings" xfId="942"/>
    <cellStyle name="column" xfId="943"/>
    <cellStyle name="Comma 2" xfId="944"/>
    <cellStyle name="Comma 2 2" xfId="945"/>
    <cellStyle name="Comma 2 2 2" xfId="3671"/>
    <cellStyle name="Comma 2 3" xfId="3670"/>
    <cellStyle name="DataEntryCells" xfId="946"/>
    <cellStyle name="Dezimal 2" xfId="947"/>
    <cellStyle name="Dezimal 2 2" xfId="948"/>
    <cellStyle name="Dezimal 2 2 2" xfId="949"/>
    <cellStyle name="Dezimal 2 2 2 2" xfId="950"/>
    <cellStyle name="Dezimal 2 2 2 2 2" xfId="3674"/>
    <cellStyle name="Dezimal 2 2 2 3" xfId="951"/>
    <cellStyle name="Dezimal 2 2 2 3 2" xfId="3675"/>
    <cellStyle name="Dezimal 2 2 2 4" xfId="952"/>
    <cellStyle name="Dezimal 2 2 2 4 2" xfId="3676"/>
    <cellStyle name="Dezimal 2 2 2 5" xfId="3673"/>
    <cellStyle name="Dezimal 2 2 3" xfId="953"/>
    <cellStyle name="Dezimal 2 2 3 2" xfId="954"/>
    <cellStyle name="Dezimal 2 2 3 2 2" xfId="3678"/>
    <cellStyle name="Dezimal 2 2 3 3" xfId="955"/>
    <cellStyle name="Dezimal 2 2 3 3 2" xfId="3679"/>
    <cellStyle name="Dezimal 2 2 3 4" xfId="956"/>
    <cellStyle name="Dezimal 2 2 3 4 2" xfId="3680"/>
    <cellStyle name="Dezimal 2 2 3 5" xfId="3677"/>
    <cellStyle name="Dezimal 2 2 4" xfId="957"/>
    <cellStyle name="Dezimal 2 2 4 2" xfId="3681"/>
    <cellStyle name="Dezimal 2 2 5" xfId="958"/>
    <cellStyle name="Dezimal 2 2 5 2" xfId="3682"/>
    <cellStyle name="Dezimal 2 2 6" xfId="959"/>
    <cellStyle name="Dezimal 2 2 6 2" xfId="3683"/>
    <cellStyle name="Dezimal 2 2 7" xfId="3672"/>
    <cellStyle name="Dezimal 2 3" xfId="960"/>
    <cellStyle name="Dezimal 2 3 2" xfId="961"/>
    <cellStyle name="Dezimal 2 3 2 2" xfId="962"/>
    <cellStyle name="Dezimal 2 3 2 2 2" xfId="3686"/>
    <cellStyle name="Dezimal 2 3 2 3" xfId="963"/>
    <cellStyle name="Dezimal 2 3 2 3 2" xfId="3687"/>
    <cellStyle name="Dezimal 2 3 2 4" xfId="3685"/>
    <cellStyle name="Dezimal 2 3 3" xfId="964"/>
    <cellStyle name="Dezimal 2 3 3 2" xfId="965"/>
    <cellStyle name="Dezimal 2 3 3 2 2" xfId="3689"/>
    <cellStyle name="Dezimal 2 3 3 3" xfId="3688"/>
    <cellStyle name="Dezimal 2 3 4" xfId="966"/>
    <cellStyle name="Dezimal 2 3 4 2" xfId="3690"/>
    <cellStyle name="Dezimal 2 3 5" xfId="967"/>
    <cellStyle name="Dezimal 2 3 5 2" xfId="3691"/>
    <cellStyle name="Dezimal 2 3 6" xfId="968"/>
    <cellStyle name="Dezimal 2 3 6 2" xfId="3692"/>
    <cellStyle name="Dezimal 2 3 7" xfId="3684"/>
    <cellStyle name="Dezimal 2 4" xfId="969"/>
    <cellStyle name="Dezimal 2 4 2" xfId="970"/>
    <cellStyle name="Dezimal 2 4 2 2" xfId="3694"/>
    <cellStyle name="Dezimal 2 4 3" xfId="3693"/>
    <cellStyle name="Dezimal 3" xfId="971"/>
    <cellStyle name="Dezimal 3 2" xfId="972"/>
    <cellStyle name="Dezimal 3 2 2" xfId="973"/>
    <cellStyle name="Dezimal 3 2 2 2" xfId="3697"/>
    <cellStyle name="Dezimal 3 2 3" xfId="974"/>
    <cellStyle name="Dezimal 3 2 3 2" xfId="3698"/>
    <cellStyle name="Dezimal 3 2 4" xfId="975"/>
    <cellStyle name="Dezimal 3 2 4 2" xfId="3699"/>
    <cellStyle name="Dezimal 3 2 5" xfId="3696"/>
    <cellStyle name="Dezimal 3 3" xfId="976"/>
    <cellStyle name="Dezimal 3 3 2" xfId="977"/>
    <cellStyle name="Dezimal 3 3 2 2" xfId="3701"/>
    <cellStyle name="Dezimal 3 3 3" xfId="978"/>
    <cellStyle name="Dezimal 3 3 3 2" xfId="3702"/>
    <cellStyle name="Dezimal 3 3 4" xfId="979"/>
    <cellStyle name="Dezimal 3 3 4 2" xfId="3703"/>
    <cellStyle name="Dezimal 3 3 5" xfId="3700"/>
    <cellStyle name="Dezimal 3 4" xfId="980"/>
    <cellStyle name="Dezimal 3 4 2" xfId="3704"/>
    <cellStyle name="Dezimal 3 5" xfId="981"/>
    <cellStyle name="Dezimal 3 5 2" xfId="3705"/>
    <cellStyle name="Dezimal 3 6" xfId="982"/>
    <cellStyle name="Dezimal 3 6 2" xfId="3706"/>
    <cellStyle name="Dezimal 3 7" xfId="3695"/>
    <cellStyle name="Dezimal 4" xfId="983"/>
    <cellStyle name="Dezimal 4 2" xfId="984"/>
    <cellStyle name="Dezimal 4 2 2" xfId="985"/>
    <cellStyle name="Dezimal 4 2 2 2" xfId="3709"/>
    <cellStyle name="Dezimal 4 2 3" xfId="986"/>
    <cellStyle name="Dezimal 4 2 3 2" xfId="3710"/>
    <cellStyle name="Dezimal 4 2 4" xfId="987"/>
    <cellStyle name="Dezimal 4 2 4 2" xfId="3711"/>
    <cellStyle name="Dezimal 4 2 5" xfId="3708"/>
    <cellStyle name="Dezimal 4 3" xfId="988"/>
    <cellStyle name="Dezimal 4 3 2" xfId="989"/>
    <cellStyle name="Dezimal 4 3 2 2" xfId="3713"/>
    <cellStyle name="Dezimal 4 3 3" xfId="990"/>
    <cellStyle name="Dezimal 4 3 3 2" xfId="3714"/>
    <cellStyle name="Dezimal 4 3 4" xfId="991"/>
    <cellStyle name="Dezimal 4 3 4 2" xfId="3715"/>
    <cellStyle name="Dezimal 4 3 5" xfId="3712"/>
    <cellStyle name="Dezimal 4 4" xfId="992"/>
    <cellStyle name="Dezimal 4 4 2" xfId="3716"/>
    <cellStyle name="Dezimal 4 5" xfId="993"/>
    <cellStyle name="Dezimal 4 5 2" xfId="3717"/>
    <cellStyle name="Dezimal 4 6" xfId="994"/>
    <cellStyle name="Dezimal 4 6 2" xfId="3718"/>
    <cellStyle name="Dezimal 4 7" xfId="3707"/>
    <cellStyle name="Dezimal 5" xfId="995"/>
    <cellStyle name="Dezimal 5 2" xfId="996"/>
    <cellStyle name="Dezimal 5 2 2" xfId="997"/>
    <cellStyle name="Dezimal 5 2 2 2" xfId="3721"/>
    <cellStyle name="Dezimal 5 2 3" xfId="998"/>
    <cellStyle name="Dezimal 5 2 3 2" xfId="3722"/>
    <cellStyle name="Dezimal 5 2 4" xfId="999"/>
    <cellStyle name="Dezimal 5 2 4 2" xfId="3723"/>
    <cellStyle name="Dezimal 5 2 5" xfId="3720"/>
    <cellStyle name="Dezimal 5 3" xfId="1000"/>
    <cellStyle name="Dezimal 5 3 2" xfId="1001"/>
    <cellStyle name="Dezimal 5 3 2 2" xfId="3725"/>
    <cellStyle name="Dezimal 5 3 3" xfId="1002"/>
    <cellStyle name="Dezimal 5 3 3 2" xfId="3726"/>
    <cellStyle name="Dezimal 5 3 4" xfId="1003"/>
    <cellStyle name="Dezimal 5 3 4 2" xfId="3727"/>
    <cellStyle name="Dezimal 5 3 5" xfId="3724"/>
    <cellStyle name="Dezimal 5 4" xfId="1004"/>
    <cellStyle name="Dezimal 5 4 2" xfId="3728"/>
    <cellStyle name="Dezimal 5 5" xfId="1005"/>
    <cellStyle name="Dezimal 5 5 2" xfId="3729"/>
    <cellStyle name="Dezimal 5 6" xfId="1006"/>
    <cellStyle name="Dezimal 5 6 2" xfId="3730"/>
    <cellStyle name="Dezimal 5 7" xfId="3719"/>
    <cellStyle name="Dezimal 6" xfId="1007"/>
    <cellStyle name="Dezimal 6 2" xfId="1008"/>
    <cellStyle name="Dezimal 6 2 2" xfId="1009"/>
    <cellStyle name="Dezimal 6 2 2 2" xfId="3733"/>
    <cellStyle name="Dezimal 6 2 3" xfId="1010"/>
    <cellStyle name="Dezimal 6 2 3 2" xfId="3734"/>
    <cellStyle name="Dezimal 6 2 4" xfId="1011"/>
    <cellStyle name="Dezimal 6 2 4 2" xfId="3735"/>
    <cellStyle name="Dezimal 6 2 5" xfId="3732"/>
    <cellStyle name="Dezimal 6 3" xfId="1012"/>
    <cellStyle name="Dezimal 6 3 2" xfId="1013"/>
    <cellStyle name="Dezimal 6 3 2 2" xfId="3737"/>
    <cellStyle name="Dezimal 6 3 3" xfId="1014"/>
    <cellStyle name="Dezimal 6 3 3 2" xfId="3738"/>
    <cellStyle name="Dezimal 6 3 4" xfId="1015"/>
    <cellStyle name="Dezimal 6 3 4 2" xfId="3739"/>
    <cellStyle name="Dezimal 6 3 5" xfId="3736"/>
    <cellStyle name="Dezimal 6 4" xfId="1016"/>
    <cellStyle name="Dezimal 6 4 2" xfId="3740"/>
    <cellStyle name="Dezimal 6 5" xfId="1017"/>
    <cellStyle name="Dezimal 6 5 2" xfId="3741"/>
    <cellStyle name="Dezimal 6 6" xfId="1018"/>
    <cellStyle name="Dezimal 6 6 2" xfId="3742"/>
    <cellStyle name="Dezimal 6 7" xfId="3731"/>
    <cellStyle name="DJI Überschriftszeile" xfId="1019"/>
    <cellStyle name="DJI-vorletzte-Zeile" xfId="1020"/>
    <cellStyle name="DJI-Zwischenzeile" xfId="1021"/>
    <cellStyle name="DJI-Zwischenzeile 2" xfId="1022"/>
    <cellStyle name="DJI-Zwischenzeile 2 2" xfId="1023"/>
    <cellStyle name="DJI-Zwischenzeile 2 3" xfId="1024"/>
    <cellStyle name="DJI-Zwischenzeile 2 4" xfId="1025"/>
    <cellStyle name="DJI-Zwischenzeile 2 5" xfId="1026"/>
    <cellStyle name="DJI-Zwischenzeile 3" xfId="1027"/>
    <cellStyle name="DJI-Zwischenzeile 4" xfId="1028"/>
    <cellStyle name="DJI-Zwischenzeile 5" xfId="1029"/>
    <cellStyle name="DJI-Zwischenzeile 6" xfId="1030"/>
    <cellStyle name="Eingabe 2" xfId="1031"/>
    <cellStyle name="Eingabe 2 2" xfId="1032"/>
    <cellStyle name="Eingabe 2 2 2" xfId="1033"/>
    <cellStyle name="Eingabe 2 2 2 2" xfId="1034"/>
    <cellStyle name="Eingabe 2 2 2 3" xfId="1035"/>
    <cellStyle name="Eingabe 2 2 2 4" xfId="1036"/>
    <cellStyle name="Eingabe 2 2 2 5" xfId="1037"/>
    <cellStyle name="Eingabe 2 2 3" xfId="1038"/>
    <cellStyle name="Eingabe 2 2 4" xfId="1039"/>
    <cellStyle name="Eingabe 2 2 5" xfId="1040"/>
    <cellStyle name="Eingabe 2 2 6" xfId="1041"/>
    <cellStyle name="Eingabe 2 2 7" xfId="1042"/>
    <cellStyle name="Eingabe 2 3" xfId="1043"/>
    <cellStyle name="Eingabe 2 3 2" xfId="1044"/>
    <cellStyle name="Eingabe 2 3 2 2" xfId="1045"/>
    <cellStyle name="Eingabe 2 3 2 3" xfId="1046"/>
    <cellStyle name="Eingabe 2 3 2 4" xfId="1047"/>
    <cellStyle name="Eingabe 2 3 2 5" xfId="1048"/>
    <cellStyle name="Eingabe 2 3 3" xfId="1049"/>
    <cellStyle name="Eingabe 2 3 4" xfId="1050"/>
    <cellStyle name="Eingabe 2 3 5" xfId="1051"/>
    <cellStyle name="Eingabe 2 3 6" xfId="1052"/>
    <cellStyle name="Eingabe 2 4" xfId="1053"/>
    <cellStyle name="Eingabe 2 4 2" xfId="1054"/>
    <cellStyle name="Eingabe 2 4 3" xfId="1055"/>
    <cellStyle name="Eingabe 2 4 4" xfId="1056"/>
    <cellStyle name="Eingabe 2 4 5" xfId="1057"/>
    <cellStyle name="Eingabe 2 5" xfId="1058"/>
    <cellStyle name="Eingabe 2 6" xfId="1059"/>
    <cellStyle name="Eingabe 2 7" xfId="1060"/>
    <cellStyle name="Eingabe 2 8" xfId="1061"/>
    <cellStyle name="Eingabe 2 9" xfId="1062"/>
    <cellStyle name="Eingabe 3" xfId="1063"/>
    <cellStyle name="Eingabe 3 2" xfId="1064"/>
    <cellStyle name="Eingabe 3 3" xfId="1065"/>
    <cellStyle name="Eingabe 3 4" xfId="1066"/>
    <cellStyle name="Eingabe 3 5" xfId="1067"/>
    <cellStyle name="Eingabe 4" xfId="1068"/>
    <cellStyle name="Ergebnis 10" xfId="1069"/>
    <cellStyle name="Ergebnis 2" xfId="1070"/>
    <cellStyle name="Ergebnis 2 2" xfId="1071"/>
    <cellStyle name="Ergebnis 2 2 2" xfId="1072"/>
    <cellStyle name="Ergebnis 2 2 2 2" xfId="1073"/>
    <cellStyle name="Ergebnis 2 2 2 3" xfId="1074"/>
    <cellStyle name="Ergebnis 2 2 2 4" xfId="1075"/>
    <cellStyle name="Ergebnis 2 2 2 5" xfId="1076"/>
    <cellStyle name="Ergebnis 2 2 3" xfId="1077"/>
    <cellStyle name="Ergebnis 2 2 4" xfId="1078"/>
    <cellStyle name="Ergebnis 2 2 5" xfId="1079"/>
    <cellStyle name="Ergebnis 2 2 6" xfId="1080"/>
    <cellStyle name="Ergebnis 2 2 7" xfId="1081"/>
    <cellStyle name="Ergebnis 2 3" xfId="1082"/>
    <cellStyle name="Ergebnis 2 3 2" xfId="1083"/>
    <cellStyle name="Ergebnis 2 3 2 2" xfId="1084"/>
    <cellStyle name="Ergebnis 2 3 2 3" xfId="1085"/>
    <cellStyle name="Ergebnis 2 3 2 4" xfId="1086"/>
    <cellStyle name="Ergebnis 2 3 2 5" xfId="1087"/>
    <cellStyle name="Ergebnis 2 3 3" xfId="1088"/>
    <cellStyle name="Ergebnis 2 3 4" xfId="1089"/>
    <cellStyle name="Ergebnis 2 3 5" xfId="1090"/>
    <cellStyle name="Ergebnis 2 3 6" xfId="1091"/>
    <cellStyle name="Ergebnis 2 4" xfId="1092"/>
    <cellStyle name="Ergebnis 2 4 2" xfId="1093"/>
    <cellStyle name="Ergebnis 2 4 3" xfId="1094"/>
    <cellStyle name="Ergebnis 2 4 4" xfId="1095"/>
    <cellStyle name="Ergebnis 2 4 5" xfId="1096"/>
    <cellStyle name="Ergebnis 2 5" xfId="1097"/>
    <cellStyle name="Ergebnis 2 6" xfId="1098"/>
    <cellStyle name="Ergebnis 2 7" xfId="1099"/>
    <cellStyle name="Ergebnis 2 8" xfId="1100"/>
    <cellStyle name="Ergebnis 2_SOFI Tab. H1.2-1A" xfId="1101"/>
    <cellStyle name="Ergebnis 3" xfId="1102"/>
    <cellStyle name="Ergebnis 3 2" xfId="1103"/>
    <cellStyle name="Ergebnis 3 3" xfId="1104"/>
    <cellStyle name="Ergebnis 3 4" xfId="1105"/>
    <cellStyle name="Ergebnis 3 5" xfId="1106"/>
    <cellStyle name="Ergebnis 4" xfId="1107"/>
    <cellStyle name="Ergebnis 5" xfId="1108"/>
    <cellStyle name="Ergebnis 6" xfId="1109"/>
    <cellStyle name="Ergebnis 7" xfId="1110"/>
    <cellStyle name="Ergebnis 8" xfId="1111"/>
    <cellStyle name="Ergebnis 9" xfId="1112"/>
    <cellStyle name="Erklärender Text 2" xfId="1113"/>
    <cellStyle name="Erklärender Text 2 2" xfId="1114"/>
    <cellStyle name="Erklärender Text 2 3" xfId="1115"/>
    <cellStyle name="Erklärender Text 3" xfId="1116"/>
    <cellStyle name="Euro" xfId="1117"/>
    <cellStyle name="Euro 10" xfId="1118"/>
    <cellStyle name="Euro 10 2" xfId="1119"/>
    <cellStyle name="Euro 10 2 2" xfId="1120"/>
    <cellStyle name="Euro 10 2 2 2" xfId="3745"/>
    <cellStyle name="Euro 10 2 3" xfId="1121"/>
    <cellStyle name="Euro 10 2 3 2" xfId="3746"/>
    <cellStyle name="Euro 10 2 4" xfId="3744"/>
    <cellStyle name="Euro 10 3" xfId="1122"/>
    <cellStyle name="Euro 10 3 2" xfId="3747"/>
    <cellStyle name="Euro 10 4" xfId="1123"/>
    <cellStyle name="Euro 10 4 2" xfId="3748"/>
    <cellStyle name="Euro 10 5" xfId="3743"/>
    <cellStyle name="Euro 11" xfId="1124"/>
    <cellStyle name="Euro 11 2" xfId="1125"/>
    <cellStyle name="Euro 11 2 2" xfId="1126"/>
    <cellStyle name="Euro 11 2 2 2" xfId="3751"/>
    <cellStyle name="Euro 11 2 3" xfId="1127"/>
    <cellStyle name="Euro 11 2 3 2" xfId="3752"/>
    <cellStyle name="Euro 11 2 4" xfId="3750"/>
    <cellStyle name="Euro 11 3" xfId="1128"/>
    <cellStyle name="Euro 11 3 2" xfId="3753"/>
    <cellStyle name="Euro 11 4" xfId="1129"/>
    <cellStyle name="Euro 11 4 2" xfId="3754"/>
    <cellStyle name="Euro 11 5" xfId="3749"/>
    <cellStyle name="Euro 12" xfId="1130"/>
    <cellStyle name="Euro 12 2" xfId="1131"/>
    <cellStyle name="Euro 12 2 2" xfId="1132"/>
    <cellStyle name="Euro 12 2 2 2" xfId="3757"/>
    <cellStyle name="Euro 12 2 3" xfId="1133"/>
    <cellStyle name="Euro 12 2 3 2" xfId="3758"/>
    <cellStyle name="Euro 12 2 4" xfId="3756"/>
    <cellStyle name="Euro 12 3" xfId="1134"/>
    <cellStyle name="Euro 12 3 2" xfId="3759"/>
    <cellStyle name="Euro 12 4" xfId="1135"/>
    <cellStyle name="Euro 12 4 2" xfId="3760"/>
    <cellStyle name="Euro 12 5" xfId="3755"/>
    <cellStyle name="Euro 13" xfId="1136"/>
    <cellStyle name="Euro 13 2" xfId="1137"/>
    <cellStyle name="Euro 13 2 2" xfId="1138"/>
    <cellStyle name="Euro 13 2 2 2" xfId="3763"/>
    <cellStyle name="Euro 13 2 3" xfId="1139"/>
    <cellStyle name="Euro 13 2 3 2" xfId="3764"/>
    <cellStyle name="Euro 13 2 4" xfId="3762"/>
    <cellStyle name="Euro 13 3" xfId="1140"/>
    <cellStyle name="Euro 13 3 2" xfId="3765"/>
    <cellStyle name="Euro 13 4" xfId="1141"/>
    <cellStyle name="Euro 13 4 2" xfId="3766"/>
    <cellStyle name="Euro 13 5" xfId="3761"/>
    <cellStyle name="Euro 14" xfId="1142"/>
    <cellStyle name="Euro 14 2" xfId="1143"/>
    <cellStyle name="Euro 14 2 2" xfId="3768"/>
    <cellStyle name="Euro 14 3" xfId="1144"/>
    <cellStyle name="Euro 14 3 2" xfId="3769"/>
    <cellStyle name="Euro 14 4" xfId="3767"/>
    <cellStyle name="Euro 15" xfId="1145"/>
    <cellStyle name="Euro 15 2" xfId="1146"/>
    <cellStyle name="Euro 15 2 2" xfId="3771"/>
    <cellStyle name="Euro 15 3" xfId="1147"/>
    <cellStyle name="Euro 15 3 2" xfId="3772"/>
    <cellStyle name="Euro 15 4" xfId="3770"/>
    <cellStyle name="Euro 16" xfId="1148"/>
    <cellStyle name="Euro 16 2" xfId="1149"/>
    <cellStyle name="Euro 16 2 2" xfId="3774"/>
    <cellStyle name="Euro 16 3" xfId="1150"/>
    <cellStyle name="Euro 16 3 2" xfId="3775"/>
    <cellStyle name="Euro 16 4" xfId="3773"/>
    <cellStyle name="Euro 17" xfId="1151"/>
    <cellStyle name="Euro 17 2" xfId="1152"/>
    <cellStyle name="Euro 17 2 2" xfId="3777"/>
    <cellStyle name="Euro 17 3" xfId="1153"/>
    <cellStyle name="Euro 17 3 2" xfId="3778"/>
    <cellStyle name="Euro 17 4" xfId="3776"/>
    <cellStyle name="Euro 18" xfId="1154"/>
    <cellStyle name="Euro 18 2" xfId="1155"/>
    <cellStyle name="Euro 18 2 2" xfId="3780"/>
    <cellStyle name="Euro 18 3" xfId="1156"/>
    <cellStyle name="Euro 18 3 2" xfId="3781"/>
    <cellStyle name="Euro 18 4" xfId="3779"/>
    <cellStyle name="Euro 19" xfId="1157"/>
    <cellStyle name="Euro 19 2" xfId="1158"/>
    <cellStyle name="Euro 19 2 2" xfId="3783"/>
    <cellStyle name="Euro 19 3" xfId="1159"/>
    <cellStyle name="Euro 19 3 2" xfId="3784"/>
    <cellStyle name="Euro 19 4" xfId="3782"/>
    <cellStyle name="Euro 2" xfId="1160"/>
    <cellStyle name="Euro 2 2" xfId="1161"/>
    <cellStyle name="Euro 2 2 2" xfId="1162"/>
    <cellStyle name="Euro 2 2 2 2" xfId="3785"/>
    <cellStyle name="Euro 2 2 3" xfId="1163"/>
    <cellStyle name="Euro 2 2 3 2" xfId="3786"/>
    <cellStyle name="Euro 2 3" xfId="1164"/>
    <cellStyle name="Euro 2 3 2" xfId="3787"/>
    <cellStyle name="Euro 2 4" xfId="1165"/>
    <cellStyle name="Euro 2 4 2" xfId="3788"/>
    <cellStyle name="Euro 20" xfId="1166"/>
    <cellStyle name="Euro 20 2" xfId="1167"/>
    <cellStyle name="Euro 20 2 2" xfId="1168"/>
    <cellStyle name="Euro 20 2 2 2" xfId="3791"/>
    <cellStyle name="Euro 20 2 3" xfId="1169"/>
    <cellStyle name="Euro 20 2 3 2" xfId="3792"/>
    <cellStyle name="Euro 20 2 4" xfId="3790"/>
    <cellStyle name="Euro 20 3" xfId="1170"/>
    <cellStyle name="Euro 20 3 2" xfId="3793"/>
    <cellStyle name="Euro 20 4" xfId="1171"/>
    <cellStyle name="Euro 20 4 2" xfId="3794"/>
    <cellStyle name="Euro 20 5" xfId="3789"/>
    <cellStyle name="Euro 21" xfId="1172"/>
    <cellStyle name="Euro 21 2" xfId="1173"/>
    <cellStyle name="Euro 21 2 2" xfId="1174"/>
    <cellStyle name="Euro 21 2 2 2" xfId="3797"/>
    <cellStyle name="Euro 21 2 3" xfId="1175"/>
    <cellStyle name="Euro 21 2 3 2" xfId="3798"/>
    <cellStyle name="Euro 21 2 4" xfId="3796"/>
    <cellStyle name="Euro 21 3" xfId="1176"/>
    <cellStyle name="Euro 21 3 2" xfId="3799"/>
    <cellStyle name="Euro 21 4" xfId="1177"/>
    <cellStyle name="Euro 21 4 2" xfId="3800"/>
    <cellStyle name="Euro 21 5" xfId="3795"/>
    <cellStyle name="Euro 22" xfId="1178"/>
    <cellStyle name="Euro 22 2" xfId="1179"/>
    <cellStyle name="Euro 22 2 2" xfId="1180"/>
    <cellStyle name="Euro 22 2 2 2" xfId="3803"/>
    <cellStyle name="Euro 22 2 3" xfId="1181"/>
    <cellStyle name="Euro 22 2 3 2" xfId="3804"/>
    <cellStyle name="Euro 22 2 4" xfId="3802"/>
    <cellStyle name="Euro 22 3" xfId="1182"/>
    <cellStyle name="Euro 22 3 2" xfId="3805"/>
    <cellStyle name="Euro 22 4" xfId="1183"/>
    <cellStyle name="Euro 22 4 2" xfId="3806"/>
    <cellStyle name="Euro 22 5" xfId="3801"/>
    <cellStyle name="Euro 23" xfId="1184"/>
    <cellStyle name="Euro 23 2" xfId="1185"/>
    <cellStyle name="Euro 23 2 2" xfId="1186"/>
    <cellStyle name="Euro 23 2 2 2" xfId="3809"/>
    <cellStyle name="Euro 23 2 3" xfId="1187"/>
    <cellStyle name="Euro 23 2 3 2" xfId="3810"/>
    <cellStyle name="Euro 23 2 4" xfId="3808"/>
    <cellStyle name="Euro 23 3" xfId="1188"/>
    <cellStyle name="Euro 23 3 2" xfId="3811"/>
    <cellStyle name="Euro 23 4" xfId="1189"/>
    <cellStyle name="Euro 23 4 2" xfId="3812"/>
    <cellStyle name="Euro 23 5" xfId="3807"/>
    <cellStyle name="Euro 24" xfId="1190"/>
    <cellStyle name="Euro 24 2" xfId="1191"/>
    <cellStyle name="Euro 24 2 2" xfId="1192"/>
    <cellStyle name="Euro 24 2 2 2" xfId="3815"/>
    <cellStyle name="Euro 24 2 3" xfId="1193"/>
    <cellStyle name="Euro 24 2 3 2" xfId="3816"/>
    <cellStyle name="Euro 24 2 4" xfId="3814"/>
    <cellStyle name="Euro 24 3" xfId="1194"/>
    <cellStyle name="Euro 24 3 2" xfId="3817"/>
    <cellStyle name="Euro 24 4" xfId="1195"/>
    <cellStyle name="Euro 24 4 2" xfId="3818"/>
    <cellStyle name="Euro 24 5" xfId="3813"/>
    <cellStyle name="Euro 25" xfId="1196"/>
    <cellStyle name="Euro 25 2" xfId="1197"/>
    <cellStyle name="Euro 25 2 2" xfId="1198"/>
    <cellStyle name="Euro 25 2 2 2" xfId="3821"/>
    <cellStyle name="Euro 25 2 3" xfId="1199"/>
    <cellStyle name="Euro 25 2 3 2" xfId="3822"/>
    <cellStyle name="Euro 25 2 4" xfId="3820"/>
    <cellStyle name="Euro 25 3" xfId="1200"/>
    <cellStyle name="Euro 25 3 2" xfId="3823"/>
    <cellStyle name="Euro 25 4" xfId="1201"/>
    <cellStyle name="Euro 25 4 2" xfId="3824"/>
    <cellStyle name="Euro 25 5" xfId="3819"/>
    <cellStyle name="Euro 26" xfId="1202"/>
    <cellStyle name="Euro 26 2" xfId="1203"/>
    <cellStyle name="Euro 26 2 2" xfId="1204"/>
    <cellStyle name="Euro 26 2 2 2" xfId="3827"/>
    <cellStyle name="Euro 26 2 3" xfId="1205"/>
    <cellStyle name="Euro 26 2 3 2" xfId="3828"/>
    <cellStyle name="Euro 26 2 4" xfId="3826"/>
    <cellStyle name="Euro 26 3" xfId="1206"/>
    <cellStyle name="Euro 26 3 2" xfId="3829"/>
    <cellStyle name="Euro 26 4" xfId="1207"/>
    <cellStyle name="Euro 26 4 2" xfId="3830"/>
    <cellStyle name="Euro 26 5" xfId="3825"/>
    <cellStyle name="Euro 27" xfId="1208"/>
    <cellStyle name="Euro 27 2" xfId="1209"/>
    <cellStyle name="Euro 27 2 2" xfId="3832"/>
    <cellStyle name="Euro 27 3" xfId="3831"/>
    <cellStyle name="Euro 28" xfId="1210"/>
    <cellStyle name="Euro 28 2" xfId="3833"/>
    <cellStyle name="Euro 29" xfId="1211"/>
    <cellStyle name="Euro 29 2" xfId="3834"/>
    <cellStyle name="Euro 3" xfId="1212"/>
    <cellStyle name="Euro 3 2" xfId="1213"/>
    <cellStyle name="Euro 3 2 2" xfId="3836"/>
    <cellStyle name="Euro 3 3" xfId="1214"/>
    <cellStyle name="Euro 3 3 2" xfId="3837"/>
    <cellStyle name="Euro 3 4" xfId="3835"/>
    <cellStyle name="Euro 4" xfId="1215"/>
    <cellStyle name="Euro 4 2" xfId="1216"/>
    <cellStyle name="Euro 4 2 2" xfId="3839"/>
    <cellStyle name="Euro 4 3" xfId="1217"/>
    <cellStyle name="Euro 4 3 2" xfId="3840"/>
    <cellStyle name="Euro 4 4" xfId="3838"/>
    <cellStyle name="Euro 5" xfId="1218"/>
    <cellStyle name="Euro 5 2" xfId="1219"/>
    <cellStyle name="Euro 5 2 2" xfId="1220"/>
    <cellStyle name="Euro 5 2 2 2" xfId="3843"/>
    <cellStyle name="Euro 5 2 3" xfId="1221"/>
    <cellStyle name="Euro 5 2 3 2" xfId="3844"/>
    <cellStyle name="Euro 5 2 4" xfId="3842"/>
    <cellStyle name="Euro 5 3" xfId="1222"/>
    <cellStyle name="Euro 5 3 2" xfId="3845"/>
    <cellStyle name="Euro 5 4" xfId="1223"/>
    <cellStyle name="Euro 5 4 2" xfId="3846"/>
    <cellStyle name="Euro 5 5" xfId="3841"/>
    <cellStyle name="Euro 6" xfId="1224"/>
    <cellStyle name="Euro 6 2" xfId="1225"/>
    <cellStyle name="Euro 6 2 2" xfId="1226"/>
    <cellStyle name="Euro 6 2 2 2" xfId="3849"/>
    <cellStyle name="Euro 6 2 3" xfId="1227"/>
    <cellStyle name="Euro 6 2 3 2" xfId="3850"/>
    <cellStyle name="Euro 6 2 4" xfId="3848"/>
    <cellStyle name="Euro 6 3" xfId="1228"/>
    <cellStyle name="Euro 6 3 2" xfId="3851"/>
    <cellStyle name="Euro 6 4" xfId="1229"/>
    <cellStyle name="Euro 6 4 2" xfId="3852"/>
    <cellStyle name="Euro 6 5" xfId="3847"/>
    <cellStyle name="Euro 7" xfId="1230"/>
    <cellStyle name="Euro 7 2" xfId="1231"/>
    <cellStyle name="Euro 7 2 2" xfId="3854"/>
    <cellStyle name="Euro 7 3" xfId="1232"/>
    <cellStyle name="Euro 7 3 2" xfId="3855"/>
    <cellStyle name="Euro 7 4" xfId="3853"/>
    <cellStyle name="Euro 8" xfId="1233"/>
    <cellStyle name="Euro 8 2" xfId="1234"/>
    <cellStyle name="Euro 8 2 2" xfId="1235"/>
    <cellStyle name="Euro 8 2 2 2" xfId="3858"/>
    <cellStyle name="Euro 8 2 3" xfId="1236"/>
    <cellStyle name="Euro 8 2 3 2" xfId="3859"/>
    <cellStyle name="Euro 8 2 4" xfId="3857"/>
    <cellStyle name="Euro 8 3" xfId="1237"/>
    <cellStyle name="Euro 8 3 2" xfId="3860"/>
    <cellStyle name="Euro 8 4" xfId="1238"/>
    <cellStyle name="Euro 8 4 2" xfId="3861"/>
    <cellStyle name="Euro 8 5" xfId="3856"/>
    <cellStyle name="Euro 9" xfId="1239"/>
    <cellStyle name="Euro 9 2" xfId="1240"/>
    <cellStyle name="Euro 9 2 2" xfId="1241"/>
    <cellStyle name="Euro 9 2 2 2" xfId="3864"/>
    <cellStyle name="Euro 9 2 3" xfId="1242"/>
    <cellStyle name="Euro 9 2 3 2" xfId="3865"/>
    <cellStyle name="Euro 9 2 4" xfId="3863"/>
    <cellStyle name="Euro 9 3" xfId="1243"/>
    <cellStyle name="Euro 9 3 2" xfId="3866"/>
    <cellStyle name="Euro 9 4" xfId="1244"/>
    <cellStyle name="Euro 9 4 2" xfId="3867"/>
    <cellStyle name="Euro 9 5" xfId="3862"/>
    <cellStyle name="Euro_d1_2012" xfId="1245"/>
    <cellStyle name="formula" xfId="1246"/>
    <cellStyle name="gap" xfId="1247"/>
    <cellStyle name="GreyBackground" xfId="1248"/>
    <cellStyle name="Gut 2" xfId="1249"/>
    <cellStyle name="Gut 2 2" xfId="1250"/>
    <cellStyle name="Gut 2 3" xfId="1251"/>
    <cellStyle name="Gut 3" xfId="1252"/>
    <cellStyle name="Hyperlink 2" xfId="1253"/>
    <cellStyle name="Hyperlink 2 2" xfId="1254"/>
    <cellStyle name="Hyperlink 2 2 2" xfId="1255"/>
    <cellStyle name="Hyperlink 2 2 3" xfId="1256"/>
    <cellStyle name="Hyperlink 2 2 4" xfId="1257"/>
    <cellStyle name="Hyperlink 2 3" xfId="1258"/>
    <cellStyle name="Hyperlink 2 3 2" xfId="1259"/>
    <cellStyle name="Hyperlink 2 4" xfId="1260"/>
    <cellStyle name="Hyperlink 2 4 2" xfId="1261"/>
    <cellStyle name="Hyperlink 2 5" xfId="1262"/>
    <cellStyle name="Hyperlink 2 6" xfId="1263"/>
    <cellStyle name="Hyperlink 2 7" xfId="3868"/>
    <cellStyle name="Hyperlink 3" xfId="1264"/>
    <cellStyle name="Hyperlink 3 2" xfId="1265"/>
    <cellStyle name="Hyperlink 3 2 2" xfId="1266"/>
    <cellStyle name="Hyperlink 3 2 3" xfId="3869"/>
    <cellStyle name="Hyperlink 3 3" xfId="1267"/>
    <cellStyle name="Hyperlink 3 4" xfId="1268"/>
    <cellStyle name="Hyperlink 4" xfId="1269"/>
    <cellStyle name="Hyperlink 4 2" xfId="1270"/>
    <cellStyle name="Hyperlink 4 3" xfId="1271"/>
    <cellStyle name="Hyperlink 4 5" xfId="3667"/>
    <cellStyle name="Hyperlink 5" xfId="1272"/>
    <cellStyle name="Hyperlink 5 2" xfId="1273"/>
    <cellStyle name="Hyperlink 6" xfId="1274"/>
    <cellStyle name="isced" xfId="1275"/>
    <cellStyle name="Komma 10" xfId="1276"/>
    <cellStyle name="Komma 10 2" xfId="3870"/>
    <cellStyle name="Komma 2" xfId="1277"/>
    <cellStyle name="Komma 2 2" xfId="8"/>
    <cellStyle name="Komma 2 2 2" xfId="1278"/>
    <cellStyle name="Komma 2 2 2 2" xfId="1279"/>
    <cellStyle name="Komma 2 2 2 3" xfId="1280"/>
    <cellStyle name="Komma 2 2 2 4" xfId="3872"/>
    <cellStyle name="Komma 2 2 3" xfId="1281"/>
    <cellStyle name="Komma 2 2 4" xfId="1282"/>
    <cellStyle name="Komma 2 2 5" xfId="3669"/>
    <cellStyle name="Komma 2 3" xfId="1283"/>
    <cellStyle name="Komma 2 3 2" xfId="1284"/>
    <cellStyle name="Komma 2 3 2 2" xfId="1285"/>
    <cellStyle name="Komma 2 3 2 3" xfId="1286"/>
    <cellStyle name="Komma 2 3 2 4" xfId="1287"/>
    <cellStyle name="Komma 2 3 3" xfId="1288"/>
    <cellStyle name="Komma 2 3 4" xfId="1289"/>
    <cellStyle name="Komma 2 3 5" xfId="1290"/>
    <cellStyle name="Komma 2 4" xfId="1291"/>
    <cellStyle name="Komma 2 4 2" xfId="1292"/>
    <cellStyle name="Komma 2 4 3" xfId="3873"/>
    <cellStyle name="Komma 2 5" xfId="1293"/>
    <cellStyle name="Komma 2 5 2" xfId="1294"/>
    <cellStyle name="Komma 2 5 3" xfId="3874"/>
    <cellStyle name="Komma 2 6" xfId="1295"/>
    <cellStyle name="Komma 2 6 2" xfId="3875"/>
    <cellStyle name="Komma 2 7" xfId="1296"/>
    <cellStyle name="Komma 2 7 2" xfId="3876"/>
    <cellStyle name="Komma 2 8" xfId="1297"/>
    <cellStyle name="Komma 2 9" xfId="3871"/>
    <cellStyle name="Komma 3" xfId="1298"/>
    <cellStyle name="Komma 3 2" xfId="1299"/>
    <cellStyle name="Komma 3 2 2" xfId="3877"/>
    <cellStyle name="Komma 3 3" xfId="1300"/>
    <cellStyle name="Komma 3 3 2" xfId="3878"/>
    <cellStyle name="Komma 3 4" xfId="1301"/>
    <cellStyle name="Komma 3 4 2" xfId="3879"/>
    <cellStyle name="Komma 3 5" xfId="1302"/>
    <cellStyle name="Komma 4" xfId="1303"/>
    <cellStyle name="Komma 4 2" xfId="1304"/>
    <cellStyle name="Komma 4 2 2" xfId="1305"/>
    <cellStyle name="Komma 4 2 3" xfId="3881"/>
    <cellStyle name="Komma 4 3" xfId="1306"/>
    <cellStyle name="Komma 4 3 2" xfId="1307"/>
    <cellStyle name="Komma 4 3 3" xfId="3882"/>
    <cellStyle name="Komma 4 4" xfId="1308"/>
    <cellStyle name="Komma 4 4 2" xfId="3883"/>
    <cellStyle name="Komma 4 5" xfId="1309"/>
    <cellStyle name="Komma 4 6" xfId="3880"/>
    <cellStyle name="Komma 5" xfId="1310"/>
    <cellStyle name="Komma 5 2" xfId="1311"/>
    <cellStyle name="Komma 5 2 2" xfId="3885"/>
    <cellStyle name="Komma 5 3" xfId="1312"/>
    <cellStyle name="Komma 5 3 2" xfId="3886"/>
    <cellStyle name="Komma 5 4" xfId="3884"/>
    <cellStyle name="Komma 6" xfId="1313"/>
    <cellStyle name="Komma 6 2" xfId="3887"/>
    <cellStyle name="Komma 7" xfId="1314"/>
    <cellStyle name="Komma 7 2" xfId="3888"/>
    <cellStyle name="Komma 8" xfId="1315"/>
    <cellStyle name="Komma 8 2" xfId="3889"/>
    <cellStyle name="Komma 9" xfId="1316"/>
    <cellStyle name="Komma 9 2" xfId="3890"/>
    <cellStyle name="Komma0" xfId="1317"/>
    <cellStyle name="level1a" xfId="1318"/>
    <cellStyle name="level1a 2" xfId="1319"/>
    <cellStyle name="level1a 3" xfId="1320"/>
    <cellStyle name="level1a 4" xfId="1321"/>
    <cellStyle name="level1a 5" xfId="1322"/>
    <cellStyle name="level2" xfId="1323"/>
    <cellStyle name="level2a" xfId="1324"/>
    <cellStyle name="level3" xfId="1325"/>
    <cellStyle name="Link" xfId="3668" builtinId="8"/>
    <cellStyle name="Neutral 2" xfId="1326"/>
    <cellStyle name="Neutral 2 2" xfId="1327"/>
    <cellStyle name="Neutral 2 2 2" xfId="1328"/>
    <cellStyle name="Neutral 2 3" xfId="1329"/>
    <cellStyle name="Neutral 3" xfId="1330"/>
    <cellStyle name="Neutral 3 2" xfId="1331"/>
    <cellStyle name="Normal 10" xfId="1332"/>
    <cellStyle name="Normal 11" xfId="1333"/>
    <cellStyle name="Normal 11 2" xfId="1334"/>
    <cellStyle name="Normal 11 2 2" xfId="1335"/>
    <cellStyle name="Normal 11 3" xfId="1336"/>
    <cellStyle name="Normal 12" xfId="1337"/>
    <cellStyle name="Normal 2" xfId="1338"/>
    <cellStyle name="Normal 2 2" xfId="1339"/>
    <cellStyle name="Normal 2 2 2" xfId="1340"/>
    <cellStyle name="Normal 2 2 2 2" xfId="1341"/>
    <cellStyle name="Normal 2 2 2 3" xfId="1342"/>
    <cellStyle name="Normal 2 2 3" xfId="1343"/>
    <cellStyle name="Normal 2 2 4" xfId="1344"/>
    <cellStyle name="Normal 2 3" xfId="1345"/>
    <cellStyle name="Normal 2 4" xfId="1346"/>
    <cellStyle name="Normal 2 5" xfId="1347"/>
    <cellStyle name="Normal 2 5 2" xfId="1348"/>
    <cellStyle name="Normal 2 6" xfId="1349"/>
    <cellStyle name="Normal 2 6 2" xfId="1350"/>
    <cellStyle name="Normal 2 7" xfId="1351"/>
    <cellStyle name="Normal 2 7 2" xfId="1352"/>
    <cellStyle name="Normal 2 8" xfId="1353"/>
    <cellStyle name="Normal 2 9" xfId="1354"/>
    <cellStyle name="Normal 3" xfId="1355"/>
    <cellStyle name="Normal 3 2" xfId="1356"/>
    <cellStyle name="Normal 3 2 2" xfId="1357"/>
    <cellStyle name="Normal 3 3" xfId="1358"/>
    <cellStyle name="Normal 3 4" xfId="1359"/>
    <cellStyle name="Normal 3 5" xfId="1360"/>
    <cellStyle name="Normal 3 6" xfId="1361"/>
    <cellStyle name="Normal 4" xfId="1362"/>
    <cellStyle name="Normal 4 2" xfId="1363"/>
    <cellStyle name="Normal 4 2 2" xfId="1364"/>
    <cellStyle name="Normal 4 2 2 2" xfId="1365"/>
    <cellStyle name="Normal 4 2 3" xfId="1366"/>
    <cellStyle name="Normal 4 2 4" xfId="1367"/>
    <cellStyle name="Normal 4 2 5" xfId="1368"/>
    <cellStyle name="Normal 4 3" xfId="1369"/>
    <cellStyle name="Normal 4 4" xfId="1370"/>
    <cellStyle name="Normal 5" xfId="1371"/>
    <cellStyle name="Normal 5 2" xfId="1372"/>
    <cellStyle name="Normal 5 3" xfId="1373"/>
    <cellStyle name="Normal 6" xfId="1374"/>
    <cellStyle name="Normal 6 2" xfId="1375"/>
    <cellStyle name="Normal 6 2 2" xfId="1376"/>
    <cellStyle name="Normal 6 3" xfId="1377"/>
    <cellStyle name="Normal 7" xfId="1378"/>
    <cellStyle name="Normal 7 2" xfId="1379"/>
    <cellStyle name="Normal 8" xfId="1380"/>
    <cellStyle name="Normal 8 2" xfId="1381"/>
    <cellStyle name="Normal 8 3" xfId="1382"/>
    <cellStyle name="Normal 9" xfId="1383"/>
    <cellStyle name="Normal 9 2" xfId="1384"/>
    <cellStyle name="Normal 9 3" xfId="1385"/>
    <cellStyle name="Normal 9 4" xfId="1386"/>
    <cellStyle name="Normal_C3" xfId="1387"/>
    <cellStyle name="Notiz 2" xfId="1388"/>
    <cellStyle name="Notiz 2 10" xfId="1389"/>
    <cellStyle name="Notiz 2 11" xfId="1390"/>
    <cellStyle name="Notiz 2 12" xfId="1391"/>
    <cellStyle name="Notiz 2 2" xfId="1392"/>
    <cellStyle name="Notiz 2 2 2" xfId="1393"/>
    <cellStyle name="Notiz 2 2 2 2" xfId="1394"/>
    <cellStyle name="Notiz 2 2 2 3" xfId="1395"/>
    <cellStyle name="Notiz 2 2 2 4" xfId="1396"/>
    <cellStyle name="Notiz 2 2 2 5" xfId="1397"/>
    <cellStyle name="Notiz 2 2 3" xfId="1398"/>
    <cellStyle name="Notiz 2 2 4" xfId="1399"/>
    <cellStyle name="Notiz 2 2 5" xfId="1400"/>
    <cellStyle name="Notiz 2 2 6" xfId="1401"/>
    <cellStyle name="Notiz 2 2 7" xfId="1402"/>
    <cellStyle name="Notiz 2 3" xfId="1403"/>
    <cellStyle name="Notiz 2 3 2" xfId="1404"/>
    <cellStyle name="Notiz 2 3 2 2" xfId="1405"/>
    <cellStyle name="Notiz 2 3 2 3" xfId="1406"/>
    <cellStyle name="Notiz 2 3 2 4" xfId="1407"/>
    <cellStyle name="Notiz 2 3 2 5" xfId="1408"/>
    <cellStyle name="Notiz 2 3 3" xfId="1409"/>
    <cellStyle name="Notiz 2 3 4" xfId="1410"/>
    <cellStyle name="Notiz 2 3 5" xfId="1411"/>
    <cellStyle name="Notiz 2 3 6" xfId="1412"/>
    <cellStyle name="Notiz 2 4" xfId="1413"/>
    <cellStyle name="Notiz 2 4 2" xfId="1414"/>
    <cellStyle name="Notiz 2 4 2 2" xfId="1415"/>
    <cellStyle name="Notiz 2 4 2 3" xfId="1416"/>
    <cellStyle name="Notiz 2 4 2 4" xfId="1417"/>
    <cellStyle name="Notiz 2 4 2 5" xfId="1418"/>
    <cellStyle name="Notiz 2 4 3" xfId="1419"/>
    <cellStyle name="Notiz 2 4 4" xfId="1420"/>
    <cellStyle name="Notiz 2 4 5" xfId="1421"/>
    <cellStyle name="Notiz 2 4 6" xfId="1422"/>
    <cellStyle name="Notiz 2 5" xfId="1423"/>
    <cellStyle name="Notiz 2 5 2" xfId="1424"/>
    <cellStyle name="Notiz 2 5 2 2" xfId="1425"/>
    <cellStyle name="Notiz 2 5 2 3" xfId="1426"/>
    <cellStyle name="Notiz 2 5 2 4" xfId="1427"/>
    <cellStyle name="Notiz 2 5 2 5" xfId="1428"/>
    <cellStyle name="Notiz 2 5 3" xfId="1429"/>
    <cellStyle name="Notiz 2 5 4" xfId="1430"/>
    <cellStyle name="Notiz 2 5 5" xfId="1431"/>
    <cellStyle name="Notiz 2 5 6" xfId="1432"/>
    <cellStyle name="Notiz 2 6" xfId="1433"/>
    <cellStyle name="Notiz 2 6 2" xfId="1434"/>
    <cellStyle name="Notiz 2 6 2 2" xfId="1435"/>
    <cellStyle name="Notiz 2 6 2 3" xfId="1436"/>
    <cellStyle name="Notiz 2 6 2 4" xfId="1437"/>
    <cellStyle name="Notiz 2 6 2 5" xfId="1438"/>
    <cellStyle name="Notiz 2 6 3" xfId="1439"/>
    <cellStyle name="Notiz 2 6 4" xfId="1440"/>
    <cellStyle name="Notiz 2 6 5" xfId="1441"/>
    <cellStyle name="Notiz 2 6 6" xfId="1442"/>
    <cellStyle name="Notiz 2 7" xfId="1443"/>
    <cellStyle name="Notiz 2 7 2" xfId="1444"/>
    <cellStyle name="Notiz 2 7 2 2" xfId="1445"/>
    <cellStyle name="Notiz 2 7 2 3" xfId="1446"/>
    <cellStyle name="Notiz 2 7 2 4" xfId="1447"/>
    <cellStyle name="Notiz 2 7 2 5" xfId="1448"/>
    <cellStyle name="Notiz 2 7 3" xfId="1449"/>
    <cellStyle name="Notiz 2 7 4" xfId="1450"/>
    <cellStyle name="Notiz 2 7 5" xfId="1451"/>
    <cellStyle name="Notiz 2 7 6" xfId="1452"/>
    <cellStyle name="Notiz 2 8" xfId="1453"/>
    <cellStyle name="Notiz 2 8 2" xfId="1454"/>
    <cellStyle name="Notiz 2 8 3" xfId="1455"/>
    <cellStyle name="Notiz 2 8 4" xfId="1456"/>
    <cellStyle name="Notiz 2 8 5" xfId="1457"/>
    <cellStyle name="Notiz 2 9" xfId="1458"/>
    <cellStyle name="Notiz 3" xfId="1459"/>
    <cellStyle name="Notiz 3 2" xfId="1460"/>
    <cellStyle name="Notiz 3 2 2" xfId="1461"/>
    <cellStyle name="Notiz 3 2 2 2" xfId="1462"/>
    <cellStyle name="Notiz 3 2 2 3" xfId="1463"/>
    <cellStyle name="Notiz 3 2 2 4" xfId="1464"/>
    <cellStyle name="Notiz 3 2 2 5" xfId="1465"/>
    <cellStyle name="Notiz 3 2 3" xfId="1466"/>
    <cellStyle name="Notiz 3 2 4" xfId="1467"/>
    <cellStyle name="Notiz 3 2 5" xfId="1468"/>
    <cellStyle name="Notiz 3 2 6" xfId="1469"/>
    <cellStyle name="Notiz 3 2 7" xfId="1470"/>
    <cellStyle name="Notiz 3 3" xfId="1471"/>
    <cellStyle name="Notiz 3 3 2" xfId="1472"/>
    <cellStyle name="Notiz 3 3 3" xfId="1473"/>
    <cellStyle name="Notiz 3 3 4" xfId="1474"/>
    <cellStyle name="Notiz 3 3 5" xfId="1475"/>
    <cellStyle name="Notiz 3 4" xfId="1476"/>
    <cellStyle name="Notiz 3 5" xfId="1477"/>
    <cellStyle name="Notiz 3 6" xfId="1478"/>
    <cellStyle name="Notiz 3 7" xfId="1479"/>
    <cellStyle name="Notiz 3 8" xfId="1480"/>
    <cellStyle name="Notiz 4" xfId="1481"/>
    <cellStyle name="Notiz 4 2" xfId="1482"/>
    <cellStyle name="Notiz 4 3" xfId="1483"/>
    <cellStyle name="Notiz 4 4" xfId="1484"/>
    <cellStyle name="Notiz 4 5" xfId="1485"/>
    <cellStyle name="Notiz 4 6" xfId="1486"/>
    <cellStyle name="Notiz 5" xfId="1487"/>
    <cellStyle name="Notiz 6" xfId="1488"/>
    <cellStyle name="Percent 10" xfId="1489"/>
    <cellStyle name="Percent 10 2" xfId="1490"/>
    <cellStyle name="Percent 2" xfId="1491"/>
    <cellStyle name="Percent 2 2" xfId="1492"/>
    <cellStyle name="Percent 2 3" xfId="1493"/>
    <cellStyle name="Percent 2 4" xfId="1494"/>
    <cellStyle name="Percent 2 5" xfId="1495"/>
    <cellStyle name="Percent 2 5 2" xfId="1496"/>
    <cellStyle name="Percent 2 5 2 2" xfId="1497"/>
    <cellStyle name="Percent 2 5 3" xfId="1498"/>
    <cellStyle name="Percent 2 6" xfId="1499"/>
    <cellStyle name="Percent 3" xfId="1500"/>
    <cellStyle name="Percent 3 2" xfId="1501"/>
    <cellStyle name="Percent 3 3" xfId="1502"/>
    <cellStyle name="Percent 4" xfId="1503"/>
    <cellStyle name="Percent 5" xfId="1504"/>
    <cellStyle name="Percent 5 2" xfId="1505"/>
    <cellStyle name="Percent 5 2 2" xfId="1506"/>
    <cellStyle name="Percent 5 2 2 2" xfId="1507"/>
    <cellStyle name="Percent 5 2 3" xfId="1508"/>
    <cellStyle name="Percent 5 2 4" xfId="1509"/>
    <cellStyle name="Percent 5 2 5" xfId="1510"/>
    <cellStyle name="Percent 5 3" xfId="1511"/>
    <cellStyle name="Percent 6" xfId="1512"/>
    <cellStyle name="Percent 7" xfId="1513"/>
    <cellStyle name="Percent 8" xfId="1514"/>
    <cellStyle name="Percent 9" xfId="1515"/>
    <cellStyle name="Prozent" xfId="3664" builtinId="5"/>
    <cellStyle name="Prozent 2" xfId="1516"/>
    <cellStyle name="Prozent 2 2" xfId="1517"/>
    <cellStyle name="Prozent 2 2 2" xfId="1518"/>
    <cellStyle name="Prozent 2 2 2 2" xfId="1519"/>
    <cellStyle name="Prozent 2 2 3" xfId="1520"/>
    <cellStyle name="Prozent 2 2 4" xfId="1521"/>
    <cellStyle name="Prozent 2 3" xfId="1522"/>
    <cellStyle name="Prozent 2 3 2" xfId="1523"/>
    <cellStyle name="Prozent 2 3 2 2" xfId="1524"/>
    <cellStyle name="Prozent 2 3 3" xfId="1525"/>
    <cellStyle name="Prozent 2 3 4" xfId="1526"/>
    <cellStyle name="Prozent 2 3 4 2" xfId="1527"/>
    <cellStyle name="Prozent 2 3 4 3" xfId="1528"/>
    <cellStyle name="Prozent 2 4" xfId="1529"/>
    <cellStyle name="Prozent 2 4 2" xfId="1530"/>
    <cellStyle name="Prozent 2 5" xfId="1531"/>
    <cellStyle name="Prozent 3" xfId="1532"/>
    <cellStyle name="Prozent 3 2" xfId="1533"/>
    <cellStyle name="Prozent 3 2 2" xfId="1534"/>
    <cellStyle name="Prozent 3 2 2 2" xfId="1535"/>
    <cellStyle name="Prozent 3 2 3" xfId="1536"/>
    <cellStyle name="Prozent 3 2 3 2" xfId="1537"/>
    <cellStyle name="Prozent 3 2 4" xfId="1538"/>
    <cellStyle name="Prozent 3 2 5" xfId="1539"/>
    <cellStyle name="Prozent 3 3" xfId="1540"/>
    <cellStyle name="Prozent 3 3 2" xfId="1541"/>
    <cellStyle name="Prozent 3 4" xfId="1542"/>
    <cellStyle name="Prozent 3 5" xfId="1543"/>
    <cellStyle name="Prozent 4" xfId="1544"/>
    <cellStyle name="Prozent 4 2" xfId="1545"/>
    <cellStyle name="Prozent 4 2 2" xfId="1546"/>
    <cellStyle name="Prozent 4 2 2 2" xfId="1547"/>
    <cellStyle name="Prozent 4 2 3" xfId="1548"/>
    <cellStyle name="Prozent 4 2 4" xfId="1549"/>
    <cellStyle name="Prozent 4 3" xfId="1550"/>
    <cellStyle name="Prozent 4 3 2" xfId="1551"/>
    <cellStyle name="Prozent 4 4" xfId="1552"/>
    <cellStyle name="Prozent 4 4 2" xfId="1553"/>
    <cellStyle name="Prozent 4 5" xfId="1554"/>
    <cellStyle name="Prozent 5" xfId="1555"/>
    <cellStyle name="Prozent 5 2" xfId="1556"/>
    <cellStyle name="Prozent 5 2 2" xfId="1557"/>
    <cellStyle name="Prozent 5 3" xfId="1558"/>
    <cellStyle name="Prozent 5 4" xfId="1559"/>
    <cellStyle name="Prozent 5 4 2" xfId="1560"/>
    <cellStyle name="Prozent 5 4 3" xfId="1561"/>
    <cellStyle name="Prozent 6" xfId="1562"/>
    <cellStyle name="Prozent 6 2" xfId="1563"/>
    <cellStyle name="Prozent 6 3" xfId="1564"/>
    <cellStyle name="Prozent 7" xfId="1565"/>
    <cellStyle name="Prozent 7 2" xfId="1566"/>
    <cellStyle name="Prozent 7 2 2" xfId="1567"/>
    <cellStyle name="Prozent 8" xfId="1568"/>
    <cellStyle name="Prozent 8 2" xfId="1569"/>
    <cellStyle name="Prozent 9" xfId="1570"/>
    <cellStyle name="row" xfId="1571"/>
    <cellStyle name="Schlecht 2" xfId="1572"/>
    <cellStyle name="Schlecht 2 2" xfId="1573"/>
    <cellStyle name="Schlecht 2 3" xfId="1574"/>
    <cellStyle name="Schlecht 3" xfId="1575"/>
    <cellStyle name="Standard" xfId="0" builtinId="0"/>
    <cellStyle name="Standard 10" xfId="1576"/>
    <cellStyle name="Standard 10 2" xfId="1577"/>
    <cellStyle name="Standard 10 3" xfId="1578"/>
    <cellStyle name="Standard 10 3 2" xfId="1579"/>
    <cellStyle name="Standard 10_Kennzahlen 2011" xfId="1580"/>
    <cellStyle name="Standard 100" xfId="1581"/>
    <cellStyle name="Standard 101" xfId="1582"/>
    <cellStyle name="Standard 102" xfId="1583"/>
    <cellStyle name="Standard 103" xfId="1584"/>
    <cellStyle name="Standard 104" xfId="1585"/>
    <cellStyle name="Standard 105" xfId="1586"/>
    <cellStyle name="Standard 106" xfId="1587"/>
    <cellStyle name="Standard 107" xfId="1588"/>
    <cellStyle name="Standard 107 2" xfId="1589"/>
    <cellStyle name="Standard 108" xfId="1590"/>
    <cellStyle name="Standard 108 2" xfId="1591"/>
    <cellStyle name="Standard 109" xfId="1592"/>
    <cellStyle name="Standard 109 2" xfId="1593"/>
    <cellStyle name="Standard 11" xfId="1594"/>
    <cellStyle name="Standard 11 2" xfId="1595"/>
    <cellStyle name="Standard 11 2 2" xfId="1596"/>
    <cellStyle name="Standard 11 2 3" xfId="1597"/>
    <cellStyle name="Standard 11 2 3 2" xfId="1598"/>
    <cellStyle name="Standard 11 3" xfId="1599"/>
    <cellStyle name="Standard 11 4" xfId="1600"/>
    <cellStyle name="Standard 110" xfId="1601"/>
    <cellStyle name="Standard 110 2" xfId="1602"/>
    <cellStyle name="Standard 111" xfId="1603"/>
    <cellStyle name="Standard 111 2" xfId="1604"/>
    <cellStyle name="Standard 112" xfId="1605"/>
    <cellStyle name="Standard 112 2" xfId="1606"/>
    <cellStyle name="Standard 113" xfId="1607"/>
    <cellStyle name="Standard 113 2" xfId="1608"/>
    <cellStyle name="Standard 114" xfId="1609"/>
    <cellStyle name="Standard 114 2" xfId="1610"/>
    <cellStyle name="Standard 1141" xfId="1611"/>
    <cellStyle name="Standard 1141 2" xfId="1612"/>
    <cellStyle name="Standard 115" xfId="1613"/>
    <cellStyle name="Standard 115 2" xfId="1614"/>
    <cellStyle name="Standard 116" xfId="1615"/>
    <cellStyle name="Standard 116 2" xfId="1616"/>
    <cellStyle name="Standard 117" xfId="1617"/>
    <cellStyle name="Standard 117 2" xfId="1618"/>
    <cellStyle name="Standard 118" xfId="1619"/>
    <cellStyle name="Standard 118 2" xfId="1620"/>
    <cellStyle name="Standard 119" xfId="1621"/>
    <cellStyle name="Standard 119 2" xfId="1622"/>
    <cellStyle name="Standard 12" xfId="1623"/>
    <cellStyle name="Standard 12 2" xfId="1624"/>
    <cellStyle name="Standard 12 2 2" xfId="1625"/>
    <cellStyle name="Standard 12 2 2 2" xfId="1626"/>
    <cellStyle name="Standard 12 3" xfId="1627"/>
    <cellStyle name="Standard 12 3 2" xfId="1628"/>
    <cellStyle name="Standard 120" xfId="1629"/>
    <cellStyle name="Standard 121" xfId="2"/>
    <cellStyle name="Standard 121 2" xfId="1630"/>
    <cellStyle name="Standard 122" xfId="1631"/>
    <cellStyle name="Standard 1224" xfId="1632"/>
    <cellStyle name="Standard 1225" xfId="1633"/>
    <cellStyle name="Standard 123" xfId="1634"/>
    <cellStyle name="Standard 124" xfId="1635"/>
    <cellStyle name="Standard 125" xfId="1636"/>
    <cellStyle name="Standard 1252 2" xfId="1637"/>
    <cellStyle name="Standard 126" xfId="1638"/>
    <cellStyle name="Standard 1263" xfId="1639"/>
    <cellStyle name="Standard 127" xfId="1640"/>
    <cellStyle name="Standard 128" xfId="1641"/>
    <cellStyle name="Standard 129" xfId="1642"/>
    <cellStyle name="Standard 13" xfId="1643"/>
    <cellStyle name="Standard 13 2" xfId="1644"/>
    <cellStyle name="Standard 13 3" xfId="1645"/>
    <cellStyle name="Standard 13 3 2" xfId="1646"/>
    <cellStyle name="Standard 130" xfId="1647"/>
    <cellStyle name="Standard 131" xfId="1648"/>
    <cellStyle name="Standard 132" xfId="1649"/>
    <cellStyle name="Standard 133" xfId="1650"/>
    <cellStyle name="Standard 134" xfId="1651"/>
    <cellStyle name="Standard 135" xfId="1652"/>
    <cellStyle name="Standard 136" xfId="1653"/>
    <cellStyle name="Standard 137" xfId="1654"/>
    <cellStyle name="Standard 138" xfId="1655"/>
    <cellStyle name="Standard 139" xfId="1656"/>
    <cellStyle name="Standard 14" xfId="1657"/>
    <cellStyle name="Standard 14 2" xfId="1658"/>
    <cellStyle name="Standard 14 3" xfId="1659"/>
    <cellStyle name="Standard 140" xfId="1660"/>
    <cellStyle name="Standard 141" xfId="1661"/>
    <cellStyle name="Standard 141 6" xfId="1662"/>
    <cellStyle name="Standard 142" xfId="1663"/>
    <cellStyle name="Standard 143" xfId="1664"/>
    <cellStyle name="Standard 144" xfId="1665"/>
    <cellStyle name="Standard 145" xfId="1666"/>
    <cellStyle name="Standard 146" xfId="1667"/>
    <cellStyle name="Standard 147" xfId="1668"/>
    <cellStyle name="Standard 148" xfId="1669"/>
    <cellStyle name="Standard 149" xfId="1670"/>
    <cellStyle name="Standard 15" xfId="1671"/>
    <cellStyle name="Standard 15 2" xfId="1672"/>
    <cellStyle name="Standard 150" xfId="1673"/>
    <cellStyle name="Standard 151" xfId="1674"/>
    <cellStyle name="Standard 152" xfId="1675"/>
    <cellStyle name="Standard 153" xfId="1676"/>
    <cellStyle name="Standard 154" xfId="1677"/>
    <cellStyle name="Standard 155" xfId="1678"/>
    <cellStyle name="Standard 156" xfId="1679"/>
    <cellStyle name="Standard 157" xfId="1680"/>
    <cellStyle name="Standard 158" xfId="1681"/>
    <cellStyle name="Standard 159" xfId="1682"/>
    <cellStyle name="Standard 16" xfId="1683"/>
    <cellStyle name="Standard 16 2" xfId="1684"/>
    <cellStyle name="Standard 160" xfId="1685"/>
    <cellStyle name="Standard 161" xfId="1686"/>
    <cellStyle name="Standard 162" xfId="1687"/>
    <cellStyle name="Standard 163" xfId="1688"/>
    <cellStyle name="Standard 164" xfId="1689"/>
    <cellStyle name="Standard 165" xfId="1690"/>
    <cellStyle name="Standard 166" xfId="1691"/>
    <cellStyle name="Standard 167" xfId="1692"/>
    <cellStyle name="Standard 168" xfId="1693"/>
    <cellStyle name="Standard 169" xfId="1694"/>
    <cellStyle name="Standard 17" xfId="1695"/>
    <cellStyle name="Standard 17 2" xfId="1696"/>
    <cellStyle name="Standard 170" xfId="1697"/>
    <cellStyle name="Standard 171" xfId="1698"/>
    <cellStyle name="Standard 172" xfId="1699"/>
    <cellStyle name="Standard 173" xfId="1700"/>
    <cellStyle name="Standard 174" xfId="1701"/>
    <cellStyle name="Standard 175" xfId="1702"/>
    <cellStyle name="Standard 176" xfId="1703"/>
    <cellStyle name="Standard 177" xfId="1704"/>
    <cellStyle name="Standard 178" xfId="1705"/>
    <cellStyle name="Standard 179" xfId="1706"/>
    <cellStyle name="Standard 18" xfId="1707"/>
    <cellStyle name="Standard 18 2" xfId="1708"/>
    <cellStyle name="Standard 19" xfId="1709"/>
    <cellStyle name="Standard 19 2" xfId="1710"/>
    <cellStyle name="Standard 19 2 2" xfId="1711"/>
    <cellStyle name="Standard 19 3" xfId="1712"/>
    <cellStyle name="Standard 19 3 2" xfId="1713"/>
    <cellStyle name="Standard 2" xfId="1"/>
    <cellStyle name="Standard 2 10" xfId="1714"/>
    <cellStyle name="Standard 2 11" xfId="1715"/>
    <cellStyle name="Standard 2 12" xfId="1716"/>
    <cellStyle name="Standard 2 2" xfId="1717"/>
    <cellStyle name="Standard 2 2 10" xfId="1718"/>
    <cellStyle name="Standard 2 2 2" xfId="1719"/>
    <cellStyle name="Standard 2 2 2 2" xfId="1720"/>
    <cellStyle name="Standard 2 2 2 2 2" xfId="1721"/>
    <cellStyle name="Standard 2 2 2 2 2 2" xfId="1722"/>
    <cellStyle name="Standard 2 2 2 2 2 2 2" xfId="1723"/>
    <cellStyle name="Standard 2 2 2 2 2 3" xfId="1724"/>
    <cellStyle name="Standard 2 2 2 2 3" xfId="1725"/>
    <cellStyle name="Standard 2 2 2 2 3 2" xfId="1726"/>
    <cellStyle name="Standard 2 2 2 2 4" xfId="1727"/>
    <cellStyle name="Standard 2 2 2 3" xfId="1728"/>
    <cellStyle name="Standard 2 2 2 3 2" xfId="1729"/>
    <cellStyle name="Standard 2 2 2 3 2 2" xfId="1730"/>
    <cellStyle name="Standard 2 2 2 3 3" xfId="1731"/>
    <cellStyle name="Standard 2 2 2 4" xfId="1732"/>
    <cellStyle name="Standard 2 2 2 4 2" xfId="1733"/>
    <cellStyle name="Standard 2 2 2 5" xfId="1734"/>
    <cellStyle name="Standard 2 2 2 6" xfId="1735"/>
    <cellStyle name="Standard 2 2 2 6 2" xfId="1736"/>
    <cellStyle name="Standard 2 2 2 7" xfId="1737"/>
    <cellStyle name="Standard 2 2 3" xfId="1738"/>
    <cellStyle name="Standard 2 2 3 2" xfId="1739"/>
    <cellStyle name="Standard 2 2 3 2 2" xfId="1740"/>
    <cellStyle name="Standard 2 2 3 2 2 2" xfId="1741"/>
    <cellStyle name="Standard 2 2 3 2 3" xfId="1742"/>
    <cellStyle name="Standard 2 2 3 3" xfId="1743"/>
    <cellStyle name="Standard 2 2 3 3 2" xfId="1744"/>
    <cellStyle name="Standard 2 2 3 4" xfId="1745"/>
    <cellStyle name="Standard 2 2 4" xfId="1746"/>
    <cellStyle name="Standard 2 2 4 2" xfId="1747"/>
    <cellStyle name="Standard 2 2 4 2 2" xfId="1748"/>
    <cellStyle name="Standard 2 2 4 3" xfId="1749"/>
    <cellStyle name="Standard 2 2 5" xfId="1750"/>
    <cellStyle name="Standard 2 2 5 2" xfId="1751"/>
    <cellStyle name="Standard 2 2 6" xfId="1752"/>
    <cellStyle name="Standard 2 2 6 2" xfId="1753"/>
    <cellStyle name="Standard 2 2 6 2 2" xfId="1754"/>
    <cellStyle name="Standard 2 2 7" xfId="1755"/>
    <cellStyle name="Standard 2 2 7 2" xfId="1756"/>
    <cellStyle name="Standard 2 2 7 3" xfId="1757"/>
    <cellStyle name="Standard 2 2 8" xfId="1758"/>
    <cellStyle name="Standard 2 2 8 2" xfId="1759"/>
    <cellStyle name="Standard 2 2 8 2 2" xfId="1760"/>
    <cellStyle name="Standard 2 2 9" xfId="1761"/>
    <cellStyle name="Standard 2 2 9 2" xfId="1762"/>
    <cellStyle name="Standard 2 2_Tabellen Jugendkulturbarometer 110919" xfId="1763"/>
    <cellStyle name="Standard 2 3" xfId="1764"/>
    <cellStyle name="Standard 2 3 2" xfId="1765"/>
    <cellStyle name="Standard 2 3 2 2" xfId="1766"/>
    <cellStyle name="Standard 2 3 2 2 2" xfId="1767"/>
    <cellStyle name="Standard 2 3 2 3" xfId="1768"/>
    <cellStyle name="Standard 2 3 2 3 2" xfId="1769"/>
    <cellStyle name="Standard 2 3 3" xfId="1770"/>
    <cellStyle name="Standard 2 3 3 2" xfId="1771"/>
    <cellStyle name="Standard 2 3 4" xfId="1772"/>
    <cellStyle name="Standard 2 3 4 2" xfId="1773"/>
    <cellStyle name="Standard 2 3 5" xfId="1774"/>
    <cellStyle name="Standard 2 3 6" xfId="1775"/>
    <cellStyle name="Standard 2 4" xfId="1776"/>
    <cellStyle name="Standard 2 4 2" xfId="1777"/>
    <cellStyle name="Standard 2 4 2 2" xfId="1778"/>
    <cellStyle name="Standard 2 4 2 2 2" xfId="1779"/>
    <cellStyle name="Standard 2 4 2 3" xfId="1780"/>
    <cellStyle name="Standard 2 4 2 4" xfId="1781"/>
    <cellStyle name="Standard 2 4 2 4 2" xfId="1782"/>
    <cellStyle name="Standard 2 4 2 5" xfId="1783"/>
    <cellStyle name="Standard 2 4 3" xfId="1784"/>
    <cellStyle name="Standard 2 4 3 2" xfId="1785"/>
    <cellStyle name="Standard 2 4 3 2 2" xfId="1786"/>
    <cellStyle name="Standard 2 4 3 3" xfId="1787"/>
    <cellStyle name="Standard 2 4 4" xfId="1788"/>
    <cellStyle name="Standard 2 4 5" xfId="1789"/>
    <cellStyle name="Standard 2 4 5 2" xfId="1790"/>
    <cellStyle name="Standard 2 4 6" xfId="1791"/>
    <cellStyle name="Standard 2 5" xfId="1792"/>
    <cellStyle name="Standard 2 5 2" xfId="1793"/>
    <cellStyle name="Standard 2 5 2 2" xfId="1794"/>
    <cellStyle name="Standard 2 5 2 3" xfId="1795"/>
    <cellStyle name="Standard 2 5 2 3 2" xfId="1796"/>
    <cellStyle name="Standard 2 5 2 4" xfId="1797"/>
    <cellStyle name="Standard 2 5 3" xfId="1798"/>
    <cellStyle name="Standard 2 5 3 2" xfId="1799"/>
    <cellStyle name="Standard 2 5 3 3" xfId="1800"/>
    <cellStyle name="Standard 2 5 4" xfId="1801"/>
    <cellStyle name="Standard 2 5 4 2" xfId="1802"/>
    <cellStyle name="Standard 2 5 4 3" xfId="1803"/>
    <cellStyle name="Standard 2 6" xfId="1804"/>
    <cellStyle name="Standard 2 6 2" xfId="1805"/>
    <cellStyle name="Standard 2 6 2 2" xfId="1806"/>
    <cellStyle name="Standard 2 6 3" xfId="1807"/>
    <cellStyle name="Standard 2 7" xfId="1808"/>
    <cellStyle name="Standard 2 7 2" xfId="1809"/>
    <cellStyle name="Standard 2 7 3" xfId="1810"/>
    <cellStyle name="Standard 2 8" xfId="1811"/>
    <cellStyle name="Standard 2 8 2" xfId="1812"/>
    <cellStyle name="Standard 2 8 3" xfId="1813"/>
    <cellStyle name="Standard 2 8 4" xfId="1814"/>
    <cellStyle name="Standard 2 9" xfId="1815"/>
    <cellStyle name="Standard 2_BBE2012_H_ANR_Staba83" xfId="1816"/>
    <cellStyle name="Standard 20" xfId="1817"/>
    <cellStyle name="Standard 20 2" xfId="1818"/>
    <cellStyle name="Standard 21" xfId="1819"/>
    <cellStyle name="Standard 21 2" xfId="1820"/>
    <cellStyle name="Standard 22" xfId="1821"/>
    <cellStyle name="Standard 22 2" xfId="1822"/>
    <cellStyle name="Standard 22 2 2" xfId="1823"/>
    <cellStyle name="Standard 22 2 2 2" xfId="1824"/>
    <cellStyle name="Standard 22 2 3" xfId="1825"/>
    <cellStyle name="Standard 22 2 4" xfId="1826"/>
    <cellStyle name="Standard 22 3" xfId="1827"/>
    <cellStyle name="Standard 22 3 2" xfId="1828"/>
    <cellStyle name="Standard 22 4" xfId="1829"/>
    <cellStyle name="Standard 23" xfId="1830"/>
    <cellStyle name="Standard 23 2" xfId="1831"/>
    <cellStyle name="Standard 23 2 2" xfId="1832"/>
    <cellStyle name="Standard 24" xfId="1833"/>
    <cellStyle name="Standard 24 2" xfId="1834"/>
    <cellStyle name="Standard 25" xfId="1835"/>
    <cellStyle name="Standard 25 2" xfId="1836"/>
    <cellStyle name="Standard 25 3" xfId="1837"/>
    <cellStyle name="Standard 25 3 2" xfId="1838"/>
    <cellStyle name="Standard 25 4" xfId="1839"/>
    <cellStyle name="Standard 26" xfId="1840"/>
    <cellStyle name="Standard 27" xfId="1841"/>
    <cellStyle name="Standard 27 2" xfId="1842"/>
    <cellStyle name="Standard 28" xfId="1843"/>
    <cellStyle name="Standard 28 2" xfId="1844"/>
    <cellStyle name="Standard 28 2 2" xfId="1845"/>
    <cellStyle name="Standard 28 3" xfId="1846"/>
    <cellStyle name="Standard 28 4" xfId="1847"/>
    <cellStyle name="Standard 29" xfId="1848"/>
    <cellStyle name="Standard 29 2" xfId="1849"/>
    <cellStyle name="Standard 29 2 2" xfId="1850"/>
    <cellStyle name="Standard 29 3" xfId="1851"/>
    <cellStyle name="Standard 29 4" xfId="1852"/>
    <cellStyle name="Standard 3" xfId="1853"/>
    <cellStyle name="Standard 3 10" xfId="1854"/>
    <cellStyle name="Standard 3 10 2" xfId="1855"/>
    <cellStyle name="Standard 3 11" xfId="1856"/>
    <cellStyle name="Standard 3 12" xfId="1857"/>
    <cellStyle name="Standard 3 13" xfId="1858"/>
    <cellStyle name="Standard 3 14" xfId="1859"/>
    <cellStyle name="Standard 3 14 2" xfId="1860"/>
    <cellStyle name="Standard 3 2" xfId="1861"/>
    <cellStyle name="Standard 3 2 10" xfId="1862"/>
    <cellStyle name="Standard 3 2 2" xfId="1863"/>
    <cellStyle name="Standard 3 2 2 2" xfId="1864"/>
    <cellStyle name="Standard 3 2 2 2 2" xfId="1865"/>
    <cellStyle name="Standard 3 2 2 2 2 2" xfId="1866"/>
    <cellStyle name="Standard 3 2 2 2 3" xfId="1867"/>
    <cellStyle name="Standard 3 2 2 3" xfId="1868"/>
    <cellStyle name="Standard 3 2 2 3 2" xfId="1869"/>
    <cellStyle name="Standard 3 2 2 3 3" xfId="1870"/>
    <cellStyle name="Standard 3 2 2 4" xfId="1871"/>
    <cellStyle name="Standard 3 2 2 5" xfId="1872"/>
    <cellStyle name="Standard 3 2 3" xfId="1873"/>
    <cellStyle name="Standard 3 2 3 2" xfId="1874"/>
    <cellStyle name="Standard 3 2 3 2 2" xfId="1875"/>
    <cellStyle name="Standard 3 2 3 3" xfId="1876"/>
    <cellStyle name="Standard 3 2 4" xfId="1877"/>
    <cellStyle name="Standard 3 2 4 2" xfId="1878"/>
    <cellStyle name="Standard 3 2 4 3" xfId="1879"/>
    <cellStyle name="Standard 3 2 5" xfId="1880"/>
    <cellStyle name="Standard 3 2 5 2" xfId="1881"/>
    <cellStyle name="Standard 3 2 5 2 2" xfId="1882"/>
    <cellStyle name="Standard 3 2 6" xfId="1883"/>
    <cellStyle name="Standard 3 2 6 2" xfId="1884"/>
    <cellStyle name="Standard 3 2 6 3" xfId="1885"/>
    <cellStyle name="Standard 3 2 7" xfId="1886"/>
    <cellStyle name="Standard 3 2 7 2" xfId="1887"/>
    <cellStyle name="Standard 3 2 7 2 2" xfId="1888"/>
    <cellStyle name="Standard 3 2 8" xfId="1889"/>
    <cellStyle name="Standard 3 2 8 2" xfId="1890"/>
    <cellStyle name="Standard 3 2 9" xfId="1891"/>
    <cellStyle name="Standard 3 3" xfId="1892"/>
    <cellStyle name="Standard 3 3 2" xfId="1893"/>
    <cellStyle name="Standard 3 3 2 2" xfId="1894"/>
    <cellStyle name="Standard 3 3 2 2 2" xfId="1895"/>
    <cellStyle name="Standard 3 3 2 2 2 2" xfId="1896"/>
    <cellStyle name="Standard 3 3 2 2 3" xfId="1897"/>
    <cellStyle name="Standard 3 3 2 3" xfId="1898"/>
    <cellStyle name="Standard 3 3 2 3 2" xfId="1899"/>
    <cellStyle name="Standard 3 3 2 4" xfId="1900"/>
    <cellStyle name="Standard 3 3 2 5" xfId="1901"/>
    <cellStyle name="Standard 3 3 3" xfId="1902"/>
    <cellStyle name="Standard 3 3 3 2" xfId="1903"/>
    <cellStyle name="Standard 3 3 3 2 2" xfId="1904"/>
    <cellStyle name="Standard 3 3 3 3" xfId="1905"/>
    <cellStyle name="Standard 3 3 3 4" xfId="1906"/>
    <cellStyle name="Standard 3 3 4" xfId="1907"/>
    <cellStyle name="Standard 3 3 4 2" xfId="1908"/>
    <cellStyle name="Standard 3 3 5" xfId="1909"/>
    <cellStyle name="Standard 3 3 5 2" xfId="1910"/>
    <cellStyle name="Standard 3 3 5 3" xfId="1911"/>
    <cellStyle name="Standard 3 3 6" xfId="1912"/>
    <cellStyle name="Standard 3 3 7" xfId="1913"/>
    <cellStyle name="Standard 3 3 8" xfId="1914"/>
    <cellStyle name="Standard 3 4" xfId="1915"/>
    <cellStyle name="Standard 3 4 2" xfId="1916"/>
    <cellStyle name="Standard 3 4 2 2" xfId="1917"/>
    <cellStyle name="Standard 3 4 2 2 2" xfId="1918"/>
    <cellStyle name="Standard 3 4 2 3" xfId="1919"/>
    <cellStyle name="Standard 3 4 2 4" xfId="1920"/>
    <cellStyle name="Standard 3 4 3" xfId="1921"/>
    <cellStyle name="Standard 3 4 3 2" xfId="1922"/>
    <cellStyle name="Standard 3 4 4" xfId="1923"/>
    <cellStyle name="Standard 3 4 5" xfId="1924"/>
    <cellStyle name="Standard 3 5" xfId="1925"/>
    <cellStyle name="Standard 3 5 2" xfId="1926"/>
    <cellStyle name="Standard 3 5 2 2" xfId="1927"/>
    <cellStyle name="Standard 3 5 2 3" xfId="1928"/>
    <cellStyle name="Standard 3 5 3" xfId="1929"/>
    <cellStyle name="Standard 3 5 4" xfId="1930"/>
    <cellStyle name="Standard 3 6" xfId="1931"/>
    <cellStyle name="Standard 3 6 2" xfId="1932"/>
    <cellStyle name="Standard 3 7" xfId="1933"/>
    <cellStyle name="Standard 3 7 2" xfId="1934"/>
    <cellStyle name="Standard 3 7 2 2" xfId="1935"/>
    <cellStyle name="Standard 3 8" xfId="1936"/>
    <cellStyle name="Standard 3 8 2" xfId="1937"/>
    <cellStyle name="Standard 3 8 3" xfId="1938"/>
    <cellStyle name="Standard 3 9" xfId="1939"/>
    <cellStyle name="Standard 3 9 2" xfId="1940"/>
    <cellStyle name="Standard 3 9 2 2" xfId="1941"/>
    <cellStyle name="Standard 3_d1_2012" xfId="1942"/>
    <cellStyle name="Standard 30" xfId="1943"/>
    <cellStyle name="Standard 30 2" xfId="1944"/>
    <cellStyle name="Standard 30 3" xfId="1945"/>
    <cellStyle name="Standard 30 4" xfId="1946"/>
    <cellStyle name="Standard 31" xfId="1947"/>
    <cellStyle name="Standard 31 2" xfId="1948"/>
    <cellStyle name="Standard 31 3" xfId="1949"/>
    <cellStyle name="Standard 31 4" xfId="1950"/>
    <cellStyle name="Standard 32" xfId="1951"/>
    <cellStyle name="Standard 32 2" xfId="1952"/>
    <cellStyle name="Standard 32 3" xfId="1953"/>
    <cellStyle name="Standard 32 4" xfId="1954"/>
    <cellStyle name="Standard 33" xfId="1955"/>
    <cellStyle name="Standard 33 2" xfId="1956"/>
    <cellStyle name="Standard 33 3" xfId="1957"/>
    <cellStyle name="Standard 34" xfId="1958"/>
    <cellStyle name="Standard 34 2" xfId="1959"/>
    <cellStyle name="Standard 35" xfId="1960"/>
    <cellStyle name="Standard 35 2" xfId="1961"/>
    <cellStyle name="Standard 36" xfId="1962"/>
    <cellStyle name="Standard 36 2" xfId="1963"/>
    <cellStyle name="Standard 37" xfId="1964"/>
    <cellStyle name="Standard 37 2" xfId="1965"/>
    <cellStyle name="Standard 37 3" xfId="1966"/>
    <cellStyle name="Standard 38" xfId="1967"/>
    <cellStyle name="Standard 38 2" xfId="1968"/>
    <cellStyle name="Standard 38 3" xfId="1969"/>
    <cellStyle name="Standard 39" xfId="1970"/>
    <cellStyle name="Standard 39 2" xfId="1971"/>
    <cellStyle name="Standard 39 3" xfId="1972"/>
    <cellStyle name="Standard 4" xfId="1973"/>
    <cellStyle name="Standard 4 2" xfId="1974"/>
    <cellStyle name="Standard 4 2 2" xfId="1975"/>
    <cellStyle name="Standard 4 2 2 2" xfId="1976"/>
    <cellStyle name="Standard 4 2 2 2 2" xfId="1977"/>
    <cellStyle name="Standard 4 2 3" xfId="1978"/>
    <cellStyle name="Standard 4 2 3 2" xfId="1979"/>
    <cellStyle name="Standard 4 2 4" xfId="1980"/>
    <cellStyle name="Standard 4 2 4 2" xfId="1981"/>
    <cellStyle name="Standard 4 2 4 3" xfId="1982"/>
    <cellStyle name="Standard 4 2 4 4" xfId="1983"/>
    <cellStyle name="Standard 4 2 5" xfId="1984"/>
    <cellStyle name="Standard 4 2 5 2" xfId="1985"/>
    <cellStyle name="Standard 4 2 6" xfId="1986"/>
    <cellStyle name="Standard 4 2 7" xfId="1987"/>
    <cellStyle name="Standard 4 2 8" xfId="1988"/>
    <cellStyle name="Standard 4 3" xfId="1989"/>
    <cellStyle name="Standard 4 3 2" xfId="1990"/>
    <cellStyle name="Standard 4 3 2 2" xfId="1991"/>
    <cellStyle name="Standard 4 3 3" xfId="1992"/>
    <cellStyle name="Standard 4 3 4" xfId="1993"/>
    <cellStyle name="Standard 4 3 5" xfId="1994"/>
    <cellStyle name="Standard 4 4" xfId="1995"/>
    <cellStyle name="Standard 4 4 2" xfId="1996"/>
    <cellStyle name="Standard 4 4 2 2" xfId="1997"/>
    <cellStyle name="Standard 4 4 2 3" xfId="1998"/>
    <cellStyle name="Standard 4 4 3" xfId="1999"/>
    <cellStyle name="Standard 4 5" xfId="2000"/>
    <cellStyle name="Standard 4 5 2" xfId="2001"/>
    <cellStyle name="Standard 4 5 2 2" xfId="2002"/>
    <cellStyle name="Standard 4 5 3" xfId="2003"/>
    <cellStyle name="Standard 4 5 4" xfId="2004"/>
    <cellStyle name="Standard 4 6" xfId="2005"/>
    <cellStyle name="Standard 4 6 2" xfId="2006"/>
    <cellStyle name="Standard 4 6 2 2" xfId="2007"/>
    <cellStyle name="Standard 4 6 3" xfId="2008"/>
    <cellStyle name="Standard 4 7" xfId="2009"/>
    <cellStyle name="Standard 4 7 2" xfId="2010"/>
    <cellStyle name="Standard 4 8" xfId="2011"/>
    <cellStyle name="Standard 4_Tabelle1" xfId="2012"/>
    <cellStyle name="Standard 40" xfId="2013"/>
    <cellStyle name="Standard 40 2" xfId="2014"/>
    <cellStyle name="Standard 41" xfId="2015"/>
    <cellStyle name="Standard 41 2" xfId="2016"/>
    <cellStyle name="Standard 42" xfId="2017"/>
    <cellStyle name="Standard 42 2" xfId="2018"/>
    <cellStyle name="Standard 43" xfId="2019"/>
    <cellStyle name="Standard 43 2" xfId="2020"/>
    <cellStyle name="Standard 44" xfId="2021"/>
    <cellStyle name="Standard 44 2" xfId="2022"/>
    <cellStyle name="Standard 45" xfId="2023"/>
    <cellStyle name="Standard 45 2" xfId="2024"/>
    <cellStyle name="Standard 46" xfId="2025"/>
    <cellStyle name="Standard 46 2" xfId="2026"/>
    <cellStyle name="Standard 47" xfId="2027"/>
    <cellStyle name="Standard 47 2" xfId="2028"/>
    <cellStyle name="Standard 48" xfId="2029"/>
    <cellStyle name="Standard 48 2" xfId="2030"/>
    <cellStyle name="Standard 49" xfId="2031"/>
    <cellStyle name="Standard 49 2" xfId="2032"/>
    <cellStyle name="Standard 5" xfId="2033"/>
    <cellStyle name="Standard 5 10" xfId="2034"/>
    <cellStyle name="Standard 5 2" xfId="2035"/>
    <cellStyle name="Standard 5 2 2" xfId="2036"/>
    <cellStyle name="Standard 5 2 2 2" xfId="2037"/>
    <cellStyle name="Standard 5 2 2 2 2" xfId="2038"/>
    <cellStyle name="Standard 5 2 2 2 3" xfId="2039"/>
    <cellStyle name="Standard 5 2 3" xfId="2040"/>
    <cellStyle name="Standard 5 2 3 2" xfId="2041"/>
    <cellStyle name="Standard 5 2 3 2 2" xfId="2042"/>
    <cellStyle name="Standard 5 2 4" xfId="2043"/>
    <cellStyle name="Standard 5 2 4 2" xfId="2044"/>
    <cellStyle name="Standard 5 2 4 3" xfId="2045"/>
    <cellStyle name="Standard 5 2 5" xfId="2046"/>
    <cellStyle name="Standard 5 2 5 2" xfId="2047"/>
    <cellStyle name="Standard 5 2 5 2 2" xfId="2048"/>
    <cellStyle name="Standard 5 2 6" xfId="2049"/>
    <cellStyle name="Standard 5 2 6 2" xfId="2050"/>
    <cellStyle name="Standard 5 3" xfId="2051"/>
    <cellStyle name="Standard 5 3 2" xfId="2052"/>
    <cellStyle name="Standard 5 3 2 2" xfId="2053"/>
    <cellStyle name="Standard 5 3 2 3" xfId="2054"/>
    <cellStyle name="Standard 5 3 3" xfId="2055"/>
    <cellStyle name="Standard 5 3 4" xfId="2056"/>
    <cellStyle name="Standard 5 4" xfId="2057"/>
    <cellStyle name="Standard 5 4 2" xfId="2058"/>
    <cellStyle name="Standard 5 4 2 2" xfId="2059"/>
    <cellStyle name="Standard 5 5" xfId="2060"/>
    <cellStyle name="Standard 5 5 2" xfId="2061"/>
    <cellStyle name="Standard 5 5 3" xfId="2062"/>
    <cellStyle name="Standard 5 6" xfId="2063"/>
    <cellStyle name="Standard 5 6 2" xfId="2064"/>
    <cellStyle name="Standard 5 6 2 2" xfId="2065"/>
    <cellStyle name="Standard 5 6 3" xfId="2066"/>
    <cellStyle name="Standard 5 7" xfId="2067"/>
    <cellStyle name="Standard 5 7 2" xfId="2068"/>
    <cellStyle name="Standard 5 8" xfId="2069"/>
    <cellStyle name="Standard 5 9" xfId="2070"/>
    <cellStyle name="Standard 50" xfId="2071"/>
    <cellStyle name="Standard 50 2" xfId="2072"/>
    <cellStyle name="Standard 51" xfId="2073"/>
    <cellStyle name="Standard 51 2" xfId="2074"/>
    <cellStyle name="Standard 52" xfId="2075"/>
    <cellStyle name="Standard 52 2" xfId="2076"/>
    <cellStyle name="Standard 53" xfId="2077"/>
    <cellStyle name="Standard 53 2" xfId="2078"/>
    <cellStyle name="Standard 54" xfId="2079"/>
    <cellStyle name="Standard 54 2" xfId="2080"/>
    <cellStyle name="Standard 55" xfId="2081"/>
    <cellStyle name="Standard 55 2" xfId="2082"/>
    <cellStyle name="Standard 56" xfId="2083"/>
    <cellStyle name="Standard 56 2" xfId="2084"/>
    <cellStyle name="Standard 57" xfId="2085"/>
    <cellStyle name="Standard 57 2" xfId="2086"/>
    <cellStyle name="Standard 58" xfId="2087"/>
    <cellStyle name="Standard 58 2" xfId="2088"/>
    <cellStyle name="Standard 59" xfId="2089"/>
    <cellStyle name="Standard 59 2" xfId="2090"/>
    <cellStyle name="Standard 6" xfId="2091"/>
    <cellStyle name="Standard 6 10" xfId="2092"/>
    <cellStyle name="Standard 6 2" xfId="2093"/>
    <cellStyle name="Standard 6 2 2" xfId="2094"/>
    <cellStyle name="Standard 6 2 2 2" xfId="2095"/>
    <cellStyle name="Standard 6 2 2 2 2" xfId="2096"/>
    <cellStyle name="Standard 6 2 3" xfId="2097"/>
    <cellStyle name="Standard 6 2 3 2" xfId="2098"/>
    <cellStyle name="Standard 6 2 3 3" xfId="2099"/>
    <cellStyle name="Standard 6 2 4" xfId="2100"/>
    <cellStyle name="Standard 6 2 4 2" xfId="2101"/>
    <cellStyle name="Standard 6 2 4 2 2" xfId="2102"/>
    <cellStyle name="Standard 6 2 5" xfId="2103"/>
    <cellStyle name="Standard 6 2 5 2" xfId="2104"/>
    <cellStyle name="Standard 6 3" xfId="2105"/>
    <cellStyle name="Standard 6 3 2" xfId="2106"/>
    <cellStyle name="Standard 6 3 2 2" xfId="2107"/>
    <cellStyle name="Standard 6 3 2 3" xfId="2108"/>
    <cellStyle name="Standard 6 3 3" xfId="2109"/>
    <cellStyle name="Standard 6 4" xfId="2110"/>
    <cellStyle name="Standard 6 4 2" xfId="2111"/>
    <cellStyle name="Standard 6 4 2 2" xfId="2112"/>
    <cellStyle name="Standard 6 4 3" xfId="2113"/>
    <cellStyle name="Standard 6 5" xfId="2114"/>
    <cellStyle name="Standard 6 5 2" xfId="2115"/>
    <cellStyle name="Standard 6 5 3" xfId="2116"/>
    <cellStyle name="Standard 6 5 4" xfId="2117"/>
    <cellStyle name="Standard 6 6" xfId="2118"/>
    <cellStyle name="Standard 6 6 2" xfId="2119"/>
    <cellStyle name="Standard 6 6 2 2" xfId="2120"/>
    <cellStyle name="Standard 6 7" xfId="2121"/>
    <cellStyle name="Standard 6 7 2" xfId="2122"/>
    <cellStyle name="Standard 6 8" xfId="2123"/>
    <cellStyle name="Standard 6 9" xfId="2124"/>
    <cellStyle name="Standard 6_SOFI Tab. H1.2-1A" xfId="2125"/>
    <cellStyle name="Standard 60" xfId="2126"/>
    <cellStyle name="Standard 60 2" xfId="2127"/>
    <cellStyle name="Standard 61" xfId="2128"/>
    <cellStyle name="Standard 61 2" xfId="2129"/>
    <cellStyle name="Standard 62" xfId="2130"/>
    <cellStyle name="Standard 62 2" xfId="2131"/>
    <cellStyle name="Standard 63" xfId="2132"/>
    <cellStyle name="Standard 63 2" xfId="2133"/>
    <cellStyle name="Standard 64" xfId="2134"/>
    <cellStyle name="Standard 64 2" xfId="2135"/>
    <cellStyle name="Standard 65" xfId="2136"/>
    <cellStyle name="Standard 65 2" xfId="2137"/>
    <cellStyle name="Standard 66" xfId="2138"/>
    <cellStyle name="Standard 66 2" xfId="2139"/>
    <cellStyle name="Standard 67" xfId="2140"/>
    <cellStyle name="Standard 67 2" xfId="2141"/>
    <cellStyle name="Standard 68" xfId="2142"/>
    <cellStyle name="Standard 68 2" xfId="2143"/>
    <cellStyle name="Standard 69" xfId="2144"/>
    <cellStyle name="Standard 69 2" xfId="2145"/>
    <cellStyle name="Standard 7" xfId="2146"/>
    <cellStyle name="Standard 7 10" xfId="2147"/>
    <cellStyle name="Standard 7 2" xfId="2148"/>
    <cellStyle name="Standard 7 2 2" xfId="2149"/>
    <cellStyle name="Standard 7 2 2 2" xfId="2150"/>
    <cellStyle name="Standard 7 2 2 3" xfId="2151"/>
    <cellStyle name="Standard 7 3" xfId="2152"/>
    <cellStyle name="Standard 7 3 2" xfId="2153"/>
    <cellStyle name="Standard 7 3 2 2" xfId="2154"/>
    <cellStyle name="Standard 7 3 3" xfId="2155"/>
    <cellStyle name="Standard 7 4" xfId="2156"/>
    <cellStyle name="Standard 7 4 2" xfId="2157"/>
    <cellStyle name="Standard 7 4 3" xfId="2158"/>
    <cellStyle name="Standard 7 5" xfId="2159"/>
    <cellStyle name="Standard 7 5 2" xfId="2160"/>
    <cellStyle name="Standard 7 6" xfId="2161"/>
    <cellStyle name="Standard 7 6 2" xfId="2162"/>
    <cellStyle name="Standard 7 7" xfId="2163"/>
    <cellStyle name="Standard 7 7 2" xfId="2164"/>
    <cellStyle name="Standard 7 8" xfId="2165"/>
    <cellStyle name="Standard 7 9" xfId="2166"/>
    <cellStyle name="Standard 70" xfId="2167"/>
    <cellStyle name="Standard 70 2" xfId="2168"/>
    <cellStyle name="Standard 71" xfId="2169"/>
    <cellStyle name="Standard 71 2" xfId="2170"/>
    <cellStyle name="Standard 72" xfId="2171"/>
    <cellStyle name="Standard 72 2" xfId="2172"/>
    <cellStyle name="Standard 73" xfId="2173"/>
    <cellStyle name="Standard 73 2" xfId="2174"/>
    <cellStyle name="Standard 74" xfId="2175"/>
    <cellStyle name="Standard 74 2" xfId="2176"/>
    <cellStyle name="Standard 75" xfId="2177"/>
    <cellStyle name="Standard 75 2" xfId="2178"/>
    <cellStyle name="Standard 76" xfId="2179"/>
    <cellStyle name="Standard 76 2" xfId="2180"/>
    <cellStyle name="Standard 77" xfId="2181"/>
    <cellStyle name="Standard 77 2" xfId="2182"/>
    <cellStyle name="Standard 78" xfId="2183"/>
    <cellStyle name="Standard 78 2" xfId="2184"/>
    <cellStyle name="Standard 79" xfId="2185"/>
    <cellStyle name="Standard 79 2" xfId="2186"/>
    <cellStyle name="Standard 8" xfId="2187"/>
    <cellStyle name="Standard 8 2" xfId="2188"/>
    <cellStyle name="Standard 8 2 2" xfId="2189"/>
    <cellStyle name="Standard 8 2 2 2" xfId="2190"/>
    <cellStyle name="Standard 8 3" xfId="2191"/>
    <cellStyle name="Standard 8 3 2" xfId="2192"/>
    <cellStyle name="Standard 8 3 3" xfId="2193"/>
    <cellStyle name="Standard 8 4" xfId="2194"/>
    <cellStyle name="Standard 8 4 2" xfId="2195"/>
    <cellStyle name="Standard 8 4 3" xfId="2196"/>
    <cellStyle name="Standard 8 5" xfId="2197"/>
    <cellStyle name="Standard 8 5 2" xfId="2198"/>
    <cellStyle name="Standard 8 6" xfId="2199"/>
    <cellStyle name="Standard 8 7" xfId="2200"/>
    <cellStyle name="Standard 8_SOFI Tab. H1.2-1A" xfId="2201"/>
    <cellStyle name="Standard 80" xfId="2202"/>
    <cellStyle name="Standard 80 2" xfId="2203"/>
    <cellStyle name="Standard 81" xfId="2204"/>
    <cellStyle name="Standard 81 2" xfId="2205"/>
    <cellStyle name="Standard 82" xfId="2206"/>
    <cellStyle name="Standard 82 2" xfId="2207"/>
    <cellStyle name="Standard 83" xfId="2208"/>
    <cellStyle name="Standard 83 2" xfId="2209"/>
    <cellStyle name="Standard 84" xfId="2210"/>
    <cellStyle name="Standard 84 2" xfId="2211"/>
    <cellStyle name="Standard 85" xfId="2212"/>
    <cellStyle name="Standard 85 2" xfId="2213"/>
    <cellStyle name="Standard 86" xfId="2214"/>
    <cellStyle name="Standard 86 2" xfId="2215"/>
    <cellStyle name="Standard 87" xfId="2216"/>
    <cellStyle name="Standard 87 2" xfId="2217"/>
    <cellStyle name="Standard 88" xfId="2218"/>
    <cellStyle name="Standard 88 2" xfId="2219"/>
    <cellStyle name="Standard 89" xfId="2220"/>
    <cellStyle name="Standard 89 2" xfId="2221"/>
    <cellStyle name="Standard 9" xfId="2222"/>
    <cellStyle name="Standard 9 2" xfId="2223"/>
    <cellStyle name="Standard 9 2 2" xfId="2224"/>
    <cellStyle name="Standard 9 2 2 2" xfId="2225"/>
    <cellStyle name="Standard 9 2 2 3" xfId="2226"/>
    <cellStyle name="Standard 9 2 3" xfId="2227"/>
    <cellStyle name="Standard 9 2 3 2" xfId="2228"/>
    <cellStyle name="Standard 9 2_SOFI Tab. H1.2-1A" xfId="2229"/>
    <cellStyle name="Standard 9 3" xfId="2230"/>
    <cellStyle name="Standard 9 3 2" xfId="2231"/>
    <cellStyle name="Standard 9 3 2 2" xfId="2232"/>
    <cellStyle name="Standard 9 3 2 2 2" xfId="2233"/>
    <cellStyle name="Standard 9 3 2 3" xfId="2234"/>
    <cellStyle name="Standard 9 3 3" xfId="2235"/>
    <cellStyle name="Standard 9 3 3 2" xfId="2236"/>
    <cellStyle name="Standard 9 3 4" xfId="2237"/>
    <cellStyle name="Standard 9 4" xfId="2238"/>
    <cellStyle name="Standard 9 4 2" xfId="2239"/>
    <cellStyle name="Standard 9 4 2 2" xfId="2240"/>
    <cellStyle name="Standard 9 4 3" xfId="2241"/>
    <cellStyle name="Standard 9_SOFI Tab. H1.2-1A" xfId="2242"/>
    <cellStyle name="Standard 90" xfId="2243"/>
    <cellStyle name="Standard 91" xfId="2244"/>
    <cellStyle name="Standard 92" xfId="2245"/>
    <cellStyle name="Standard 93" xfId="2246"/>
    <cellStyle name="Standard 94" xfId="2247"/>
    <cellStyle name="Standard 95" xfId="2248"/>
    <cellStyle name="Standard 96" xfId="2249"/>
    <cellStyle name="Standard 97" xfId="2250"/>
    <cellStyle name="Standard 98" xfId="2251"/>
    <cellStyle name="Standard 99" xfId="2252"/>
    <cellStyle name="style1385638635423" xfId="2253"/>
    <cellStyle name="style1385638635438" xfId="2254"/>
    <cellStyle name="style1385638635470" xfId="2255"/>
    <cellStyle name="style1409137545777" xfId="2256"/>
    <cellStyle name="style1409137545777 2" xfId="2257"/>
    <cellStyle name="style1409137546292" xfId="2258"/>
    <cellStyle name="style1409137546292 2" xfId="2259"/>
    <cellStyle name="style1410424099488" xfId="2260"/>
    <cellStyle name="style1410424099488 2" xfId="2261"/>
    <cellStyle name="style1432115046898" xfId="2262"/>
    <cellStyle name="style1432115046929" xfId="2263"/>
    <cellStyle name="style1432115046960" xfId="2264"/>
    <cellStyle name="style1432115047007" xfId="2265"/>
    <cellStyle name="style1432115047038" xfId="2266"/>
    <cellStyle name="style1432115047569" xfId="2267"/>
    <cellStyle name="style1432115047662" xfId="2268"/>
    <cellStyle name="style1432115047771" xfId="2269"/>
    <cellStyle name="style1432115047959" xfId="2270"/>
    <cellStyle name="style1432115047990" xfId="2271"/>
    <cellStyle name="style1432115048037" xfId="2272"/>
    <cellStyle name="style1432115048177" xfId="5"/>
    <cellStyle name="style1432115048177 2" xfId="2273"/>
    <cellStyle name="style1432115048224" xfId="3"/>
    <cellStyle name="style1432115048224 2" xfId="2274"/>
    <cellStyle name="style1432115048333" xfId="7"/>
    <cellStyle name="style1432115048551" xfId="2275"/>
    <cellStyle name="style1432115048583" xfId="2276"/>
    <cellStyle name="style1432115048614" xfId="2277"/>
    <cellStyle name="style1432115048645" xfId="2278"/>
    <cellStyle name="style1432115048676" xfId="2279"/>
    <cellStyle name="style1432115048707" xfId="2280"/>
    <cellStyle name="style1432115048739" xfId="2281"/>
    <cellStyle name="style1432115048770" xfId="2282"/>
    <cellStyle name="style1432115048801" xfId="2283"/>
    <cellStyle name="style1432115048832" xfId="2284"/>
    <cellStyle name="style1432115048957" xfId="2285"/>
    <cellStyle name="style1432115049066" xfId="2286"/>
    <cellStyle name="style1432115049113" xfId="2287"/>
    <cellStyle name="style1432115049144" xfId="2288"/>
    <cellStyle name="style1432115049222" xfId="2289"/>
    <cellStyle name="style1432115049238" xfId="2290"/>
    <cellStyle name="style1432115049269" xfId="2291"/>
    <cellStyle name="style1432115049300" xfId="2292"/>
    <cellStyle name="style1432115049347" xfId="2293"/>
    <cellStyle name="style1432115049363" xfId="2294"/>
    <cellStyle name="style1432115049409" xfId="2295"/>
    <cellStyle name="style1432115049441" xfId="2296"/>
    <cellStyle name="style1434371616151" xfId="2297"/>
    <cellStyle name="style1434371616306" xfId="2298"/>
    <cellStyle name="style1434371616423" xfId="2299"/>
    <cellStyle name="style1434371634456" xfId="2300"/>
    <cellStyle name="style1434371634492" xfId="2301"/>
    <cellStyle name="style1434371634528" xfId="2302"/>
    <cellStyle name="style1434371634623" xfId="2303"/>
    <cellStyle name="style1434371634660" xfId="2304"/>
    <cellStyle name="style1434371634695" xfId="2305"/>
    <cellStyle name="style1434371635017" xfId="2306"/>
    <cellStyle name="style1434371635047" xfId="2307"/>
    <cellStyle name="style1434371635087" xfId="2308"/>
    <cellStyle name="style1434371635288" xfId="2309"/>
    <cellStyle name="style1434371635394" xfId="2310"/>
    <cellStyle name="style1434371635501" xfId="2311"/>
    <cellStyle name="style1436190653413" xfId="2312"/>
    <cellStyle name="style1436190653413 2" xfId="2313"/>
    <cellStyle name="style1436190653538" xfId="2314"/>
    <cellStyle name="style1436190653538 2" xfId="2315"/>
    <cellStyle name="style1436190653663" xfId="2316"/>
    <cellStyle name="style1436190653663 2" xfId="2317"/>
    <cellStyle name="style1436190653756" xfId="2318"/>
    <cellStyle name="style1436190653756 2" xfId="2319"/>
    <cellStyle name="style1436190653897" xfId="2320"/>
    <cellStyle name="style1436190653897 2" xfId="2321"/>
    <cellStyle name="style1436190654053" xfId="2322"/>
    <cellStyle name="style1436190654053 2" xfId="2323"/>
    <cellStyle name="style1436190654163" xfId="2324"/>
    <cellStyle name="style1436190654163 2" xfId="2325"/>
    <cellStyle name="style1436190654303" xfId="2326"/>
    <cellStyle name="style1436190654303 2" xfId="2327"/>
    <cellStyle name="style1436190654444" xfId="2328"/>
    <cellStyle name="style1436190654444 2" xfId="2329"/>
    <cellStyle name="style1436190654600" xfId="2330"/>
    <cellStyle name="style1436190654600 2" xfId="2331"/>
    <cellStyle name="style1436190654694" xfId="2332"/>
    <cellStyle name="style1436190654694 2" xfId="2333"/>
    <cellStyle name="style1436190654803" xfId="2334"/>
    <cellStyle name="style1436190654803 2" xfId="2335"/>
    <cellStyle name="style1436190654913" xfId="2336"/>
    <cellStyle name="style1436190654913 2" xfId="2337"/>
    <cellStyle name="style1436190655022" xfId="2338"/>
    <cellStyle name="style1436190655022 2" xfId="2339"/>
    <cellStyle name="style1436190655178" xfId="2340"/>
    <cellStyle name="style1436190655178 2" xfId="2341"/>
    <cellStyle name="style1436190655303" xfId="2342"/>
    <cellStyle name="style1436190655303 2" xfId="2343"/>
    <cellStyle name="style1436190655397" xfId="2344"/>
    <cellStyle name="style1436190655397 2" xfId="2345"/>
    <cellStyle name="style1436190655460" xfId="2346"/>
    <cellStyle name="style1436190655460 2" xfId="2347"/>
    <cellStyle name="style1436190655538" xfId="2348"/>
    <cellStyle name="style1436190655538 2" xfId="2349"/>
    <cellStyle name="style1436190655616" xfId="2350"/>
    <cellStyle name="style1436190655616 2" xfId="2351"/>
    <cellStyle name="style1436190655694" xfId="2352"/>
    <cellStyle name="style1436190655694 2" xfId="2353"/>
    <cellStyle name="style1436190655788" xfId="2354"/>
    <cellStyle name="style1436190655788 2" xfId="2355"/>
    <cellStyle name="style1436190655897" xfId="2356"/>
    <cellStyle name="style1436190655897 2" xfId="2357"/>
    <cellStyle name="style1436190655991" xfId="2358"/>
    <cellStyle name="style1436190655991 2" xfId="2359"/>
    <cellStyle name="style1436190656069" xfId="2360"/>
    <cellStyle name="style1436190656069 2" xfId="2361"/>
    <cellStyle name="style1436190656131" xfId="2362"/>
    <cellStyle name="style1436190656131 2" xfId="2363"/>
    <cellStyle name="style1436190656210" xfId="2364"/>
    <cellStyle name="style1436190656210 2" xfId="2365"/>
    <cellStyle name="style1436190656272" xfId="2366"/>
    <cellStyle name="style1436190656272 2" xfId="2367"/>
    <cellStyle name="style1436190656335" xfId="2368"/>
    <cellStyle name="style1436190656335 2" xfId="2369"/>
    <cellStyle name="style1436190656413" xfId="2370"/>
    <cellStyle name="style1436190656413 2" xfId="2371"/>
    <cellStyle name="style1436190656475" xfId="2372"/>
    <cellStyle name="style1436190656475 2" xfId="2373"/>
    <cellStyle name="style1436190656553" xfId="2374"/>
    <cellStyle name="style1436190656553 2" xfId="2375"/>
    <cellStyle name="style1436190656756" xfId="2376"/>
    <cellStyle name="style1436190656756 2" xfId="2377"/>
    <cellStyle name="style1436190656819" xfId="2378"/>
    <cellStyle name="style1436190656819 2" xfId="2379"/>
    <cellStyle name="style1436190656866" xfId="2380"/>
    <cellStyle name="style1436190656866 2" xfId="2381"/>
    <cellStyle name="style1436190656913" xfId="2382"/>
    <cellStyle name="style1436190656913 2" xfId="2383"/>
    <cellStyle name="style1436190656975" xfId="2384"/>
    <cellStyle name="style1436190656975 2" xfId="2385"/>
    <cellStyle name="style1436190657131" xfId="2386"/>
    <cellStyle name="style1436190657131 2" xfId="2387"/>
    <cellStyle name="style1436190657241" xfId="2388"/>
    <cellStyle name="style1436190657241 2" xfId="2389"/>
    <cellStyle name="style1436190657288" xfId="2390"/>
    <cellStyle name="style1436190657288 2" xfId="2391"/>
    <cellStyle name="style1436190657350" xfId="2392"/>
    <cellStyle name="style1436190657350 2" xfId="2393"/>
    <cellStyle name="style1436190657397" xfId="2394"/>
    <cellStyle name="style1436190657397 2" xfId="2395"/>
    <cellStyle name="style1436190657460" xfId="2396"/>
    <cellStyle name="style1436190657460 2" xfId="2397"/>
    <cellStyle name="style1436190657538" xfId="2398"/>
    <cellStyle name="style1436190657538 2" xfId="2399"/>
    <cellStyle name="style1436190657600" xfId="2400"/>
    <cellStyle name="style1436190657600 2" xfId="2401"/>
    <cellStyle name="style1436190657678" xfId="2402"/>
    <cellStyle name="style1436190657678 2" xfId="2403"/>
    <cellStyle name="style1436190657741" xfId="2404"/>
    <cellStyle name="style1436190657741 2" xfId="2405"/>
    <cellStyle name="style1436190657819" xfId="2406"/>
    <cellStyle name="style1436190657819 2" xfId="2407"/>
    <cellStyle name="style1436190657881" xfId="2408"/>
    <cellStyle name="style1436190657881 2" xfId="2409"/>
    <cellStyle name="style1436190657944" xfId="2410"/>
    <cellStyle name="style1436190657944 2" xfId="2411"/>
    <cellStyle name="style1436190658022" xfId="2412"/>
    <cellStyle name="style1436190658022 2" xfId="2413"/>
    <cellStyle name="style1436190658085" xfId="2414"/>
    <cellStyle name="style1436190658085 2" xfId="2415"/>
    <cellStyle name="style1436190658131" xfId="2416"/>
    <cellStyle name="style1436190658131 2" xfId="2417"/>
    <cellStyle name="style1436190658194" xfId="2418"/>
    <cellStyle name="style1436190658194 2" xfId="2419"/>
    <cellStyle name="style1436190658256" xfId="2420"/>
    <cellStyle name="style1436190658256 2" xfId="2421"/>
    <cellStyle name="style1436190658303" xfId="2422"/>
    <cellStyle name="style1436190658303 2" xfId="2423"/>
    <cellStyle name="style1436190658366" xfId="2424"/>
    <cellStyle name="style1436190658366 2" xfId="2425"/>
    <cellStyle name="style1436190658413" xfId="2426"/>
    <cellStyle name="style1436190658413 2" xfId="2427"/>
    <cellStyle name="style1436190658459" xfId="2428"/>
    <cellStyle name="style1436190658459 2" xfId="2429"/>
    <cellStyle name="style1436190658538" xfId="2430"/>
    <cellStyle name="style1436190658538 2" xfId="2431"/>
    <cellStyle name="style1436190658600" xfId="2432"/>
    <cellStyle name="style1436190658600 2" xfId="2433"/>
    <cellStyle name="style1436190658694" xfId="2434"/>
    <cellStyle name="style1436190658694 2" xfId="2435"/>
    <cellStyle name="style1436190658772" xfId="2436"/>
    <cellStyle name="style1436190658772 2" xfId="2437"/>
    <cellStyle name="style1436190658866" xfId="2438"/>
    <cellStyle name="style1436190658866 2" xfId="2439"/>
    <cellStyle name="style1436190658991" xfId="2440"/>
    <cellStyle name="style1436190658991 2" xfId="2441"/>
    <cellStyle name="style1436190659100" xfId="2442"/>
    <cellStyle name="style1436190659100 2" xfId="2443"/>
    <cellStyle name="style1436190659616" xfId="2444"/>
    <cellStyle name="style1436190659616 2" xfId="2445"/>
    <cellStyle name="style1436190659741" xfId="2446"/>
    <cellStyle name="style1436190659741 2" xfId="2447"/>
    <cellStyle name="style1436190659866" xfId="2448"/>
    <cellStyle name="style1436190659866 2" xfId="2449"/>
    <cellStyle name="style1436190660100" xfId="2450"/>
    <cellStyle name="style1436190660100 2" xfId="2451"/>
    <cellStyle name="style1436190660209" xfId="2452"/>
    <cellStyle name="style1436190660209 2" xfId="2453"/>
    <cellStyle name="style1436190732209" xfId="2454"/>
    <cellStyle name="style1436190732365" xfId="2455"/>
    <cellStyle name="style1436190732490" xfId="2456"/>
    <cellStyle name="style1436190732615" xfId="2457"/>
    <cellStyle name="style1436190732772" xfId="2458"/>
    <cellStyle name="style1436190732928" xfId="2459"/>
    <cellStyle name="style1436190733084" xfId="2460"/>
    <cellStyle name="style1436190733256" xfId="2461"/>
    <cellStyle name="style1436190733459" xfId="2462"/>
    <cellStyle name="style1436190733553" xfId="2463"/>
    <cellStyle name="style1436190733631" xfId="2464"/>
    <cellStyle name="style1436190733725" xfId="2465"/>
    <cellStyle name="style1436190733818" xfId="2466"/>
    <cellStyle name="style1436190733912" xfId="2467"/>
    <cellStyle name="style1436190734068" xfId="2468"/>
    <cellStyle name="style1436190734178" xfId="2469"/>
    <cellStyle name="style1436190734303" xfId="2470"/>
    <cellStyle name="style1436190734428" xfId="2471"/>
    <cellStyle name="style1436190734537" xfId="2472"/>
    <cellStyle name="style1436190734678" xfId="2473"/>
    <cellStyle name="style1436190734834" xfId="2474"/>
    <cellStyle name="style1436190734990" xfId="2475"/>
    <cellStyle name="style1436190735147" xfId="2476"/>
    <cellStyle name="style1436190735350" xfId="2477"/>
    <cellStyle name="style1436190735428" xfId="2478"/>
    <cellStyle name="style1436190735522" xfId="2479"/>
    <cellStyle name="style1436190735647" xfId="2480"/>
    <cellStyle name="style1436190735803" xfId="2481"/>
    <cellStyle name="style1436190735975" xfId="2482"/>
    <cellStyle name="style1436190736053" xfId="2483"/>
    <cellStyle name="style1436190736147" xfId="2484"/>
    <cellStyle name="style1436190736209" xfId="2485"/>
    <cellStyle name="style1436190736350" xfId="2486"/>
    <cellStyle name="style1436190736459" xfId="2487"/>
    <cellStyle name="style1436190736568" xfId="2488"/>
    <cellStyle name="style1436190736693" xfId="2489"/>
    <cellStyle name="style1436190736803" xfId="2490"/>
    <cellStyle name="style1436190736975" xfId="2491"/>
    <cellStyle name="style1436190737131" xfId="2492"/>
    <cellStyle name="style1436190737287" xfId="2493"/>
    <cellStyle name="style1436190737396" xfId="2494"/>
    <cellStyle name="style1436190737490" xfId="2495"/>
    <cellStyle name="style1436190737568" xfId="2496"/>
    <cellStyle name="style1436190737693" xfId="2497"/>
    <cellStyle name="style1436190737834" xfId="2498"/>
    <cellStyle name="style1436190737990" xfId="2499"/>
    <cellStyle name="style1436190738162" xfId="2500"/>
    <cellStyle name="style1436190738287" xfId="2501"/>
    <cellStyle name="style1436190738412" xfId="2502"/>
    <cellStyle name="style1436190738568" xfId="2503"/>
    <cellStyle name="style1436190738725" xfId="2504"/>
    <cellStyle name="style1436190738850" xfId="2505"/>
    <cellStyle name="style1436190738959" xfId="2506"/>
    <cellStyle name="style1436190739100" xfId="2507"/>
    <cellStyle name="style1436190739225" xfId="2508"/>
    <cellStyle name="style1436190739334" xfId="2509"/>
    <cellStyle name="style1436190739459" xfId="2510"/>
    <cellStyle name="style1436190739584" xfId="2511"/>
    <cellStyle name="style1436190739693" xfId="2512"/>
    <cellStyle name="style1436190740021" xfId="2513"/>
    <cellStyle name="style1436190740100" xfId="2514"/>
    <cellStyle name="style1436190740162" xfId="2515"/>
    <cellStyle name="style1436190740240" xfId="2516"/>
    <cellStyle name="style1436190740553" xfId="2517"/>
    <cellStyle name="style1436190740818" xfId="2518"/>
    <cellStyle name="style1436190740896" xfId="2519"/>
    <cellStyle name="style1436190741100" xfId="2520"/>
    <cellStyle name="style1436190741287" xfId="2521"/>
    <cellStyle name="style1436190741350" xfId="2522"/>
    <cellStyle name="style1450441815830" xfId="2523"/>
    <cellStyle name="style1450441820002" xfId="2524"/>
    <cellStyle name="style1450441822049" xfId="2525"/>
    <cellStyle name="style1450441824674" xfId="2526"/>
    <cellStyle name="style1450441824737" xfId="2527"/>
    <cellStyle name="style1450441824799" xfId="2528"/>
    <cellStyle name="style1450441824924" xfId="2529"/>
    <cellStyle name="style1450441825002" xfId="2530"/>
    <cellStyle name="style1450441825081" xfId="2531"/>
    <cellStyle name="style1454062517534" xfId="2532"/>
    <cellStyle name="style1454062517534 2" xfId="2533"/>
    <cellStyle name="style1454062517753" xfId="2534"/>
    <cellStyle name="style1454062517753 2" xfId="2535"/>
    <cellStyle name="style1454062517878" xfId="2536"/>
    <cellStyle name="style1454062517878 2" xfId="2537"/>
    <cellStyle name="style1454062518003" xfId="2538"/>
    <cellStyle name="style1454062518003 2" xfId="2539"/>
    <cellStyle name="style1454062518097" xfId="2540"/>
    <cellStyle name="style1454062518097 2" xfId="2541"/>
    <cellStyle name="style1454062518206" xfId="2542"/>
    <cellStyle name="style1454062518206 2" xfId="2543"/>
    <cellStyle name="style1454062518331" xfId="2544"/>
    <cellStyle name="style1454062518331 2" xfId="2545"/>
    <cellStyle name="style1454062518456" xfId="2546"/>
    <cellStyle name="style1454062518456 2" xfId="2547"/>
    <cellStyle name="style1454062518566" xfId="2548"/>
    <cellStyle name="style1454062518566 2" xfId="2549"/>
    <cellStyle name="style1454062518675" xfId="2550"/>
    <cellStyle name="style1454062518675 2" xfId="2551"/>
    <cellStyle name="style1454062518769" xfId="2552"/>
    <cellStyle name="style1454062518769 2" xfId="2553"/>
    <cellStyle name="style1454062518894" xfId="2554"/>
    <cellStyle name="style1454062518894 2" xfId="2555"/>
    <cellStyle name="style1454062519034" xfId="2556"/>
    <cellStyle name="style1454062519034 2" xfId="2557"/>
    <cellStyle name="style1454062519144" xfId="2558"/>
    <cellStyle name="style1454062519144 2" xfId="2559"/>
    <cellStyle name="style1454062519300" xfId="2560"/>
    <cellStyle name="style1454062519300 2" xfId="2561"/>
    <cellStyle name="style1454062519425" xfId="2562"/>
    <cellStyle name="style1454062519425 2" xfId="2563"/>
    <cellStyle name="style1454062519550" xfId="2564"/>
    <cellStyle name="style1454062519550 2" xfId="2565"/>
    <cellStyle name="style1454062519675" xfId="2566"/>
    <cellStyle name="style1454062519675 2" xfId="2567"/>
    <cellStyle name="style1454062519784" xfId="2568"/>
    <cellStyle name="style1454062519784 2" xfId="2569"/>
    <cellStyle name="style1454062519941" xfId="2570"/>
    <cellStyle name="style1454062519941 2" xfId="2571"/>
    <cellStyle name="style1454062520112" xfId="2572"/>
    <cellStyle name="style1454062520112 2" xfId="2573"/>
    <cellStyle name="style1454062520269" xfId="2574"/>
    <cellStyle name="style1454062520269 2" xfId="2575"/>
    <cellStyle name="style1454062520409" xfId="2576"/>
    <cellStyle name="style1454062520409 2" xfId="2577"/>
    <cellStyle name="style1454062520487" xfId="2578"/>
    <cellStyle name="style1454062520487 2" xfId="2579"/>
    <cellStyle name="style1454062520597" xfId="2580"/>
    <cellStyle name="style1454062520597 2" xfId="2581"/>
    <cellStyle name="style1454062520722" xfId="2582"/>
    <cellStyle name="style1454062520722 2" xfId="2583"/>
    <cellStyle name="style1454062520800" xfId="2584"/>
    <cellStyle name="style1454062520800 2" xfId="2585"/>
    <cellStyle name="style1454062520894" xfId="2586"/>
    <cellStyle name="style1454062520894 2" xfId="2587"/>
    <cellStyle name="style1454062520972" xfId="2588"/>
    <cellStyle name="style1454062520972 2" xfId="2589"/>
    <cellStyle name="style1454062521050" xfId="2590"/>
    <cellStyle name="style1454062521050 2" xfId="2591"/>
    <cellStyle name="style1454062521144" xfId="2592"/>
    <cellStyle name="style1454062521144 2" xfId="2593"/>
    <cellStyle name="style1454062521206" xfId="2594"/>
    <cellStyle name="style1454062521206 2" xfId="2595"/>
    <cellStyle name="style1454062521284" xfId="2596"/>
    <cellStyle name="style1454062521284 2" xfId="2597"/>
    <cellStyle name="style1454062521362" xfId="2598"/>
    <cellStyle name="style1454062521362 2" xfId="2599"/>
    <cellStyle name="style1454062521441" xfId="2600"/>
    <cellStyle name="style1454062521441 2" xfId="2601"/>
    <cellStyle name="style1454062521519" xfId="2602"/>
    <cellStyle name="style1454062521519 2" xfId="2603"/>
    <cellStyle name="style1454062521581" xfId="2604"/>
    <cellStyle name="style1454062521581 2" xfId="2605"/>
    <cellStyle name="style1454062521644" xfId="2606"/>
    <cellStyle name="style1454062521644 2" xfId="2607"/>
    <cellStyle name="style1454062521737" xfId="2608"/>
    <cellStyle name="style1454062521737 2" xfId="2609"/>
    <cellStyle name="style1454062521831" xfId="2610"/>
    <cellStyle name="style1454062521831 2" xfId="2611"/>
    <cellStyle name="style1454062521925" xfId="2612"/>
    <cellStyle name="style1454062521925 2" xfId="2613"/>
    <cellStyle name="style1454062522003" xfId="2614"/>
    <cellStyle name="style1454062522003 2" xfId="2615"/>
    <cellStyle name="style1454062522081" xfId="2616"/>
    <cellStyle name="style1454062522081 2" xfId="2617"/>
    <cellStyle name="style1454062522175" xfId="2618"/>
    <cellStyle name="style1454062522175 2" xfId="2619"/>
    <cellStyle name="style1454062522253" xfId="2620"/>
    <cellStyle name="style1454062522253 2" xfId="2621"/>
    <cellStyle name="style1454062522347" xfId="2622"/>
    <cellStyle name="style1454062522347 2" xfId="2623"/>
    <cellStyle name="style1454062522456" xfId="2624"/>
    <cellStyle name="style1454062522456 2" xfId="2625"/>
    <cellStyle name="style1454062522566" xfId="2626"/>
    <cellStyle name="style1454062522566 2" xfId="2627"/>
    <cellStyle name="style1454062522628" xfId="2628"/>
    <cellStyle name="style1454062522628 2" xfId="2629"/>
    <cellStyle name="style1454062522800" xfId="2630"/>
    <cellStyle name="style1454062522800 2" xfId="2631"/>
    <cellStyle name="style1454062522863" xfId="2632"/>
    <cellStyle name="style1454062522863 2" xfId="2633"/>
    <cellStyle name="style1454062778770" xfId="2634"/>
    <cellStyle name="style1454062778895" xfId="2635"/>
    <cellStyle name="style1454062779004" xfId="2636"/>
    <cellStyle name="style1454062779114" xfId="2637"/>
    <cellStyle name="style1454062779270" xfId="2638"/>
    <cellStyle name="style1454062779426" xfId="2639"/>
    <cellStyle name="style1454062779582" xfId="2640"/>
    <cellStyle name="style1454062779739" xfId="2641"/>
    <cellStyle name="style1454062779832" xfId="2642"/>
    <cellStyle name="style1454062779926" xfId="2643"/>
    <cellStyle name="style1454062780035" xfId="2644"/>
    <cellStyle name="style1454062780192" xfId="2645"/>
    <cellStyle name="style1454062780285" xfId="2646"/>
    <cellStyle name="style1454062780348" xfId="2647"/>
    <cellStyle name="style1454062780442" xfId="2648"/>
    <cellStyle name="style1454062780504" xfId="2649"/>
    <cellStyle name="style1454062780582" xfId="2650"/>
    <cellStyle name="style1454062780660" xfId="2651"/>
    <cellStyle name="style1454062780754" xfId="2652"/>
    <cellStyle name="style1454062780895" xfId="2653"/>
    <cellStyle name="style1454062781051" xfId="2654"/>
    <cellStyle name="style1454062781207" xfId="2655"/>
    <cellStyle name="style1454062781301" xfId="2656"/>
    <cellStyle name="style1454062781426" xfId="2657"/>
    <cellStyle name="style1454062781520" xfId="2658"/>
    <cellStyle name="style1454062781629" xfId="2659"/>
    <cellStyle name="style1454062781754" xfId="2660"/>
    <cellStyle name="style1454062781879" xfId="2661"/>
    <cellStyle name="style1454062781973" xfId="2662"/>
    <cellStyle name="style1454062782067" xfId="2663"/>
    <cellStyle name="style1454062782160" xfId="2664"/>
    <cellStyle name="style1454062782317" xfId="2665"/>
    <cellStyle name="style1454062782473" xfId="2666"/>
    <cellStyle name="style1454062782645" xfId="2667"/>
    <cellStyle name="style1454062782707" xfId="2668"/>
    <cellStyle name="style1454062782770" xfId="2669"/>
    <cellStyle name="style1454062782848" xfId="2670"/>
    <cellStyle name="style1454062782942" xfId="2671"/>
    <cellStyle name="style1454062783098" xfId="2672"/>
    <cellStyle name="style1454062783254" xfId="2673"/>
    <cellStyle name="style1454062783411" xfId="2674"/>
    <cellStyle name="style1454062783567" xfId="2675"/>
    <cellStyle name="style1454062783723" xfId="2676"/>
    <cellStyle name="style1454062783879" xfId="2677"/>
    <cellStyle name="style1454062784036" xfId="2678"/>
    <cellStyle name="style1454062784161" xfId="2679"/>
    <cellStyle name="style1454062784286" xfId="2680"/>
    <cellStyle name="style1454062784395" xfId="2681"/>
    <cellStyle name="style1454062784520" xfId="2682"/>
    <cellStyle name="style1454062784629" xfId="2683"/>
    <cellStyle name="style1454062784692" xfId="2684"/>
    <cellStyle name="style1454062784754" xfId="2685"/>
    <cellStyle name="style1454062784817" xfId="2686"/>
    <cellStyle name="style1454062784879" xfId="2687"/>
    <cellStyle name="style1454062784942" xfId="2688"/>
    <cellStyle name="style1454062785004" xfId="2689"/>
    <cellStyle name="style1454062785067" xfId="2690"/>
    <cellStyle name="style1454062785129" xfId="2691"/>
    <cellStyle name="style1454062785207" xfId="2692"/>
    <cellStyle name="style1454062785286" xfId="2693"/>
    <cellStyle name="style1460365280386" xfId="2694"/>
    <cellStyle name="style1460365283668" xfId="2695"/>
    <cellStyle name="style1460365283777" xfId="2696"/>
    <cellStyle name="style1460365283871" xfId="2697"/>
    <cellStyle name="style1460365284011" xfId="2698"/>
    <cellStyle name="style1460365284136" xfId="2699"/>
    <cellStyle name="style1460365284246" xfId="2700"/>
    <cellStyle name="style1460365284418" xfId="2701"/>
    <cellStyle name="style1460365284527" xfId="2702"/>
    <cellStyle name="style1460365284668" xfId="2703"/>
    <cellStyle name="style1460365284824" xfId="2704"/>
    <cellStyle name="style1460365284933" xfId="2705"/>
    <cellStyle name="style1460365285027" xfId="2706"/>
    <cellStyle name="style1460365285105" xfId="2707"/>
    <cellStyle name="style1460365285215" xfId="2708"/>
    <cellStyle name="style1460365285308" xfId="2709"/>
    <cellStyle name="style1460365285402" xfId="2710"/>
    <cellStyle name="style1460365285496" xfId="2711"/>
    <cellStyle name="style1460365285574" xfId="2712"/>
    <cellStyle name="style1460365285683" xfId="2713"/>
    <cellStyle name="style1460365285793" xfId="2714"/>
    <cellStyle name="style1460365285902" xfId="2715"/>
    <cellStyle name="style1460365286011" xfId="2716"/>
    <cellStyle name="style1460365286121" xfId="2717"/>
    <cellStyle name="style1460365286230" xfId="2718"/>
    <cellStyle name="style1460365286340" xfId="2719"/>
    <cellStyle name="style1460365286449" xfId="2720"/>
    <cellStyle name="style1460365286558" xfId="2721"/>
    <cellStyle name="style1460365286668" xfId="2722"/>
    <cellStyle name="style1460365286762" xfId="2723"/>
    <cellStyle name="style1460365286871" xfId="2724"/>
    <cellStyle name="style1460365286949" xfId="2725"/>
    <cellStyle name="style1460365287074" xfId="2726"/>
    <cellStyle name="style1460365287183" xfId="2727"/>
    <cellStyle name="style1460365287277" xfId="2728"/>
    <cellStyle name="style1460365287371" xfId="2729"/>
    <cellStyle name="style1460365287449" xfId="2730"/>
    <cellStyle name="style1460365287543" xfId="2731"/>
    <cellStyle name="style1460365287652" xfId="2732"/>
    <cellStyle name="style1460365287777" xfId="2733"/>
    <cellStyle name="style1460365287871" xfId="2734"/>
    <cellStyle name="style1460365287965" xfId="2735"/>
    <cellStyle name="style1460365288105" xfId="2736"/>
    <cellStyle name="style1460365288199" xfId="2737"/>
    <cellStyle name="style1460365288293" xfId="2738"/>
    <cellStyle name="style1460365288402" xfId="2739"/>
    <cellStyle name="style1460365288543" xfId="2740"/>
    <cellStyle name="style1460365288621" xfId="2741"/>
    <cellStyle name="style1460365288699" xfId="2742"/>
    <cellStyle name="style1460365288808" xfId="2743"/>
    <cellStyle name="style1460365288918" xfId="2744"/>
    <cellStyle name="style1460365288980" xfId="2745"/>
    <cellStyle name="style1460365289058" xfId="2746"/>
    <cellStyle name="style1460365289137" xfId="2747"/>
    <cellStyle name="style1460365289215" xfId="2748"/>
    <cellStyle name="style1460365289293" xfId="2749"/>
    <cellStyle name="style1460365289371" xfId="2750"/>
    <cellStyle name="style1460365289449" xfId="2751"/>
    <cellStyle name="style1460365289527" xfId="2752"/>
    <cellStyle name="style1460365290168" xfId="2753"/>
    <cellStyle name="style1460365290277" xfId="2754"/>
    <cellStyle name="style1460365290371" xfId="2755"/>
    <cellStyle name="style1460365290449" xfId="2756"/>
    <cellStyle name="style1460365291246" xfId="2757"/>
    <cellStyle name="style1460365291871" xfId="2758"/>
    <cellStyle name="style1460365291934" xfId="2759"/>
    <cellStyle name="style1507628871282" xfId="2760"/>
    <cellStyle name="style1507628871282 2" xfId="2761"/>
    <cellStyle name="style1507628873688" xfId="2762"/>
    <cellStyle name="style1507628873688 2" xfId="2763"/>
    <cellStyle name="style1507628875438" xfId="2764"/>
    <cellStyle name="style1507628875438 2" xfId="2765"/>
    <cellStyle name="style1507628875727" xfId="2766"/>
    <cellStyle name="style1507628875727 2" xfId="2767"/>
    <cellStyle name="style1507628875872" xfId="2768"/>
    <cellStyle name="style1507628875872 2" xfId="2769"/>
    <cellStyle name="style1507628875977" xfId="2770"/>
    <cellStyle name="style1507628875977 2" xfId="2771"/>
    <cellStyle name="style1507628876114" xfId="2772"/>
    <cellStyle name="style1507628876114 2" xfId="2773"/>
    <cellStyle name="style1507628876302" xfId="2774"/>
    <cellStyle name="style1507628876302 2" xfId="2775"/>
    <cellStyle name="style1507628876462" xfId="2776"/>
    <cellStyle name="style1507628876462 2" xfId="2777"/>
    <cellStyle name="style1507628876567" xfId="2778"/>
    <cellStyle name="style1507628876567 2" xfId="2779"/>
    <cellStyle name="style1507628876700" xfId="2780"/>
    <cellStyle name="style1507628876700 2" xfId="2781"/>
    <cellStyle name="style1507628876837" xfId="2782"/>
    <cellStyle name="style1507628876837 2" xfId="2783"/>
    <cellStyle name="style1507628876977" xfId="2784"/>
    <cellStyle name="style1507628876977 2" xfId="2785"/>
    <cellStyle name="style1507628877091" xfId="2786"/>
    <cellStyle name="style1507628877091 2" xfId="2787"/>
    <cellStyle name="style1507628877262" xfId="2788"/>
    <cellStyle name="style1507628877262 2" xfId="2789"/>
    <cellStyle name="style1507628877477" xfId="2790"/>
    <cellStyle name="style1507628877477 2" xfId="2791"/>
    <cellStyle name="style1515050498436" xfId="2792"/>
    <cellStyle name="style1515050498627" xfId="2793"/>
    <cellStyle name="style1515050498799" xfId="2794"/>
    <cellStyle name="style1515050498959" xfId="2795"/>
    <cellStyle name="style1515050500463" xfId="2796"/>
    <cellStyle name="style1515050500611" xfId="2797"/>
    <cellStyle name="style1515050501768" xfId="2798"/>
    <cellStyle name="style1515050501908" xfId="2799"/>
    <cellStyle name="style1515050502072" xfId="2800"/>
    <cellStyle name="style1515050503588" xfId="2801"/>
    <cellStyle name="style1515050503740" xfId="2802"/>
    <cellStyle name="style1515050503881" xfId="2803"/>
    <cellStyle name="style1515050504080" xfId="2804"/>
    <cellStyle name="style1515050504318" xfId="2805"/>
    <cellStyle name="style1515050504580" xfId="2806"/>
    <cellStyle name="style1515050504721" xfId="2807"/>
    <cellStyle name="style1515050504869" xfId="2808"/>
    <cellStyle name="style1515050505006" xfId="2809"/>
    <cellStyle name="style1515050505162" xfId="2810"/>
    <cellStyle name="style1515050505279" xfId="2811"/>
    <cellStyle name="style1515050505416" xfId="2812"/>
    <cellStyle name="style1515050505557" xfId="2813"/>
    <cellStyle name="style1515050505717" xfId="2814"/>
    <cellStyle name="style1515050505834" xfId="2815"/>
    <cellStyle name="style1515050505971" xfId="2816"/>
    <cellStyle name="style1515050506107" xfId="2817"/>
    <cellStyle name="style1515050506248" xfId="2818"/>
    <cellStyle name="style1515050506365" xfId="2819"/>
    <cellStyle name="style1515050506553" xfId="2820"/>
    <cellStyle name="style1515050506799" xfId="2821"/>
    <cellStyle name="style1533710832073" xfId="2822"/>
    <cellStyle name="style1533710832206" xfId="2823"/>
    <cellStyle name="style1533710832335" xfId="2824"/>
    <cellStyle name="style1533710832698" xfId="2825"/>
    <cellStyle name="style1533710832816" xfId="2826"/>
    <cellStyle name="style1533710832945" xfId="2827"/>
    <cellStyle name="style1533710833066" xfId="2828"/>
    <cellStyle name="style1533710834195" xfId="2829"/>
    <cellStyle name="style1533710834308" xfId="2830"/>
    <cellStyle name="style1533710835198" xfId="2831"/>
    <cellStyle name="style1533710835312" xfId="2832"/>
    <cellStyle name="style1533710836124" xfId="2833"/>
    <cellStyle name="style1533710836253" xfId="2834"/>
    <cellStyle name="style1533710836359" xfId="2835"/>
    <cellStyle name="style1533710836464" xfId="2836"/>
    <cellStyle name="style1533710836605" xfId="2837"/>
    <cellStyle name="style1533710836757" xfId="2838"/>
    <cellStyle name="style1533710836898" xfId="2839"/>
    <cellStyle name="style1533710837042" xfId="2840"/>
    <cellStyle name="style1533710837281" xfId="2841"/>
    <cellStyle name="style1533710837484" xfId="2842"/>
    <cellStyle name="style1533710837585" xfId="2843"/>
    <cellStyle name="style1533710837734" xfId="2844"/>
    <cellStyle name="style1533710837878" xfId="2845"/>
    <cellStyle name="style1533710837991" xfId="2846"/>
    <cellStyle name="style1533710838136" xfId="2847"/>
    <cellStyle name="style1533710838304" xfId="2848"/>
    <cellStyle name="style1533710838433" xfId="2849"/>
    <cellStyle name="style1533710838589" xfId="2850"/>
    <cellStyle name="style1552031054404" xfId="2851"/>
    <cellStyle name="style1552031054700" xfId="2852"/>
    <cellStyle name="style1552031054868" xfId="2853"/>
    <cellStyle name="style1552031055083" xfId="2854"/>
    <cellStyle name="style1552031055271" xfId="2855"/>
    <cellStyle name="style1552031055458" xfId="2856"/>
    <cellStyle name="style1552031055622" xfId="2857"/>
    <cellStyle name="style1552031055818" xfId="2858"/>
    <cellStyle name="style1552031055986" xfId="2859"/>
    <cellStyle name="style1552031056169" xfId="2860"/>
    <cellStyle name="style1552031056372" xfId="2861"/>
    <cellStyle name="style1552031056532" xfId="2862"/>
    <cellStyle name="style1552031056689" xfId="2863"/>
    <cellStyle name="style1552031056841" xfId="2864"/>
    <cellStyle name="style1552031057005" xfId="2865"/>
    <cellStyle name="style1552031057146" xfId="2866"/>
    <cellStyle name="style1552031057267" xfId="2867"/>
    <cellStyle name="style1552031057443" xfId="2868"/>
    <cellStyle name="style1552031057611" xfId="2869"/>
    <cellStyle name="style1552031057728" xfId="2870"/>
    <cellStyle name="style1552031057853" xfId="2871"/>
    <cellStyle name="style1552031058032" xfId="2872"/>
    <cellStyle name="style1552031058197" xfId="2873"/>
    <cellStyle name="style1552031058353" xfId="2874"/>
    <cellStyle name="style1552031058536" xfId="2875"/>
    <cellStyle name="style1552031058720" xfId="2876"/>
    <cellStyle name="style1552031058888" xfId="2877"/>
    <cellStyle name="style1552031059064" xfId="2878"/>
    <cellStyle name="style1552031059224" xfId="2879"/>
    <cellStyle name="style1552031059388" xfId="2880"/>
    <cellStyle name="style1552031059583" xfId="2881"/>
    <cellStyle name="style1552031059822" xfId="2882"/>
    <cellStyle name="style1552031059966" xfId="2883"/>
    <cellStyle name="style1552031060134" xfId="2884"/>
    <cellStyle name="style1552031060310" xfId="2885"/>
    <cellStyle name="style1552031060517" xfId="2886"/>
    <cellStyle name="style1552031060779" xfId="2887"/>
    <cellStyle name="style1552031060923" xfId="2888"/>
    <cellStyle name="style1552031061064" xfId="2889"/>
    <cellStyle name="style1552031061212" xfId="2890"/>
    <cellStyle name="style1552031061357" xfId="2891"/>
    <cellStyle name="style1552031061533" xfId="2892"/>
    <cellStyle name="style1552031061728" xfId="2893"/>
    <cellStyle name="style1552031061915" xfId="2894"/>
    <cellStyle name="style1552031062052" xfId="2895"/>
    <cellStyle name="style1552031062169" xfId="2896"/>
    <cellStyle name="style1552031062310" xfId="2897"/>
    <cellStyle name="style1552031062447" xfId="2898"/>
    <cellStyle name="style1552031062599" xfId="2899"/>
    <cellStyle name="style1552031062740" xfId="2900"/>
    <cellStyle name="style1552031062939" xfId="2901"/>
    <cellStyle name="style1552031063146" xfId="2902"/>
    <cellStyle name="style1552031063267" xfId="2903"/>
    <cellStyle name="style1552031063376" xfId="2904"/>
    <cellStyle name="style1552031063490" xfId="2905"/>
    <cellStyle name="style1552031063622" xfId="2906"/>
    <cellStyle name="style1552031063732" xfId="2907"/>
    <cellStyle name="style1552031063857" xfId="2908"/>
    <cellStyle name="style1552031064076" xfId="2909"/>
    <cellStyle name="style1552031064263" xfId="2910"/>
    <cellStyle name="style1552031064435" xfId="2911"/>
    <cellStyle name="style1552031065169" xfId="2912"/>
    <cellStyle name="style1552031065279" xfId="2913"/>
    <cellStyle name="style1552031065380" xfId="2914"/>
    <cellStyle name="style1552031065521" xfId="2915"/>
    <cellStyle name="style1552031065665" xfId="2916"/>
    <cellStyle name="style1552031065802" xfId="2917"/>
    <cellStyle name="style1553257678945" xfId="2918"/>
    <cellStyle name="style1553257678945 2" xfId="2919"/>
    <cellStyle name="style1553257679636" xfId="2920"/>
    <cellStyle name="style1553257679636 2" xfId="2921"/>
    <cellStyle name="style1553257679820" xfId="2922"/>
    <cellStyle name="style1553257679820 2" xfId="2923"/>
    <cellStyle name="style1553257679988" xfId="2924"/>
    <cellStyle name="style1553257679988 2" xfId="2925"/>
    <cellStyle name="style1553257680160" xfId="2926"/>
    <cellStyle name="style1553257680160 2" xfId="2927"/>
    <cellStyle name="style1553257680160 3" xfId="2928"/>
    <cellStyle name="style1553257680312" xfId="2929"/>
    <cellStyle name="style1553257680312 2" xfId="2930"/>
    <cellStyle name="style1553257680531" xfId="2931"/>
    <cellStyle name="style1553257680531 2" xfId="2932"/>
    <cellStyle name="style1553257680793" xfId="2933"/>
    <cellStyle name="style1553257680793 2" xfId="2934"/>
    <cellStyle name="style1553257680953" xfId="2935"/>
    <cellStyle name="style1553257680953 2" xfId="2936"/>
    <cellStyle name="style1553257681203" xfId="2937"/>
    <cellStyle name="style1553257681203 2" xfId="2938"/>
    <cellStyle name="style1553257681359" xfId="2939"/>
    <cellStyle name="style1553257681359 2" xfId="2940"/>
    <cellStyle name="style1553257681519" xfId="2941"/>
    <cellStyle name="style1553257681519 2" xfId="2942"/>
    <cellStyle name="style1553257681675" xfId="2943"/>
    <cellStyle name="style1553257681675 2" xfId="2944"/>
    <cellStyle name="style1553257681840" xfId="2945"/>
    <cellStyle name="style1553257681840 2" xfId="2946"/>
    <cellStyle name="style1553257681996" xfId="2947"/>
    <cellStyle name="style1553257681996 2" xfId="2948"/>
    <cellStyle name="style1553257682183" xfId="2949"/>
    <cellStyle name="style1553257682183 2" xfId="2950"/>
    <cellStyle name="style1553257682406" xfId="2951"/>
    <cellStyle name="style1553257682406 2" xfId="2952"/>
    <cellStyle name="style1553257682523" xfId="2953"/>
    <cellStyle name="style1553257682523 2" xfId="2954"/>
    <cellStyle name="style1553257682683" xfId="2955"/>
    <cellStyle name="style1553257682683 2" xfId="2956"/>
    <cellStyle name="style1553257682863" xfId="2957"/>
    <cellStyle name="style1553257682863 2" xfId="2958"/>
    <cellStyle name="style1553257683027" xfId="2959"/>
    <cellStyle name="style1553257683027 2" xfId="2960"/>
    <cellStyle name="style1553257683199" xfId="2961"/>
    <cellStyle name="style1553257683199 2" xfId="2962"/>
    <cellStyle name="style1553257683355" xfId="2963"/>
    <cellStyle name="style1553257683355 2" xfId="2964"/>
    <cellStyle name="style1553257683508" xfId="2965"/>
    <cellStyle name="style1553257683508 2" xfId="2966"/>
    <cellStyle name="style1553257683726" xfId="2967"/>
    <cellStyle name="style1553257683726 2" xfId="2968"/>
    <cellStyle name="style1553257683886" xfId="2969"/>
    <cellStyle name="style1553257683886 2" xfId="2970"/>
    <cellStyle name="style1553257683886 3" xfId="2971"/>
    <cellStyle name="style1553257684058" xfId="2972"/>
    <cellStyle name="style1553257684058 2" xfId="2973"/>
    <cellStyle name="style1553257684058 3" xfId="2974"/>
    <cellStyle name="style1553257684234" xfId="2975"/>
    <cellStyle name="style1553257684234 2" xfId="2976"/>
    <cellStyle name="style1553257684476" xfId="2977"/>
    <cellStyle name="style1553257684476 2" xfId="2978"/>
    <cellStyle name="style1553257684664" xfId="2979"/>
    <cellStyle name="style1553257684664 2" xfId="2980"/>
    <cellStyle name="style1553257684871" xfId="2981"/>
    <cellStyle name="style1553257684871 2" xfId="2982"/>
    <cellStyle name="style1553257685023" xfId="2983"/>
    <cellStyle name="style1553257685023 2" xfId="2984"/>
    <cellStyle name="style1553257685222" xfId="2985"/>
    <cellStyle name="style1553257685222 2" xfId="2986"/>
    <cellStyle name="style1553257685500" xfId="2987"/>
    <cellStyle name="style1553257685500 2" xfId="2988"/>
    <cellStyle name="style1553257685711" xfId="2989"/>
    <cellStyle name="style1553257685711 2" xfId="2990"/>
    <cellStyle name="style1553257685871" xfId="2991"/>
    <cellStyle name="style1553257685871 2" xfId="2992"/>
    <cellStyle name="style1553257686011" xfId="2993"/>
    <cellStyle name="style1553257686011 2" xfId="2994"/>
    <cellStyle name="style1553257686160" xfId="2995"/>
    <cellStyle name="style1553257686160 2" xfId="2996"/>
    <cellStyle name="style1553257686304" xfId="2997"/>
    <cellStyle name="style1553257686304 2" xfId="2998"/>
    <cellStyle name="style1553257686453" xfId="2999"/>
    <cellStyle name="style1553257686453 2" xfId="3000"/>
    <cellStyle name="style1553257686574" xfId="3001"/>
    <cellStyle name="style1553257686574 2" xfId="3002"/>
    <cellStyle name="style1553257686972" xfId="3003"/>
    <cellStyle name="style1553257686972 2" xfId="3004"/>
    <cellStyle name="style1553257687133" xfId="3005"/>
    <cellStyle name="style1553257687133 2" xfId="3006"/>
    <cellStyle name="style1553257687281" xfId="3007"/>
    <cellStyle name="style1553257687281 2" xfId="3008"/>
    <cellStyle name="style1553257687394" xfId="3009"/>
    <cellStyle name="style1553257687394 2" xfId="3010"/>
    <cellStyle name="style1553257687539" xfId="3011"/>
    <cellStyle name="style1553257687539 2" xfId="3012"/>
    <cellStyle name="style1553257687679" xfId="3013"/>
    <cellStyle name="style1553257687679 2" xfId="3014"/>
    <cellStyle name="style1553257687679 2 2" xfId="3015"/>
    <cellStyle name="style1553257687875" xfId="3016"/>
    <cellStyle name="style1553257687875 2" xfId="3017"/>
    <cellStyle name="style1553257688066" xfId="3018"/>
    <cellStyle name="style1553257688066 2" xfId="3019"/>
    <cellStyle name="style1553257688066 2 2" xfId="3020"/>
    <cellStyle name="style1553257688211" xfId="3021"/>
    <cellStyle name="style1553257688211 2" xfId="3022"/>
    <cellStyle name="style1553257688422" xfId="3023"/>
    <cellStyle name="style1553257688422 2" xfId="3024"/>
    <cellStyle name="style1553257688570" xfId="3025"/>
    <cellStyle name="style1553257688570 2" xfId="3026"/>
    <cellStyle name="style1553257688676" xfId="3027"/>
    <cellStyle name="style1553257688676 2" xfId="3028"/>
    <cellStyle name="style1553257689035" xfId="3029"/>
    <cellStyle name="style1553257689035 2" xfId="3030"/>
    <cellStyle name="style1553257689187" xfId="3031"/>
    <cellStyle name="style1553257689187 2" xfId="3032"/>
    <cellStyle name="style1553257689683" xfId="3033"/>
    <cellStyle name="style1553257689683 2" xfId="3034"/>
    <cellStyle name="style1553850885307" xfId="3035"/>
    <cellStyle name="style1553850885307 2" xfId="3036"/>
    <cellStyle name="style1553850885307 3" xfId="3037"/>
    <cellStyle name="style1553850885783" xfId="3038"/>
    <cellStyle name="style1553850885783 2" xfId="3039"/>
    <cellStyle name="style1553850885783 3" xfId="3040"/>
    <cellStyle name="style1553850885932" xfId="3041"/>
    <cellStyle name="style1553850885932 2" xfId="3042"/>
    <cellStyle name="style1553850885932 3" xfId="3043"/>
    <cellStyle name="style1553850886158" xfId="3044"/>
    <cellStyle name="style1553850886158 2" xfId="3045"/>
    <cellStyle name="style1553850886158 3" xfId="3046"/>
    <cellStyle name="style1553850886334" xfId="3047"/>
    <cellStyle name="style1553850886334 2" xfId="3048"/>
    <cellStyle name="style1553850886334 3" xfId="3049"/>
    <cellStyle name="style1553850886529" xfId="3050"/>
    <cellStyle name="style1553850886529 2" xfId="3051"/>
    <cellStyle name="style1553850886529 3" xfId="3052"/>
    <cellStyle name="style1553850886674" xfId="3053"/>
    <cellStyle name="style1553850886674 2" xfId="3054"/>
    <cellStyle name="style1553850886674 3" xfId="3055"/>
    <cellStyle name="style1553850886877" xfId="3056"/>
    <cellStyle name="style1553850886877 2" xfId="3057"/>
    <cellStyle name="style1553850886877 3" xfId="3058"/>
    <cellStyle name="style1553850887049" xfId="3059"/>
    <cellStyle name="style1553850887049 2" xfId="3060"/>
    <cellStyle name="style1553850887049 3" xfId="3061"/>
    <cellStyle name="style1553850887248" xfId="3062"/>
    <cellStyle name="style1553850887248 2" xfId="3063"/>
    <cellStyle name="style1553850887248 3" xfId="3064"/>
    <cellStyle name="style1553850887435" xfId="3065"/>
    <cellStyle name="style1553850887435 2" xfId="3066"/>
    <cellStyle name="style1553850887435 3" xfId="3067"/>
    <cellStyle name="style1553850887596" xfId="3068"/>
    <cellStyle name="style1553850887596 2" xfId="3069"/>
    <cellStyle name="style1553850887596 3" xfId="3070"/>
    <cellStyle name="style1553850887760" xfId="3071"/>
    <cellStyle name="style1553850887760 2" xfId="3072"/>
    <cellStyle name="style1553850887760 3" xfId="3073"/>
    <cellStyle name="style1553850887924" xfId="3074"/>
    <cellStyle name="style1553850887924 2" xfId="3075"/>
    <cellStyle name="style1553850887924 3" xfId="3076"/>
    <cellStyle name="style1553850888084" xfId="3077"/>
    <cellStyle name="style1553850888084 2" xfId="3078"/>
    <cellStyle name="style1553850888084 3" xfId="3079"/>
    <cellStyle name="style1553850888201" xfId="3080"/>
    <cellStyle name="style1553850888201 2" xfId="3081"/>
    <cellStyle name="style1553850888201 3" xfId="3082"/>
    <cellStyle name="style1553850888314" xfId="3083"/>
    <cellStyle name="style1553850888314 2" xfId="3084"/>
    <cellStyle name="style1553850888314 3" xfId="3085"/>
    <cellStyle name="style1553850888486" xfId="3086"/>
    <cellStyle name="style1553850888486 2" xfId="3087"/>
    <cellStyle name="style1553850888486 3" xfId="3088"/>
    <cellStyle name="style1553850888646" xfId="3089"/>
    <cellStyle name="style1553850888646 2" xfId="3090"/>
    <cellStyle name="style1553850888646 3" xfId="3091"/>
    <cellStyle name="style1553850888764" xfId="3092"/>
    <cellStyle name="style1553850888764 2" xfId="3093"/>
    <cellStyle name="style1553850888764 3" xfId="3094"/>
    <cellStyle name="style1553850888881" xfId="3095"/>
    <cellStyle name="style1553850888881 2" xfId="3096"/>
    <cellStyle name="style1553850888881 3" xfId="3097"/>
    <cellStyle name="style1553850889033" xfId="3098"/>
    <cellStyle name="style1553850889033 2" xfId="3099"/>
    <cellStyle name="style1553850889033 3" xfId="3100"/>
    <cellStyle name="style1553850889182" xfId="3101"/>
    <cellStyle name="style1553850889182 2" xfId="3102"/>
    <cellStyle name="style1553850889182 3" xfId="3103"/>
    <cellStyle name="style1553850889373" xfId="3104"/>
    <cellStyle name="style1553850889373 2" xfId="3105"/>
    <cellStyle name="style1553850889373 3" xfId="3106"/>
    <cellStyle name="style1553850889588" xfId="3107"/>
    <cellStyle name="style1553850889588 2" xfId="3108"/>
    <cellStyle name="style1553850889588 3" xfId="3109"/>
    <cellStyle name="style1553850889748" xfId="3110"/>
    <cellStyle name="style1553850889748 2" xfId="3111"/>
    <cellStyle name="style1553850889748 3" xfId="3112"/>
    <cellStyle name="style1553850889920" xfId="3113"/>
    <cellStyle name="style1553850889920 2" xfId="3114"/>
    <cellStyle name="style1553850889920 3" xfId="3115"/>
    <cellStyle name="style1553850890107" xfId="3116"/>
    <cellStyle name="style1553850890107 2" xfId="3117"/>
    <cellStyle name="style1553850890107 3" xfId="3118"/>
    <cellStyle name="style1553850890283" xfId="3119"/>
    <cellStyle name="style1553850890283 2" xfId="3120"/>
    <cellStyle name="style1553850890283 3" xfId="3121"/>
    <cellStyle name="style1553850890443" xfId="3122"/>
    <cellStyle name="style1553850890443 2" xfId="3123"/>
    <cellStyle name="style1553850890443 3" xfId="3124"/>
    <cellStyle name="style1553850890596" xfId="3125"/>
    <cellStyle name="style1553850890596 2" xfId="3126"/>
    <cellStyle name="style1553850890596 3" xfId="3127"/>
    <cellStyle name="style1553850890744" xfId="3128"/>
    <cellStyle name="style1553850890744 2" xfId="3129"/>
    <cellStyle name="style1553850890744 3" xfId="3130"/>
    <cellStyle name="style1553850890893" xfId="3131"/>
    <cellStyle name="style1553850890893 2" xfId="3132"/>
    <cellStyle name="style1553850890893 3" xfId="3133"/>
    <cellStyle name="style1553850891037" xfId="3134"/>
    <cellStyle name="style1553850891037 2" xfId="3135"/>
    <cellStyle name="style1553850891037 3" xfId="3136"/>
    <cellStyle name="style1553850891185" xfId="3137"/>
    <cellStyle name="style1553850891185 2" xfId="3138"/>
    <cellStyle name="style1553850891185 3" xfId="3139"/>
    <cellStyle name="style1553850891373" xfId="3140"/>
    <cellStyle name="style1553850891373 2" xfId="3141"/>
    <cellStyle name="style1553850891373 3" xfId="3142"/>
    <cellStyle name="style1553850891689" xfId="3143"/>
    <cellStyle name="style1553850891689 2" xfId="3144"/>
    <cellStyle name="style1553850891689 3" xfId="3145"/>
    <cellStyle name="style1553850891865" xfId="3146"/>
    <cellStyle name="style1553850891865 2" xfId="3147"/>
    <cellStyle name="style1553850891865 3" xfId="3148"/>
    <cellStyle name="style1553850891990" xfId="3149"/>
    <cellStyle name="style1553850891990 2" xfId="3150"/>
    <cellStyle name="style1553850891990 3" xfId="3151"/>
    <cellStyle name="style1553850892100" xfId="3152"/>
    <cellStyle name="style1553850892100 2" xfId="3153"/>
    <cellStyle name="style1553850892100 3" xfId="3154"/>
    <cellStyle name="style1553850892279" xfId="3155"/>
    <cellStyle name="style1553850892279 2" xfId="3156"/>
    <cellStyle name="style1553850892279 3" xfId="3157"/>
    <cellStyle name="style1553850892428" xfId="3158"/>
    <cellStyle name="style1553850892428 2" xfId="3159"/>
    <cellStyle name="style1553850892428 3" xfId="3160"/>
    <cellStyle name="style1553850892576" xfId="3161"/>
    <cellStyle name="style1553850892576 2" xfId="3162"/>
    <cellStyle name="style1553850892576 3" xfId="3163"/>
    <cellStyle name="style1553850892721" xfId="3164"/>
    <cellStyle name="style1553850892721 2" xfId="3165"/>
    <cellStyle name="style1553850892721 3" xfId="3166"/>
    <cellStyle name="style1553850892869" xfId="3167"/>
    <cellStyle name="style1553850892869 2" xfId="3168"/>
    <cellStyle name="style1553850892869 3" xfId="3169"/>
    <cellStyle name="style1553850893018" xfId="3170"/>
    <cellStyle name="style1553850893018 2" xfId="3171"/>
    <cellStyle name="style1553850893018 3" xfId="3172"/>
    <cellStyle name="style1553850893162" xfId="3173"/>
    <cellStyle name="style1553850893162 2" xfId="3174"/>
    <cellStyle name="style1553850893162 3" xfId="3175"/>
    <cellStyle name="style1553850893311" xfId="3176"/>
    <cellStyle name="style1553850893311 2" xfId="3177"/>
    <cellStyle name="style1553850893311 3" xfId="3178"/>
    <cellStyle name="style1553850893311 3 2" xfId="3666"/>
    <cellStyle name="style1553850893447" xfId="3179"/>
    <cellStyle name="style1553850893447 2" xfId="3180"/>
    <cellStyle name="style1553850893447 3" xfId="3181"/>
    <cellStyle name="style1553850893447 3 2" xfId="3665"/>
    <cellStyle name="style1553850893588" xfId="3182"/>
    <cellStyle name="style1553850893588 2" xfId="3183"/>
    <cellStyle name="style1553850893588 3" xfId="3184"/>
    <cellStyle name="style1553850893732" xfId="3185"/>
    <cellStyle name="style1553850893732 2" xfId="3186"/>
    <cellStyle name="style1553850893732 3" xfId="3187"/>
    <cellStyle name="style1553850893877" xfId="3188"/>
    <cellStyle name="style1553850893877 2" xfId="3189"/>
    <cellStyle name="style1553850893877 3" xfId="3190"/>
    <cellStyle name="style1553850894096" xfId="3191"/>
    <cellStyle name="style1553850894096 2" xfId="3192"/>
    <cellStyle name="style1553850894096 3" xfId="3193"/>
    <cellStyle name="style1553850894338" xfId="3194"/>
    <cellStyle name="style1553850894338 2" xfId="3195"/>
    <cellStyle name="style1553850894338 3" xfId="3196"/>
    <cellStyle name="style1553850894482" xfId="3197"/>
    <cellStyle name="style1553850894482 2" xfId="3198"/>
    <cellStyle name="style1553850894482 3" xfId="3199"/>
    <cellStyle name="style1553850894631" xfId="3200"/>
    <cellStyle name="style1553850894631 2" xfId="3201"/>
    <cellStyle name="style1553850894631 3" xfId="3202"/>
    <cellStyle name="style1553850894795" xfId="3203"/>
    <cellStyle name="style1553850894795 2" xfId="3204"/>
    <cellStyle name="style1553850894795 3" xfId="3205"/>
    <cellStyle name="style1553850894982" xfId="3206"/>
    <cellStyle name="style1553850894982 2" xfId="3207"/>
    <cellStyle name="style1553850894982 3" xfId="3208"/>
    <cellStyle name="style1553850895428" xfId="3209"/>
    <cellStyle name="style1553850895428 2" xfId="3210"/>
    <cellStyle name="style1553850895428 3" xfId="3211"/>
    <cellStyle name="style1553850895572" xfId="3212"/>
    <cellStyle name="style1553850895572 2" xfId="3213"/>
    <cellStyle name="style1553850895572 3" xfId="3214"/>
    <cellStyle name="style1553850895760" xfId="3215"/>
    <cellStyle name="style1553850895760 2" xfId="3216"/>
    <cellStyle name="style1553850895760 3" xfId="3217"/>
    <cellStyle name="style1553850895939" xfId="3218"/>
    <cellStyle name="style1553850895939 2" xfId="3219"/>
    <cellStyle name="style1553850895939 3" xfId="3220"/>
    <cellStyle name="style1553850896119" xfId="3221"/>
    <cellStyle name="style1553850896119 2" xfId="3222"/>
    <cellStyle name="style1553850896119 3" xfId="3223"/>
    <cellStyle name="style1553850896272" xfId="3224"/>
    <cellStyle name="style1553850896272 2" xfId="3225"/>
    <cellStyle name="style1553850896272 3" xfId="3226"/>
    <cellStyle name="style1553850896412" xfId="3227"/>
    <cellStyle name="style1553850896412 2" xfId="3228"/>
    <cellStyle name="style1553850896412 3" xfId="3229"/>
    <cellStyle name="style1553850896557" xfId="3230"/>
    <cellStyle name="style1553850896557 2" xfId="3231"/>
    <cellStyle name="style1553850896557 3" xfId="3232"/>
    <cellStyle name="style1553850897486" xfId="3233"/>
    <cellStyle name="style1553850897486 2" xfId="3234"/>
    <cellStyle name="style1553850897486 3" xfId="3235"/>
    <cellStyle name="style1553850897955" xfId="3236"/>
    <cellStyle name="style1553850897955 2" xfId="3237"/>
    <cellStyle name="style1553850897955 3" xfId="3238"/>
    <cellStyle name="style1553850898072" xfId="3239"/>
    <cellStyle name="style1553850898072 2" xfId="3240"/>
    <cellStyle name="style1553850898072 3" xfId="3241"/>
    <cellStyle name="style1553850898182" xfId="3242"/>
    <cellStyle name="style1553850898182 2" xfId="3243"/>
    <cellStyle name="style1553850898182 3" xfId="3244"/>
    <cellStyle name="style1553850898318" xfId="3245"/>
    <cellStyle name="style1553850898318 2" xfId="3246"/>
    <cellStyle name="style1553850898318 3" xfId="3247"/>
    <cellStyle name="style1553850898424" xfId="3248"/>
    <cellStyle name="style1553850898424 2" xfId="3249"/>
    <cellStyle name="style1553850898424 3" xfId="3250"/>
    <cellStyle name="style1553850898533" xfId="3251"/>
    <cellStyle name="style1553850898533 2" xfId="3252"/>
    <cellStyle name="style1553850898533 3" xfId="3253"/>
    <cellStyle name="style1553850898682" xfId="3254"/>
    <cellStyle name="style1553850898682 2" xfId="3255"/>
    <cellStyle name="style1553850898682 3" xfId="3256"/>
    <cellStyle name="style1553850898787" xfId="3257"/>
    <cellStyle name="style1553850898787 2" xfId="3258"/>
    <cellStyle name="style1553850898787 3" xfId="3259"/>
    <cellStyle name="style1553850898897" xfId="3260"/>
    <cellStyle name="style1553850898897 2" xfId="3261"/>
    <cellStyle name="style1553850898897 3" xfId="3262"/>
    <cellStyle name="style1553850899002" xfId="3263"/>
    <cellStyle name="style1553850899002 2" xfId="3264"/>
    <cellStyle name="style1553850899002 3" xfId="3265"/>
    <cellStyle name="style1553850899147" xfId="3266"/>
    <cellStyle name="style1553850899147 2" xfId="3267"/>
    <cellStyle name="style1553850899147 3" xfId="3268"/>
    <cellStyle name="style1553850899260" xfId="3269"/>
    <cellStyle name="style1553850899260 2" xfId="3270"/>
    <cellStyle name="style1553850899260 3" xfId="3271"/>
    <cellStyle name="style1553850899361" xfId="3272"/>
    <cellStyle name="style1553850899361 2" xfId="3273"/>
    <cellStyle name="style1553850899361 3" xfId="3274"/>
    <cellStyle name="style1553850899479" xfId="3275"/>
    <cellStyle name="style1553850899479 2" xfId="3276"/>
    <cellStyle name="style1553850899479 3" xfId="3277"/>
    <cellStyle name="style1553850899643" xfId="3278"/>
    <cellStyle name="style1553850899643 2" xfId="3279"/>
    <cellStyle name="style1553850899643 3" xfId="3280"/>
    <cellStyle name="style1553850899897" xfId="3281"/>
    <cellStyle name="style1553850899897 2" xfId="3282"/>
    <cellStyle name="style1553850899897 3" xfId="3283"/>
    <cellStyle name="style1553850900029" xfId="3284"/>
    <cellStyle name="style1553850900029 2" xfId="3285"/>
    <cellStyle name="style1553850900029 3" xfId="3286"/>
    <cellStyle name="style1553850900143" xfId="3287"/>
    <cellStyle name="style1553850900143 2" xfId="3288"/>
    <cellStyle name="style1553850900143 3" xfId="3289"/>
    <cellStyle name="style1553850900244" xfId="3290"/>
    <cellStyle name="style1553850900244 2" xfId="3291"/>
    <cellStyle name="style1553850900244 3" xfId="3292"/>
    <cellStyle name="style1553850900365" xfId="3293"/>
    <cellStyle name="style1553850900365 2" xfId="3294"/>
    <cellStyle name="style1553850900365 3" xfId="3295"/>
    <cellStyle name="style1553850900467" xfId="3296"/>
    <cellStyle name="style1553850900467 2" xfId="3297"/>
    <cellStyle name="style1553850900467 3" xfId="3298"/>
    <cellStyle name="style1553850900565" xfId="3299"/>
    <cellStyle name="style1553850900565 2" xfId="3300"/>
    <cellStyle name="style1553850900565 3" xfId="3301"/>
    <cellStyle name="style1553850900666" xfId="3302"/>
    <cellStyle name="style1553850900666 2" xfId="3303"/>
    <cellStyle name="style1553850900666 3" xfId="3304"/>
    <cellStyle name="style1553850900772" xfId="3305"/>
    <cellStyle name="style1553850900772 2" xfId="3306"/>
    <cellStyle name="style1553850900772 3" xfId="3307"/>
    <cellStyle name="style1553850900943" xfId="3308"/>
    <cellStyle name="style1553850900943 2" xfId="3309"/>
    <cellStyle name="style1553850900943 3" xfId="3310"/>
    <cellStyle name="style1553850901049" xfId="3311"/>
    <cellStyle name="style1553850901049 2" xfId="3312"/>
    <cellStyle name="style1553850901049 3" xfId="3313"/>
    <cellStyle name="style1553850901158" xfId="3314"/>
    <cellStyle name="style1553850901158 2" xfId="3315"/>
    <cellStyle name="style1553850901158 3" xfId="3316"/>
    <cellStyle name="style1553850901693" xfId="3317"/>
    <cellStyle name="style1553850901693 2" xfId="3318"/>
    <cellStyle name="style1553850901693 3" xfId="3319"/>
    <cellStyle name="style1553850901826" xfId="3320"/>
    <cellStyle name="style1553850901826 2" xfId="3321"/>
    <cellStyle name="style1553850901826 3" xfId="3322"/>
    <cellStyle name="style1556192973656" xfId="3323"/>
    <cellStyle name="style1556192973968" xfId="3324"/>
    <cellStyle name="style1556192974125" xfId="3325"/>
    <cellStyle name="style1556192974312" xfId="3326"/>
    <cellStyle name="style1556192974554" xfId="3327"/>
    <cellStyle name="style1556192974726" xfId="3328"/>
    <cellStyle name="style1556192974859" xfId="3329"/>
    <cellStyle name="style1556192975093" xfId="3330"/>
    <cellStyle name="style1556192975281" xfId="3331"/>
    <cellStyle name="style1556192975441" xfId="3332"/>
    <cellStyle name="style1556192975617" xfId="3333"/>
    <cellStyle name="style1556192975773" xfId="3334"/>
    <cellStyle name="style1556192975941" xfId="3335"/>
    <cellStyle name="style1556192976129" xfId="3336"/>
    <cellStyle name="style1556192976340" xfId="3337"/>
    <cellStyle name="style1556192976496" xfId="3338"/>
    <cellStyle name="style1556192976636" xfId="3339"/>
    <cellStyle name="style1556192976879" xfId="3340"/>
    <cellStyle name="style1556192977043" xfId="3341"/>
    <cellStyle name="style1556192977156" xfId="3342"/>
    <cellStyle name="style1556192977277" xfId="3343"/>
    <cellStyle name="style1556192977429" xfId="3344"/>
    <cellStyle name="style1556192977640" xfId="3345"/>
    <cellStyle name="style1556192977828" xfId="3346"/>
    <cellStyle name="style1556192978031" xfId="3347"/>
    <cellStyle name="style1556192978218" xfId="3348"/>
    <cellStyle name="style1556192978429" xfId="3349"/>
    <cellStyle name="style1556192978582" xfId="3350"/>
    <cellStyle name="style1556192978754" xfId="3351"/>
    <cellStyle name="style1556192978906" xfId="3352"/>
    <cellStyle name="style1556192979054" xfId="3353"/>
    <cellStyle name="style1556192979222" xfId="3354"/>
    <cellStyle name="style1556192979465" xfId="3355"/>
    <cellStyle name="style1556192979726" xfId="3356"/>
    <cellStyle name="style1556192979933" xfId="3357"/>
    <cellStyle name="style1556192980090" xfId="3358"/>
    <cellStyle name="style1556192980496" xfId="3359"/>
    <cellStyle name="style1556192980636" xfId="3360"/>
    <cellStyle name="style1556192980777" xfId="3361"/>
    <cellStyle name="style1556192980922" xfId="3362"/>
    <cellStyle name="style1556192981097" xfId="3363"/>
    <cellStyle name="style1556192981355" xfId="3364"/>
    <cellStyle name="style1556192981500" xfId="3365"/>
    <cellStyle name="style1556192981640" xfId="3366"/>
    <cellStyle name="style1556192981789" xfId="3367"/>
    <cellStyle name="style1556192981941" xfId="3368"/>
    <cellStyle name="style1556192982082" xfId="3369"/>
    <cellStyle name="style1556192982254" xfId="3370"/>
    <cellStyle name="style1556192982406" xfId="3371"/>
    <cellStyle name="style1556192982554" xfId="3372"/>
    <cellStyle name="style1556192982676" xfId="3373"/>
    <cellStyle name="style1556192982804" xfId="3374"/>
    <cellStyle name="style1556192982961" xfId="3375"/>
    <cellStyle name="style1556192983082" xfId="3376"/>
    <cellStyle name="style1556192983203" xfId="3377"/>
    <cellStyle name="style1556192983344" xfId="3378"/>
    <cellStyle name="style1556192983511" xfId="3379"/>
    <cellStyle name="style1556192983867" xfId="3380"/>
    <cellStyle name="style1556192983969" xfId="3381"/>
    <cellStyle name="style1556192984090" xfId="3382"/>
    <cellStyle name="style1556192984898" xfId="3383"/>
    <cellStyle name="style1556192985008" xfId="3384"/>
    <cellStyle name="style1556192985121" xfId="3385"/>
    <cellStyle name="style1556192985269" xfId="3386"/>
    <cellStyle name="style1556192985414" xfId="3387"/>
    <cellStyle name="style1556192985554" xfId="3388"/>
    <cellStyle name="style1556193024414" xfId="3389"/>
    <cellStyle name="style1556193024598" xfId="3390"/>
    <cellStyle name="style1556193024746" xfId="3391"/>
    <cellStyle name="style1556193024938" xfId="3392"/>
    <cellStyle name="style1556193025071" xfId="3393"/>
    <cellStyle name="style1556193025211" xfId="3394"/>
    <cellStyle name="style1556193025321" xfId="3395"/>
    <cellStyle name="style1556193025504" xfId="3396"/>
    <cellStyle name="style1556193025719" xfId="3397"/>
    <cellStyle name="style1556193025879" xfId="3398"/>
    <cellStyle name="style1556193026016" xfId="3399"/>
    <cellStyle name="style1556193026215" xfId="3400"/>
    <cellStyle name="style1556193026352" xfId="3401"/>
    <cellStyle name="style1556193026492" xfId="3402"/>
    <cellStyle name="style1556193026649" xfId="3403"/>
    <cellStyle name="style1556193026778" xfId="3404"/>
    <cellStyle name="style1556193026875" xfId="3405"/>
    <cellStyle name="style1556193027004" xfId="3406"/>
    <cellStyle name="style1556193027137" xfId="3407"/>
    <cellStyle name="style1556193027246" xfId="3408"/>
    <cellStyle name="style1556193027348" xfId="3409"/>
    <cellStyle name="style1556193027485" xfId="3410"/>
    <cellStyle name="style1556193027625" xfId="3411"/>
    <cellStyle name="style1556193027801" xfId="3412"/>
    <cellStyle name="style1556193027942" xfId="3413"/>
    <cellStyle name="style1556193028078" xfId="3414"/>
    <cellStyle name="style1556193028239" xfId="3415"/>
    <cellStyle name="style1556193028438" xfId="3416"/>
    <cellStyle name="style1556193028598" xfId="3417"/>
    <cellStyle name="style1556193028762" xfId="3418"/>
    <cellStyle name="style1556193028907" xfId="3419"/>
    <cellStyle name="style1556193029137" xfId="3420"/>
    <cellStyle name="style1556193029383" xfId="3421"/>
    <cellStyle name="style1556193029563" xfId="3422"/>
    <cellStyle name="style1556193029703" xfId="3423"/>
    <cellStyle name="style1556193029844" xfId="3424"/>
    <cellStyle name="style1556193030063" xfId="3425"/>
    <cellStyle name="style1556193030203" xfId="3426"/>
    <cellStyle name="style1556193030332" xfId="3427"/>
    <cellStyle name="style1556193030457" xfId="3428"/>
    <cellStyle name="style1556193030594" xfId="3429"/>
    <cellStyle name="style1556193030735" xfId="3430"/>
    <cellStyle name="style1556193030914" xfId="3431"/>
    <cellStyle name="style1556193031075" xfId="3432"/>
    <cellStyle name="style1556193031211" xfId="3433"/>
    <cellStyle name="style1556193031344" xfId="3434"/>
    <cellStyle name="style1556193031477" xfId="3435"/>
    <cellStyle name="style1556193031614" xfId="3436"/>
    <cellStyle name="style1556193031746" xfId="3437"/>
    <cellStyle name="style1556193031883" xfId="3438"/>
    <cellStyle name="style1556193031989" xfId="3439"/>
    <cellStyle name="style1556193032098" xfId="3440"/>
    <cellStyle name="style1556193032200" xfId="3441"/>
    <cellStyle name="style1556193032301" xfId="3442"/>
    <cellStyle name="style1556193032399" xfId="3443"/>
    <cellStyle name="style1556193032508" xfId="3444"/>
    <cellStyle name="style1556193032621" xfId="3445"/>
    <cellStyle name="style1556193032743" xfId="3446"/>
    <cellStyle name="style1556193032836" xfId="3447"/>
    <cellStyle name="style1556193032930" xfId="3448"/>
    <cellStyle name="style1556193033219" xfId="3449"/>
    <cellStyle name="style1556193033321" xfId="3450"/>
    <cellStyle name="style1556193033426" xfId="3451"/>
    <cellStyle name="style1556193033571" xfId="3452"/>
    <cellStyle name="style1556193033707" xfId="3453"/>
    <cellStyle name="style1556193033844" xfId="3454"/>
    <cellStyle name="style1559133912097" xfId="3455"/>
    <cellStyle name="style1559133912379" xfId="3456"/>
    <cellStyle name="style1559133912512" xfId="3457"/>
    <cellStyle name="style1559133912648" xfId="3458"/>
    <cellStyle name="style1559133912801" xfId="3459"/>
    <cellStyle name="style1559133912894" xfId="3460"/>
    <cellStyle name="style1559133913043" xfId="3461"/>
    <cellStyle name="style1559133913199" xfId="3462"/>
    <cellStyle name="style1559133913351" xfId="3463"/>
    <cellStyle name="style1559133913480" xfId="3464"/>
    <cellStyle name="style1559133913613" xfId="3465"/>
    <cellStyle name="style1559133913742" xfId="3466"/>
    <cellStyle name="style1559133913863" xfId="3467"/>
    <cellStyle name="style1559133913984" xfId="3468"/>
    <cellStyle name="style1559133914070" xfId="3469"/>
    <cellStyle name="style1559133914160" xfId="3470"/>
    <cellStyle name="style1559133914289" xfId="3471"/>
    <cellStyle name="style1559133914402" xfId="3472"/>
    <cellStyle name="style1559133914519" xfId="3473"/>
    <cellStyle name="style1559133914715" xfId="3474"/>
    <cellStyle name="style1559133914957" xfId="3475"/>
    <cellStyle name="style1559133915105" xfId="3476"/>
    <cellStyle name="style1559133915234" xfId="3477"/>
    <cellStyle name="style1559133915383" xfId="3478"/>
    <cellStyle name="style1559133915566" xfId="3479"/>
    <cellStyle name="style1559133915762" xfId="3480"/>
    <cellStyle name="style1559133915898" xfId="3481"/>
    <cellStyle name="style1559133916054" xfId="3482"/>
    <cellStyle name="style1559133916195" xfId="3483"/>
    <cellStyle name="style1559133916324" xfId="3484"/>
    <cellStyle name="style1559133916461" xfId="3485"/>
    <cellStyle name="style1559133916656" xfId="3486"/>
    <cellStyle name="style1559133916886" xfId="3487"/>
    <cellStyle name="style1559133917152" xfId="3488"/>
    <cellStyle name="style1559133917312" xfId="3489"/>
    <cellStyle name="style1559133917461" xfId="3490"/>
    <cellStyle name="style1559133917566" xfId="3491"/>
    <cellStyle name="style1559133917707" xfId="3492"/>
    <cellStyle name="style1559133917836" xfId="3493"/>
    <cellStyle name="style1559133917969" xfId="3494"/>
    <cellStyle name="style1559133918070" xfId="3495"/>
    <cellStyle name="style1559133918304" xfId="3496"/>
    <cellStyle name="style1559133918437" xfId="3497"/>
    <cellStyle name="style1559133918570" xfId="3498"/>
    <cellStyle name="style1559133918668" xfId="3499"/>
    <cellStyle name="style1559133918847" xfId="3500"/>
    <cellStyle name="style1559133919078" xfId="3501"/>
    <cellStyle name="style1559133919316" xfId="3502"/>
    <cellStyle name="style1559133919547" xfId="3503"/>
    <cellStyle name="style1559133919715" xfId="3504"/>
    <cellStyle name="style1559133919843" xfId="3505"/>
    <cellStyle name="style1559133919961" xfId="3506"/>
    <cellStyle name="style1559133920054" xfId="3507"/>
    <cellStyle name="style1559133920277" xfId="3508"/>
    <cellStyle name="style1559133920461" xfId="3509"/>
    <cellStyle name="style1559133921027" xfId="3510"/>
    <cellStyle name="style1585237607953" xfId="3511"/>
    <cellStyle name="style1585237608188" xfId="3512"/>
    <cellStyle name="style1585237608398" xfId="3513"/>
    <cellStyle name="style1585237610699" xfId="3514"/>
    <cellStyle name="style1585237610746" xfId="6"/>
    <cellStyle name="style1585237610746 2" xfId="3515"/>
    <cellStyle name="style1585237610793" xfId="3516"/>
    <cellStyle name="style1585237610934" xfId="3517"/>
    <cellStyle name="style1585237611039" xfId="4"/>
    <cellStyle name="style1585237611039 2" xfId="3518"/>
    <cellStyle name="style1585237611133" xfId="3519"/>
    <cellStyle name="style1585237611281" xfId="3520"/>
    <cellStyle name="style1585237611340" xfId="9"/>
    <cellStyle name="style1585237611340 2" xfId="3521"/>
    <cellStyle name="style1585237611391" xfId="3522"/>
    <cellStyle name="style1585237611762" xfId="3523"/>
    <cellStyle name="style1585237611820" xfId="3524"/>
    <cellStyle name="style1585237611938" xfId="3525"/>
    <cellStyle name="style1585237611992" xfId="3526"/>
    <cellStyle name="style1585237612133" xfId="3527"/>
    <cellStyle name="style1585237612192" xfId="3528"/>
    <cellStyle name="style1585237663692" xfId="3529"/>
    <cellStyle name="style1585237663802" xfId="3530"/>
    <cellStyle name="style1585237663891" xfId="3531"/>
    <cellStyle name="style1585237663989" xfId="3532"/>
    <cellStyle name="style1585237664087" xfId="3533"/>
    <cellStyle name="style1585237664216" xfId="3534"/>
    <cellStyle name="style1585237664274" xfId="3535"/>
    <cellStyle name="style1585237664372" xfId="3536"/>
    <cellStyle name="style1585237664430" xfId="3537"/>
    <cellStyle name="style1585237664509" xfId="3538"/>
    <cellStyle name="style1585237664567" xfId="3539"/>
    <cellStyle name="style1585237664630" xfId="3540"/>
    <cellStyle name="style1585237664688" xfId="3541"/>
    <cellStyle name="style1585237664751" xfId="3542"/>
    <cellStyle name="style1585237664837" xfId="3543"/>
    <cellStyle name="style1585237664884" xfId="3544"/>
    <cellStyle name="style1585237664938" xfId="3545"/>
    <cellStyle name="style1585237665005" xfId="3546"/>
    <cellStyle name="style1585237665063" xfId="3547"/>
    <cellStyle name="style1585237665114" xfId="3548"/>
    <cellStyle name="style1585237665165" xfId="3549"/>
    <cellStyle name="style1585237665227" xfId="3550"/>
    <cellStyle name="style1585237665298" xfId="3551"/>
    <cellStyle name="style1585237665364" xfId="3552"/>
    <cellStyle name="style1585237665430" xfId="3553"/>
    <cellStyle name="style1585237665485" xfId="3554"/>
    <cellStyle name="style1585237665552" xfId="3555"/>
    <cellStyle name="style1585237665610" xfId="3556"/>
    <cellStyle name="style1585237665673" xfId="3557"/>
    <cellStyle name="style1585237665739" xfId="3558"/>
    <cellStyle name="style1585237665884" xfId="3559"/>
    <cellStyle name="style1585237665966" xfId="3560"/>
    <cellStyle name="style1585237666048" xfId="3561"/>
    <cellStyle name="style1585237666200" xfId="3562"/>
    <cellStyle name="style1585237666263" xfId="3563"/>
    <cellStyle name="style1585237666321" xfId="3564"/>
    <cellStyle name="style1585237666462" xfId="3565"/>
    <cellStyle name="style1585237666552" xfId="3566"/>
    <cellStyle name="style1585237666618" xfId="3567"/>
    <cellStyle name="style1585237666684" xfId="3568"/>
    <cellStyle name="style1585237666751" xfId="3569"/>
    <cellStyle name="style1585237666809" xfId="3570"/>
    <cellStyle name="style1585237666868" xfId="3571"/>
    <cellStyle name="style1585237666931" xfId="3572"/>
    <cellStyle name="style1585237666989" xfId="3573"/>
    <cellStyle name="style1585237667048" xfId="3574"/>
    <cellStyle name="style1585237667106" xfId="3575"/>
    <cellStyle name="style1585237667165" xfId="3576"/>
    <cellStyle name="style1585237667231" xfId="3577"/>
    <cellStyle name="style1585237667290" xfId="3578"/>
    <cellStyle name="style1585237667352" xfId="3579"/>
    <cellStyle name="style1585237667415" xfId="3580"/>
    <cellStyle name="style1585237667477" xfId="3581"/>
    <cellStyle name="style1585237667540" xfId="3582"/>
    <cellStyle name="style1585237667598" xfId="3583"/>
    <cellStyle name="style1585237667661" xfId="3584"/>
    <cellStyle name="style1585237667731" xfId="3585"/>
    <cellStyle name="style1585237667790" xfId="3586"/>
    <cellStyle name="style1585237667837" xfId="3587"/>
    <cellStyle name="style1585237667903" xfId="3588"/>
    <cellStyle name="style1585237667973" xfId="3589"/>
    <cellStyle name="style1585237668052" xfId="3590"/>
    <cellStyle name="style1585237668161" xfId="3591"/>
    <cellStyle name="style1585237668239" xfId="3592"/>
    <cellStyle name="style1585237668290" xfId="3593"/>
    <cellStyle name="style1585237668337" xfId="3594"/>
    <cellStyle name="style1585237668407" xfId="3595"/>
    <cellStyle name="style1585237668450" xfId="3596"/>
    <cellStyle name="style1585237668493" xfId="3597"/>
    <cellStyle name="style1585237668536" xfId="3598"/>
    <cellStyle name="style1585237668598" xfId="3599"/>
    <cellStyle name="style1585237668649" xfId="3600"/>
    <cellStyle name="style1585237668692" xfId="3601"/>
    <cellStyle name="style1585237668739" xfId="3602"/>
    <cellStyle name="style1585237668802" xfId="3603"/>
    <cellStyle name="style1585237668856" xfId="3604"/>
    <cellStyle name="style1585237668923" xfId="3605"/>
    <cellStyle name="style1585237668973" xfId="3606"/>
    <cellStyle name="style1585237669020" xfId="3607"/>
    <cellStyle name="style1585237669071" xfId="3608"/>
    <cellStyle name="style1585237669114" xfId="3609"/>
    <cellStyle name="style1585237669161" xfId="3610"/>
    <cellStyle name="style1585237669204" xfId="3611"/>
    <cellStyle name="style1585237669247" xfId="3612"/>
    <cellStyle name="style1585237669309" xfId="3613"/>
    <cellStyle name="style1585237669356" xfId="3614"/>
    <cellStyle name="style1585237669399" xfId="3615"/>
    <cellStyle name="style1585237669516" xfId="3616"/>
    <cellStyle name="style1585237669579" xfId="3617"/>
    <cellStyle name="style1585237728720" xfId="3618"/>
    <cellStyle name="style1585237728791" xfId="3619"/>
    <cellStyle name="style1585237728955" xfId="3620"/>
    <cellStyle name="style1585237729017" xfId="3621"/>
    <cellStyle name="style1585237729244" xfId="3622"/>
    <cellStyle name="style1585237729306" xfId="3623"/>
    <cellStyle name="style1585237765822" xfId="3624"/>
    <cellStyle name="style1585237765881" xfId="3625"/>
    <cellStyle name="style1585237766049" xfId="3626"/>
    <cellStyle name="style1585237766104" xfId="3627"/>
    <cellStyle name="style1585237766338" xfId="3628"/>
    <cellStyle name="style1585237766397" xfId="3629"/>
    <cellStyle name="title1" xfId="3630"/>
    <cellStyle name="Überschrift 1 2" xfId="3631"/>
    <cellStyle name="Überschrift 1 2 2" xfId="3632"/>
    <cellStyle name="Überschrift 1 3" xfId="3633"/>
    <cellStyle name="Überschrift 2 2" xfId="3634"/>
    <cellStyle name="Überschrift 2 2 2" xfId="3635"/>
    <cellStyle name="Überschrift 2 3" xfId="3636"/>
    <cellStyle name="Überschrift 3 2" xfId="3637"/>
    <cellStyle name="Überschrift 3 2 2" xfId="3638"/>
    <cellStyle name="Überschrift 3 3" xfId="3639"/>
    <cellStyle name="Überschrift 4 2" xfId="3640"/>
    <cellStyle name="Überschrift 4 2 2" xfId="3641"/>
    <cellStyle name="Überschrift 4 3" xfId="3642"/>
    <cellStyle name="Überschrift 5" xfId="3643"/>
    <cellStyle name="Überschrift 5 2" xfId="3644"/>
    <cellStyle name="Überschrift 6" xfId="3645"/>
    <cellStyle name="Verknüpfte Zelle 2" xfId="3646"/>
    <cellStyle name="Verknüpfte Zelle 2 2" xfId="3647"/>
    <cellStyle name="Verknüpfte Zelle 2 3" xfId="3648"/>
    <cellStyle name="Verknüpfte Zelle 3" xfId="3649"/>
    <cellStyle name="Vorspalte" xfId="3650"/>
    <cellStyle name="Warnender Text 2" xfId="3651"/>
    <cellStyle name="Warnender Text 2 2" xfId="3652"/>
    <cellStyle name="Warnender Text 2 3" xfId="3653"/>
    <cellStyle name="Warnender Text 3" xfId="3654"/>
    <cellStyle name="XLConnect.Boolean" xfId="3655"/>
    <cellStyle name="XLConnect.DateTime" xfId="3656"/>
    <cellStyle name="XLConnect.Header" xfId="3657"/>
    <cellStyle name="XLConnect.Numeric" xfId="3658"/>
    <cellStyle name="XLConnect.String" xfId="3659"/>
    <cellStyle name="Zelle überprüfen 2" xfId="3660"/>
    <cellStyle name="Zelle überprüfen 2 2" xfId="3661"/>
    <cellStyle name="Zelle überprüfen 2 3" xfId="3662"/>
    <cellStyle name="Zelle überprüfen 3" xfId="3663"/>
  </cellStyles>
  <dxfs count="30">
    <dxf>
      <font>
        <outline val="0"/>
        <shadow val="0"/>
        <u val="none"/>
        <vertAlign val="baseline"/>
        <sz val="9"/>
        <name val="Calibri"/>
        <scheme val="minor"/>
      </font>
      <alignment horizontal="general" textRotation="0" wrapText="1" indent="0" justifyLastLine="0" shrinkToFit="1" readingOrder="0"/>
    </dxf>
    <dxf>
      <font>
        <outline val="0"/>
        <shadow val="0"/>
        <u val="none"/>
        <vertAlign val="baseline"/>
        <sz val="9"/>
        <name val="Calibri"/>
        <scheme val="minor"/>
      </font>
      <alignment horizontal="general" textRotation="0" wrapText="1" indent="0" justifyLastLine="0" shrinkToFit="1" readingOrder="0"/>
    </dxf>
    <dxf>
      <font>
        <outline val="0"/>
        <shadow val="0"/>
        <u val="none"/>
        <vertAlign val="baseline"/>
        <sz val="9"/>
        <name val="Calibri"/>
        <scheme val="minor"/>
      </font>
      <alignment horizontal="general" textRotation="0" wrapText="1" indent="0" justifyLastLine="0" shrinkToFit="1" readingOrder="0"/>
    </dxf>
    <dxf>
      <font>
        <outline val="0"/>
        <shadow val="0"/>
        <u val="none"/>
        <vertAlign val="baseline"/>
        <sz val="9"/>
        <name val="Calibri"/>
        <scheme val="minor"/>
      </font>
      <alignment horizontal="general" textRotation="0" wrapText="1" indent="0" justifyLastLine="0" shrinkToFit="1" readingOrder="0"/>
    </dxf>
    <dxf>
      <font>
        <outline val="0"/>
        <shadow val="0"/>
        <u val="none"/>
        <vertAlign val="baseline"/>
        <sz val="9"/>
        <name val="Calibri"/>
        <scheme val="minor"/>
      </font>
      <alignment horizontal="general" textRotation="0" wrapText="1" indent="0" justifyLastLine="0" shrinkToFit="1" readingOrder="0"/>
    </dxf>
    <dxf>
      <border>
        <bottom style="medium">
          <color indexed="64"/>
        </bottom>
      </border>
    </dxf>
    <dxf>
      <border diagonalUp="0" diagonalDown="0">
        <left style="thin">
          <color indexed="64"/>
        </left>
        <right style="thin">
          <color indexed="64"/>
        </right>
        <top style="thin">
          <color indexed="64"/>
        </top>
        <bottom style="thin">
          <color indexed="64"/>
        </bottom>
      </border>
    </dxf>
    <dxf>
      <font>
        <outline val="0"/>
        <shadow val="0"/>
        <u val="none"/>
        <vertAlign val="baseline"/>
        <sz val="9"/>
        <name val="Calibri"/>
        <scheme val="minor"/>
      </font>
      <alignment horizontal="general" textRotation="0" wrapText="1" indent="0" justifyLastLine="0" shrinkToFit="1" readingOrder="0"/>
    </dxf>
    <dxf>
      <fill>
        <patternFill patternType="solid">
          <fgColor indexed="64"/>
          <bgColor theme="5"/>
        </patternFill>
      </fill>
      <alignment horizontal="center" vertical="center" textRotation="0" wrapText="0" indent="0" justifyLastLine="0" shrinkToFit="0" readingOrder="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auto="1"/>
      </font>
      <fill>
        <patternFill>
          <bgColor theme="9" tint="0.59996337778862885"/>
        </patternFill>
      </fill>
    </dxf>
    <dxf>
      <fill>
        <patternFill>
          <bgColor theme="5" tint="0.59996337778862885"/>
        </patternFill>
      </fill>
    </dxf>
    <dxf>
      <font>
        <color auto="1"/>
      </font>
      <fill>
        <patternFill>
          <bgColor theme="9" tint="0.59996337778862885"/>
        </patternFill>
      </fill>
    </dxf>
    <dxf>
      <fill>
        <patternFill>
          <bgColor theme="5" tint="0.59996337778862885"/>
        </patternFill>
      </fill>
    </dxf>
    <dxf>
      <font>
        <strike val="0"/>
        <outline val="0"/>
        <shadow val="0"/>
        <u val="none"/>
        <vertAlign val="baseline"/>
        <sz val="11"/>
        <name val="Calibri"/>
        <scheme val="minor"/>
      </font>
    </dxf>
    <dxf>
      <font>
        <strike val="0"/>
        <outline val="0"/>
        <shadow val="0"/>
        <u val="none"/>
        <vertAlign val="baseline"/>
        <sz val="11"/>
        <name val="Calibri"/>
        <scheme val="minor"/>
      </font>
    </dxf>
    <dxf>
      <font>
        <b val="0"/>
        <i val="0"/>
        <strike val="0"/>
        <condense val="0"/>
        <extend val="0"/>
        <outline val="0"/>
        <shadow val="0"/>
        <u val="none"/>
        <vertAlign val="baseline"/>
        <sz val="11"/>
        <color theme="1"/>
        <name val="Calibri"/>
        <scheme val="minor"/>
      </font>
    </dxf>
    <dxf>
      <font>
        <strike val="0"/>
        <outline val="0"/>
        <shadow val="0"/>
        <u val="none"/>
        <vertAlign val="baseline"/>
        <sz val="11"/>
        <name val="Calibri"/>
        <scheme val="minor"/>
      </font>
    </dxf>
    <dxf>
      <font>
        <strike val="0"/>
        <outline val="0"/>
        <shadow val="0"/>
        <u val="none"/>
        <vertAlign val="baseline"/>
        <sz val="11"/>
        <name val="Calibri"/>
        <scheme val="minor"/>
      </font>
    </dxf>
    <dxf>
      <font>
        <strike val="0"/>
        <outline val="0"/>
        <shadow val="0"/>
        <u val="none"/>
        <vertAlign val="baseline"/>
        <sz val="11"/>
        <name val="Calibri"/>
        <scheme val="minor"/>
      </font>
    </dxf>
    <dxf>
      <font>
        <strike val="0"/>
        <outline val="0"/>
        <shadow val="0"/>
        <u val="none"/>
        <vertAlign val="baseline"/>
        <sz val="11"/>
        <name val="Calibri"/>
        <scheme val="minor"/>
      </font>
      <fill>
        <patternFill patternType="none">
          <fgColor indexed="64"/>
          <bgColor auto="1"/>
        </patternFill>
      </fill>
    </dxf>
    <dxf>
      <font>
        <strike val="0"/>
        <outline val="0"/>
        <shadow val="0"/>
        <u val="none"/>
        <vertAlign val="baseline"/>
        <sz val="11"/>
        <name val="Calibri"/>
        <scheme val="minor"/>
      </font>
    </dxf>
    <dxf>
      <font>
        <strike val="0"/>
        <outline val="0"/>
        <shadow val="0"/>
        <u val="none"/>
        <vertAlign val="baseline"/>
        <sz val="11"/>
        <name val="Calibri"/>
        <scheme val="minor"/>
      </font>
    </dxf>
    <dxf>
      <font>
        <b/>
        <i val="0"/>
        <strike val="0"/>
        <condense val="0"/>
        <extend val="0"/>
        <outline val="0"/>
        <shadow val="0"/>
        <u val="none"/>
        <vertAlign val="baseline"/>
        <sz val="11"/>
        <color theme="1"/>
        <name val="Calibri"/>
        <scheme val="minor"/>
      </font>
      <fill>
        <patternFill patternType="solid">
          <fgColor indexed="64"/>
          <bgColor theme="9" tint="0.39997558519241921"/>
        </patternFill>
      </fill>
      <alignment horizontal="left" vertical="top" textRotation="0" wrapText="1" indent="0" justifyLastLine="0" shrinkToFit="0" readingOrder="0"/>
    </dxf>
    <dxf>
      <font>
        <b/>
        <i val="0"/>
      </font>
      <fill>
        <patternFill>
          <bgColor theme="5"/>
        </patternFill>
      </fill>
      <border>
        <horizontal style="medium">
          <color auto="1"/>
        </horizontal>
      </border>
    </dxf>
  </dxfs>
  <tableStyles count="1" defaultTableStyle="TableStyleMedium2" defaultPivotStyle="PivotStyleLight16">
    <tableStyle name="Tabellenformat 1" pivot="0" count="1">
      <tableStyleElement type="headerRow" dxfId="2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487854</xdr:colOff>
      <xdr:row>3</xdr:row>
      <xdr:rowOff>138765</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0" y="0"/>
          <a:ext cx="2011854" cy="938865"/>
        </a:xfrm>
        <a:prstGeom prst="rect">
          <a:avLst/>
        </a:prstGeom>
      </xdr:spPr>
    </xdr:pic>
    <xdr:clientData/>
  </xdr:twoCellAnchor>
</xdr:wsDr>
</file>

<file path=xl/tables/table1.xml><?xml version="1.0" encoding="utf-8"?>
<table xmlns="http://schemas.openxmlformats.org/spreadsheetml/2006/main" id="1" name="Tabelle1" displayName="Tabelle1" ref="A5:H29" totalsRowShown="0" headerRowDxfId="28" dataDxfId="27">
  <autoFilter ref="A5:H29"/>
  <sortState ref="A5:F28">
    <sortCondition ref="E4:E28"/>
  </sortState>
  <tableColumns count="8">
    <tableColumn id="1" name="Datensatz " dataDxfId="26"/>
    <tableColumn id="2" name="Variable " dataDxfId="25"/>
    <tableColumn id="3" name="Kovariaten" dataDxfId="24"/>
    <tableColumn id="4" name="Liegt als LaTex/Excel vor" dataDxfId="23"/>
    <tableColumn id="5" name="Zuständigkeit Excelanhang  " dataDxfId="22"/>
    <tableColumn id="7" name="Nummer" dataDxfId="21"/>
    <tableColumn id="6" name="Bearbeitungs- stand Anhang " dataDxfId="20"/>
    <tableColumn id="8" name="Spalte1" dataDxfId="19"/>
  </tableColumns>
  <tableStyleInfo showFirstColumn="0" showLastColumn="0" showRowStripes="1" showColumnStripes="0"/>
</table>
</file>

<file path=xl/tables/table2.xml><?xml version="1.0" encoding="utf-8"?>
<table xmlns="http://schemas.openxmlformats.org/spreadsheetml/2006/main" id="2" name="Tabelle15" displayName="Tabelle15" ref="A3:E19" totalsRowShown="0" headerRowDxfId="8" dataDxfId="7" headerRowBorderDxfId="5" tableBorderDxfId="6">
  <sortState ref="A4:E19">
    <sortCondition ref="A1:A17"/>
  </sortState>
  <tableColumns count="5">
    <tableColumn id="1" name="Bundesland" dataDxfId="4"/>
    <tableColumn id="2" name="Verpflichtung zur Fort- und Weiterbildung zur Qualifizierung als Leitung " dataDxfId="3"/>
    <tableColumn id="3" name="Verbindlichkeit der Regelung (soll/muss/kann)" dataDxfId="2"/>
    <tableColumn id="4" name="Verpflichtung zur regelmäßigen Teilnahme an Fort- und Weiterbildung als Leitung " dataDxfId="1"/>
    <tableColumn id="5" name="Verbindlichkeit der Regelung (soll/muss/kann)2" dataDxfId="0"/>
  </tableColumns>
  <tableStyleInfo name="TableStyleLight1"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6"/>
  <sheetViews>
    <sheetView tabSelected="1" workbookViewId="0"/>
  </sheetViews>
  <sheetFormatPr baseColWidth="10" defaultRowHeight="15"/>
  <cols>
    <col min="6" max="6" width="11.42578125" customWidth="1"/>
  </cols>
  <sheetData>
    <row r="1" spans="1:14" ht="33" customHeight="1">
      <c r="A1" s="38"/>
    </row>
    <row r="2" spans="1:14">
      <c r="A2" s="1"/>
      <c r="B2" s="1"/>
      <c r="C2" s="1"/>
      <c r="D2" s="1"/>
      <c r="E2" s="1"/>
      <c r="F2" s="1"/>
      <c r="G2" s="1"/>
      <c r="H2" s="1"/>
      <c r="I2" s="1"/>
      <c r="J2" s="1"/>
      <c r="K2" s="1"/>
      <c r="L2" s="1"/>
      <c r="M2" s="1"/>
      <c r="N2" s="1"/>
    </row>
    <row r="5" spans="1:14" ht="48.75" customHeight="1">
      <c r="A5" s="492" t="s">
        <v>316</v>
      </c>
      <c r="B5" s="492"/>
      <c r="C5" s="492"/>
      <c r="D5" s="492"/>
      <c r="E5" s="492"/>
      <c r="F5" s="492"/>
      <c r="G5" s="492"/>
      <c r="H5" s="492"/>
      <c r="I5" s="492"/>
      <c r="J5" s="492"/>
      <c r="K5" s="492"/>
      <c r="L5" s="492"/>
    </row>
    <row r="6" spans="1:14">
      <c r="A6" s="493" t="s">
        <v>236</v>
      </c>
      <c r="B6" s="493"/>
      <c r="C6" s="493"/>
      <c r="D6" s="493"/>
      <c r="E6" s="493"/>
      <c r="F6" s="493"/>
      <c r="G6" s="493"/>
      <c r="H6" s="493"/>
      <c r="I6" s="493"/>
      <c r="J6" s="493"/>
      <c r="K6" s="493"/>
      <c r="L6" s="493"/>
    </row>
    <row r="7" spans="1:14">
      <c r="A7" s="6"/>
      <c r="B7" s="6"/>
      <c r="C7" s="6"/>
      <c r="D7" s="6"/>
      <c r="E7" s="6"/>
      <c r="F7" s="6"/>
      <c r="G7" s="6"/>
      <c r="H7" s="6"/>
      <c r="I7" s="6"/>
      <c r="J7" s="6"/>
      <c r="K7" s="6"/>
      <c r="L7" s="6"/>
    </row>
    <row r="8" spans="1:14">
      <c r="A8" s="341" t="s">
        <v>237</v>
      </c>
      <c r="B8" s="6"/>
      <c r="C8" s="6"/>
      <c r="D8" s="6"/>
      <c r="E8" s="6"/>
      <c r="F8" s="6"/>
      <c r="G8" s="6"/>
      <c r="H8" s="6"/>
      <c r="I8" s="6"/>
      <c r="J8" s="6"/>
      <c r="K8" s="6"/>
      <c r="L8" s="6"/>
    </row>
    <row r="9" spans="1:14">
      <c r="A9" s="6"/>
      <c r="B9" s="6"/>
      <c r="C9" s="6"/>
      <c r="D9" s="6"/>
      <c r="E9" s="6"/>
      <c r="F9" s="6"/>
      <c r="G9" s="6"/>
      <c r="H9" s="6"/>
      <c r="I9" s="6"/>
      <c r="J9" s="6"/>
      <c r="K9" s="6"/>
      <c r="L9" s="6"/>
    </row>
    <row r="10" spans="1:14">
      <c r="A10" s="329" t="s">
        <v>250</v>
      </c>
      <c r="B10" s="329"/>
      <c r="C10" s="329"/>
      <c r="D10" s="6"/>
      <c r="E10" s="6"/>
      <c r="F10" s="6"/>
      <c r="G10" s="6"/>
      <c r="H10" s="6"/>
      <c r="I10" s="6"/>
      <c r="J10" s="6"/>
      <c r="K10" s="6"/>
      <c r="L10" s="6"/>
    </row>
    <row r="11" spans="1:14">
      <c r="A11" s="6"/>
      <c r="B11" s="6"/>
      <c r="C11" s="6"/>
      <c r="D11" s="6"/>
      <c r="E11" s="6"/>
      <c r="F11" s="6"/>
      <c r="G11" s="6"/>
      <c r="H11" s="6"/>
      <c r="I11" s="6"/>
      <c r="J11" s="6"/>
      <c r="K11" s="6"/>
      <c r="L11" s="6"/>
    </row>
    <row r="12" spans="1:14">
      <c r="A12" s="31" t="s">
        <v>252</v>
      </c>
      <c r="B12" s="31"/>
      <c r="C12" s="31"/>
      <c r="D12" s="31"/>
      <c r="E12" s="31"/>
      <c r="F12" s="31"/>
      <c r="G12" s="31"/>
      <c r="H12" s="6"/>
      <c r="I12" s="6"/>
      <c r="J12" s="6"/>
      <c r="K12" s="6"/>
      <c r="L12" s="6"/>
    </row>
    <row r="13" spans="1:14">
      <c r="A13" s="31" t="s">
        <v>275</v>
      </c>
      <c r="B13" s="95"/>
      <c r="C13" s="95"/>
      <c r="D13" s="95"/>
      <c r="E13" s="95"/>
      <c r="F13" s="95"/>
      <c r="G13" s="95"/>
      <c r="H13" s="95"/>
      <c r="I13" s="6"/>
      <c r="J13" s="6"/>
      <c r="K13" s="6"/>
      <c r="L13" s="6"/>
    </row>
    <row r="14" spans="1:14">
      <c r="A14" s="497" t="s">
        <v>253</v>
      </c>
      <c r="B14" s="497"/>
      <c r="C14" s="497"/>
      <c r="D14" s="497"/>
      <c r="E14" s="497"/>
      <c r="F14" s="497"/>
      <c r="G14" s="31"/>
      <c r="H14" s="31"/>
      <c r="I14" s="31"/>
      <c r="J14" s="31"/>
      <c r="K14" s="31"/>
      <c r="L14" s="6"/>
    </row>
    <row r="15" spans="1:14">
      <c r="A15" s="497" t="s">
        <v>257</v>
      </c>
      <c r="B15" s="497"/>
      <c r="C15" s="497"/>
      <c r="D15" s="497"/>
      <c r="E15" s="497"/>
      <c r="F15" s="497"/>
      <c r="G15" s="342"/>
      <c r="H15" s="342"/>
      <c r="I15" s="342"/>
      <c r="J15" s="342"/>
    </row>
    <row r="16" spans="1:14">
      <c r="A16" s="498" t="s">
        <v>276</v>
      </c>
      <c r="B16" s="498"/>
      <c r="C16" s="498"/>
      <c r="D16" s="498"/>
      <c r="E16" s="498"/>
      <c r="F16" s="498"/>
      <c r="G16" s="498"/>
      <c r="H16" s="498"/>
      <c r="I16" s="498"/>
      <c r="J16" s="498"/>
      <c r="K16" s="6"/>
      <c r="L16" s="6"/>
    </row>
    <row r="17" spans="1:29">
      <c r="A17" s="37" t="s">
        <v>254</v>
      </c>
      <c r="B17" s="59"/>
      <c r="C17" s="59"/>
      <c r="D17" s="59"/>
      <c r="E17" s="59"/>
      <c r="F17" s="59"/>
      <c r="G17" s="59"/>
      <c r="H17" s="59"/>
      <c r="I17" s="59"/>
      <c r="J17" s="60"/>
      <c r="K17" s="60"/>
      <c r="L17" s="58"/>
      <c r="M17" s="58"/>
    </row>
    <row r="18" spans="1:29">
      <c r="A18" s="338" t="s">
        <v>255</v>
      </c>
      <c r="B18" s="340"/>
      <c r="C18" s="340"/>
      <c r="D18" s="340"/>
      <c r="E18" s="340"/>
      <c r="F18" s="340"/>
      <c r="G18" s="340"/>
      <c r="H18" s="340"/>
      <c r="I18" s="338"/>
      <c r="J18" s="6"/>
      <c r="K18" s="6"/>
      <c r="L18" s="6"/>
    </row>
    <row r="19" spans="1:29">
      <c r="A19" s="340" t="s">
        <v>256</v>
      </c>
      <c r="B19" s="31"/>
      <c r="C19" s="31"/>
      <c r="D19" s="31"/>
      <c r="E19" s="31"/>
      <c r="F19" s="31"/>
      <c r="G19" s="31"/>
      <c r="H19" s="31"/>
      <c r="I19" s="31"/>
      <c r="J19" s="31"/>
      <c r="K19" s="31"/>
      <c r="L19" s="6"/>
    </row>
    <row r="20" spans="1:29" s="371" customFormat="1">
      <c r="A20" s="340" t="s">
        <v>318</v>
      </c>
      <c r="B20" s="399"/>
      <c r="C20" s="399"/>
      <c r="D20" s="399"/>
      <c r="E20" s="399"/>
      <c r="F20" s="399"/>
      <c r="G20" s="399"/>
      <c r="H20" s="399"/>
      <c r="I20" s="399"/>
      <c r="J20" s="399"/>
      <c r="K20" s="399"/>
      <c r="L20" s="6"/>
    </row>
    <row r="21" spans="1:29">
      <c r="A21" s="399" t="s">
        <v>317</v>
      </c>
      <c r="B21" s="31"/>
      <c r="C21" s="31"/>
      <c r="D21" s="31"/>
      <c r="E21" s="31"/>
      <c r="F21" s="31"/>
      <c r="G21" s="31"/>
      <c r="H21" s="31"/>
      <c r="I21" s="31"/>
      <c r="J21" s="31"/>
      <c r="K21" s="31"/>
      <c r="L21" s="6"/>
    </row>
    <row r="22" spans="1:29">
      <c r="A22" s="31" t="s">
        <v>262</v>
      </c>
      <c r="B22" s="1"/>
      <c r="C22" s="1"/>
      <c r="D22" s="1"/>
      <c r="E22" s="1"/>
      <c r="F22" s="1"/>
      <c r="G22" s="1"/>
      <c r="H22" s="1"/>
      <c r="I22" s="338"/>
      <c r="J22" s="339"/>
      <c r="K22" s="339"/>
      <c r="L22" s="339"/>
      <c r="M22" s="339"/>
    </row>
    <row r="23" spans="1:29">
      <c r="A23" s="385" t="s">
        <v>265</v>
      </c>
      <c r="B23" s="31"/>
      <c r="C23" s="31"/>
      <c r="D23" s="31"/>
      <c r="E23" s="31"/>
      <c r="F23" s="31"/>
      <c r="G23" s="31"/>
      <c r="H23" s="31"/>
      <c r="I23" s="31"/>
      <c r="J23" s="6"/>
      <c r="K23" s="6"/>
      <c r="L23" s="6"/>
    </row>
    <row r="24" spans="1:29">
      <c r="A24" s="1"/>
      <c r="B24" s="31"/>
      <c r="C24" s="31"/>
      <c r="D24" s="31"/>
      <c r="E24" s="31"/>
      <c r="F24" s="31"/>
      <c r="G24" s="31"/>
      <c r="H24" s="31"/>
      <c r="I24" s="31"/>
      <c r="J24" s="6"/>
      <c r="K24" s="6"/>
      <c r="L24" s="6"/>
    </row>
    <row r="25" spans="1:29">
      <c r="A25" s="37"/>
      <c r="B25" s="31"/>
      <c r="C25" s="31"/>
      <c r="D25" s="31"/>
      <c r="E25" s="31"/>
      <c r="F25" s="31"/>
      <c r="G25" s="31"/>
      <c r="H25" s="31"/>
      <c r="I25" s="31"/>
      <c r="J25" s="6"/>
      <c r="K25" s="6"/>
      <c r="L25" s="6"/>
    </row>
    <row r="26" spans="1:29">
      <c r="A26" s="6" t="s">
        <v>251</v>
      </c>
      <c r="B26" s="6"/>
      <c r="C26" s="6"/>
      <c r="D26" s="6"/>
      <c r="E26" s="6"/>
      <c r="F26" s="6"/>
      <c r="G26" s="6"/>
      <c r="H26" s="6"/>
      <c r="I26" s="6"/>
      <c r="J26" s="6"/>
      <c r="K26" s="6"/>
      <c r="L26" s="6"/>
      <c r="M26" s="6"/>
      <c r="N26" s="6"/>
      <c r="O26" s="6"/>
    </row>
    <row r="27" spans="1:29">
      <c r="A27" s="6"/>
      <c r="B27" s="6"/>
      <c r="C27" s="6"/>
      <c r="D27" s="6"/>
      <c r="E27" s="6"/>
      <c r="F27" s="6"/>
      <c r="G27" s="6"/>
      <c r="H27" s="6"/>
      <c r="I27" s="6"/>
      <c r="J27" s="6"/>
      <c r="K27" s="6"/>
      <c r="L27" s="6"/>
      <c r="M27" s="6"/>
      <c r="N27" s="6"/>
      <c r="O27" s="6"/>
    </row>
    <row r="28" spans="1:29">
      <c r="A28" s="496" t="s">
        <v>266</v>
      </c>
      <c r="B28" s="496"/>
      <c r="C28" s="496"/>
      <c r="D28" s="496"/>
      <c r="E28" s="496"/>
      <c r="F28" s="496"/>
      <c r="G28" s="496"/>
      <c r="H28" s="496"/>
      <c r="I28" s="496"/>
      <c r="J28" s="496"/>
      <c r="K28" s="496"/>
      <c r="L28" s="496"/>
      <c r="M28" s="6"/>
      <c r="N28" s="6"/>
      <c r="O28" s="6"/>
    </row>
    <row r="29" spans="1:29">
      <c r="A29" s="496" t="s">
        <v>267</v>
      </c>
      <c r="B29" s="496"/>
      <c r="C29" s="496"/>
      <c r="D29" s="496"/>
      <c r="E29" s="496"/>
      <c r="F29" s="496"/>
      <c r="G29" s="496"/>
      <c r="H29" s="496"/>
      <c r="I29" s="496"/>
      <c r="J29" s="496"/>
      <c r="K29" s="496"/>
      <c r="L29" s="496"/>
      <c r="M29" s="496"/>
      <c r="N29" s="496"/>
      <c r="O29" s="496"/>
      <c r="P29" s="496"/>
      <c r="Q29" s="496"/>
      <c r="R29" s="496"/>
      <c r="S29" s="496"/>
      <c r="T29" s="496"/>
      <c r="U29" s="496"/>
      <c r="V29" s="496"/>
      <c r="W29" s="496"/>
      <c r="X29" s="496"/>
      <c r="Y29" s="496"/>
      <c r="Z29" s="496"/>
      <c r="AA29" s="496"/>
      <c r="AB29" s="496"/>
      <c r="AC29" s="496"/>
    </row>
    <row r="30" spans="1:29">
      <c r="A30" s="31" t="s">
        <v>268</v>
      </c>
      <c r="B30" s="6"/>
      <c r="C30" s="6"/>
      <c r="D30" s="6"/>
      <c r="E30" s="6"/>
      <c r="F30" s="6"/>
      <c r="G30" s="6"/>
      <c r="H30" s="6"/>
      <c r="I30" s="6"/>
      <c r="J30" s="6"/>
      <c r="K30" s="6"/>
      <c r="L30" s="6"/>
    </row>
    <row r="31" spans="1:29">
      <c r="A31" s="31" t="s">
        <v>269</v>
      </c>
      <c r="B31" s="6"/>
      <c r="C31" s="6"/>
      <c r="D31" s="6"/>
      <c r="E31" s="6"/>
      <c r="F31" s="6"/>
      <c r="G31" s="6"/>
      <c r="H31" s="6"/>
      <c r="I31" s="6"/>
      <c r="J31" s="6"/>
      <c r="K31" s="6"/>
      <c r="L31" s="6"/>
    </row>
    <row r="32" spans="1:29">
      <c r="A32" s="31" t="s">
        <v>270</v>
      </c>
      <c r="B32" s="6"/>
      <c r="C32" s="6"/>
      <c r="D32" s="6"/>
      <c r="E32" s="6"/>
      <c r="F32" s="6"/>
      <c r="G32" s="6"/>
      <c r="H32" s="6"/>
      <c r="I32" s="6"/>
      <c r="J32" s="6"/>
      <c r="K32" s="6"/>
      <c r="L32" s="6"/>
    </row>
    <row r="33" spans="1:29">
      <c r="A33" s="31" t="s">
        <v>271</v>
      </c>
      <c r="B33" s="1"/>
      <c r="C33" s="1"/>
      <c r="D33" s="1"/>
      <c r="E33" s="1"/>
      <c r="F33" s="1"/>
      <c r="G33" s="1"/>
      <c r="H33" s="6"/>
      <c r="I33" s="6"/>
      <c r="J33" s="6"/>
      <c r="K33" s="6"/>
      <c r="L33" s="6"/>
    </row>
    <row r="34" spans="1:29">
      <c r="A34" s="31" t="s">
        <v>272</v>
      </c>
      <c r="B34" s="1"/>
      <c r="C34" s="1"/>
      <c r="D34" s="1"/>
      <c r="E34" s="1"/>
      <c r="F34" s="1"/>
      <c r="G34" s="1"/>
      <c r="H34" s="6"/>
      <c r="I34" s="6"/>
      <c r="J34" s="6"/>
      <c r="K34" s="6"/>
      <c r="L34" s="6"/>
    </row>
    <row r="35" spans="1:29">
      <c r="A35" s="31"/>
      <c r="B35" s="6"/>
      <c r="C35" s="6"/>
      <c r="D35" s="6"/>
      <c r="E35" s="6"/>
      <c r="F35" s="6"/>
      <c r="G35" s="6"/>
      <c r="H35" s="6"/>
      <c r="I35" s="6"/>
      <c r="J35" s="6"/>
      <c r="K35" s="6"/>
      <c r="L35" s="6"/>
    </row>
    <row r="36" spans="1:29">
      <c r="A36" s="495"/>
      <c r="B36" s="495"/>
      <c r="C36" s="495"/>
      <c r="D36" s="495"/>
      <c r="E36" s="495"/>
      <c r="F36" s="495"/>
      <c r="G36" s="495"/>
      <c r="H36" s="495"/>
      <c r="I36" s="495"/>
      <c r="J36" s="495"/>
      <c r="K36" s="495"/>
      <c r="L36" s="495"/>
      <c r="M36" s="495"/>
      <c r="N36" s="495"/>
      <c r="O36" s="495"/>
      <c r="P36" s="495"/>
      <c r="Q36" s="495"/>
      <c r="R36" s="495"/>
      <c r="S36" s="495"/>
      <c r="T36" s="495"/>
      <c r="U36" s="495"/>
      <c r="V36" s="495"/>
      <c r="W36" s="495"/>
      <c r="X36" s="495"/>
      <c r="Y36" s="495"/>
      <c r="Z36" s="495"/>
      <c r="AA36" s="495"/>
      <c r="AB36" s="495"/>
      <c r="AC36" s="495"/>
    </row>
    <row r="37" spans="1:29" ht="26.25" customHeight="1">
      <c r="A37" s="330" t="s">
        <v>238</v>
      </c>
      <c r="B37" s="331"/>
      <c r="C37" s="331"/>
      <c r="D37" s="332"/>
      <c r="E37" s="332"/>
      <c r="F37" s="332"/>
      <c r="G37" s="332"/>
      <c r="H37" s="333"/>
      <c r="I37" s="333"/>
      <c r="J37" s="333"/>
      <c r="K37" s="332"/>
      <c r="L37" s="6"/>
    </row>
    <row r="38" spans="1:29">
      <c r="A38" s="337" t="s">
        <v>239</v>
      </c>
      <c r="B38" s="334" t="s">
        <v>240</v>
      </c>
      <c r="C38" s="334"/>
      <c r="D38" s="334"/>
      <c r="E38" s="334"/>
      <c r="F38" s="332"/>
      <c r="G38" s="332"/>
      <c r="H38" s="333"/>
      <c r="I38" s="333"/>
      <c r="J38" s="333"/>
      <c r="K38" s="332"/>
      <c r="L38" s="6"/>
    </row>
    <row r="39" spans="1:29">
      <c r="A39" s="335"/>
      <c r="B39" s="331"/>
      <c r="C39" s="331"/>
      <c r="D39" s="332"/>
      <c r="E39" s="332"/>
      <c r="F39" s="332"/>
      <c r="G39" s="332"/>
      <c r="H39" s="333"/>
      <c r="I39" s="333"/>
      <c r="J39" s="333"/>
      <c r="K39" s="332"/>
      <c r="L39" s="6"/>
    </row>
    <row r="40" spans="1:29">
      <c r="A40" s="331" t="s">
        <v>241</v>
      </c>
      <c r="B40" s="331"/>
      <c r="C40" s="331"/>
      <c r="D40" s="331"/>
      <c r="E40" s="331"/>
      <c r="F40" s="331"/>
      <c r="G40" s="332"/>
      <c r="H40" s="333"/>
      <c r="I40" s="333"/>
      <c r="J40" s="333"/>
      <c r="K40" s="332"/>
      <c r="L40" s="6"/>
    </row>
    <row r="41" spans="1:29">
      <c r="A41" s="332"/>
      <c r="B41" s="332"/>
      <c r="C41" s="332"/>
      <c r="D41" s="332"/>
      <c r="E41" s="332"/>
      <c r="F41" s="332"/>
      <c r="G41" s="332"/>
      <c r="H41" s="333"/>
      <c r="I41" s="333"/>
      <c r="J41" s="333"/>
      <c r="K41" s="332"/>
      <c r="L41" s="6"/>
    </row>
    <row r="42" spans="1:29">
      <c r="A42" s="494" t="s">
        <v>242</v>
      </c>
      <c r="B42" s="494"/>
      <c r="C42" s="494"/>
      <c r="D42" s="494"/>
      <c r="E42" s="494"/>
      <c r="F42" s="494"/>
      <c r="G42" s="494"/>
      <c r="H42" s="494"/>
      <c r="I42" s="494"/>
      <c r="J42" s="494"/>
      <c r="K42" s="494"/>
      <c r="L42" s="6"/>
    </row>
    <row r="43" spans="1:29">
      <c r="A43" s="336"/>
      <c r="B43" s="336"/>
      <c r="C43" s="336"/>
      <c r="D43" s="336"/>
      <c r="E43" s="336"/>
      <c r="F43" s="336"/>
      <c r="G43" s="336"/>
      <c r="H43" s="336"/>
      <c r="I43" s="336"/>
      <c r="J43" s="336"/>
      <c r="K43" s="336"/>
      <c r="L43" s="6"/>
    </row>
    <row r="44" spans="1:29">
      <c r="A44" s="6"/>
      <c r="B44" s="6"/>
      <c r="C44" s="6"/>
      <c r="D44" s="6"/>
      <c r="E44" s="6"/>
      <c r="F44" s="6"/>
      <c r="G44" s="6"/>
      <c r="H44" s="6"/>
      <c r="I44" s="6"/>
      <c r="J44" s="6"/>
      <c r="K44" s="6"/>
      <c r="L44" s="6"/>
    </row>
    <row r="45" spans="1:29">
      <c r="A45" s="6"/>
      <c r="B45" s="6"/>
      <c r="C45" s="6"/>
      <c r="D45" s="6"/>
      <c r="E45" s="6"/>
      <c r="F45" s="6"/>
      <c r="G45" s="6"/>
      <c r="H45" s="6"/>
      <c r="I45" s="6"/>
      <c r="J45" s="6"/>
      <c r="K45" s="6"/>
      <c r="L45" s="6"/>
    </row>
    <row r="46" spans="1:29">
      <c r="A46" s="6"/>
      <c r="B46" s="6"/>
      <c r="C46" s="6"/>
      <c r="D46" s="6"/>
      <c r="E46" s="6"/>
      <c r="F46" s="6"/>
      <c r="G46" s="6"/>
      <c r="H46" s="6"/>
      <c r="I46" s="6"/>
      <c r="J46" s="6"/>
      <c r="K46" s="6"/>
      <c r="L46" s="6"/>
    </row>
  </sheetData>
  <sheetProtection algorithmName="SHA-512" hashValue="cKfaZSLMNIoK4Gj5ejHqRN19LNNtwBixMPRDS9jwkDCJ94CVna33LaP3j2tJzRydDCEjQf+IhvzIwpifIwIC6g==" saltValue="cc5PGmvuwy5gS1b5elNUJA==" spinCount="100000" sheet="1" formatCells="0" formatColumns="0" formatRows="0" insertColumns="0" insertRows="0" insertHyperlinks="0" deleteColumns="0" deleteRows="0" sort="0" autoFilter="0" pivotTables="0"/>
  <mergeCells count="9">
    <mergeCell ref="A5:L5"/>
    <mergeCell ref="A6:L6"/>
    <mergeCell ref="A42:K42"/>
    <mergeCell ref="A36:AC36"/>
    <mergeCell ref="A29:AC29"/>
    <mergeCell ref="A14:F14"/>
    <mergeCell ref="A28:L28"/>
    <mergeCell ref="A15:F15"/>
    <mergeCell ref="A16:J16"/>
  </mergeCells>
  <hyperlinks>
    <hyperlink ref="A12" location="'Tab. HF04.4-1W'!A1" display="Tab. HF04.4-1W: Zeitliche Entwicklung der Anzahl der Leitungspersonen 2014, 2017 und 2019 nach Bundesländern"/>
    <hyperlink ref="A13" location="'Tab. HF04.4-2W'!A1" display="Tab. HF04.4-2W: Zuständigkeit als Leitung für mehrerer Einrichtungen 2012 (in %)"/>
    <hyperlink ref="A14:F14" location="'Tab. HF04.4-3W'!A1" display="Tab. HF04.4-3W: Teams (Einrichtungen) nach Leitungsstunden pro pädagogischen und leitenden Mitarbeiter nach Ländern  (2019)*"/>
    <hyperlink ref="A15:F15" location="'Tab. HF04.4-4W'!A1" display="Tab. HF04.4-4W: Vollständig und teilweise freigestelltes Leitungspersonal nach Befristung und Ländern*"/>
    <hyperlink ref="A16:J16" location="'Tab. HF04.4-5W'!A1" display="Tab. HF04.4-5W: Vollständige und teilweise freigestelltes Leitungspersonal nach Umfang der Beschäftigung und Ländern 2019 "/>
    <hyperlink ref="A17" location="'Tab. HF04.4-6W'!A1" display="Tab. HF04.4-6W: Leitungsarbeit außerhalb der Arbeitszeit oder dem eigentlichen Zuständigkeitsbereich 2012 (in %)"/>
    <hyperlink ref="A18" location="'Tab. HF04.4-7W'!A1" display="Tab. HF04.4-7W: Vorhandensein detaillierter Stellenbeschreibungen 2012 nach Art des Trägers und Anzahl der Kindertageseinrichtungen (in %)"/>
    <hyperlink ref="A19" location="'Tab. HF04.4-8W'!A1" display="Tab. HF04.4-8W: Spezielle Maßnahmen und Angebote für die Leitungskraft 2012 nach Anzahl der Kindertageseinrichtungen (in %)"/>
    <hyperlink ref="A22" location="'Tab. HF04.4-10W'!A1" display="Tab. HF04.4-10W: Anteile (in %) von Einrichtungsleitungen, die in den letzten 12 Monaten an folgenden Fort- und Weiterbildungsmaßnahmen speziell für Einrichtungsleitungen teilgenommen haben (U3-Teilstudie)"/>
    <hyperlink ref="A23" location="'Tab. HF04.4-11W'!A1" display="Tab. HF04.4-11W: Anteile (in %) von Einrichtungsleitungen, die &quot;mittleren&quot; oder &quot;hohen&quot; Bedarf an Fort- und Weiterbildung zu folgenden Themen haben (U3/Ü3-Teilstudie)"/>
    <hyperlink ref="A28:L28" location="'Abb. HF04.4-1'!A1" display="Abb. HF04.4-1: Kindertageseinrichtungen nach Art der Leitung der Kindertageseinrichtung und Ländern 2019"/>
    <hyperlink ref="A29:AC29" location="'Abb. HF04.4-2'!A1" display="Abb. HF04.4-2: Art der Leitung in Kindertageseinrichtungen 2019 nach Größe der Einrichtungen und Ländern (in %)"/>
    <hyperlink ref="A30" location="'Abb. HF04.4-3'!A1" display="Abb. HF04.4-3: Teams (Einrichtungen) nach Leitungsstunden pro pädagogischen und leitenden Mitarbeiter nach Einrichtungsgröße und Ländern  (2019)*"/>
    <hyperlink ref="A31" location="'Abb. HF04.4-4'!A1" display="Abb. HF04.4-4: Anteile (in %) von Einrichtungsleitungen, die angeben, dass folgende Aspekte eine &quot;eher starke&quot; oder &quot;sehr starke&quot; Belastung ihrer Arbeit darstellen"/>
    <hyperlink ref="A32" location="'Abb. HF04.4-5'!A1" display="Abb. HF04.4-5: Personen, die für Leitungsaufgaben angestellt sind, nach höchstem Berufsausbildungsabschluss und Ländern 2019"/>
    <hyperlink ref="A33" location="'Abb. HF04.4-6'!A1" display="Abb. HF04.4-6: Abgeschlossene Zusatzausbildungen, die Leitungen speziell für Ihre Tätigkeit qualifizieren 2012 (in %)"/>
    <hyperlink ref="A34" location="'Abb. HF04.4-7'!A1" display="Abb. HF04.4-7: Anteile (in %) von Einrichtungsleitungen, die &quot;eher&quot; oder &quot;völlig&quot; zustimmen, dass folgende Aspekte ihre Teilnahme an Fort- und Weiterbildung verhindern (Ü3-Teilstudie)"/>
    <hyperlink ref="A21" location="'Tab. HF04.4-9.2W'!A1" display="Tab. HF04.4-9.2W: Länderabfrage zu Fort- und Weiterbildung von Leitungen "/>
    <hyperlink ref="A20" location="'Tab.HF04.4-9.1W'!A1" display="Tab. HF04.4-9.1W: Mittlere Berufserfahrung (in Jahren) von Einrichtungsleitungen"/>
  </hyperlinks>
  <pageMargins left="0.7" right="0.7" top="0.78740157499999996" bottom="0.78740157499999996"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
  <sheetViews>
    <sheetView workbookViewId="0">
      <selection activeCell="B2" sqref="B2"/>
    </sheetView>
  </sheetViews>
  <sheetFormatPr baseColWidth="10" defaultColWidth="8.7109375" defaultRowHeight="12.75"/>
  <cols>
    <col min="1" max="11" width="12.7109375" style="11" customWidth="1"/>
    <col min="12" max="16384" width="8.7109375" style="11"/>
  </cols>
  <sheetData>
    <row r="1" spans="1:17" ht="33" customHeight="1">
      <c r="A1" s="37" t="s">
        <v>243</v>
      </c>
    </row>
    <row r="2" spans="1:17" ht="24" customHeight="1">
      <c r="A2" s="270" t="s">
        <v>256</v>
      </c>
      <c r="B2" s="270"/>
      <c r="C2" s="270"/>
      <c r="D2" s="270"/>
      <c r="E2" s="270"/>
      <c r="F2" s="270"/>
      <c r="G2" s="270"/>
      <c r="H2" s="270"/>
      <c r="I2" s="59"/>
      <c r="J2" s="58"/>
      <c r="K2" s="58"/>
      <c r="L2" s="44"/>
      <c r="M2" s="44"/>
      <c r="N2" s="44"/>
    </row>
    <row r="3" spans="1:17" s="12" customFormat="1" ht="43.5" customHeight="1">
      <c r="A3" s="201"/>
      <c r="B3" s="545" t="s">
        <v>100</v>
      </c>
      <c r="C3" s="545"/>
      <c r="D3" s="545" t="s">
        <v>101</v>
      </c>
      <c r="E3" s="545"/>
      <c r="F3" s="545" t="s">
        <v>102</v>
      </c>
      <c r="G3" s="545"/>
      <c r="H3" s="545" t="s">
        <v>103</v>
      </c>
      <c r="I3" s="545"/>
      <c r="J3" s="546" t="s">
        <v>104</v>
      </c>
      <c r="K3" s="547"/>
    </row>
    <row r="4" spans="1:17" ht="15">
      <c r="A4" s="200"/>
      <c r="B4" s="258" t="s">
        <v>90</v>
      </c>
      <c r="C4" s="258" t="s">
        <v>1</v>
      </c>
      <c r="D4" s="258" t="s">
        <v>90</v>
      </c>
      <c r="E4" s="258" t="s">
        <v>1</v>
      </c>
      <c r="F4" s="258" t="s">
        <v>90</v>
      </c>
      <c r="G4" s="258" t="s">
        <v>1</v>
      </c>
      <c r="H4" s="258" t="s">
        <v>90</v>
      </c>
      <c r="I4" s="258" t="s">
        <v>1</v>
      </c>
      <c r="J4" s="258" t="s">
        <v>90</v>
      </c>
      <c r="K4" s="259" t="s">
        <v>1</v>
      </c>
    </row>
    <row r="5" spans="1:17" ht="15" customHeight="1">
      <c r="A5" s="542" t="s">
        <v>94</v>
      </c>
      <c r="B5" s="543"/>
      <c r="C5" s="543"/>
      <c r="D5" s="543"/>
      <c r="E5" s="543"/>
      <c r="F5" s="543"/>
      <c r="G5" s="543"/>
      <c r="H5" s="543"/>
      <c r="I5" s="543"/>
      <c r="J5" s="543"/>
      <c r="K5" s="544"/>
    </row>
    <row r="6" spans="1:17">
      <c r="A6" s="66" t="s">
        <v>95</v>
      </c>
      <c r="B6" s="69">
        <v>37.94266441821248</v>
      </c>
      <c r="C6" s="68">
        <v>1.4090231563749442</v>
      </c>
      <c r="D6" s="69">
        <v>71.247892074198987</v>
      </c>
      <c r="E6" s="68">
        <v>1.3142515879494518</v>
      </c>
      <c r="F6" s="69">
        <v>67.200674536256315</v>
      </c>
      <c r="G6" s="68">
        <v>1.3632544619680238</v>
      </c>
      <c r="H6" s="69">
        <v>7.5042158516020239</v>
      </c>
      <c r="I6" s="68">
        <v>0.76501734795700582</v>
      </c>
      <c r="J6" s="67">
        <v>10.539629005059021</v>
      </c>
      <c r="K6" s="68">
        <v>0.89163203761824705</v>
      </c>
    </row>
    <row r="7" spans="1:17" ht="13.5" thickBot="1">
      <c r="A7" s="223" t="s">
        <v>96</v>
      </c>
      <c r="B7" s="224">
        <v>54.504504504504503</v>
      </c>
      <c r="C7" s="225">
        <v>3.3421343986438714</v>
      </c>
      <c r="D7" s="224">
        <v>85.585585585585591</v>
      </c>
      <c r="E7" s="225">
        <v>2.3573405561961591</v>
      </c>
      <c r="F7" s="224">
        <v>79.27927927927928</v>
      </c>
      <c r="G7" s="225">
        <v>2.7202310156980403</v>
      </c>
      <c r="H7" s="224">
        <v>15.315315315315313</v>
      </c>
      <c r="I7" s="225">
        <v>2.4170682937382217</v>
      </c>
      <c r="J7" s="226" t="s">
        <v>5</v>
      </c>
      <c r="K7" s="225" t="s">
        <v>5</v>
      </c>
    </row>
    <row r="8" spans="1:17" ht="13.5" thickBot="1">
      <c r="A8" s="227" t="s">
        <v>97</v>
      </c>
      <c r="B8" s="228">
        <v>40.677966101694921</v>
      </c>
      <c r="C8" s="229">
        <v>1.3054372614193306</v>
      </c>
      <c r="D8" s="228">
        <v>73.44632768361582</v>
      </c>
      <c r="E8" s="229">
        <v>1.1735881402728461</v>
      </c>
      <c r="F8" s="228">
        <v>69.067796610169495</v>
      </c>
      <c r="G8" s="229">
        <v>1.228320224433459</v>
      </c>
      <c r="H8" s="228">
        <v>8.7570621468926557</v>
      </c>
      <c r="I8" s="229">
        <v>0.75118554004208382</v>
      </c>
      <c r="J8" s="230">
        <v>9.3926553672316384</v>
      </c>
      <c r="K8" s="229">
        <v>0.77525445151987959</v>
      </c>
    </row>
    <row r="9" spans="1:17">
      <c r="A9" s="62" t="s">
        <v>105</v>
      </c>
      <c r="B9" s="63"/>
      <c r="C9" s="64"/>
      <c r="D9" s="63"/>
      <c r="E9" s="64"/>
      <c r="F9" s="63"/>
      <c r="G9" s="64"/>
      <c r="H9" s="63"/>
      <c r="I9" s="64"/>
      <c r="J9" s="63"/>
      <c r="K9" s="64"/>
      <c r="L9" s="62"/>
      <c r="M9" s="62"/>
      <c r="N9" s="62"/>
      <c r="O9" s="62"/>
      <c r="P9" s="62"/>
      <c r="Q9" s="62"/>
    </row>
    <row r="10" spans="1:17">
      <c r="A10" s="62" t="s">
        <v>106</v>
      </c>
      <c r="B10" s="63"/>
      <c r="C10" s="64"/>
      <c r="D10" s="63"/>
      <c r="E10" s="64"/>
      <c r="F10" s="63"/>
      <c r="G10" s="64"/>
      <c r="H10" s="63"/>
      <c r="I10" s="64"/>
      <c r="J10" s="63"/>
      <c r="K10" s="64"/>
      <c r="L10" s="62"/>
      <c r="M10" s="62"/>
      <c r="N10" s="62"/>
      <c r="O10" s="62"/>
      <c r="P10" s="62"/>
      <c r="Q10" s="62"/>
    </row>
    <row r="11" spans="1:17">
      <c r="A11" s="62"/>
      <c r="B11" s="63"/>
      <c r="C11" s="64"/>
      <c r="D11" s="63"/>
      <c r="E11" s="64"/>
      <c r="F11" s="63"/>
      <c r="G11" s="64"/>
      <c r="H11" s="63"/>
      <c r="I11" s="64"/>
      <c r="J11" s="63"/>
      <c r="K11" s="64"/>
      <c r="L11" s="62"/>
      <c r="M11" s="62"/>
      <c r="N11" s="62"/>
      <c r="O11" s="62"/>
      <c r="P11" s="62"/>
      <c r="Q11" s="62"/>
    </row>
    <row r="12" spans="1:17">
      <c r="B12" s="14"/>
      <c r="C12" s="15"/>
      <c r="D12" s="14"/>
      <c r="E12" s="15"/>
      <c r="F12" s="14"/>
      <c r="G12" s="15"/>
      <c r="H12" s="14"/>
      <c r="I12" s="15"/>
      <c r="J12" s="14"/>
      <c r="K12" s="15"/>
    </row>
    <row r="13" spans="1:17">
      <c r="B13" s="14"/>
      <c r="C13" s="15"/>
      <c r="D13" s="14"/>
      <c r="E13" s="15"/>
      <c r="F13" s="14"/>
      <c r="G13" s="15"/>
      <c r="H13" s="14"/>
      <c r="I13" s="15"/>
      <c r="J13" s="14"/>
      <c r="K13" s="15"/>
    </row>
    <row r="15" spans="1:17">
      <c r="A15" s="13"/>
      <c r="B15" s="13"/>
      <c r="C15" s="13"/>
      <c r="D15" s="13"/>
    </row>
    <row r="16" spans="1:17">
      <c r="A16" s="13"/>
      <c r="B16" s="13"/>
      <c r="C16" s="13"/>
      <c r="D16" s="13"/>
    </row>
    <row r="17" spans="1:4">
      <c r="A17" s="13"/>
      <c r="B17" s="13"/>
      <c r="C17" s="13"/>
      <c r="D17" s="13"/>
    </row>
    <row r="18" spans="1:4">
      <c r="A18" s="13"/>
      <c r="B18" s="13"/>
      <c r="C18" s="13"/>
      <c r="D18" s="13"/>
    </row>
    <row r="19" spans="1:4">
      <c r="A19" s="13"/>
      <c r="B19" s="13"/>
      <c r="C19" s="13"/>
      <c r="D19" s="13"/>
    </row>
    <row r="20" spans="1:4">
      <c r="A20" s="13"/>
      <c r="B20" s="13"/>
      <c r="C20" s="13"/>
      <c r="D20" s="13"/>
    </row>
    <row r="21" spans="1:4">
      <c r="A21" s="13"/>
      <c r="B21" s="13"/>
      <c r="C21" s="13"/>
      <c r="D21" s="13"/>
    </row>
    <row r="22" spans="1:4">
      <c r="A22" s="13"/>
      <c r="B22" s="13"/>
      <c r="C22" s="13"/>
      <c r="D22" s="13"/>
    </row>
    <row r="23" spans="1:4">
      <c r="A23" s="13"/>
      <c r="B23" s="13"/>
      <c r="C23" s="13"/>
      <c r="D23" s="13"/>
    </row>
    <row r="24" spans="1:4">
      <c r="A24" s="13"/>
      <c r="B24" s="13"/>
      <c r="C24" s="13"/>
      <c r="D24" s="13"/>
    </row>
    <row r="25" spans="1:4">
      <c r="A25" s="13"/>
      <c r="B25" s="13"/>
      <c r="C25" s="13"/>
      <c r="D25" s="13"/>
    </row>
  </sheetData>
  <mergeCells count="6">
    <mergeCell ref="A5:K5"/>
    <mergeCell ref="B3:C3"/>
    <mergeCell ref="D3:E3"/>
    <mergeCell ref="F3:G3"/>
    <mergeCell ref="H3:I3"/>
    <mergeCell ref="J3:K3"/>
  </mergeCells>
  <hyperlinks>
    <hyperlink ref="A1" location="Inhalt!A1" display="Zurück zum Inhalt"/>
  </hyperlink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workbookViewId="0">
      <selection activeCell="G17" sqref="G17"/>
    </sheetView>
  </sheetViews>
  <sheetFormatPr baseColWidth="10" defaultRowHeight="15"/>
  <cols>
    <col min="1" max="1" width="68.7109375" customWidth="1"/>
  </cols>
  <sheetData>
    <row r="1" spans="1:14" ht="33" customHeight="1">
      <c r="A1" s="37" t="s">
        <v>243</v>
      </c>
    </row>
    <row r="2" spans="1:14">
      <c r="A2" s="1" t="s">
        <v>318</v>
      </c>
      <c r="B2" s="1"/>
      <c r="C2" s="1"/>
      <c r="D2" s="1"/>
      <c r="E2" s="1"/>
      <c r="F2" s="1"/>
      <c r="G2" s="1"/>
      <c r="H2" s="1"/>
      <c r="I2" s="1"/>
      <c r="J2" s="1"/>
      <c r="K2" s="1"/>
      <c r="L2" s="1"/>
      <c r="M2" s="1"/>
      <c r="N2" s="1"/>
    </row>
    <row r="3" spans="1:14" ht="31.5" customHeight="1">
      <c r="A3" s="251" t="s">
        <v>129</v>
      </c>
      <c r="B3" s="548" t="s">
        <v>97</v>
      </c>
      <c r="C3" s="549"/>
    </row>
    <row r="4" spans="1:14" ht="15.75" thickBot="1">
      <c r="A4" s="249"/>
      <c r="B4" s="250" t="s">
        <v>130</v>
      </c>
      <c r="C4" s="238" t="s">
        <v>1</v>
      </c>
    </row>
    <row r="5" spans="1:14">
      <c r="A5" s="48" t="s">
        <v>131</v>
      </c>
      <c r="B5" s="231">
        <v>11.6</v>
      </c>
      <c r="C5" s="233">
        <v>0.62</v>
      </c>
    </row>
    <row r="6" spans="1:14">
      <c r="A6" s="48" t="s">
        <v>132</v>
      </c>
      <c r="B6" s="257">
        <v>11.8</v>
      </c>
      <c r="C6" s="240">
        <v>0.69</v>
      </c>
    </row>
    <row r="7" spans="1:14" ht="24">
      <c r="A7" s="48" t="s">
        <v>133</v>
      </c>
      <c r="B7" s="231">
        <v>11</v>
      </c>
      <c r="C7" s="233">
        <v>0.64</v>
      </c>
    </row>
    <row r="8" spans="1:14" ht="48">
      <c r="A8" s="48" t="s">
        <v>134</v>
      </c>
      <c r="B8" s="257">
        <v>2.5</v>
      </c>
      <c r="C8" s="240">
        <v>0.32</v>
      </c>
    </row>
    <row r="9" spans="1:14" ht="24">
      <c r="A9" s="48" t="s">
        <v>135</v>
      </c>
      <c r="B9" s="254">
        <v>1.6</v>
      </c>
      <c r="C9" s="242">
        <v>0.31</v>
      </c>
    </row>
    <row r="10" spans="1:14">
      <c r="A10" s="42" t="s">
        <v>136</v>
      </c>
      <c r="B10" s="34"/>
      <c r="C10" s="34"/>
      <c r="D10" s="17"/>
    </row>
    <row r="11" spans="1:14">
      <c r="A11" s="1"/>
    </row>
    <row r="12" spans="1:14" ht="29.25" customHeight="1">
      <c r="A12" s="251" t="s">
        <v>108</v>
      </c>
      <c r="B12" s="548" t="s">
        <v>97</v>
      </c>
      <c r="C12" s="549"/>
    </row>
    <row r="13" spans="1:14" ht="15.75" thickBot="1">
      <c r="A13" s="256"/>
      <c r="B13" s="250" t="s">
        <v>130</v>
      </c>
      <c r="C13" s="238" t="s">
        <v>1</v>
      </c>
    </row>
    <row r="14" spans="1:14">
      <c r="A14" s="255" t="s">
        <v>131</v>
      </c>
      <c r="B14" s="232">
        <v>12</v>
      </c>
      <c r="C14" s="233">
        <v>0.6</v>
      </c>
    </row>
    <row r="15" spans="1:14">
      <c r="A15" s="48" t="s">
        <v>132</v>
      </c>
      <c r="B15" s="257">
        <v>13.2</v>
      </c>
      <c r="C15" s="240">
        <v>0.68</v>
      </c>
    </row>
    <row r="16" spans="1:14" ht="24">
      <c r="A16" s="48" t="s">
        <v>133</v>
      </c>
      <c r="B16" s="231">
        <v>10.4</v>
      </c>
      <c r="C16" s="233">
        <v>0.56999999999999995</v>
      </c>
    </row>
    <row r="17" spans="1:4" ht="48">
      <c r="A17" s="48" t="s">
        <v>134</v>
      </c>
      <c r="B17" s="257">
        <v>2.2999999999999998</v>
      </c>
      <c r="C17" s="240">
        <v>0.36</v>
      </c>
    </row>
    <row r="18" spans="1:4" ht="24">
      <c r="A18" s="48" t="s">
        <v>135</v>
      </c>
      <c r="B18" s="254">
        <v>1.5</v>
      </c>
      <c r="C18" s="242">
        <v>0.23</v>
      </c>
    </row>
    <row r="19" spans="1:4">
      <c r="A19" s="42" t="s">
        <v>137</v>
      </c>
      <c r="B19" s="34"/>
      <c r="C19" s="34"/>
      <c r="D19" s="17"/>
    </row>
    <row r="20" spans="1:4">
      <c r="A20" s="17"/>
      <c r="B20" s="17"/>
      <c r="C20" s="17"/>
    </row>
    <row r="21" spans="1:4">
      <c r="A21" s="17"/>
      <c r="B21" s="17"/>
      <c r="C21" s="17"/>
    </row>
  </sheetData>
  <mergeCells count="2">
    <mergeCell ref="B12:C12"/>
    <mergeCell ref="B3:C3"/>
  </mergeCells>
  <conditionalFormatting sqref="A5:A9 A14:A18">
    <cfRule type="expression" dxfId="13" priority="1">
      <formula>MOD(ROW(),2)=0</formula>
    </cfRule>
  </conditionalFormatting>
  <hyperlinks>
    <hyperlink ref="A1" location="Inhalt!A1" display="Zurück zum Inhalt"/>
  </hyperlink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
  <sheetViews>
    <sheetView zoomScale="70" zoomScaleNormal="70" workbookViewId="0"/>
  </sheetViews>
  <sheetFormatPr baseColWidth="10" defaultRowHeight="15"/>
  <cols>
    <col min="1" max="1" width="22.5703125" customWidth="1"/>
    <col min="2" max="2" width="95.7109375" customWidth="1"/>
    <col min="3" max="3" width="20.7109375" customWidth="1"/>
    <col min="4" max="4" width="95.7109375" customWidth="1"/>
    <col min="5" max="5" width="20.7109375" customWidth="1"/>
    <col min="6" max="6" width="34.5703125" customWidth="1"/>
    <col min="7" max="7" width="32.140625" customWidth="1"/>
    <col min="8" max="8" width="31.140625" customWidth="1"/>
    <col min="9" max="9" width="25.42578125" customWidth="1"/>
  </cols>
  <sheetData>
    <row r="1" spans="1:14" s="371" customFormat="1" ht="54.75" customHeight="1">
      <c r="A1" s="37" t="s">
        <v>243</v>
      </c>
    </row>
    <row r="2" spans="1:14">
      <c r="A2" s="270" t="s">
        <v>319</v>
      </c>
      <c r="B2" s="270"/>
      <c r="C2" s="270"/>
      <c r="D2" s="270"/>
      <c r="E2" s="270"/>
      <c r="F2" s="398"/>
      <c r="G2" s="398"/>
      <c r="H2" s="398"/>
      <c r="I2" s="398"/>
      <c r="J2" s="398"/>
      <c r="K2" s="398"/>
      <c r="L2" s="398"/>
      <c r="M2" s="398"/>
      <c r="N2" s="398"/>
    </row>
    <row r="3" spans="1:14" ht="45.75" thickBot="1">
      <c r="A3" s="386" t="s">
        <v>277</v>
      </c>
      <c r="B3" s="397" t="s">
        <v>288</v>
      </c>
      <c r="C3" s="611" t="s">
        <v>278</v>
      </c>
      <c r="D3" s="397" t="s">
        <v>289</v>
      </c>
      <c r="E3" s="611" t="s">
        <v>279</v>
      </c>
      <c r="F3" s="398"/>
      <c r="G3" s="398"/>
      <c r="H3" s="398"/>
      <c r="I3" s="398"/>
      <c r="J3" s="398"/>
      <c r="K3" s="398"/>
      <c r="L3" s="398"/>
      <c r="M3" s="398"/>
      <c r="N3" s="398"/>
    </row>
    <row r="4" spans="1:14" ht="180">
      <c r="A4" s="387" t="s">
        <v>174</v>
      </c>
      <c r="B4" s="392" t="s">
        <v>302</v>
      </c>
      <c r="C4" s="390" t="s">
        <v>280</v>
      </c>
      <c r="D4" s="392" t="s">
        <v>315</v>
      </c>
      <c r="E4" s="395" t="s">
        <v>281</v>
      </c>
      <c r="F4" s="398"/>
      <c r="G4" s="398"/>
      <c r="H4" s="398"/>
      <c r="I4" s="398"/>
      <c r="J4" s="398"/>
      <c r="K4" s="398"/>
      <c r="L4" s="398"/>
      <c r="M4" s="398"/>
      <c r="N4" s="398"/>
    </row>
    <row r="5" spans="1:14" ht="240">
      <c r="A5" s="388" t="s">
        <v>175</v>
      </c>
      <c r="B5" s="393" t="s">
        <v>295</v>
      </c>
      <c r="C5" s="388" t="s">
        <v>282</v>
      </c>
      <c r="D5" s="393" t="s">
        <v>294</v>
      </c>
      <c r="E5" s="395" t="s">
        <v>281</v>
      </c>
      <c r="F5" s="398"/>
      <c r="G5" s="398"/>
      <c r="H5" s="398"/>
      <c r="I5" s="398"/>
      <c r="J5" s="398"/>
      <c r="K5" s="398"/>
      <c r="L5" s="398"/>
      <c r="M5" s="398"/>
      <c r="N5" s="398"/>
    </row>
    <row r="6" spans="1:14" ht="300">
      <c r="A6" s="388" t="s">
        <v>176</v>
      </c>
      <c r="B6" s="612" t="s">
        <v>320</v>
      </c>
      <c r="C6" s="613" t="s">
        <v>283</v>
      </c>
      <c r="D6" s="612" t="s">
        <v>321</v>
      </c>
      <c r="E6" s="395" t="s">
        <v>284</v>
      </c>
      <c r="F6" s="398"/>
      <c r="G6" s="398"/>
      <c r="H6" s="398"/>
      <c r="I6" s="398"/>
      <c r="J6" s="398"/>
      <c r="K6" s="398"/>
      <c r="L6" s="398"/>
      <c r="M6" s="398"/>
      <c r="N6" s="398"/>
    </row>
    <row r="7" spans="1:14" ht="204">
      <c r="A7" s="388" t="s">
        <v>177</v>
      </c>
      <c r="B7" s="393" t="s">
        <v>296</v>
      </c>
      <c r="C7" s="388" t="s">
        <v>281</v>
      </c>
      <c r="D7" s="393" t="s">
        <v>297</v>
      </c>
      <c r="E7" s="395" t="s">
        <v>284</v>
      </c>
      <c r="F7" s="398"/>
      <c r="G7" s="398"/>
      <c r="H7" s="398"/>
      <c r="I7" s="398"/>
      <c r="J7" s="398"/>
      <c r="K7" s="398"/>
      <c r="L7" s="398"/>
      <c r="M7" s="398"/>
      <c r="N7" s="398"/>
    </row>
    <row r="8" spans="1:14" ht="132">
      <c r="A8" s="388" t="s">
        <v>178</v>
      </c>
      <c r="B8" s="393" t="s">
        <v>300</v>
      </c>
      <c r="C8" s="388" t="s">
        <v>285</v>
      </c>
      <c r="D8" s="393" t="s">
        <v>301</v>
      </c>
      <c r="E8" s="395" t="s">
        <v>281</v>
      </c>
      <c r="F8" s="398"/>
      <c r="G8" s="398"/>
      <c r="H8" s="398"/>
      <c r="I8" s="398"/>
      <c r="J8" s="398"/>
      <c r="K8" s="398"/>
      <c r="L8" s="398"/>
      <c r="M8" s="398"/>
      <c r="N8" s="398"/>
    </row>
    <row r="9" spans="1:14" ht="300">
      <c r="A9" s="388" t="s">
        <v>179</v>
      </c>
      <c r="B9" s="393" t="s">
        <v>298</v>
      </c>
      <c r="C9" s="388" t="s">
        <v>285</v>
      </c>
      <c r="D9" s="393" t="s">
        <v>299</v>
      </c>
      <c r="E9" s="395" t="s">
        <v>284</v>
      </c>
      <c r="F9" s="398"/>
      <c r="G9" s="398"/>
      <c r="H9" s="398"/>
      <c r="I9" s="398"/>
      <c r="J9" s="398"/>
      <c r="K9" s="398"/>
      <c r="L9" s="398"/>
      <c r="M9" s="398"/>
      <c r="N9" s="398"/>
    </row>
    <row r="10" spans="1:14" ht="312">
      <c r="A10" s="388" t="s">
        <v>180</v>
      </c>
      <c r="B10" s="393" t="s">
        <v>304</v>
      </c>
      <c r="C10" s="388" t="s">
        <v>284</v>
      </c>
      <c r="D10" s="393" t="s">
        <v>303</v>
      </c>
      <c r="E10" s="395" t="s">
        <v>281</v>
      </c>
      <c r="F10" s="398"/>
      <c r="G10" s="398"/>
      <c r="H10" s="398"/>
      <c r="I10" s="398"/>
      <c r="J10" s="398"/>
      <c r="K10" s="398"/>
      <c r="L10" s="398"/>
      <c r="M10" s="398"/>
      <c r="N10" s="398"/>
    </row>
    <row r="11" spans="1:14" ht="348">
      <c r="A11" s="388" t="s">
        <v>181</v>
      </c>
      <c r="B11" s="393" t="s">
        <v>305</v>
      </c>
      <c r="C11" s="388" t="s">
        <v>286</v>
      </c>
      <c r="D11" s="393" t="s">
        <v>308</v>
      </c>
      <c r="E11" s="395" t="s">
        <v>284</v>
      </c>
    </row>
    <row r="12" spans="1:14" ht="72">
      <c r="A12" s="388" t="s">
        <v>182</v>
      </c>
      <c r="B12" s="393" t="s">
        <v>290</v>
      </c>
      <c r="C12" s="388" t="s">
        <v>285</v>
      </c>
      <c r="D12" s="393" t="s">
        <v>291</v>
      </c>
      <c r="E12" s="395" t="s">
        <v>281</v>
      </c>
    </row>
    <row r="13" spans="1:14" ht="156">
      <c r="A13" s="388" t="s">
        <v>222</v>
      </c>
      <c r="B13" s="393" t="s">
        <v>312</v>
      </c>
      <c r="C13" s="388"/>
      <c r="D13" s="393"/>
      <c r="E13" s="395"/>
    </row>
    <row r="14" spans="1:14" ht="252">
      <c r="A14" s="388" t="s">
        <v>184</v>
      </c>
      <c r="B14" s="393" t="s">
        <v>306</v>
      </c>
      <c r="C14" s="388" t="s">
        <v>285</v>
      </c>
      <c r="D14" s="393" t="s">
        <v>307</v>
      </c>
      <c r="E14" s="395" t="s">
        <v>281</v>
      </c>
    </row>
    <row r="15" spans="1:14">
      <c r="A15" s="388" t="s">
        <v>185</v>
      </c>
      <c r="B15" s="394"/>
      <c r="C15" s="391"/>
      <c r="D15" s="394"/>
      <c r="E15" s="396"/>
    </row>
    <row r="16" spans="1:14" ht="228">
      <c r="A16" s="389" t="s">
        <v>186</v>
      </c>
      <c r="B16" s="393" t="s">
        <v>322</v>
      </c>
      <c r="C16" s="388" t="s">
        <v>323</v>
      </c>
      <c r="D16" s="393" t="s">
        <v>311</v>
      </c>
      <c r="E16" s="395" t="s">
        <v>285</v>
      </c>
    </row>
    <row r="17" spans="1:5" ht="108">
      <c r="A17" s="388" t="s">
        <v>187</v>
      </c>
      <c r="B17" s="393" t="s">
        <v>310</v>
      </c>
      <c r="C17" s="388" t="s">
        <v>284</v>
      </c>
      <c r="D17" s="393" t="s">
        <v>309</v>
      </c>
      <c r="E17" s="395" t="s">
        <v>284</v>
      </c>
    </row>
    <row r="18" spans="1:5" ht="204">
      <c r="A18" s="388" t="s">
        <v>188</v>
      </c>
      <c r="B18" s="393" t="s">
        <v>293</v>
      </c>
      <c r="C18" s="388" t="s">
        <v>284</v>
      </c>
      <c r="D18" s="393" t="s">
        <v>314</v>
      </c>
      <c r="E18" s="395" t="s">
        <v>284</v>
      </c>
    </row>
    <row r="19" spans="1:5" ht="192">
      <c r="A19" s="388" t="s">
        <v>189</v>
      </c>
      <c r="B19" s="393" t="s">
        <v>313</v>
      </c>
      <c r="C19" s="388" t="s">
        <v>284</v>
      </c>
      <c r="D19" s="393" t="s">
        <v>292</v>
      </c>
      <c r="E19" s="395" t="s">
        <v>284</v>
      </c>
    </row>
    <row r="20" spans="1:5">
      <c r="A20" s="550" t="s">
        <v>287</v>
      </c>
      <c r="B20" s="550"/>
      <c r="C20" s="550"/>
      <c r="D20" s="550"/>
      <c r="E20" s="550"/>
    </row>
  </sheetData>
  <mergeCells count="1">
    <mergeCell ref="A20:E20"/>
  </mergeCells>
  <dataValidations count="2">
    <dataValidation allowBlank="1" showDropDown="1" showInputMessage="1" showErrorMessage="1" sqref="C4:C19 E4:E19"/>
    <dataValidation allowBlank="1" showInputMessage="1" sqref="C3"/>
  </dataValidations>
  <hyperlinks>
    <hyperlink ref="A1" location="Inhalt!A1" display="Zurück zum Inhalt"/>
  </hyperlinks>
  <pageMargins left="0.7" right="0.7" top="0.78740157499999996" bottom="0.78740157499999996" header="0.3" footer="0.3"/>
  <pageSetup paperSize="9"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zoomScale="85" zoomScaleNormal="85" workbookViewId="0">
      <selection activeCell="A16" sqref="A16"/>
    </sheetView>
  </sheetViews>
  <sheetFormatPr baseColWidth="10" defaultRowHeight="15"/>
  <cols>
    <col min="1" max="1" width="68.7109375" customWidth="1"/>
  </cols>
  <sheetData>
    <row r="1" spans="1:14" ht="33" customHeight="1">
      <c r="A1" s="37" t="s">
        <v>243</v>
      </c>
    </row>
    <row r="2" spans="1:14">
      <c r="A2" s="1" t="s">
        <v>260</v>
      </c>
      <c r="B2" s="1"/>
      <c r="C2" s="1"/>
      <c r="D2" s="1"/>
      <c r="E2" s="1"/>
      <c r="F2" s="1"/>
      <c r="G2" s="1"/>
      <c r="H2" s="1"/>
      <c r="I2" s="1"/>
      <c r="J2" s="1"/>
      <c r="K2" s="1"/>
      <c r="L2" s="1"/>
      <c r="M2" s="1"/>
      <c r="N2" s="1"/>
    </row>
    <row r="3" spans="1:14">
      <c r="A3" s="561" t="s">
        <v>129</v>
      </c>
      <c r="B3" s="564" t="s">
        <v>97</v>
      </c>
      <c r="C3" s="565"/>
      <c r="D3" s="563" t="s">
        <v>14</v>
      </c>
      <c r="E3" s="564"/>
      <c r="F3" s="564"/>
      <c r="G3" s="565"/>
    </row>
    <row r="4" spans="1:14" ht="24" customHeight="1">
      <c r="A4" s="562"/>
      <c r="B4" s="555"/>
      <c r="C4" s="556"/>
      <c r="D4" s="566" t="s">
        <v>160</v>
      </c>
      <c r="E4" s="567"/>
      <c r="F4" s="567" t="s">
        <v>161</v>
      </c>
      <c r="G4" s="568"/>
    </row>
    <row r="5" spans="1:14" ht="15.75" thickBot="1">
      <c r="A5" s="47"/>
      <c r="B5" s="237" t="s">
        <v>90</v>
      </c>
      <c r="C5" s="238" t="s">
        <v>1</v>
      </c>
      <c r="D5" s="250" t="s">
        <v>90</v>
      </c>
      <c r="E5" s="238" t="s">
        <v>1</v>
      </c>
      <c r="F5" s="237" t="s">
        <v>90</v>
      </c>
      <c r="G5" s="238" t="s">
        <v>1</v>
      </c>
    </row>
    <row r="6" spans="1:14">
      <c r="A6" s="43" t="s">
        <v>138</v>
      </c>
      <c r="B6" s="232">
        <v>47</v>
      </c>
      <c r="C6" s="233">
        <v>3.74</v>
      </c>
      <c r="D6" s="231">
        <v>45</v>
      </c>
      <c r="E6" s="233">
        <v>3.98</v>
      </c>
      <c r="F6" s="232">
        <v>53</v>
      </c>
      <c r="G6" s="233">
        <v>8.6199999999999992</v>
      </c>
    </row>
    <row r="7" spans="1:14">
      <c r="A7" s="32" t="s">
        <v>139</v>
      </c>
      <c r="B7" s="232">
        <v>9</v>
      </c>
      <c r="C7" s="233">
        <v>1.92</v>
      </c>
      <c r="D7" s="231">
        <v>9</v>
      </c>
      <c r="E7" s="233">
        <v>2.06</v>
      </c>
      <c r="F7" s="232">
        <v>11</v>
      </c>
      <c r="G7" s="233">
        <v>5.38</v>
      </c>
    </row>
    <row r="8" spans="1:14" ht="36.75">
      <c r="A8" s="32" t="s">
        <v>140</v>
      </c>
      <c r="B8" s="232">
        <v>73</v>
      </c>
      <c r="C8" s="233">
        <v>3.02</v>
      </c>
      <c r="D8" s="231">
        <v>70</v>
      </c>
      <c r="E8" s="233">
        <v>3.45</v>
      </c>
      <c r="F8" s="232">
        <v>89</v>
      </c>
      <c r="G8" s="233">
        <v>6.17</v>
      </c>
    </row>
    <row r="9" spans="1:14">
      <c r="A9" s="32" t="s">
        <v>141</v>
      </c>
      <c r="B9" s="232">
        <v>11</v>
      </c>
      <c r="C9" s="233">
        <v>2.23</v>
      </c>
      <c r="D9" s="231">
        <v>10</v>
      </c>
      <c r="E9" s="233">
        <v>2.34</v>
      </c>
      <c r="F9" s="232">
        <v>17</v>
      </c>
      <c r="G9" s="233">
        <v>6.66</v>
      </c>
    </row>
    <row r="10" spans="1:14">
      <c r="A10" s="32" t="s">
        <v>142</v>
      </c>
      <c r="B10" s="232">
        <v>54</v>
      </c>
      <c r="C10" s="233">
        <v>3.13</v>
      </c>
      <c r="D10" s="231">
        <v>51</v>
      </c>
      <c r="E10" s="233">
        <v>3.39</v>
      </c>
      <c r="F10" s="232">
        <v>66</v>
      </c>
      <c r="G10" s="233">
        <v>7.91</v>
      </c>
    </row>
    <row r="11" spans="1:14" ht="24.75">
      <c r="A11" s="32" t="s">
        <v>143</v>
      </c>
      <c r="B11" s="232">
        <v>34</v>
      </c>
      <c r="C11" s="233">
        <v>3.08</v>
      </c>
      <c r="D11" s="231">
        <v>35</v>
      </c>
      <c r="E11" s="233">
        <v>3.49</v>
      </c>
      <c r="F11" s="232">
        <v>34</v>
      </c>
      <c r="G11" s="233">
        <v>7.5</v>
      </c>
    </row>
    <row r="12" spans="1:14">
      <c r="A12" s="32" t="s">
        <v>144</v>
      </c>
      <c r="B12" s="232">
        <v>67</v>
      </c>
      <c r="C12" s="233">
        <v>3.07</v>
      </c>
      <c r="D12" s="231">
        <v>64</v>
      </c>
      <c r="E12" s="233">
        <v>3.4</v>
      </c>
      <c r="F12" s="232">
        <v>83</v>
      </c>
      <c r="G12" s="233">
        <v>7.19</v>
      </c>
    </row>
    <row r="13" spans="1:14">
      <c r="A13" s="32" t="s">
        <v>145</v>
      </c>
      <c r="B13" s="232">
        <v>34</v>
      </c>
      <c r="C13" s="233">
        <v>3.21</v>
      </c>
      <c r="D13" s="231">
        <v>33</v>
      </c>
      <c r="E13" s="233">
        <v>3.64</v>
      </c>
      <c r="F13" s="232">
        <v>41</v>
      </c>
      <c r="G13" s="233">
        <v>9.16</v>
      </c>
    </row>
    <row r="14" spans="1:14">
      <c r="A14" s="32" t="s">
        <v>146</v>
      </c>
      <c r="B14" s="241">
        <v>47</v>
      </c>
      <c r="C14" s="242">
        <v>3.56</v>
      </c>
      <c r="D14" s="231">
        <v>47</v>
      </c>
      <c r="E14" s="242">
        <v>3.98</v>
      </c>
      <c r="F14" s="241">
        <v>44</v>
      </c>
      <c r="G14" s="242">
        <v>8.43</v>
      </c>
    </row>
    <row r="15" spans="1:14">
      <c r="A15" s="42" t="s">
        <v>147</v>
      </c>
      <c r="B15" s="34"/>
      <c r="C15" s="34"/>
      <c r="D15" s="42"/>
      <c r="E15" s="41"/>
      <c r="F15" s="41"/>
      <c r="G15" s="41"/>
    </row>
    <row r="16" spans="1:14">
      <c r="A16" s="17"/>
    </row>
    <row r="17" spans="1:11">
      <c r="A17" s="353" t="s">
        <v>261</v>
      </c>
      <c r="B17" s="353"/>
      <c r="C17" s="353"/>
      <c r="D17" s="353"/>
      <c r="E17" s="353"/>
      <c r="F17" s="353"/>
      <c r="G17" s="353"/>
      <c r="H17" s="353"/>
      <c r="I17" s="353"/>
      <c r="J17" s="353"/>
      <c r="K17" s="353"/>
    </row>
    <row r="18" spans="1:11">
      <c r="A18" s="519" t="s">
        <v>108</v>
      </c>
      <c r="B18" s="557" t="s">
        <v>97</v>
      </c>
      <c r="C18" s="558"/>
      <c r="D18" s="551" t="s">
        <v>14</v>
      </c>
      <c r="E18" s="552"/>
      <c r="F18" s="552"/>
      <c r="G18" s="553"/>
      <c r="H18" s="352"/>
      <c r="I18" s="352"/>
      <c r="J18" s="352"/>
      <c r="K18" s="352"/>
    </row>
    <row r="19" spans="1:11">
      <c r="A19" s="520"/>
      <c r="B19" s="559"/>
      <c r="C19" s="560"/>
      <c r="D19" s="554" t="s">
        <v>160</v>
      </c>
      <c r="E19" s="555"/>
      <c r="F19" s="555" t="s">
        <v>161</v>
      </c>
      <c r="G19" s="556"/>
      <c r="H19" s="352"/>
      <c r="I19" s="352"/>
      <c r="J19" s="352"/>
      <c r="K19" s="352"/>
    </row>
    <row r="20" spans="1:11" ht="15.75" thickBot="1">
      <c r="A20" s="359"/>
      <c r="B20" s="363" t="s">
        <v>90</v>
      </c>
      <c r="C20" s="364" t="s">
        <v>1</v>
      </c>
      <c r="D20" s="367" t="s">
        <v>90</v>
      </c>
      <c r="E20" s="368" t="s">
        <v>1</v>
      </c>
      <c r="F20" s="369" t="s">
        <v>90</v>
      </c>
      <c r="G20" s="368" t="s">
        <v>1</v>
      </c>
      <c r="H20" s="352"/>
      <c r="I20" s="352"/>
      <c r="J20" s="352"/>
      <c r="K20" s="352"/>
    </row>
    <row r="21" spans="1:11">
      <c r="A21" s="356" t="s">
        <v>138</v>
      </c>
      <c r="B21" s="360">
        <v>43</v>
      </c>
      <c r="C21" s="362">
        <v>2.91</v>
      </c>
      <c r="D21" s="360">
        <v>44</v>
      </c>
      <c r="E21" s="362">
        <v>3.09</v>
      </c>
      <c r="F21" s="361">
        <v>39</v>
      </c>
      <c r="G21" s="362">
        <v>7.38</v>
      </c>
      <c r="H21" s="352"/>
      <c r="I21" s="352"/>
      <c r="J21" s="352"/>
      <c r="K21" s="352"/>
    </row>
    <row r="22" spans="1:11">
      <c r="A22" s="356" t="s">
        <v>139</v>
      </c>
      <c r="B22" s="360">
        <v>7</v>
      </c>
      <c r="C22" s="362">
        <v>1.73</v>
      </c>
      <c r="D22" s="360">
        <v>6</v>
      </c>
      <c r="E22" s="362">
        <v>1.7</v>
      </c>
      <c r="F22" s="361">
        <v>10</v>
      </c>
      <c r="G22" s="362">
        <v>4.66</v>
      </c>
      <c r="H22" s="352"/>
      <c r="I22" s="352"/>
      <c r="J22" s="352"/>
      <c r="K22" s="352"/>
    </row>
    <row r="23" spans="1:11" ht="36.75">
      <c r="A23" s="356" t="s">
        <v>140</v>
      </c>
      <c r="B23" s="360">
        <v>73</v>
      </c>
      <c r="C23" s="362">
        <v>3.12</v>
      </c>
      <c r="D23" s="360">
        <v>71</v>
      </c>
      <c r="E23" s="362">
        <v>3.48</v>
      </c>
      <c r="F23" s="361">
        <v>81</v>
      </c>
      <c r="G23" s="362">
        <v>5.91</v>
      </c>
      <c r="H23" s="352"/>
      <c r="I23" s="352"/>
      <c r="J23" s="352"/>
      <c r="K23" s="352"/>
    </row>
    <row r="24" spans="1:11">
      <c r="A24" s="356" t="s">
        <v>141</v>
      </c>
      <c r="B24" s="360">
        <v>9</v>
      </c>
      <c r="C24" s="362">
        <v>2.0699999999999998</v>
      </c>
      <c r="D24" s="360">
        <v>8</v>
      </c>
      <c r="E24" s="362">
        <v>2.21</v>
      </c>
      <c r="F24" s="361">
        <v>14</v>
      </c>
      <c r="G24" s="362">
        <v>5.63</v>
      </c>
      <c r="H24" s="352"/>
      <c r="I24" s="352"/>
      <c r="J24" s="352"/>
      <c r="K24" s="352"/>
    </row>
    <row r="25" spans="1:11">
      <c r="A25" s="356" t="s">
        <v>142</v>
      </c>
      <c r="B25" s="360">
        <v>54</v>
      </c>
      <c r="C25" s="362">
        <v>3.37</v>
      </c>
      <c r="D25" s="360">
        <v>52</v>
      </c>
      <c r="E25" s="362">
        <v>3.79</v>
      </c>
      <c r="F25" s="361">
        <v>62</v>
      </c>
      <c r="G25" s="362">
        <v>7.28</v>
      </c>
      <c r="H25" s="352"/>
      <c r="I25" s="352"/>
      <c r="J25" s="352"/>
      <c r="K25" s="352"/>
    </row>
    <row r="26" spans="1:11" ht="24.75">
      <c r="A26" s="356" t="s">
        <v>143</v>
      </c>
      <c r="B26" s="360">
        <v>36</v>
      </c>
      <c r="C26" s="362">
        <v>2.88</v>
      </c>
      <c r="D26" s="360">
        <v>34</v>
      </c>
      <c r="E26" s="362">
        <v>3.23</v>
      </c>
      <c r="F26" s="361">
        <v>44</v>
      </c>
      <c r="G26" s="362">
        <v>8.74</v>
      </c>
      <c r="H26" s="352"/>
      <c r="I26" s="352"/>
      <c r="J26" s="352"/>
      <c r="K26" s="352"/>
    </row>
    <row r="27" spans="1:11">
      <c r="A27" s="356" t="s">
        <v>144</v>
      </c>
      <c r="B27" s="360">
        <v>64</v>
      </c>
      <c r="C27" s="362">
        <v>2.95</v>
      </c>
      <c r="D27" s="360">
        <v>64</v>
      </c>
      <c r="E27" s="362">
        <v>3.16</v>
      </c>
      <c r="F27" s="361">
        <v>67</v>
      </c>
      <c r="G27" s="362">
        <v>6.59</v>
      </c>
      <c r="H27" s="352"/>
      <c r="I27" s="352"/>
      <c r="J27" s="352"/>
      <c r="K27" s="352"/>
    </row>
    <row r="28" spans="1:11">
      <c r="A28" s="356" t="s">
        <v>145</v>
      </c>
      <c r="B28" s="360">
        <v>33</v>
      </c>
      <c r="C28" s="362">
        <v>2.98</v>
      </c>
      <c r="D28" s="360">
        <v>32</v>
      </c>
      <c r="E28" s="362">
        <v>3.2</v>
      </c>
      <c r="F28" s="361">
        <v>42</v>
      </c>
      <c r="G28" s="362">
        <v>8.09</v>
      </c>
      <c r="H28" s="352"/>
      <c r="I28" s="352"/>
      <c r="J28" s="352"/>
      <c r="K28" s="352"/>
    </row>
    <row r="29" spans="1:11">
      <c r="A29" s="356" t="s">
        <v>146</v>
      </c>
      <c r="B29" s="370">
        <v>47</v>
      </c>
      <c r="C29" s="366">
        <v>3.19</v>
      </c>
      <c r="D29" s="360">
        <v>45</v>
      </c>
      <c r="E29" s="366">
        <v>3.51</v>
      </c>
      <c r="F29" s="365">
        <v>55</v>
      </c>
      <c r="G29" s="366">
        <v>7.55</v>
      </c>
      <c r="H29" s="352"/>
      <c r="I29" s="352"/>
      <c r="J29" s="352"/>
      <c r="K29" s="352"/>
    </row>
    <row r="30" spans="1:11">
      <c r="A30" s="358" t="s">
        <v>148</v>
      </c>
      <c r="B30" s="355"/>
      <c r="C30" s="355"/>
      <c r="D30" s="358"/>
      <c r="E30" s="357"/>
      <c r="F30" s="357"/>
      <c r="G30" s="357"/>
      <c r="H30" s="352"/>
      <c r="I30" s="352"/>
      <c r="J30" s="352"/>
      <c r="K30" s="352"/>
    </row>
    <row r="31" spans="1:11">
      <c r="A31" s="354"/>
      <c r="B31" s="354"/>
      <c r="C31" s="354"/>
      <c r="D31" s="354"/>
      <c r="E31" s="354"/>
      <c r="F31" s="354"/>
      <c r="G31" s="352"/>
      <c r="H31" s="352"/>
      <c r="I31" s="352"/>
      <c r="J31" s="352"/>
      <c r="K31" s="352"/>
    </row>
  </sheetData>
  <mergeCells count="10">
    <mergeCell ref="A3:A4"/>
    <mergeCell ref="D3:G3"/>
    <mergeCell ref="D4:E4"/>
    <mergeCell ref="F4:G4"/>
    <mergeCell ref="B3:C4"/>
    <mergeCell ref="A18:A19"/>
    <mergeCell ref="D18:G18"/>
    <mergeCell ref="D19:E19"/>
    <mergeCell ref="F19:G19"/>
    <mergeCell ref="B18:C19"/>
  </mergeCells>
  <conditionalFormatting sqref="A6:G14">
    <cfRule type="expression" dxfId="12" priority="1">
      <formula>MOD(ROW(),2)=1</formula>
    </cfRule>
  </conditionalFormatting>
  <hyperlinks>
    <hyperlink ref="A1" location="Inhalt!A1" display="Zurück zum Inhalt"/>
  </hyperlinks>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workbookViewId="0"/>
  </sheetViews>
  <sheetFormatPr baseColWidth="10" defaultRowHeight="15"/>
  <cols>
    <col min="1" max="1" width="70.7109375" customWidth="1"/>
  </cols>
  <sheetData>
    <row r="1" spans="1:14" ht="33" customHeight="1">
      <c r="A1" s="37" t="s">
        <v>243</v>
      </c>
    </row>
    <row r="2" spans="1:14">
      <c r="A2" s="1" t="s">
        <v>263</v>
      </c>
      <c r="B2" s="1"/>
      <c r="C2" s="1"/>
      <c r="D2" s="1"/>
      <c r="E2" s="1"/>
      <c r="F2" s="1"/>
      <c r="G2" s="1"/>
      <c r="H2" s="1"/>
      <c r="I2" s="1"/>
      <c r="J2" s="1"/>
      <c r="K2" s="1"/>
      <c r="L2" s="1"/>
      <c r="M2" s="1"/>
      <c r="N2" s="1"/>
    </row>
    <row r="3" spans="1:14">
      <c r="A3" s="569" t="s">
        <v>129</v>
      </c>
      <c r="B3" s="563" t="s">
        <v>97</v>
      </c>
      <c r="C3" s="565"/>
      <c r="D3" s="551" t="s">
        <v>14</v>
      </c>
      <c r="E3" s="552"/>
      <c r="F3" s="552"/>
      <c r="G3" s="553"/>
    </row>
    <row r="4" spans="1:14">
      <c r="A4" s="570"/>
      <c r="B4" s="554"/>
      <c r="C4" s="556"/>
      <c r="D4" s="571" t="s">
        <v>160</v>
      </c>
      <c r="E4" s="572"/>
      <c r="F4" s="572" t="s">
        <v>161</v>
      </c>
      <c r="G4" s="573"/>
    </row>
    <row r="5" spans="1:14" ht="15.75" thickBot="1">
      <c r="A5" s="46"/>
      <c r="B5" s="237" t="s">
        <v>90</v>
      </c>
      <c r="C5" s="238" t="s">
        <v>1</v>
      </c>
      <c r="D5" s="237" t="s">
        <v>90</v>
      </c>
      <c r="E5" s="237" t="s">
        <v>1</v>
      </c>
      <c r="F5" s="237" t="s">
        <v>90</v>
      </c>
      <c r="G5" s="238" t="s">
        <v>1</v>
      </c>
    </row>
    <row r="6" spans="1:14" ht="24.75">
      <c r="A6" s="32" t="s">
        <v>149</v>
      </c>
      <c r="B6" s="232">
        <v>55</v>
      </c>
      <c r="C6" s="233">
        <v>3.3</v>
      </c>
      <c r="D6" s="232">
        <v>53</v>
      </c>
      <c r="E6" s="232">
        <v>3.65</v>
      </c>
      <c r="F6" s="232">
        <v>61</v>
      </c>
      <c r="G6" s="233">
        <v>8.52</v>
      </c>
    </row>
    <row r="7" spans="1:14" ht="24.75">
      <c r="A7" s="32" t="s">
        <v>150</v>
      </c>
      <c r="B7" s="232">
        <v>62</v>
      </c>
      <c r="C7" s="233">
        <v>3.12</v>
      </c>
      <c r="D7" s="232">
        <v>60</v>
      </c>
      <c r="E7" s="232">
        <v>3.52</v>
      </c>
      <c r="F7" s="232">
        <v>69</v>
      </c>
      <c r="G7" s="233">
        <v>6.75</v>
      </c>
    </row>
    <row r="8" spans="1:14" ht="24.75">
      <c r="A8" s="32" t="s">
        <v>151</v>
      </c>
      <c r="B8" s="232">
        <v>53</v>
      </c>
      <c r="C8" s="233">
        <v>3.03</v>
      </c>
      <c r="D8" s="232">
        <v>53</v>
      </c>
      <c r="E8" s="232">
        <v>3.35</v>
      </c>
      <c r="F8" s="232">
        <v>57</v>
      </c>
      <c r="G8" s="233">
        <v>7.95</v>
      </c>
    </row>
    <row r="9" spans="1:14" ht="24.75">
      <c r="A9" s="32" t="s">
        <v>152</v>
      </c>
      <c r="B9" s="232">
        <v>64</v>
      </c>
      <c r="C9" s="233">
        <v>2.97</v>
      </c>
      <c r="D9" s="232">
        <v>61</v>
      </c>
      <c r="E9" s="232">
        <v>3.37</v>
      </c>
      <c r="F9" s="232">
        <v>75</v>
      </c>
      <c r="G9" s="233">
        <v>7.43</v>
      </c>
    </row>
    <row r="10" spans="1:14">
      <c r="A10" s="32" t="s">
        <v>153</v>
      </c>
      <c r="B10" s="232">
        <v>47</v>
      </c>
      <c r="C10" s="233">
        <v>3.28</v>
      </c>
      <c r="D10" s="232">
        <v>44</v>
      </c>
      <c r="E10" s="232">
        <v>3.44</v>
      </c>
      <c r="F10" s="232">
        <v>56</v>
      </c>
      <c r="G10" s="233">
        <v>7.65</v>
      </c>
    </row>
    <row r="11" spans="1:14" ht="24.75">
      <c r="A11" s="32" t="s">
        <v>154</v>
      </c>
      <c r="B11" s="232">
        <v>58</v>
      </c>
      <c r="C11" s="233">
        <v>2.94</v>
      </c>
      <c r="D11" s="232">
        <v>57</v>
      </c>
      <c r="E11" s="232">
        <v>3.23</v>
      </c>
      <c r="F11" s="232">
        <v>64</v>
      </c>
      <c r="G11" s="233">
        <v>6.76</v>
      </c>
    </row>
    <row r="12" spans="1:14">
      <c r="A12" s="32" t="s">
        <v>155</v>
      </c>
      <c r="B12" s="232">
        <v>60</v>
      </c>
      <c r="C12" s="233">
        <v>3.16</v>
      </c>
      <c r="D12" s="232">
        <v>59</v>
      </c>
      <c r="E12" s="232">
        <v>3.49</v>
      </c>
      <c r="F12" s="232">
        <v>64</v>
      </c>
      <c r="G12" s="233">
        <v>7.84</v>
      </c>
    </row>
    <row r="13" spans="1:14">
      <c r="A13" s="32" t="s">
        <v>156</v>
      </c>
      <c r="B13" s="232">
        <v>44</v>
      </c>
      <c r="C13" s="233">
        <v>3.53</v>
      </c>
      <c r="D13" s="232">
        <v>40</v>
      </c>
      <c r="E13" s="232">
        <v>3.85</v>
      </c>
      <c r="F13" s="232">
        <v>64</v>
      </c>
      <c r="G13" s="233">
        <v>7.24</v>
      </c>
    </row>
    <row r="14" spans="1:14">
      <c r="A14" s="32" t="s">
        <v>157</v>
      </c>
      <c r="B14" s="232">
        <v>67</v>
      </c>
      <c r="C14" s="233">
        <v>3.2</v>
      </c>
      <c r="D14" s="232">
        <v>65</v>
      </c>
      <c r="E14" s="232">
        <v>3.68</v>
      </c>
      <c r="F14" s="232">
        <v>75</v>
      </c>
      <c r="G14" s="233">
        <v>7.14</v>
      </c>
    </row>
    <row r="15" spans="1:14">
      <c r="A15" s="32" t="s">
        <v>158</v>
      </c>
      <c r="B15" s="241">
        <v>48</v>
      </c>
      <c r="C15" s="242">
        <v>3.53</v>
      </c>
      <c r="D15" s="232">
        <v>47</v>
      </c>
      <c r="E15" s="241">
        <v>3.89</v>
      </c>
      <c r="F15" s="241">
        <v>55</v>
      </c>
      <c r="G15" s="242">
        <v>8.6999999999999993</v>
      </c>
    </row>
    <row r="16" spans="1:14">
      <c r="A16" s="42" t="s">
        <v>147</v>
      </c>
      <c r="B16" s="34"/>
      <c r="C16" s="34"/>
      <c r="D16" s="16"/>
    </row>
    <row r="17" spans="1:8">
      <c r="A17" s="34"/>
      <c r="B17" s="34"/>
      <c r="C17" s="34"/>
    </row>
    <row r="18" spans="1:8">
      <c r="A18" s="372" t="s">
        <v>264</v>
      </c>
      <c r="B18" s="372"/>
      <c r="C18" s="372"/>
      <c r="D18" s="372"/>
      <c r="E18" s="372"/>
      <c r="F18" s="372"/>
      <c r="G18" s="372"/>
      <c r="H18" s="372"/>
    </row>
    <row r="19" spans="1:8">
      <c r="A19" s="569" t="s">
        <v>108</v>
      </c>
      <c r="B19" s="563" t="s">
        <v>97</v>
      </c>
      <c r="C19" s="565"/>
      <c r="D19" s="563" t="s">
        <v>14</v>
      </c>
      <c r="E19" s="564"/>
      <c r="F19" s="564"/>
      <c r="G19" s="565"/>
      <c r="H19" s="371"/>
    </row>
    <row r="20" spans="1:8">
      <c r="A20" s="570"/>
      <c r="B20" s="554"/>
      <c r="C20" s="556"/>
      <c r="D20" s="566" t="s">
        <v>160</v>
      </c>
      <c r="E20" s="567"/>
      <c r="F20" s="567" t="s">
        <v>161</v>
      </c>
      <c r="G20" s="568"/>
      <c r="H20" s="371"/>
    </row>
    <row r="21" spans="1:8" ht="15.75" thickBot="1">
      <c r="A21" s="377"/>
      <c r="B21" s="381" t="s">
        <v>90</v>
      </c>
      <c r="C21" s="382" t="s">
        <v>1</v>
      </c>
      <c r="D21" s="381" t="s">
        <v>90</v>
      </c>
      <c r="E21" s="381" t="s">
        <v>1</v>
      </c>
      <c r="F21" s="381" t="s">
        <v>90</v>
      </c>
      <c r="G21" s="382" t="s">
        <v>1</v>
      </c>
      <c r="H21" s="371"/>
    </row>
    <row r="22" spans="1:8" ht="24.75">
      <c r="A22" s="378" t="s">
        <v>149</v>
      </c>
      <c r="B22" s="379">
        <v>59</v>
      </c>
      <c r="C22" s="380">
        <v>3.37</v>
      </c>
      <c r="D22" s="379">
        <v>60</v>
      </c>
      <c r="E22" s="379">
        <v>3.66</v>
      </c>
      <c r="F22" s="379">
        <v>60</v>
      </c>
      <c r="G22" s="380">
        <v>6.89</v>
      </c>
      <c r="H22" s="371"/>
    </row>
    <row r="23" spans="1:8" ht="24.75">
      <c r="A23" s="378" t="s">
        <v>150</v>
      </c>
      <c r="B23" s="379">
        <v>64</v>
      </c>
      <c r="C23" s="380">
        <v>2.82</v>
      </c>
      <c r="D23" s="379">
        <v>64</v>
      </c>
      <c r="E23" s="379">
        <v>2.96</v>
      </c>
      <c r="F23" s="379">
        <v>60</v>
      </c>
      <c r="G23" s="380">
        <v>7.38</v>
      </c>
      <c r="H23" s="371"/>
    </row>
    <row r="24" spans="1:8" ht="24.75">
      <c r="A24" s="378" t="s">
        <v>151</v>
      </c>
      <c r="B24" s="379">
        <v>62</v>
      </c>
      <c r="C24" s="380">
        <v>3.34</v>
      </c>
      <c r="D24" s="379">
        <v>61</v>
      </c>
      <c r="E24" s="379">
        <v>3.75</v>
      </c>
      <c r="F24" s="379">
        <v>67</v>
      </c>
      <c r="G24" s="380">
        <v>6.42</v>
      </c>
      <c r="H24" s="371"/>
    </row>
    <row r="25" spans="1:8" ht="24.75">
      <c r="A25" s="378" t="s">
        <v>152</v>
      </c>
      <c r="B25" s="379">
        <v>70</v>
      </c>
      <c r="C25" s="380">
        <v>3.1</v>
      </c>
      <c r="D25" s="379">
        <v>70</v>
      </c>
      <c r="E25" s="379">
        <v>3.49</v>
      </c>
      <c r="F25" s="379">
        <v>74</v>
      </c>
      <c r="G25" s="380">
        <v>6.91</v>
      </c>
      <c r="H25" s="371"/>
    </row>
    <row r="26" spans="1:8">
      <c r="A26" s="378" t="s">
        <v>153</v>
      </c>
      <c r="B26" s="379">
        <v>51</v>
      </c>
      <c r="C26" s="380">
        <v>3.29</v>
      </c>
      <c r="D26" s="379">
        <v>50</v>
      </c>
      <c r="E26" s="379">
        <v>3.76</v>
      </c>
      <c r="F26" s="379">
        <v>55</v>
      </c>
      <c r="G26" s="380">
        <v>7.44</v>
      </c>
      <c r="H26" s="371"/>
    </row>
    <row r="27" spans="1:8">
      <c r="A27" s="378" t="s">
        <v>159</v>
      </c>
      <c r="B27" s="379">
        <v>41</v>
      </c>
      <c r="C27" s="380">
        <v>3.36</v>
      </c>
      <c r="D27" s="379">
        <v>43</v>
      </c>
      <c r="E27" s="379">
        <v>3.72</v>
      </c>
      <c r="F27" s="379">
        <v>34</v>
      </c>
      <c r="G27" s="380">
        <v>7.25</v>
      </c>
      <c r="H27" s="371"/>
    </row>
    <row r="28" spans="1:8" ht="24.75">
      <c r="A28" s="378" t="s">
        <v>154</v>
      </c>
      <c r="B28" s="379">
        <v>63</v>
      </c>
      <c r="C28" s="380">
        <v>3.1</v>
      </c>
      <c r="D28" s="379">
        <v>62</v>
      </c>
      <c r="E28" s="379">
        <v>3.35</v>
      </c>
      <c r="F28" s="379">
        <v>67</v>
      </c>
      <c r="G28" s="380">
        <v>7.71</v>
      </c>
      <c r="H28" s="371"/>
    </row>
    <row r="29" spans="1:8">
      <c r="A29" s="378" t="s">
        <v>155</v>
      </c>
      <c r="B29" s="379">
        <v>59</v>
      </c>
      <c r="C29" s="380">
        <v>2.99</v>
      </c>
      <c r="D29" s="379">
        <v>58</v>
      </c>
      <c r="E29" s="379">
        <v>3.3</v>
      </c>
      <c r="F29" s="379">
        <v>65</v>
      </c>
      <c r="G29" s="380">
        <v>6.65</v>
      </c>
      <c r="H29" s="371"/>
    </row>
    <row r="30" spans="1:8">
      <c r="A30" s="378" t="s">
        <v>156</v>
      </c>
      <c r="B30" s="379">
        <v>57</v>
      </c>
      <c r="C30" s="380">
        <v>2.89</v>
      </c>
      <c r="D30" s="379">
        <v>57</v>
      </c>
      <c r="E30" s="379">
        <v>3.38</v>
      </c>
      <c r="F30" s="379">
        <v>58</v>
      </c>
      <c r="G30" s="380">
        <v>7.82</v>
      </c>
      <c r="H30" s="371"/>
    </row>
    <row r="31" spans="1:8">
      <c r="A31" s="378" t="s">
        <v>157</v>
      </c>
      <c r="B31" s="379">
        <v>70</v>
      </c>
      <c r="C31" s="380">
        <v>2.89</v>
      </c>
      <c r="D31" s="379">
        <v>69</v>
      </c>
      <c r="E31" s="379">
        <v>3.18</v>
      </c>
      <c r="F31" s="379">
        <v>76</v>
      </c>
      <c r="G31" s="380">
        <v>6.38</v>
      </c>
      <c r="H31" s="371"/>
    </row>
    <row r="32" spans="1:8">
      <c r="A32" s="378" t="s">
        <v>158</v>
      </c>
      <c r="B32" s="383">
        <v>41</v>
      </c>
      <c r="C32" s="380">
        <v>2.94</v>
      </c>
      <c r="D32" s="379">
        <v>42</v>
      </c>
      <c r="E32" s="383">
        <v>3.31</v>
      </c>
      <c r="F32" s="383">
        <v>33</v>
      </c>
      <c r="G32" s="384">
        <v>6.93</v>
      </c>
      <c r="H32" s="371"/>
    </row>
    <row r="33" spans="1:8">
      <c r="A33" s="376" t="s">
        <v>120</v>
      </c>
      <c r="B33" s="375"/>
      <c r="C33" s="373"/>
      <c r="D33" s="373"/>
      <c r="E33" s="352"/>
      <c r="F33" s="352"/>
      <c r="G33" s="352"/>
      <c r="H33" s="352"/>
    </row>
    <row r="34" spans="1:8">
      <c r="A34" s="375"/>
      <c r="B34" s="375"/>
      <c r="C34" s="374"/>
      <c r="D34" s="374"/>
      <c r="E34" s="352"/>
      <c r="F34" s="352"/>
      <c r="G34" s="352"/>
      <c r="H34" s="352"/>
    </row>
  </sheetData>
  <mergeCells count="10">
    <mergeCell ref="D3:G3"/>
    <mergeCell ref="D4:E4"/>
    <mergeCell ref="F4:G4"/>
    <mergeCell ref="A3:A4"/>
    <mergeCell ref="B3:C4"/>
    <mergeCell ref="D19:G19"/>
    <mergeCell ref="D20:E20"/>
    <mergeCell ref="F20:G20"/>
    <mergeCell ref="A19:A20"/>
    <mergeCell ref="B19:C20"/>
  </mergeCells>
  <conditionalFormatting sqref="A6:G15">
    <cfRule type="expression" dxfId="11" priority="1">
      <formula>MOD(ROW(),2)=1</formula>
    </cfRule>
  </conditionalFormatting>
  <hyperlinks>
    <hyperlink ref="A1" location="Inhalt!A1" display="Zurück zum Inhalt"/>
  </hyperlinks>
  <pageMargins left="0.7" right="0.7" top="0.78740157499999996" bottom="0.78740157499999996"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
  <sheetViews>
    <sheetView zoomScale="70" zoomScaleNormal="70" workbookViewId="0">
      <selection activeCell="Q35" sqref="Q35"/>
    </sheetView>
  </sheetViews>
  <sheetFormatPr baseColWidth="10" defaultColWidth="12.28515625" defaultRowHeight="14.25"/>
  <cols>
    <col min="1" max="1" width="22.5703125" style="18" customWidth="1"/>
    <col min="2" max="3" width="12.28515625" style="18"/>
    <col min="4" max="4" width="12.5703125" style="18" bestFit="1" customWidth="1"/>
    <col min="5" max="9" width="12.28515625" style="18"/>
    <col min="10" max="10" width="13.140625" style="18" customWidth="1"/>
    <col min="11" max="16384" width="12.28515625" style="18"/>
  </cols>
  <sheetData>
    <row r="1" spans="1:15" ht="33" customHeight="1">
      <c r="A1" s="37" t="s">
        <v>243</v>
      </c>
    </row>
    <row r="2" spans="1:15" ht="19.5" customHeight="1">
      <c r="A2" s="578" t="s">
        <v>266</v>
      </c>
      <c r="B2" s="578"/>
      <c r="C2" s="578"/>
      <c r="D2" s="578"/>
      <c r="E2" s="578"/>
      <c r="F2" s="578"/>
      <c r="G2" s="578"/>
      <c r="H2" s="578"/>
      <c r="I2" s="578"/>
      <c r="J2" s="578"/>
      <c r="K2" s="578"/>
      <c r="L2" s="578"/>
    </row>
    <row r="3" spans="1:15" ht="14.1" customHeight="1">
      <c r="A3" s="579" t="s">
        <v>162</v>
      </c>
      <c r="B3" s="576" t="s">
        <v>163</v>
      </c>
      <c r="C3" s="576"/>
      <c r="D3" s="576"/>
      <c r="E3" s="576"/>
      <c r="F3" s="576"/>
      <c r="G3" s="576"/>
      <c r="H3" s="576"/>
      <c r="I3" s="576"/>
      <c r="J3" s="576"/>
      <c r="K3" s="576"/>
      <c r="L3" s="576"/>
    </row>
    <row r="4" spans="1:15" ht="15">
      <c r="A4" s="580"/>
      <c r="B4" s="576" t="s">
        <v>164</v>
      </c>
      <c r="C4" s="576" t="s">
        <v>165</v>
      </c>
      <c r="D4" s="576"/>
      <c r="E4" s="576"/>
      <c r="F4" s="576"/>
      <c r="G4" s="576"/>
      <c r="H4" s="576"/>
      <c r="I4" s="576"/>
      <c r="J4" s="576"/>
      <c r="K4" s="576"/>
      <c r="L4" s="576"/>
    </row>
    <row r="5" spans="1:15" ht="15">
      <c r="A5" s="580"/>
      <c r="B5" s="576"/>
      <c r="C5" s="576" t="s">
        <v>166</v>
      </c>
      <c r="D5" s="576"/>
      <c r="E5" s="576" t="s">
        <v>167</v>
      </c>
      <c r="F5" s="576"/>
      <c r="G5" s="577" t="s">
        <v>165</v>
      </c>
      <c r="H5" s="577"/>
      <c r="I5" s="577"/>
      <c r="J5" s="577"/>
      <c r="K5" s="577"/>
      <c r="L5" s="577"/>
    </row>
    <row r="6" spans="1:15" ht="29.25" customHeight="1">
      <c r="A6" s="580"/>
      <c r="B6" s="576"/>
      <c r="C6" s="576"/>
      <c r="D6" s="576"/>
      <c r="E6" s="576"/>
      <c r="F6" s="576"/>
      <c r="G6" s="577" t="s">
        <v>168</v>
      </c>
      <c r="H6" s="577"/>
      <c r="I6" s="575" t="s">
        <v>169</v>
      </c>
      <c r="J6" s="575"/>
      <c r="K6" s="575"/>
      <c r="L6" s="575"/>
    </row>
    <row r="7" spans="1:15" ht="50.25" customHeight="1">
      <c r="A7" s="581"/>
      <c r="B7" s="576"/>
      <c r="C7" s="576"/>
      <c r="D7" s="576"/>
      <c r="E7" s="576"/>
      <c r="F7" s="576"/>
      <c r="G7" s="577"/>
      <c r="H7" s="577"/>
      <c r="I7" s="576" t="s">
        <v>170</v>
      </c>
      <c r="J7" s="576"/>
      <c r="K7" s="577" t="s">
        <v>171</v>
      </c>
      <c r="L7" s="577"/>
    </row>
    <row r="8" spans="1:15" ht="15.75" thickBot="1">
      <c r="A8" s="246"/>
      <c r="B8" s="131" t="s">
        <v>172</v>
      </c>
      <c r="C8" s="131" t="s">
        <v>172</v>
      </c>
      <c r="D8" s="131" t="s">
        <v>173</v>
      </c>
      <c r="E8" s="131" t="s">
        <v>172</v>
      </c>
      <c r="F8" s="131" t="s">
        <v>173</v>
      </c>
      <c r="G8" s="131" t="s">
        <v>172</v>
      </c>
      <c r="H8" s="131" t="s">
        <v>173</v>
      </c>
      <c r="I8" s="131" t="s">
        <v>172</v>
      </c>
      <c r="J8" s="131" t="s">
        <v>173</v>
      </c>
      <c r="K8" s="131" t="s">
        <v>172</v>
      </c>
      <c r="L8" s="131" t="s">
        <v>173</v>
      </c>
    </row>
    <row r="9" spans="1:15">
      <c r="A9" s="71" t="s">
        <v>174</v>
      </c>
      <c r="B9" s="343">
        <v>8712</v>
      </c>
      <c r="C9" s="344">
        <v>1002</v>
      </c>
      <c r="D9" s="345">
        <v>11.501377410468319</v>
      </c>
      <c r="E9" s="344">
        <f t="shared" ref="E9:E22" si="0">G9+I9+K9</f>
        <v>7710</v>
      </c>
      <c r="F9" s="345">
        <v>88.498622589531678</v>
      </c>
      <c r="G9" s="343">
        <v>602</v>
      </c>
      <c r="H9" s="345">
        <v>6.9100091827364558</v>
      </c>
      <c r="I9" s="344">
        <v>5260</v>
      </c>
      <c r="J9" s="345">
        <v>60.376492194674015</v>
      </c>
      <c r="K9" s="344">
        <v>1848</v>
      </c>
      <c r="L9" s="345">
        <v>21.212121212121211</v>
      </c>
      <c r="N9" s="19"/>
      <c r="O9" s="19"/>
    </row>
    <row r="10" spans="1:15">
      <c r="A10" s="70" t="s">
        <v>175</v>
      </c>
      <c r="B10" s="346">
        <v>8594</v>
      </c>
      <c r="C10" s="347">
        <v>440</v>
      </c>
      <c r="D10" s="348">
        <v>5.1198510588782868</v>
      </c>
      <c r="E10" s="347">
        <f t="shared" si="0"/>
        <v>8154</v>
      </c>
      <c r="F10" s="348">
        <v>94.880148941121718</v>
      </c>
      <c r="G10" s="346">
        <v>695</v>
      </c>
      <c r="H10" s="348">
        <v>8.0870374680009309</v>
      </c>
      <c r="I10" s="347">
        <v>6127</v>
      </c>
      <c r="J10" s="348">
        <v>71.293925994880141</v>
      </c>
      <c r="K10" s="347">
        <v>1332</v>
      </c>
      <c r="L10" s="348">
        <v>15.499185478240632</v>
      </c>
      <c r="N10" s="19"/>
      <c r="O10" s="19"/>
    </row>
    <row r="11" spans="1:15">
      <c r="A11" s="71" t="s">
        <v>176</v>
      </c>
      <c r="B11" s="343">
        <v>2600</v>
      </c>
      <c r="C11" s="344">
        <v>542</v>
      </c>
      <c r="D11" s="345">
        <v>20.846153846153843</v>
      </c>
      <c r="E11" s="344">
        <f t="shared" si="0"/>
        <v>2058</v>
      </c>
      <c r="F11" s="345">
        <v>79.153846153846146</v>
      </c>
      <c r="G11" s="343">
        <v>380</v>
      </c>
      <c r="H11" s="345">
        <v>14.615384615384617</v>
      </c>
      <c r="I11" s="344">
        <v>768</v>
      </c>
      <c r="J11" s="345">
        <v>29.53846153846154</v>
      </c>
      <c r="K11" s="344">
        <v>910</v>
      </c>
      <c r="L11" s="345">
        <v>35</v>
      </c>
      <c r="N11" s="19"/>
      <c r="O11" s="19"/>
    </row>
    <row r="12" spans="1:15">
      <c r="A12" s="70" t="s">
        <v>177</v>
      </c>
      <c r="B12" s="346">
        <v>1538</v>
      </c>
      <c r="C12" s="347">
        <v>90</v>
      </c>
      <c r="D12" s="348">
        <v>5.851755526657997</v>
      </c>
      <c r="E12" s="347">
        <f t="shared" si="0"/>
        <v>1448</v>
      </c>
      <c r="F12" s="348">
        <v>94.148244473342004</v>
      </c>
      <c r="G12" s="346">
        <v>127</v>
      </c>
      <c r="H12" s="348">
        <v>8.2574772431729517</v>
      </c>
      <c r="I12" s="347">
        <v>884</v>
      </c>
      <c r="J12" s="348">
        <v>57.477243172951887</v>
      </c>
      <c r="K12" s="347">
        <v>437</v>
      </c>
      <c r="L12" s="348">
        <v>28.413524057217167</v>
      </c>
      <c r="N12" s="19"/>
      <c r="O12" s="19"/>
    </row>
    <row r="13" spans="1:15">
      <c r="A13" s="71" t="s">
        <v>178</v>
      </c>
      <c r="B13" s="343">
        <v>431</v>
      </c>
      <c r="C13" s="344">
        <v>119</v>
      </c>
      <c r="D13" s="345">
        <v>27.610208816705335</v>
      </c>
      <c r="E13" s="344">
        <f t="shared" si="0"/>
        <v>312</v>
      </c>
      <c r="F13" s="345">
        <v>72.389791183294662</v>
      </c>
      <c r="G13" s="343">
        <v>113</v>
      </c>
      <c r="H13" s="345">
        <v>26.218097447795824</v>
      </c>
      <c r="I13" s="344">
        <v>62</v>
      </c>
      <c r="J13" s="345">
        <v>14.385150812064964</v>
      </c>
      <c r="K13" s="344">
        <v>137</v>
      </c>
      <c r="L13" s="345">
        <v>31.786542923433874</v>
      </c>
      <c r="N13" s="19"/>
      <c r="O13" s="19"/>
    </row>
    <row r="14" spans="1:15">
      <c r="A14" s="70" t="s">
        <v>179</v>
      </c>
      <c r="B14" s="346">
        <v>1099</v>
      </c>
      <c r="C14" s="347">
        <v>118</v>
      </c>
      <c r="D14" s="348">
        <v>10.737033666969973</v>
      </c>
      <c r="E14" s="347">
        <f t="shared" si="0"/>
        <v>981</v>
      </c>
      <c r="F14" s="348">
        <v>89.262966333030022</v>
      </c>
      <c r="G14" s="346">
        <v>393</v>
      </c>
      <c r="H14" s="348">
        <v>35.759781619654227</v>
      </c>
      <c r="I14" s="347">
        <v>141</v>
      </c>
      <c r="J14" s="348">
        <v>12.829845313921748</v>
      </c>
      <c r="K14" s="347">
        <v>447</v>
      </c>
      <c r="L14" s="348">
        <v>40.673339399454051</v>
      </c>
      <c r="N14" s="19"/>
      <c r="O14" s="19"/>
    </row>
    <row r="15" spans="1:15">
      <c r="A15" s="71" t="s">
        <v>180</v>
      </c>
      <c r="B15" s="343">
        <v>4098</v>
      </c>
      <c r="C15" s="344">
        <v>557</v>
      </c>
      <c r="D15" s="345">
        <v>13.591996095656416</v>
      </c>
      <c r="E15" s="344">
        <f t="shared" si="0"/>
        <v>3541</v>
      </c>
      <c r="F15" s="345">
        <v>86.408003904343573</v>
      </c>
      <c r="G15" s="343">
        <v>649</v>
      </c>
      <c r="H15" s="345">
        <v>15.836993655441701</v>
      </c>
      <c r="I15" s="344">
        <v>1235</v>
      </c>
      <c r="J15" s="345">
        <v>30.136652025378236</v>
      </c>
      <c r="K15" s="344">
        <v>1657</v>
      </c>
      <c r="L15" s="345">
        <v>40.434358223523667</v>
      </c>
      <c r="N15" s="19"/>
      <c r="O15" s="19"/>
    </row>
    <row r="16" spans="1:15">
      <c r="A16" s="70" t="s">
        <v>181</v>
      </c>
      <c r="B16" s="346">
        <v>945</v>
      </c>
      <c r="C16" s="347">
        <v>35</v>
      </c>
      <c r="D16" s="348">
        <v>3.7037037037037033</v>
      </c>
      <c r="E16" s="347">
        <f t="shared" si="0"/>
        <v>910</v>
      </c>
      <c r="F16" s="348">
        <v>96.296296296296291</v>
      </c>
      <c r="G16" s="346">
        <v>147</v>
      </c>
      <c r="H16" s="348">
        <v>15.555555555555555</v>
      </c>
      <c r="I16" s="347">
        <v>562</v>
      </c>
      <c r="J16" s="348">
        <v>59.470899470899475</v>
      </c>
      <c r="K16" s="347">
        <v>201</v>
      </c>
      <c r="L16" s="348">
        <v>21.269841269841269</v>
      </c>
      <c r="N16" s="19"/>
      <c r="O16" s="19"/>
    </row>
    <row r="17" spans="1:15">
      <c r="A17" s="71" t="s">
        <v>182</v>
      </c>
      <c r="B17" s="343">
        <v>4915</v>
      </c>
      <c r="C17" s="344">
        <v>632</v>
      </c>
      <c r="D17" s="345">
        <v>12.858596134282807</v>
      </c>
      <c r="E17" s="344">
        <f t="shared" si="0"/>
        <v>4283</v>
      </c>
      <c r="F17" s="345">
        <v>87.141403865717194</v>
      </c>
      <c r="G17" s="343">
        <v>918</v>
      </c>
      <c r="H17" s="345">
        <v>18.677517802644964</v>
      </c>
      <c r="I17" s="344">
        <v>1849</v>
      </c>
      <c r="J17" s="345">
        <v>37.61953204476093</v>
      </c>
      <c r="K17" s="344">
        <v>1516</v>
      </c>
      <c r="L17" s="345">
        <v>30.844354018311293</v>
      </c>
      <c r="N17" s="19"/>
      <c r="O17" s="19"/>
    </row>
    <row r="18" spans="1:15">
      <c r="A18" s="70" t="s">
        <v>183</v>
      </c>
      <c r="B18" s="346">
        <v>10162</v>
      </c>
      <c r="C18" s="347">
        <v>839</v>
      </c>
      <c r="D18" s="348">
        <v>8.2562487699271792</v>
      </c>
      <c r="E18" s="347">
        <f t="shared" si="0"/>
        <v>9323</v>
      </c>
      <c r="F18" s="348">
        <v>91.743751230072817</v>
      </c>
      <c r="G18" s="346">
        <v>797</v>
      </c>
      <c r="H18" s="348">
        <v>7.8429443023026959</v>
      </c>
      <c r="I18" s="347">
        <v>3235</v>
      </c>
      <c r="J18" s="348">
        <v>31.834284589647705</v>
      </c>
      <c r="K18" s="347">
        <v>5291</v>
      </c>
      <c r="L18" s="348">
        <v>52.066522338122411</v>
      </c>
      <c r="N18" s="19"/>
      <c r="O18" s="19"/>
    </row>
    <row r="19" spans="1:15">
      <c r="A19" s="71" t="s">
        <v>184</v>
      </c>
      <c r="B19" s="343">
        <v>2457</v>
      </c>
      <c r="C19" s="344">
        <v>186</v>
      </c>
      <c r="D19" s="345">
        <v>7.57020757020757</v>
      </c>
      <c r="E19" s="344">
        <f t="shared" si="0"/>
        <v>2271</v>
      </c>
      <c r="F19" s="345">
        <v>92.429792429792428</v>
      </c>
      <c r="G19" s="343">
        <v>138</v>
      </c>
      <c r="H19" s="345">
        <v>5.6166056166056171</v>
      </c>
      <c r="I19" s="344">
        <v>1047</v>
      </c>
      <c r="J19" s="345">
        <v>42.612942612942611</v>
      </c>
      <c r="K19" s="344">
        <v>1086</v>
      </c>
      <c r="L19" s="345">
        <v>44.2002442002442</v>
      </c>
      <c r="M19" s="19"/>
    </row>
    <row r="20" spans="1:15">
      <c r="A20" s="70" t="s">
        <v>185</v>
      </c>
      <c r="B20" s="346">
        <v>464</v>
      </c>
      <c r="C20" s="347">
        <v>35</v>
      </c>
      <c r="D20" s="348">
        <v>7.5431034482758621</v>
      </c>
      <c r="E20" s="347">
        <f t="shared" si="0"/>
        <v>429</v>
      </c>
      <c r="F20" s="348">
        <v>92.456896551724128</v>
      </c>
      <c r="G20" s="346">
        <v>33</v>
      </c>
      <c r="H20" s="348">
        <v>7.112068965517242</v>
      </c>
      <c r="I20" s="347">
        <v>112</v>
      </c>
      <c r="J20" s="348">
        <v>24.137931034482758</v>
      </c>
      <c r="K20" s="347">
        <v>284</v>
      </c>
      <c r="L20" s="348">
        <v>61.206896551724135</v>
      </c>
      <c r="M20" s="19"/>
      <c r="N20" s="19"/>
      <c r="O20" s="19"/>
    </row>
    <row r="21" spans="1:15">
      <c r="A21" s="71" t="s">
        <v>186</v>
      </c>
      <c r="B21" s="343">
        <v>2341</v>
      </c>
      <c r="C21" s="344">
        <v>106</v>
      </c>
      <c r="D21" s="345">
        <v>4.5279794959419046</v>
      </c>
      <c r="E21" s="344">
        <f t="shared" si="0"/>
        <v>2235</v>
      </c>
      <c r="F21" s="345">
        <v>95.472020504058094</v>
      </c>
      <c r="G21" s="343">
        <v>581</v>
      </c>
      <c r="H21" s="345">
        <v>24.818453652285349</v>
      </c>
      <c r="I21" s="344">
        <v>714</v>
      </c>
      <c r="J21" s="345">
        <v>30.499786416061514</v>
      </c>
      <c r="K21" s="344">
        <v>940</v>
      </c>
      <c r="L21" s="345">
        <v>40.153780435711234</v>
      </c>
      <c r="M21" s="19"/>
      <c r="N21" s="19"/>
      <c r="O21" s="19"/>
    </row>
    <row r="22" spans="1:15">
      <c r="A22" s="70" t="s">
        <v>187</v>
      </c>
      <c r="B22" s="346">
        <v>1418</v>
      </c>
      <c r="C22" s="347">
        <v>43</v>
      </c>
      <c r="D22" s="348">
        <v>3.0324400564174896</v>
      </c>
      <c r="E22" s="347">
        <f t="shared" si="0"/>
        <v>1375</v>
      </c>
      <c r="F22" s="348">
        <v>96.967559943582515</v>
      </c>
      <c r="G22" s="346">
        <v>127</v>
      </c>
      <c r="H22" s="348">
        <v>8.9562764456981672</v>
      </c>
      <c r="I22" s="347">
        <v>936</v>
      </c>
      <c r="J22" s="348">
        <v>66.008462623413251</v>
      </c>
      <c r="K22" s="347">
        <v>312</v>
      </c>
      <c r="L22" s="348">
        <v>22.002820874471084</v>
      </c>
      <c r="M22" s="19"/>
      <c r="N22" s="19"/>
      <c r="O22" s="19"/>
    </row>
    <row r="23" spans="1:15">
      <c r="A23" s="72" t="s">
        <v>188</v>
      </c>
      <c r="B23" s="349">
        <v>1768</v>
      </c>
      <c r="C23" s="350">
        <v>191</v>
      </c>
      <c r="D23" s="351">
        <v>10.80316742081448</v>
      </c>
      <c r="E23" s="350">
        <f>G23+I23+K23</f>
        <v>1577</v>
      </c>
      <c r="F23" s="351">
        <v>89.196832579185525</v>
      </c>
      <c r="G23" s="349">
        <v>310</v>
      </c>
      <c r="H23" s="351">
        <v>17.533936651583709</v>
      </c>
      <c r="I23" s="350">
        <v>521</v>
      </c>
      <c r="J23" s="351">
        <v>29.468325791855204</v>
      </c>
      <c r="K23" s="350">
        <v>746</v>
      </c>
      <c r="L23" s="351">
        <v>42.194570135746609</v>
      </c>
      <c r="M23" s="19"/>
      <c r="N23" s="19"/>
      <c r="O23" s="19"/>
    </row>
    <row r="24" spans="1:15" ht="15" thickBot="1">
      <c r="A24" s="70" t="s">
        <v>189</v>
      </c>
      <c r="B24" s="346">
        <v>1328</v>
      </c>
      <c r="C24" s="347">
        <v>7</v>
      </c>
      <c r="D24" s="348">
        <v>0.52710843373493976</v>
      </c>
      <c r="E24" s="347">
        <f t="shared" ref="E24" si="1">G24+I24+K24</f>
        <v>1321</v>
      </c>
      <c r="F24" s="348">
        <v>99.472891566265062</v>
      </c>
      <c r="G24" s="346">
        <v>229</v>
      </c>
      <c r="H24" s="348">
        <v>17.243975903614459</v>
      </c>
      <c r="I24" s="347">
        <v>805</v>
      </c>
      <c r="J24" s="348">
        <v>60.617469879518069</v>
      </c>
      <c r="K24" s="347">
        <v>287</v>
      </c>
      <c r="L24" s="348">
        <v>21.611445783132531</v>
      </c>
      <c r="N24" s="19"/>
      <c r="O24" s="19"/>
    </row>
    <row r="25" spans="1:15">
      <c r="A25" s="73" t="s">
        <v>190</v>
      </c>
      <c r="B25" s="74">
        <v>42700</v>
      </c>
      <c r="C25" s="75">
        <v>4119</v>
      </c>
      <c r="D25" s="76">
        <v>9.6463700234192036</v>
      </c>
      <c r="E25" s="75">
        <v>38581</v>
      </c>
      <c r="F25" s="76">
        <v>90.353629976580791</v>
      </c>
      <c r="G25" s="74">
        <v>4648</v>
      </c>
      <c r="H25" s="76">
        <v>10.885245901639344</v>
      </c>
      <c r="I25" s="75">
        <v>19589</v>
      </c>
      <c r="J25" s="76">
        <v>45.875878220140514</v>
      </c>
      <c r="K25" s="75">
        <v>14344</v>
      </c>
      <c r="L25" s="76">
        <v>33.592505854800933</v>
      </c>
      <c r="N25" s="19"/>
      <c r="O25" s="19"/>
    </row>
    <row r="26" spans="1:15">
      <c r="A26" s="77" t="s">
        <v>191</v>
      </c>
      <c r="B26" s="78">
        <v>10170</v>
      </c>
      <c r="C26" s="79">
        <v>823</v>
      </c>
      <c r="D26" s="80">
        <v>8.0924287118977389</v>
      </c>
      <c r="E26" s="79">
        <v>9347</v>
      </c>
      <c r="F26" s="80">
        <v>91.907571288102261</v>
      </c>
      <c r="G26" s="78">
        <v>1591</v>
      </c>
      <c r="H26" s="80">
        <v>15.644051130776795</v>
      </c>
      <c r="I26" s="79">
        <v>4669</v>
      </c>
      <c r="J26" s="80">
        <v>45.909537856440515</v>
      </c>
      <c r="K26" s="79">
        <v>3087</v>
      </c>
      <c r="L26" s="80">
        <v>30.353982300884958</v>
      </c>
      <c r="N26" s="19"/>
      <c r="O26" s="19"/>
    </row>
    <row r="27" spans="1:15" ht="15" thickBot="1">
      <c r="A27" s="84" t="s">
        <v>192</v>
      </c>
      <c r="B27" s="81">
        <v>52870</v>
      </c>
      <c r="C27" s="82">
        <v>4942</v>
      </c>
      <c r="D27" s="83">
        <v>9.3474560242103273</v>
      </c>
      <c r="E27" s="82">
        <v>47928</v>
      </c>
      <c r="F27" s="83">
        <v>90.652543975789669</v>
      </c>
      <c r="G27" s="81">
        <v>6239</v>
      </c>
      <c r="H27" s="83">
        <v>11.80064308681672</v>
      </c>
      <c r="I27" s="82">
        <v>24258</v>
      </c>
      <c r="J27" s="83">
        <v>45.882352941176471</v>
      </c>
      <c r="K27" s="82">
        <v>17431</v>
      </c>
      <c r="L27" s="83">
        <v>32.969547947796478</v>
      </c>
      <c r="N27" s="19"/>
      <c r="O27" s="19"/>
    </row>
    <row r="28" spans="1:15" ht="14.1" customHeight="1">
      <c r="A28" s="574" t="s">
        <v>193</v>
      </c>
      <c r="B28" s="574"/>
      <c r="C28" s="574"/>
      <c r="D28" s="574"/>
      <c r="E28" s="574"/>
      <c r="F28" s="574"/>
      <c r="G28" s="574"/>
      <c r="H28" s="574"/>
      <c r="I28" s="574"/>
      <c r="J28" s="574"/>
      <c r="K28" s="574"/>
      <c r="L28" s="574"/>
    </row>
    <row r="29" spans="1:15">
      <c r="A29" s="574"/>
      <c r="B29" s="574"/>
      <c r="C29" s="574"/>
      <c r="D29" s="574"/>
      <c r="E29" s="574"/>
      <c r="F29" s="574"/>
      <c r="G29" s="574"/>
      <c r="H29" s="574"/>
      <c r="I29" s="574"/>
      <c r="J29" s="574"/>
      <c r="K29" s="574"/>
      <c r="L29" s="574"/>
    </row>
    <row r="30" spans="1:15" ht="13.9" customHeight="1">
      <c r="A30" s="574" t="s">
        <v>259</v>
      </c>
      <c r="B30" s="574"/>
      <c r="C30" s="574"/>
      <c r="D30" s="574"/>
      <c r="E30" s="574"/>
      <c r="F30" s="574"/>
      <c r="G30" s="574"/>
      <c r="H30" s="574"/>
      <c r="I30" s="574"/>
      <c r="J30" s="574"/>
      <c r="K30" s="574"/>
      <c r="L30" s="574"/>
    </row>
    <row r="31" spans="1:15" ht="13.9" customHeight="1">
      <c r="A31" s="574"/>
      <c r="B31" s="574"/>
      <c r="C31" s="574"/>
      <c r="D31" s="574"/>
      <c r="E31" s="574"/>
      <c r="F31" s="574"/>
      <c r="G31" s="574"/>
      <c r="H31" s="574"/>
      <c r="I31" s="574"/>
      <c r="J31" s="574"/>
      <c r="K31" s="574"/>
      <c r="L31" s="574"/>
    </row>
  </sheetData>
  <mergeCells count="14">
    <mergeCell ref="A2:L2"/>
    <mergeCell ref="B3:L3"/>
    <mergeCell ref="B4:B7"/>
    <mergeCell ref="C4:L4"/>
    <mergeCell ref="C5:D7"/>
    <mergeCell ref="E5:F7"/>
    <mergeCell ref="G5:L5"/>
    <mergeCell ref="G6:H7"/>
    <mergeCell ref="A3:A7"/>
    <mergeCell ref="A30:L31"/>
    <mergeCell ref="I6:L6"/>
    <mergeCell ref="I7:J7"/>
    <mergeCell ref="K7:L7"/>
    <mergeCell ref="A28:L29"/>
  </mergeCells>
  <hyperlinks>
    <hyperlink ref="A1" location="Inhalt!A1" display="Zurück zum Inhalt"/>
  </hyperlinks>
  <pageMargins left="0.7" right="0.7" top="0.78740157499999996" bottom="0.78740157499999996"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9"/>
  <sheetViews>
    <sheetView zoomScale="90" zoomScaleNormal="90" workbookViewId="0">
      <selection activeCell="K31" sqref="K31"/>
    </sheetView>
  </sheetViews>
  <sheetFormatPr baseColWidth="10" defaultColWidth="12.28515625" defaultRowHeight="14.25"/>
  <cols>
    <col min="1" max="1" width="18.28515625" style="18" customWidth="1"/>
    <col min="2" max="16384" width="12.28515625" style="18"/>
  </cols>
  <sheetData>
    <row r="1" spans="1:30" ht="33" customHeight="1">
      <c r="A1" s="37" t="s">
        <v>243</v>
      </c>
    </row>
    <row r="2" spans="1:30" ht="22.5" customHeight="1">
      <c r="A2" s="578" t="s">
        <v>267</v>
      </c>
      <c r="B2" s="578"/>
      <c r="C2" s="578"/>
      <c r="D2" s="578"/>
      <c r="E2" s="578"/>
      <c r="F2" s="578"/>
      <c r="G2" s="578"/>
      <c r="H2" s="578"/>
      <c r="I2" s="578"/>
      <c r="J2" s="578"/>
      <c r="K2" s="578"/>
      <c r="L2" s="578"/>
      <c r="M2" s="578"/>
      <c r="N2" s="578"/>
      <c r="O2" s="578"/>
      <c r="P2" s="578"/>
      <c r="Q2" s="578"/>
      <c r="R2" s="578"/>
      <c r="S2" s="578"/>
      <c r="T2" s="578"/>
      <c r="U2" s="578"/>
      <c r="V2" s="578"/>
      <c r="W2" s="578"/>
      <c r="X2" s="578"/>
      <c r="Y2" s="578"/>
      <c r="Z2" s="578"/>
      <c r="AA2" s="578"/>
      <c r="AB2" s="578"/>
      <c r="AC2" s="578"/>
      <c r="AD2" s="86"/>
    </row>
    <row r="3" spans="1:30" ht="15">
      <c r="A3" s="579" t="s">
        <v>162</v>
      </c>
      <c r="B3" s="576" t="s">
        <v>194</v>
      </c>
      <c r="C3" s="576"/>
      <c r="D3" s="576"/>
      <c r="E3" s="576"/>
      <c r="F3" s="576"/>
      <c r="G3" s="576"/>
      <c r="H3" s="576"/>
      <c r="I3" s="576"/>
      <c r="J3" s="576"/>
      <c r="K3" s="576"/>
      <c r="L3" s="576"/>
      <c r="M3" s="576"/>
      <c r="N3" s="576"/>
      <c r="O3" s="576"/>
      <c r="P3" s="576"/>
      <c r="Q3" s="576"/>
      <c r="R3" s="576"/>
      <c r="S3" s="576"/>
      <c r="T3" s="576"/>
      <c r="U3" s="576"/>
      <c r="V3" s="576"/>
      <c r="W3" s="576"/>
      <c r="X3" s="576"/>
      <c r="Y3" s="576"/>
      <c r="Z3" s="576"/>
      <c r="AA3" s="576"/>
      <c r="AB3" s="576"/>
      <c r="AC3" s="576"/>
      <c r="AD3" s="86"/>
    </row>
    <row r="4" spans="1:30" ht="15">
      <c r="A4" s="580"/>
      <c r="B4" s="576" t="s">
        <v>164</v>
      </c>
      <c r="C4" s="576" t="s">
        <v>197</v>
      </c>
      <c r="D4" s="576"/>
      <c r="E4" s="576"/>
      <c r="F4" s="576"/>
      <c r="G4" s="576"/>
      <c r="H4" s="576"/>
      <c r="I4" s="576"/>
      <c r="J4" s="576"/>
      <c r="K4" s="576"/>
      <c r="L4" s="576" t="s">
        <v>195</v>
      </c>
      <c r="M4" s="576"/>
      <c r="N4" s="576"/>
      <c r="O4" s="576"/>
      <c r="P4" s="576"/>
      <c r="Q4" s="576"/>
      <c r="R4" s="576"/>
      <c r="S4" s="576"/>
      <c r="T4" s="576"/>
      <c r="U4" s="577" t="s">
        <v>196</v>
      </c>
      <c r="V4" s="577"/>
      <c r="W4" s="577"/>
      <c r="X4" s="577"/>
      <c r="Y4" s="577"/>
      <c r="Z4" s="577"/>
      <c r="AA4" s="577"/>
      <c r="AB4" s="577"/>
      <c r="AC4" s="577"/>
      <c r="AD4" s="86"/>
    </row>
    <row r="5" spans="1:30" ht="14.25" customHeight="1">
      <c r="A5" s="580"/>
      <c r="B5" s="576"/>
      <c r="C5" s="576"/>
      <c r="D5" s="576"/>
      <c r="E5" s="576"/>
      <c r="F5" s="576"/>
      <c r="G5" s="576"/>
      <c r="H5" s="576"/>
      <c r="I5" s="576"/>
      <c r="J5" s="576"/>
      <c r="K5" s="576"/>
      <c r="L5" s="576"/>
      <c r="M5" s="576"/>
      <c r="N5" s="576"/>
      <c r="O5" s="576"/>
      <c r="P5" s="576"/>
      <c r="Q5" s="576"/>
      <c r="R5" s="576"/>
      <c r="S5" s="576"/>
      <c r="T5" s="576"/>
      <c r="U5" s="577"/>
      <c r="V5" s="577"/>
      <c r="W5" s="577"/>
      <c r="X5" s="577"/>
      <c r="Y5" s="577"/>
      <c r="Z5" s="577"/>
      <c r="AA5" s="577"/>
      <c r="AB5" s="577"/>
      <c r="AC5" s="577"/>
      <c r="AD5" s="86"/>
    </row>
    <row r="6" spans="1:30" ht="15">
      <c r="A6" s="580"/>
      <c r="B6" s="576"/>
      <c r="C6" s="576"/>
      <c r="D6" s="576"/>
      <c r="E6" s="576"/>
      <c r="F6" s="576"/>
      <c r="G6" s="576"/>
      <c r="H6" s="576"/>
      <c r="I6" s="576"/>
      <c r="J6" s="576"/>
      <c r="K6" s="576"/>
      <c r="L6" s="576"/>
      <c r="M6" s="576"/>
      <c r="N6" s="576"/>
      <c r="O6" s="576"/>
      <c r="P6" s="576"/>
      <c r="Q6" s="576"/>
      <c r="R6" s="576"/>
      <c r="S6" s="576"/>
      <c r="T6" s="576"/>
      <c r="U6" s="577"/>
      <c r="V6" s="577"/>
      <c r="W6" s="577"/>
      <c r="X6" s="577"/>
      <c r="Y6" s="577"/>
      <c r="Z6" s="577"/>
      <c r="AA6" s="577"/>
      <c r="AB6" s="577"/>
      <c r="AC6" s="577"/>
      <c r="AD6" s="86"/>
    </row>
    <row r="7" spans="1:30" ht="78" customHeight="1">
      <c r="A7" s="581"/>
      <c r="B7" s="576"/>
      <c r="C7" s="128" t="s">
        <v>164</v>
      </c>
      <c r="D7" s="576" t="s">
        <v>226</v>
      </c>
      <c r="E7" s="576"/>
      <c r="F7" s="576" t="s">
        <v>227</v>
      </c>
      <c r="G7" s="576"/>
      <c r="H7" s="576" t="s">
        <v>228</v>
      </c>
      <c r="I7" s="576"/>
      <c r="J7" s="576" t="s">
        <v>168</v>
      </c>
      <c r="K7" s="576"/>
      <c r="L7" s="128" t="s">
        <v>164</v>
      </c>
      <c r="M7" s="576" t="s">
        <v>226</v>
      </c>
      <c r="N7" s="576"/>
      <c r="O7" s="576" t="s">
        <v>227</v>
      </c>
      <c r="P7" s="576"/>
      <c r="Q7" s="576" t="s">
        <v>228</v>
      </c>
      <c r="R7" s="576"/>
      <c r="S7" s="576" t="s">
        <v>168</v>
      </c>
      <c r="T7" s="576"/>
      <c r="U7" s="128" t="s">
        <v>164</v>
      </c>
      <c r="V7" s="576" t="s">
        <v>226</v>
      </c>
      <c r="W7" s="576"/>
      <c r="X7" s="576" t="s">
        <v>227</v>
      </c>
      <c r="Y7" s="576"/>
      <c r="Z7" s="576" t="s">
        <v>228</v>
      </c>
      <c r="AA7" s="576"/>
      <c r="AB7" s="576" t="s">
        <v>168</v>
      </c>
      <c r="AC7" s="576"/>
      <c r="AD7" s="86"/>
    </row>
    <row r="8" spans="1:30" ht="15.75" thickBot="1">
      <c r="A8" s="246"/>
      <c r="B8" s="131" t="s">
        <v>172</v>
      </c>
      <c r="C8" s="131" t="s">
        <v>172</v>
      </c>
      <c r="D8" s="131" t="s">
        <v>172</v>
      </c>
      <c r="E8" s="131" t="s">
        <v>225</v>
      </c>
      <c r="F8" s="131" t="s">
        <v>172</v>
      </c>
      <c r="G8" s="131" t="s">
        <v>225</v>
      </c>
      <c r="H8" s="131" t="s">
        <v>172</v>
      </c>
      <c r="I8" s="131" t="s">
        <v>225</v>
      </c>
      <c r="J8" s="131" t="s">
        <v>172</v>
      </c>
      <c r="K8" s="131" t="s">
        <v>225</v>
      </c>
      <c r="L8" s="131" t="s">
        <v>172</v>
      </c>
      <c r="M8" s="131" t="s">
        <v>172</v>
      </c>
      <c r="N8" s="131" t="s">
        <v>225</v>
      </c>
      <c r="O8" s="131" t="s">
        <v>172</v>
      </c>
      <c r="P8" s="131" t="s">
        <v>225</v>
      </c>
      <c r="Q8" s="131" t="s">
        <v>172</v>
      </c>
      <c r="R8" s="131" t="s">
        <v>225</v>
      </c>
      <c r="S8" s="131" t="s">
        <v>172</v>
      </c>
      <c r="T8" s="131" t="s">
        <v>225</v>
      </c>
      <c r="U8" s="131" t="s">
        <v>172</v>
      </c>
      <c r="V8" s="131" t="s">
        <v>172</v>
      </c>
      <c r="W8" s="131" t="s">
        <v>225</v>
      </c>
      <c r="X8" s="131" t="s">
        <v>172</v>
      </c>
      <c r="Y8" s="131" t="s">
        <v>225</v>
      </c>
      <c r="Z8" s="131" t="s">
        <v>172</v>
      </c>
      <c r="AA8" s="131" t="s">
        <v>225</v>
      </c>
      <c r="AB8" s="131" t="s">
        <v>172</v>
      </c>
      <c r="AC8" s="131" t="s">
        <v>225</v>
      </c>
      <c r="AD8" s="86"/>
    </row>
    <row r="9" spans="1:30" s="458" customFormat="1" ht="16.5" customHeight="1">
      <c r="A9" s="449" t="s">
        <v>174</v>
      </c>
      <c r="B9" s="450">
        <v>8712</v>
      </c>
      <c r="C9" s="451">
        <v>2109</v>
      </c>
      <c r="D9" s="452">
        <v>341</v>
      </c>
      <c r="E9" s="453">
        <f>D9/C9*100</f>
        <v>16.168800379326694</v>
      </c>
      <c r="F9" s="452">
        <v>1308</v>
      </c>
      <c r="G9" s="453">
        <f>F9/C9*100</f>
        <v>62.0199146514936</v>
      </c>
      <c r="H9" s="452">
        <v>381</v>
      </c>
      <c r="I9" s="453">
        <f>H9/C9*100</f>
        <v>18.065433854907539</v>
      </c>
      <c r="J9" s="454">
        <v>79</v>
      </c>
      <c r="K9" s="453">
        <f>J9/C9*100</f>
        <v>3.7458511142721669</v>
      </c>
      <c r="L9" s="451">
        <v>5123</v>
      </c>
      <c r="M9" s="452">
        <v>603</v>
      </c>
      <c r="N9" s="453">
        <f>M9/L9*100</f>
        <v>11.770447003708764</v>
      </c>
      <c r="O9" s="452">
        <v>3321</v>
      </c>
      <c r="P9" s="453">
        <f>O9/L9*100</f>
        <v>64.825297677142302</v>
      </c>
      <c r="Q9" s="452">
        <v>873</v>
      </c>
      <c r="R9" s="453">
        <f>Q9/L9*100</f>
        <v>17.040796408354481</v>
      </c>
      <c r="S9" s="452">
        <v>326</v>
      </c>
      <c r="T9" s="455">
        <f>S9/L9*100</f>
        <v>6.3634589107944564</v>
      </c>
      <c r="U9" s="451">
        <v>1480</v>
      </c>
      <c r="V9" s="452">
        <v>58</v>
      </c>
      <c r="W9" s="453">
        <f>V9/U9*100</f>
        <v>3.9189189189189193</v>
      </c>
      <c r="X9" s="452">
        <v>631</v>
      </c>
      <c r="Y9" s="453">
        <f>X9/U9*100</f>
        <v>42.63513513513513</v>
      </c>
      <c r="Z9" s="452">
        <v>594</v>
      </c>
      <c r="AA9" s="453">
        <f>Z9/U9*100</f>
        <v>40.135135135135137</v>
      </c>
      <c r="AB9" s="452">
        <v>197</v>
      </c>
      <c r="AC9" s="456">
        <f>AB9/U9*100</f>
        <v>13.310810810810811</v>
      </c>
      <c r="AD9" s="457"/>
    </row>
    <row r="10" spans="1:30" s="458" customFormat="1" ht="15">
      <c r="A10" s="459" t="s">
        <v>175</v>
      </c>
      <c r="B10" s="460">
        <v>8594</v>
      </c>
      <c r="C10" s="461">
        <v>1742</v>
      </c>
      <c r="D10" s="462">
        <v>243</v>
      </c>
      <c r="E10" s="463">
        <f t="shared" ref="E10:E27" si="0">D10/C10*100</f>
        <v>13.949483352468429</v>
      </c>
      <c r="F10" s="462">
        <v>1217</v>
      </c>
      <c r="G10" s="463">
        <f t="shared" ref="G10:G27" si="1">F10/C10*100</f>
        <v>69.862227324913889</v>
      </c>
      <c r="H10" s="462">
        <v>218</v>
      </c>
      <c r="I10" s="463">
        <f t="shared" ref="I10:I27" si="2">H10/C10*100</f>
        <v>12.51435132032147</v>
      </c>
      <c r="J10" s="464">
        <v>64</v>
      </c>
      <c r="K10" s="463">
        <f t="shared" ref="K10:K27" si="3">J10/C10*100</f>
        <v>3.6739380022962114</v>
      </c>
      <c r="L10" s="461">
        <v>4273</v>
      </c>
      <c r="M10" s="462">
        <v>145</v>
      </c>
      <c r="N10" s="463">
        <f t="shared" ref="N10:N27" si="4">M10/L10*100</f>
        <v>3.3934004212497073</v>
      </c>
      <c r="O10" s="462">
        <v>3316</v>
      </c>
      <c r="P10" s="463">
        <f t="shared" ref="P10:P27" si="5">O10/L10*100</f>
        <v>77.603557219751934</v>
      </c>
      <c r="Q10" s="462">
        <v>496</v>
      </c>
      <c r="R10" s="463">
        <f t="shared" ref="R10:R27" si="6">Q10/L10*100</f>
        <v>11.607769716826585</v>
      </c>
      <c r="S10" s="462">
        <v>316</v>
      </c>
      <c r="T10" s="465">
        <f t="shared" ref="T10:T27" si="7">S10/L10*100</f>
        <v>7.3952726421717765</v>
      </c>
      <c r="U10" s="461">
        <v>2579</v>
      </c>
      <c r="V10" s="462">
        <v>52</v>
      </c>
      <c r="W10" s="463">
        <f t="shared" ref="W10:W23" si="8">V10/U10*100</f>
        <v>2.0162853819309809</v>
      </c>
      <c r="X10" s="462">
        <v>1594</v>
      </c>
      <c r="Y10" s="463">
        <f t="shared" ref="Y10:Y27" si="9">X10/U10*100</f>
        <v>61.806901899961233</v>
      </c>
      <c r="Z10" s="462">
        <v>618</v>
      </c>
      <c r="AA10" s="463">
        <f t="shared" ref="AA10:AA27" si="10">Z10/U10*100</f>
        <v>23.962776269872045</v>
      </c>
      <c r="AB10" s="462">
        <v>315</v>
      </c>
      <c r="AC10" s="463">
        <f t="shared" ref="AC10:AC27" si="11">AB10/U10*100</f>
        <v>12.214036448235751</v>
      </c>
      <c r="AD10" s="457"/>
    </row>
    <row r="11" spans="1:30" s="458" customFormat="1" ht="15">
      <c r="A11" s="449" t="s">
        <v>176</v>
      </c>
      <c r="B11" s="450">
        <v>2600</v>
      </c>
      <c r="C11" s="451">
        <v>796</v>
      </c>
      <c r="D11" s="452">
        <v>376</v>
      </c>
      <c r="E11" s="453">
        <f t="shared" si="0"/>
        <v>47.236180904522612</v>
      </c>
      <c r="F11" s="452">
        <v>249</v>
      </c>
      <c r="G11" s="453">
        <f t="shared" si="1"/>
        <v>31.281407035175878</v>
      </c>
      <c r="H11" s="452">
        <v>146</v>
      </c>
      <c r="I11" s="453">
        <f t="shared" si="2"/>
        <v>18.341708542713565</v>
      </c>
      <c r="J11" s="454">
        <v>25</v>
      </c>
      <c r="K11" s="453">
        <f t="shared" si="3"/>
        <v>3.1407035175879394</v>
      </c>
      <c r="L11" s="451">
        <v>995</v>
      </c>
      <c r="M11" s="452">
        <v>132</v>
      </c>
      <c r="N11" s="453">
        <f t="shared" si="4"/>
        <v>13.266331658291458</v>
      </c>
      <c r="O11" s="452">
        <v>451</v>
      </c>
      <c r="P11" s="453">
        <f t="shared" si="5"/>
        <v>45.326633165829143</v>
      </c>
      <c r="Q11" s="452">
        <v>335</v>
      </c>
      <c r="R11" s="453">
        <f t="shared" si="6"/>
        <v>33.668341708542712</v>
      </c>
      <c r="S11" s="452">
        <v>77</v>
      </c>
      <c r="T11" s="455">
        <f t="shared" si="7"/>
        <v>7.7386934673366836</v>
      </c>
      <c r="U11" s="451">
        <v>809</v>
      </c>
      <c r="V11" s="452">
        <v>34</v>
      </c>
      <c r="W11" s="453">
        <f t="shared" si="8"/>
        <v>4.2027194066749072</v>
      </c>
      <c r="X11" s="452">
        <v>68</v>
      </c>
      <c r="Y11" s="453">
        <f t="shared" si="9"/>
        <v>8.4054388133498144</v>
      </c>
      <c r="Z11" s="452">
        <v>429</v>
      </c>
      <c r="AA11" s="453">
        <f t="shared" si="10"/>
        <v>53.02843016069221</v>
      </c>
      <c r="AB11" s="452">
        <v>278</v>
      </c>
      <c r="AC11" s="453">
        <f t="shared" si="11"/>
        <v>34.363411619283063</v>
      </c>
      <c r="AD11" s="457"/>
    </row>
    <row r="12" spans="1:30" s="458" customFormat="1" ht="15">
      <c r="A12" s="459" t="s">
        <v>177</v>
      </c>
      <c r="B12" s="460">
        <v>1538</v>
      </c>
      <c r="C12" s="461">
        <v>157</v>
      </c>
      <c r="D12" s="462" t="s">
        <v>199</v>
      </c>
      <c r="E12" s="463" t="s">
        <v>199</v>
      </c>
      <c r="F12" s="462">
        <v>113</v>
      </c>
      <c r="G12" s="463">
        <f t="shared" si="1"/>
        <v>71.974522292993626</v>
      </c>
      <c r="H12" s="462">
        <v>16</v>
      </c>
      <c r="I12" s="463">
        <f t="shared" si="2"/>
        <v>10.191082802547772</v>
      </c>
      <c r="J12" s="464" t="s">
        <v>199</v>
      </c>
      <c r="K12" s="463" t="s">
        <v>199</v>
      </c>
      <c r="L12" s="461">
        <v>709</v>
      </c>
      <c r="M12" s="462" t="s">
        <v>199</v>
      </c>
      <c r="N12" s="463" t="s">
        <v>199</v>
      </c>
      <c r="O12" s="462">
        <v>488</v>
      </c>
      <c r="P12" s="463">
        <f t="shared" si="5"/>
        <v>68.829337094499294</v>
      </c>
      <c r="Q12" s="462">
        <v>155</v>
      </c>
      <c r="R12" s="463">
        <f t="shared" si="6"/>
        <v>21.861777150916783</v>
      </c>
      <c r="S12" s="462" t="s">
        <v>199</v>
      </c>
      <c r="T12" s="465" t="s">
        <v>199</v>
      </c>
      <c r="U12" s="461">
        <v>672</v>
      </c>
      <c r="V12" s="462" t="s">
        <v>199</v>
      </c>
      <c r="W12" s="463" t="s">
        <v>199</v>
      </c>
      <c r="X12" s="462">
        <v>283</v>
      </c>
      <c r="Y12" s="463">
        <f t="shared" si="9"/>
        <v>42.113095238095241</v>
      </c>
      <c r="Z12" s="462">
        <v>266</v>
      </c>
      <c r="AA12" s="463">
        <f t="shared" si="10"/>
        <v>39.583333333333329</v>
      </c>
      <c r="AB12" s="462" t="s">
        <v>199</v>
      </c>
      <c r="AC12" s="463" t="s">
        <v>199</v>
      </c>
      <c r="AD12" s="457"/>
    </row>
    <row r="13" spans="1:30" s="458" customFormat="1" ht="15">
      <c r="A13" s="449" t="s">
        <v>178</v>
      </c>
      <c r="B13" s="450">
        <v>431</v>
      </c>
      <c r="C13" s="451">
        <v>130</v>
      </c>
      <c r="D13" s="452" t="s">
        <v>199</v>
      </c>
      <c r="E13" s="453" t="s">
        <v>199</v>
      </c>
      <c r="F13" s="452">
        <v>14</v>
      </c>
      <c r="G13" s="453">
        <f t="shared" si="1"/>
        <v>10.76923076923077</v>
      </c>
      <c r="H13" s="452">
        <v>21</v>
      </c>
      <c r="I13" s="453">
        <f t="shared" si="2"/>
        <v>16.153846153846153</v>
      </c>
      <c r="J13" s="454" t="s">
        <v>199</v>
      </c>
      <c r="K13" s="453" t="s">
        <v>199</v>
      </c>
      <c r="L13" s="451">
        <v>156</v>
      </c>
      <c r="M13" s="452" t="s">
        <v>199</v>
      </c>
      <c r="N13" s="453" t="s">
        <v>199</v>
      </c>
      <c r="O13" s="452">
        <v>42</v>
      </c>
      <c r="P13" s="453">
        <f t="shared" si="5"/>
        <v>26.923076923076923</v>
      </c>
      <c r="Q13" s="452">
        <v>69</v>
      </c>
      <c r="R13" s="453">
        <f t="shared" si="6"/>
        <v>44.230769230769226</v>
      </c>
      <c r="S13" s="452" t="s">
        <v>199</v>
      </c>
      <c r="T13" s="455" t="s">
        <v>199</v>
      </c>
      <c r="U13" s="451">
        <v>145</v>
      </c>
      <c r="V13" s="452" t="s">
        <v>199</v>
      </c>
      <c r="W13" s="453" t="s">
        <v>199</v>
      </c>
      <c r="X13" s="452">
        <v>6</v>
      </c>
      <c r="Y13" s="453">
        <f t="shared" si="9"/>
        <v>4.1379310344827589</v>
      </c>
      <c r="Z13" s="452">
        <v>47</v>
      </c>
      <c r="AA13" s="453">
        <f t="shared" si="10"/>
        <v>32.41379310344827</v>
      </c>
      <c r="AB13" s="452" t="s">
        <v>199</v>
      </c>
      <c r="AC13" s="453" t="s">
        <v>199</v>
      </c>
      <c r="AD13" s="457"/>
    </row>
    <row r="14" spans="1:30" s="458" customFormat="1" ht="15">
      <c r="A14" s="459" t="s">
        <v>179</v>
      </c>
      <c r="B14" s="460">
        <v>1099</v>
      </c>
      <c r="C14" s="461">
        <v>138</v>
      </c>
      <c r="D14" s="462">
        <v>40</v>
      </c>
      <c r="E14" s="463">
        <f t="shared" si="0"/>
        <v>28.985507246376812</v>
      </c>
      <c r="F14" s="462">
        <v>37</v>
      </c>
      <c r="G14" s="463">
        <f t="shared" si="1"/>
        <v>26.811594202898554</v>
      </c>
      <c r="H14" s="462">
        <v>40</v>
      </c>
      <c r="I14" s="463">
        <f t="shared" si="2"/>
        <v>28.985507246376812</v>
      </c>
      <c r="J14" s="464">
        <v>21</v>
      </c>
      <c r="K14" s="463">
        <f t="shared" si="3"/>
        <v>15.217391304347828</v>
      </c>
      <c r="L14" s="461">
        <v>525</v>
      </c>
      <c r="M14" s="462">
        <v>64</v>
      </c>
      <c r="N14" s="463">
        <f t="shared" si="4"/>
        <v>12.19047619047619</v>
      </c>
      <c r="O14" s="462">
        <v>99</v>
      </c>
      <c r="P14" s="463">
        <f t="shared" si="5"/>
        <v>18.857142857142858</v>
      </c>
      <c r="Q14" s="462">
        <v>258</v>
      </c>
      <c r="R14" s="463">
        <f t="shared" si="6"/>
        <v>49.142857142857146</v>
      </c>
      <c r="S14" s="462">
        <v>104</v>
      </c>
      <c r="T14" s="465">
        <f t="shared" si="7"/>
        <v>19.80952380952381</v>
      </c>
      <c r="U14" s="461">
        <v>436</v>
      </c>
      <c r="V14" s="462">
        <v>14</v>
      </c>
      <c r="W14" s="463">
        <f t="shared" si="8"/>
        <v>3.2110091743119269</v>
      </c>
      <c r="X14" s="462">
        <v>5</v>
      </c>
      <c r="Y14" s="463">
        <f t="shared" si="9"/>
        <v>1.1467889908256881</v>
      </c>
      <c r="Z14" s="462">
        <v>149</v>
      </c>
      <c r="AA14" s="463">
        <f t="shared" si="10"/>
        <v>34.174311926605505</v>
      </c>
      <c r="AB14" s="462">
        <v>268</v>
      </c>
      <c r="AC14" s="463">
        <f t="shared" si="11"/>
        <v>61.467889908256879</v>
      </c>
      <c r="AD14" s="457"/>
    </row>
    <row r="15" spans="1:30" s="458" customFormat="1" ht="15">
      <c r="A15" s="449" t="s">
        <v>180</v>
      </c>
      <c r="B15" s="450">
        <v>4098</v>
      </c>
      <c r="C15" s="451">
        <v>708</v>
      </c>
      <c r="D15" s="452">
        <v>257</v>
      </c>
      <c r="E15" s="453">
        <f t="shared" si="0"/>
        <v>36.299435028248588</v>
      </c>
      <c r="F15" s="452">
        <v>204</v>
      </c>
      <c r="G15" s="453">
        <f t="shared" si="1"/>
        <v>28.8135593220339</v>
      </c>
      <c r="H15" s="452">
        <v>211</v>
      </c>
      <c r="I15" s="453">
        <f t="shared" si="2"/>
        <v>29.802259887005651</v>
      </c>
      <c r="J15" s="454">
        <v>36</v>
      </c>
      <c r="K15" s="453">
        <f t="shared" si="3"/>
        <v>5.0847457627118651</v>
      </c>
      <c r="L15" s="451">
        <v>1885</v>
      </c>
      <c r="M15" s="452">
        <v>221</v>
      </c>
      <c r="N15" s="453">
        <f t="shared" si="4"/>
        <v>11.724137931034482</v>
      </c>
      <c r="O15" s="452">
        <v>750</v>
      </c>
      <c r="P15" s="453">
        <f t="shared" si="5"/>
        <v>39.787798408488065</v>
      </c>
      <c r="Q15" s="452">
        <v>703</v>
      </c>
      <c r="R15" s="453">
        <f t="shared" si="6"/>
        <v>37.294429708222808</v>
      </c>
      <c r="S15" s="452">
        <v>211</v>
      </c>
      <c r="T15" s="455">
        <f t="shared" si="7"/>
        <v>11.193633952254642</v>
      </c>
      <c r="U15" s="451">
        <v>1505</v>
      </c>
      <c r="V15" s="452">
        <v>79</v>
      </c>
      <c r="W15" s="453">
        <f t="shared" si="8"/>
        <v>5.249169435215947</v>
      </c>
      <c r="X15" s="452">
        <v>281</v>
      </c>
      <c r="Y15" s="453">
        <f t="shared" si="9"/>
        <v>18.67109634551495</v>
      </c>
      <c r="Z15" s="452">
        <v>743</v>
      </c>
      <c r="AA15" s="453">
        <f t="shared" si="10"/>
        <v>49.368770764119603</v>
      </c>
      <c r="AB15" s="452">
        <v>402</v>
      </c>
      <c r="AC15" s="453">
        <f t="shared" si="11"/>
        <v>26.7109634551495</v>
      </c>
      <c r="AD15" s="457"/>
    </row>
    <row r="16" spans="1:30" s="458" customFormat="1" ht="24">
      <c r="A16" s="459" t="s">
        <v>181</v>
      </c>
      <c r="B16" s="466">
        <v>945</v>
      </c>
      <c r="C16" s="461">
        <v>84</v>
      </c>
      <c r="D16" s="462">
        <v>10</v>
      </c>
      <c r="E16" s="463">
        <f t="shared" si="0"/>
        <v>11.904761904761903</v>
      </c>
      <c r="F16" s="462">
        <v>63</v>
      </c>
      <c r="G16" s="463">
        <f t="shared" si="1"/>
        <v>75</v>
      </c>
      <c r="H16" s="462">
        <v>7</v>
      </c>
      <c r="I16" s="463">
        <f t="shared" si="2"/>
        <v>8.3333333333333321</v>
      </c>
      <c r="J16" s="464">
        <v>4</v>
      </c>
      <c r="K16" s="463">
        <f t="shared" si="3"/>
        <v>4.7619047619047619</v>
      </c>
      <c r="L16" s="461">
        <v>442</v>
      </c>
      <c r="M16" s="462">
        <v>18</v>
      </c>
      <c r="N16" s="463">
        <f t="shared" si="4"/>
        <v>4.0723981900452486</v>
      </c>
      <c r="O16" s="462">
        <v>360</v>
      </c>
      <c r="P16" s="463">
        <f t="shared" si="5"/>
        <v>81.447963800904972</v>
      </c>
      <c r="Q16" s="462">
        <v>36</v>
      </c>
      <c r="R16" s="463">
        <f t="shared" si="6"/>
        <v>8.1447963800904972</v>
      </c>
      <c r="S16" s="462">
        <v>28</v>
      </c>
      <c r="T16" s="465">
        <f t="shared" si="7"/>
        <v>6.3348416289592757</v>
      </c>
      <c r="U16" s="461">
        <v>419</v>
      </c>
      <c r="V16" s="462">
        <v>7</v>
      </c>
      <c r="W16" s="463">
        <f t="shared" si="8"/>
        <v>1.6706443914081146</v>
      </c>
      <c r="X16" s="462">
        <v>139</v>
      </c>
      <c r="Y16" s="463">
        <f t="shared" si="9"/>
        <v>33.174224343675419</v>
      </c>
      <c r="Z16" s="462">
        <v>158</v>
      </c>
      <c r="AA16" s="463">
        <f t="shared" si="10"/>
        <v>37.708830548926016</v>
      </c>
      <c r="AB16" s="462">
        <v>115</v>
      </c>
      <c r="AC16" s="463">
        <f t="shared" si="11"/>
        <v>27.44630071599045</v>
      </c>
      <c r="AD16" s="457"/>
    </row>
    <row r="17" spans="1:30" s="458" customFormat="1" ht="15">
      <c r="A17" s="449" t="s">
        <v>182</v>
      </c>
      <c r="B17" s="450">
        <v>4915</v>
      </c>
      <c r="C17" s="451">
        <v>1126</v>
      </c>
      <c r="D17" s="452">
        <v>384</v>
      </c>
      <c r="E17" s="453">
        <f t="shared" si="0"/>
        <v>34.103019538188278</v>
      </c>
      <c r="F17" s="452">
        <v>483</v>
      </c>
      <c r="G17" s="453">
        <f t="shared" si="1"/>
        <v>42.895204262877442</v>
      </c>
      <c r="H17" s="452">
        <v>208</v>
      </c>
      <c r="I17" s="453">
        <f t="shared" si="2"/>
        <v>18.47246891651865</v>
      </c>
      <c r="J17" s="454">
        <v>51</v>
      </c>
      <c r="K17" s="453">
        <f t="shared" si="3"/>
        <v>4.5293072824156306</v>
      </c>
      <c r="L17" s="451">
        <v>2080</v>
      </c>
      <c r="M17" s="452">
        <v>168</v>
      </c>
      <c r="N17" s="453">
        <f t="shared" si="4"/>
        <v>8.0769230769230766</v>
      </c>
      <c r="O17" s="452">
        <v>1076</v>
      </c>
      <c r="P17" s="453">
        <f t="shared" si="5"/>
        <v>51.730769230769234</v>
      </c>
      <c r="Q17" s="452">
        <v>524</v>
      </c>
      <c r="R17" s="453">
        <f t="shared" si="6"/>
        <v>25.192307692307693</v>
      </c>
      <c r="S17" s="452">
        <v>312</v>
      </c>
      <c r="T17" s="455">
        <f t="shared" si="7"/>
        <v>15</v>
      </c>
      <c r="U17" s="451">
        <v>1709</v>
      </c>
      <c r="V17" s="452">
        <v>80</v>
      </c>
      <c r="W17" s="453">
        <f t="shared" si="8"/>
        <v>4.681100058513751</v>
      </c>
      <c r="X17" s="452">
        <v>290</v>
      </c>
      <c r="Y17" s="453">
        <f t="shared" si="9"/>
        <v>16.968987712112344</v>
      </c>
      <c r="Z17" s="452">
        <v>784</v>
      </c>
      <c r="AA17" s="453">
        <f t="shared" si="10"/>
        <v>45.874780573434762</v>
      </c>
      <c r="AB17" s="452">
        <v>555</v>
      </c>
      <c r="AC17" s="453">
        <f t="shared" si="11"/>
        <v>32.475131655939144</v>
      </c>
      <c r="AD17" s="457"/>
    </row>
    <row r="18" spans="1:30" s="458" customFormat="1" ht="15">
      <c r="A18" s="459" t="s">
        <v>183</v>
      </c>
      <c r="B18" s="460">
        <v>10162</v>
      </c>
      <c r="C18" s="461">
        <v>1105</v>
      </c>
      <c r="D18" s="462">
        <v>305</v>
      </c>
      <c r="E18" s="463">
        <f t="shared" si="0"/>
        <v>27.601809954751133</v>
      </c>
      <c r="F18" s="462">
        <v>370</v>
      </c>
      <c r="G18" s="463">
        <f>F18/C18*100</f>
        <v>33.484162895927597</v>
      </c>
      <c r="H18" s="462">
        <v>417</v>
      </c>
      <c r="I18" s="463">
        <f t="shared" si="2"/>
        <v>37.737556561085974</v>
      </c>
      <c r="J18" s="464">
        <v>13</v>
      </c>
      <c r="K18" s="463">
        <f t="shared" si="3"/>
        <v>1.1764705882352942</v>
      </c>
      <c r="L18" s="461">
        <v>6338</v>
      </c>
      <c r="M18" s="462">
        <v>440</v>
      </c>
      <c r="N18" s="463">
        <f t="shared" si="4"/>
        <v>6.9422530766803412</v>
      </c>
      <c r="O18" s="462">
        <v>2482</v>
      </c>
      <c r="P18" s="463">
        <f t="shared" si="5"/>
        <v>39.160618491637742</v>
      </c>
      <c r="Q18" s="462">
        <v>3019</v>
      </c>
      <c r="R18" s="463">
        <f t="shared" si="6"/>
        <v>47.633322814768064</v>
      </c>
      <c r="S18" s="462">
        <v>397</v>
      </c>
      <c r="T18" s="465">
        <f t="shared" si="7"/>
        <v>6.263805616913853</v>
      </c>
      <c r="U18" s="461">
        <v>2719</v>
      </c>
      <c r="V18" s="462">
        <v>94</v>
      </c>
      <c r="W18" s="463">
        <f t="shared" si="8"/>
        <v>3.4571533652077968</v>
      </c>
      <c r="X18" s="462">
        <v>383</v>
      </c>
      <c r="Y18" s="463">
        <f t="shared" si="9"/>
        <v>14.086061051857302</v>
      </c>
      <c r="Z18" s="462">
        <v>1855</v>
      </c>
      <c r="AA18" s="463">
        <f t="shared" si="10"/>
        <v>68.223611621919815</v>
      </c>
      <c r="AB18" s="462">
        <v>387</v>
      </c>
      <c r="AC18" s="463">
        <f t="shared" si="11"/>
        <v>14.23317396101508</v>
      </c>
      <c r="AD18" s="457"/>
    </row>
    <row r="19" spans="1:30" s="458" customFormat="1" ht="15">
      <c r="A19" s="449" t="s">
        <v>184</v>
      </c>
      <c r="B19" s="450">
        <v>2457</v>
      </c>
      <c r="C19" s="451">
        <v>223</v>
      </c>
      <c r="D19" s="452">
        <v>49</v>
      </c>
      <c r="E19" s="453">
        <f t="shared" si="0"/>
        <v>21.973094170403588</v>
      </c>
      <c r="F19" s="452">
        <v>115</v>
      </c>
      <c r="G19" s="453">
        <f t="shared" si="1"/>
        <v>51.569506726457405</v>
      </c>
      <c r="H19" s="452">
        <v>59</v>
      </c>
      <c r="I19" s="453">
        <f t="shared" si="2"/>
        <v>26.457399103139011</v>
      </c>
      <c r="J19" s="454">
        <v>0</v>
      </c>
      <c r="K19" s="453">
        <f t="shared" si="3"/>
        <v>0</v>
      </c>
      <c r="L19" s="451">
        <v>1391</v>
      </c>
      <c r="M19" s="452">
        <v>93</v>
      </c>
      <c r="N19" s="453">
        <f t="shared" si="4"/>
        <v>6.6858375269590224</v>
      </c>
      <c r="O19" s="452">
        <v>724</v>
      </c>
      <c r="P19" s="453">
        <f t="shared" si="5"/>
        <v>52.048885693745504</v>
      </c>
      <c r="Q19" s="452">
        <v>519</v>
      </c>
      <c r="R19" s="453">
        <f t="shared" si="6"/>
        <v>37.311286843997124</v>
      </c>
      <c r="S19" s="452">
        <v>55</v>
      </c>
      <c r="T19" s="455">
        <f t="shared" si="7"/>
        <v>3.9539899352983463</v>
      </c>
      <c r="U19" s="451">
        <v>843</v>
      </c>
      <c r="V19" s="452">
        <v>44</v>
      </c>
      <c r="W19" s="453">
        <f t="shared" si="8"/>
        <v>5.2194543297746145</v>
      </c>
      <c r="X19" s="452">
        <v>208</v>
      </c>
      <c r="Y19" s="453">
        <f t="shared" si="9"/>
        <v>24.673784104389089</v>
      </c>
      <c r="Z19" s="452">
        <v>508</v>
      </c>
      <c r="AA19" s="453">
        <f t="shared" si="10"/>
        <v>60.260972716488723</v>
      </c>
      <c r="AB19" s="452">
        <v>83</v>
      </c>
      <c r="AC19" s="453">
        <f t="shared" si="11"/>
        <v>9.8457888493475689</v>
      </c>
      <c r="AD19" s="457"/>
    </row>
    <row r="20" spans="1:30" s="458" customFormat="1" ht="15">
      <c r="A20" s="459" t="s">
        <v>185</v>
      </c>
      <c r="B20" s="460">
        <v>464</v>
      </c>
      <c r="C20" s="461">
        <v>23</v>
      </c>
      <c r="D20" s="462">
        <v>3</v>
      </c>
      <c r="E20" s="463">
        <f t="shared" si="0"/>
        <v>13.043478260869565</v>
      </c>
      <c r="F20" s="462">
        <v>4</v>
      </c>
      <c r="G20" s="463">
        <f t="shared" si="1"/>
        <v>17.391304347826086</v>
      </c>
      <c r="H20" s="462">
        <v>16</v>
      </c>
      <c r="I20" s="463">
        <f t="shared" si="2"/>
        <v>69.565217391304344</v>
      </c>
      <c r="J20" s="464">
        <v>0</v>
      </c>
      <c r="K20" s="463">
        <f t="shared" si="3"/>
        <v>0</v>
      </c>
      <c r="L20" s="461">
        <v>237</v>
      </c>
      <c r="M20" s="462">
        <v>23</v>
      </c>
      <c r="N20" s="463">
        <f t="shared" si="4"/>
        <v>9.7046413502109701</v>
      </c>
      <c r="O20" s="462">
        <v>97</v>
      </c>
      <c r="P20" s="463">
        <f t="shared" si="5"/>
        <v>40.928270042194093</v>
      </c>
      <c r="Q20" s="462">
        <v>106</v>
      </c>
      <c r="R20" s="463">
        <f t="shared" si="6"/>
        <v>44.725738396624472</v>
      </c>
      <c r="S20" s="462">
        <v>11</v>
      </c>
      <c r="T20" s="465">
        <f t="shared" si="7"/>
        <v>4.6413502109704643</v>
      </c>
      <c r="U20" s="461">
        <v>204</v>
      </c>
      <c r="V20" s="462">
        <v>9</v>
      </c>
      <c r="W20" s="463">
        <f t="shared" si="8"/>
        <v>4.4117647058823533</v>
      </c>
      <c r="X20" s="462">
        <v>11</v>
      </c>
      <c r="Y20" s="463">
        <f t="shared" si="9"/>
        <v>5.3921568627450984</v>
      </c>
      <c r="Z20" s="462">
        <v>162</v>
      </c>
      <c r="AA20" s="463">
        <f t="shared" si="10"/>
        <v>79.411764705882348</v>
      </c>
      <c r="AB20" s="462">
        <v>22</v>
      </c>
      <c r="AC20" s="463">
        <f t="shared" si="11"/>
        <v>10.784313725490197</v>
      </c>
      <c r="AD20" s="457"/>
    </row>
    <row r="21" spans="1:30" s="458" customFormat="1" ht="15">
      <c r="A21" s="449" t="s">
        <v>186</v>
      </c>
      <c r="B21" s="450">
        <v>2341</v>
      </c>
      <c r="C21" s="451">
        <v>136</v>
      </c>
      <c r="D21" s="452">
        <v>29</v>
      </c>
      <c r="E21" s="453">
        <f t="shared" si="0"/>
        <v>21.323529411764707</v>
      </c>
      <c r="F21" s="452">
        <v>67</v>
      </c>
      <c r="G21" s="453">
        <f t="shared" si="1"/>
        <v>49.264705882352942</v>
      </c>
      <c r="H21" s="452">
        <v>37</v>
      </c>
      <c r="I21" s="453">
        <f t="shared" si="2"/>
        <v>27.205882352941174</v>
      </c>
      <c r="J21" s="454">
        <v>3</v>
      </c>
      <c r="K21" s="453">
        <f t="shared" si="3"/>
        <v>2.2058823529411766</v>
      </c>
      <c r="L21" s="451">
        <v>937</v>
      </c>
      <c r="M21" s="452">
        <v>48</v>
      </c>
      <c r="N21" s="453">
        <f t="shared" si="4"/>
        <v>5.1227321237993593</v>
      </c>
      <c r="O21" s="452">
        <v>514</v>
      </c>
      <c r="P21" s="453">
        <f t="shared" si="5"/>
        <v>54.85592315901814</v>
      </c>
      <c r="Q21" s="452">
        <v>299</v>
      </c>
      <c r="R21" s="453">
        <f t="shared" si="6"/>
        <v>31.910352187833514</v>
      </c>
      <c r="S21" s="452">
        <v>76</v>
      </c>
      <c r="T21" s="455">
        <f t="shared" si="7"/>
        <v>8.1109925293489855</v>
      </c>
      <c r="U21" s="451">
        <v>1268</v>
      </c>
      <c r="V21" s="452">
        <v>29</v>
      </c>
      <c r="W21" s="453">
        <f t="shared" si="8"/>
        <v>2.2870662460567823</v>
      </c>
      <c r="X21" s="452">
        <v>133</v>
      </c>
      <c r="Y21" s="453">
        <f t="shared" si="9"/>
        <v>10.488958990536277</v>
      </c>
      <c r="Z21" s="452">
        <v>604</v>
      </c>
      <c r="AA21" s="453">
        <f t="shared" si="10"/>
        <v>47.634069400630914</v>
      </c>
      <c r="AB21" s="452">
        <v>502</v>
      </c>
      <c r="AC21" s="453">
        <f t="shared" si="11"/>
        <v>39.589905362776022</v>
      </c>
      <c r="AD21" s="457"/>
    </row>
    <row r="22" spans="1:30" s="458" customFormat="1" ht="15">
      <c r="A22" s="459" t="s">
        <v>187</v>
      </c>
      <c r="B22" s="460">
        <v>1418</v>
      </c>
      <c r="C22" s="461">
        <v>120</v>
      </c>
      <c r="D22" s="462">
        <v>8</v>
      </c>
      <c r="E22" s="463">
        <f t="shared" si="0"/>
        <v>6.666666666666667</v>
      </c>
      <c r="F22" s="462">
        <v>98</v>
      </c>
      <c r="G22" s="463">
        <f t="shared" si="1"/>
        <v>81.666666666666671</v>
      </c>
      <c r="H22" s="462">
        <v>10</v>
      </c>
      <c r="I22" s="463">
        <f t="shared" si="2"/>
        <v>8.3333333333333321</v>
      </c>
      <c r="J22" s="464">
        <v>4</v>
      </c>
      <c r="K22" s="463">
        <f t="shared" si="3"/>
        <v>3.3333333333333335</v>
      </c>
      <c r="L22" s="461">
        <v>708</v>
      </c>
      <c r="M22" s="462">
        <v>24</v>
      </c>
      <c r="N22" s="463">
        <f t="shared" si="4"/>
        <v>3.3898305084745761</v>
      </c>
      <c r="O22" s="462">
        <v>563</v>
      </c>
      <c r="P22" s="463">
        <f t="shared" si="5"/>
        <v>79.519774011299432</v>
      </c>
      <c r="Q22" s="462">
        <v>87</v>
      </c>
      <c r="R22" s="463">
        <f t="shared" si="6"/>
        <v>12.288135593220339</v>
      </c>
      <c r="S22" s="462">
        <v>34</v>
      </c>
      <c r="T22" s="465">
        <f t="shared" si="7"/>
        <v>4.8022598870056497</v>
      </c>
      <c r="U22" s="461">
        <v>590</v>
      </c>
      <c r="V22" s="462">
        <v>11</v>
      </c>
      <c r="W22" s="463">
        <f t="shared" si="8"/>
        <v>1.8644067796610171</v>
      </c>
      <c r="X22" s="462">
        <v>275</v>
      </c>
      <c r="Y22" s="463">
        <f t="shared" si="9"/>
        <v>46.610169491525419</v>
      </c>
      <c r="Z22" s="462">
        <v>215</v>
      </c>
      <c r="AA22" s="463">
        <f t="shared" si="10"/>
        <v>36.440677966101696</v>
      </c>
      <c r="AB22" s="462">
        <v>89</v>
      </c>
      <c r="AC22" s="463">
        <f t="shared" si="11"/>
        <v>15.084745762711865</v>
      </c>
      <c r="AD22" s="457"/>
    </row>
    <row r="23" spans="1:30" s="458" customFormat="1" ht="15">
      <c r="A23" s="467" t="s">
        <v>188</v>
      </c>
      <c r="B23" s="450">
        <v>1768</v>
      </c>
      <c r="C23" s="451">
        <v>323</v>
      </c>
      <c r="D23" s="468">
        <v>111</v>
      </c>
      <c r="E23" s="453">
        <f t="shared" si="0"/>
        <v>34.365325077399383</v>
      </c>
      <c r="F23" s="468">
        <v>119</v>
      </c>
      <c r="G23" s="453">
        <f t="shared" si="1"/>
        <v>36.84210526315789</v>
      </c>
      <c r="H23" s="468">
        <v>83</v>
      </c>
      <c r="I23" s="453">
        <f t="shared" si="2"/>
        <v>25.696594427244584</v>
      </c>
      <c r="J23" s="469">
        <v>10</v>
      </c>
      <c r="K23" s="453">
        <f t="shared" si="3"/>
        <v>3.0959752321981426</v>
      </c>
      <c r="L23" s="451">
        <v>878</v>
      </c>
      <c r="M23" s="468">
        <v>65</v>
      </c>
      <c r="N23" s="453">
        <f t="shared" si="4"/>
        <v>7.403189066059225</v>
      </c>
      <c r="O23" s="468">
        <v>379</v>
      </c>
      <c r="P23" s="453">
        <f t="shared" si="5"/>
        <v>43.166287015945329</v>
      </c>
      <c r="Q23" s="468">
        <v>355</v>
      </c>
      <c r="R23" s="453">
        <f t="shared" si="6"/>
        <v>40.432801822323462</v>
      </c>
      <c r="S23" s="468">
        <v>79</v>
      </c>
      <c r="T23" s="455">
        <f t="shared" si="7"/>
        <v>8.9977220956719819</v>
      </c>
      <c r="U23" s="451">
        <v>567</v>
      </c>
      <c r="V23" s="468">
        <v>15</v>
      </c>
      <c r="W23" s="453">
        <f t="shared" si="8"/>
        <v>2.6455026455026456</v>
      </c>
      <c r="X23" s="468">
        <v>23</v>
      </c>
      <c r="Y23" s="453">
        <f t="shared" si="9"/>
        <v>4.0564373897707231</v>
      </c>
      <c r="Z23" s="468">
        <v>308</v>
      </c>
      <c r="AA23" s="453">
        <f t="shared" si="10"/>
        <v>54.320987654320987</v>
      </c>
      <c r="AB23" s="468">
        <v>221</v>
      </c>
      <c r="AC23" s="453">
        <f t="shared" si="11"/>
        <v>38.977072310405639</v>
      </c>
      <c r="AD23" s="457"/>
    </row>
    <row r="24" spans="1:30" s="458" customFormat="1" ht="15.75" thickBot="1">
      <c r="A24" s="459" t="s">
        <v>189</v>
      </c>
      <c r="B24" s="460">
        <v>1328</v>
      </c>
      <c r="C24" s="461">
        <v>108</v>
      </c>
      <c r="D24" s="462" t="s">
        <v>199</v>
      </c>
      <c r="E24" s="463" t="s">
        <v>199</v>
      </c>
      <c r="F24" s="462">
        <v>95</v>
      </c>
      <c r="G24" s="463">
        <f t="shared" si="1"/>
        <v>87.962962962962962</v>
      </c>
      <c r="H24" s="462">
        <v>9</v>
      </c>
      <c r="I24" s="463">
        <f t="shared" si="2"/>
        <v>8.3333333333333321</v>
      </c>
      <c r="J24" s="464" t="s">
        <v>199</v>
      </c>
      <c r="K24" s="463" t="s">
        <v>199</v>
      </c>
      <c r="L24" s="461">
        <v>754</v>
      </c>
      <c r="M24" s="462" t="s">
        <v>199</v>
      </c>
      <c r="N24" s="463" t="s">
        <v>199</v>
      </c>
      <c r="O24" s="462">
        <v>640</v>
      </c>
      <c r="P24" s="463">
        <f t="shared" si="5"/>
        <v>84.880636604774537</v>
      </c>
      <c r="Q24" s="462">
        <v>71</v>
      </c>
      <c r="R24" s="463">
        <f t="shared" si="6"/>
        <v>9.4164456233421756</v>
      </c>
      <c r="S24" s="462" t="s">
        <v>199</v>
      </c>
      <c r="T24" s="465" t="s">
        <v>199</v>
      </c>
      <c r="U24" s="461">
        <v>466</v>
      </c>
      <c r="V24" s="462" t="s">
        <v>199</v>
      </c>
      <c r="W24" s="463" t="s">
        <v>199</v>
      </c>
      <c r="X24" s="462">
        <v>70</v>
      </c>
      <c r="Y24" s="463">
        <f t="shared" si="9"/>
        <v>15.021459227467812</v>
      </c>
      <c r="Z24" s="462">
        <v>207</v>
      </c>
      <c r="AA24" s="463">
        <f t="shared" si="10"/>
        <v>44.420600858369099</v>
      </c>
      <c r="AB24" s="462" t="s">
        <v>199</v>
      </c>
      <c r="AC24" s="463" t="s">
        <v>199</v>
      </c>
      <c r="AD24" s="457"/>
    </row>
    <row r="25" spans="1:30" s="458" customFormat="1" ht="15">
      <c r="A25" s="470" t="s">
        <v>191</v>
      </c>
      <c r="B25" s="471">
        <v>10170</v>
      </c>
      <c r="C25" s="472">
        <f t="shared" ref="C25:C27" si="12">SUM(D25,F25,H25,J25)</f>
        <v>910</v>
      </c>
      <c r="D25" s="471" t="s">
        <v>199</v>
      </c>
      <c r="E25" s="473" t="s">
        <v>199</v>
      </c>
      <c r="F25" s="471">
        <v>685</v>
      </c>
      <c r="G25" s="473" t="s">
        <v>199</v>
      </c>
      <c r="H25" s="471">
        <v>225</v>
      </c>
      <c r="I25" s="474" t="s">
        <v>199</v>
      </c>
      <c r="J25" s="475" t="s">
        <v>199</v>
      </c>
      <c r="K25" s="473"/>
      <c r="L25" s="472">
        <f t="shared" ref="L25:L27" si="13">SUM(M25,O25,Q25,S25)</f>
        <v>3999</v>
      </c>
      <c r="M25" s="471" t="s">
        <v>199</v>
      </c>
      <c r="N25" s="473" t="s">
        <v>199</v>
      </c>
      <c r="O25" s="471">
        <v>3016</v>
      </c>
      <c r="P25" s="473" t="s">
        <v>199</v>
      </c>
      <c r="Q25" s="471">
        <v>983</v>
      </c>
      <c r="R25" s="474" t="s">
        <v>199</v>
      </c>
      <c r="S25" s="471" t="s">
        <v>199</v>
      </c>
      <c r="T25" s="476" t="s">
        <v>199</v>
      </c>
      <c r="U25" s="472">
        <f t="shared" ref="U25:U27" si="14">SUM(V25,X25,Z25,AB25)</f>
        <v>2847</v>
      </c>
      <c r="V25" s="471" t="s">
        <v>199</v>
      </c>
      <c r="W25" s="473" t="s">
        <v>199</v>
      </c>
      <c r="X25" s="471">
        <v>968</v>
      </c>
      <c r="Y25" s="473" t="s">
        <v>199</v>
      </c>
      <c r="Z25" s="471">
        <v>1879</v>
      </c>
      <c r="AA25" s="474" t="s">
        <v>199</v>
      </c>
      <c r="AB25" s="471" t="s">
        <v>199</v>
      </c>
      <c r="AC25" s="473" t="s">
        <v>199</v>
      </c>
      <c r="AD25" s="457"/>
    </row>
    <row r="26" spans="1:30" s="458" customFormat="1" ht="15">
      <c r="A26" s="477" t="s">
        <v>200</v>
      </c>
      <c r="B26" s="478">
        <v>42700</v>
      </c>
      <c r="C26" s="479">
        <f t="shared" si="12"/>
        <v>5525</v>
      </c>
      <c r="D26" s="478" t="s">
        <v>199</v>
      </c>
      <c r="E26" s="480" t="s">
        <v>199</v>
      </c>
      <c r="F26" s="478">
        <v>3871</v>
      </c>
      <c r="G26" s="480" t="s">
        <v>199</v>
      </c>
      <c r="H26" s="478">
        <v>1654</v>
      </c>
      <c r="I26" s="481" t="s">
        <v>199</v>
      </c>
      <c r="J26" s="482" t="s">
        <v>199</v>
      </c>
      <c r="K26" s="480"/>
      <c r="L26" s="479">
        <f t="shared" si="13"/>
        <v>19208</v>
      </c>
      <c r="M26" s="478" t="s">
        <v>199</v>
      </c>
      <c r="N26" s="480" t="s">
        <v>199</v>
      </c>
      <c r="O26" s="478">
        <v>12286</v>
      </c>
      <c r="P26" s="480" t="s">
        <v>199</v>
      </c>
      <c r="Q26" s="478">
        <v>6922</v>
      </c>
      <c r="R26" s="481" t="s">
        <v>199</v>
      </c>
      <c r="S26" s="478" t="s">
        <v>199</v>
      </c>
      <c r="T26" s="483" t="s">
        <v>199</v>
      </c>
      <c r="U26" s="479">
        <f t="shared" si="14"/>
        <v>9200</v>
      </c>
      <c r="V26" s="478" t="s">
        <v>199</v>
      </c>
      <c r="W26" s="480" t="s">
        <v>199</v>
      </c>
      <c r="X26" s="478">
        <v>3432</v>
      </c>
      <c r="Y26" s="480" t="s">
        <v>199</v>
      </c>
      <c r="Z26" s="478">
        <v>5768</v>
      </c>
      <c r="AA26" s="481" t="s">
        <v>199</v>
      </c>
      <c r="AB26" s="478" t="s">
        <v>199</v>
      </c>
      <c r="AC26" s="480" t="s">
        <v>199</v>
      </c>
      <c r="AD26" s="457"/>
    </row>
    <row r="27" spans="1:30" s="458" customFormat="1" ht="15.75" thickBot="1">
      <c r="A27" s="484" t="s">
        <v>192</v>
      </c>
      <c r="B27" s="485">
        <v>52870</v>
      </c>
      <c r="C27" s="486">
        <f t="shared" si="12"/>
        <v>9028</v>
      </c>
      <c r="D27" s="487">
        <v>2278</v>
      </c>
      <c r="E27" s="488">
        <f t="shared" si="0"/>
        <v>25.232609658839166</v>
      </c>
      <c r="F27" s="487">
        <v>4556</v>
      </c>
      <c r="G27" s="488">
        <f t="shared" si="1"/>
        <v>50.465219317678333</v>
      </c>
      <c r="H27" s="487">
        <v>1879</v>
      </c>
      <c r="I27" s="489">
        <f t="shared" si="2"/>
        <v>20.813026140894994</v>
      </c>
      <c r="J27" s="490">
        <v>315</v>
      </c>
      <c r="K27" s="488">
        <f t="shared" si="3"/>
        <v>3.4891448825875053</v>
      </c>
      <c r="L27" s="486">
        <f t="shared" si="13"/>
        <v>27431</v>
      </c>
      <c r="M27" s="487">
        <v>2111</v>
      </c>
      <c r="N27" s="488">
        <f t="shared" si="4"/>
        <v>7.6956727789726953</v>
      </c>
      <c r="O27" s="487">
        <v>15302</v>
      </c>
      <c r="P27" s="488">
        <f t="shared" si="5"/>
        <v>55.783602493529216</v>
      </c>
      <c r="Q27" s="487">
        <v>7905</v>
      </c>
      <c r="R27" s="489">
        <f t="shared" si="6"/>
        <v>28.817760927417886</v>
      </c>
      <c r="S27" s="487">
        <v>2113</v>
      </c>
      <c r="T27" s="491">
        <f t="shared" si="7"/>
        <v>7.7029638000802008</v>
      </c>
      <c r="U27" s="486">
        <f t="shared" si="14"/>
        <v>16411</v>
      </c>
      <c r="V27" s="487">
        <v>553</v>
      </c>
      <c r="W27" s="488">
        <f>V27/U27*100</f>
        <v>3.3696910608738042</v>
      </c>
      <c r="X27" s="487">
        <v>4400</v>
      </c>
      <c r="Y27" s="488">
        <f t="shared" si="9"/>
        <v>26.81128511364329</v>
      </c>
      <c r="Z27" s="487">
        <v>7647</v>
      </c>
      <c r="AA27" s="489">
        <f t="shared" si="10"/>
        <v>46.59679483273414</v>
      </c>
      <c r="AB27" s="487">
        <v>3811</v>
      </c>
      <c r="AC27" s="488">
        <f t="shared" si="11"/>
        <v>23.222228992748768</v>
      </c>
      <c r="AD27" s="457"/>
    </row>
    <row r="28" spans="1:30" s="458" customFormat="1" ht="15">
      <c r="A28" s="457"/>
      <c r="B28" s="457"/>
      <c r="C28" s="457"/>
      <c r="D28" s="457"/>
      <c r="E28" s="457"/>
      <c r="F28" s="457"/>
      <c r="G28" s="457"/>
      <c r="H28" s="457"/>
      <c r="I28" s="457"/>
      <c r="J28" s="457"/>
      <c r="K28" s="457"/>
      <c r="L28" s="457"/>
      <c r="M28" s="457"/>
      <c r="N28" s="457"/>
      <c r="O28" s="457"/>
      <c r="P28" s="457"/>
      <c r="Q28" s="457"/>
      <c r="R28" s="457"/>
      <c r="S28" s="457"/>
      <c r="T28" s="457"/>
      <c r="U28" s="457"/>
      <c r="V28" s="457"/>
      <c r="W28" s="457"/>
      <c r="X28" s="457"/>
      <c r="Y28" s="457"/>
      <c r="Z28" s="457"/>
      <c r="AA28" s="457"/>
      <c r="AB28" s="457"/>
      <c r="AC28" s="457"/>
      <c r="AD28" s="457"/>
    </row>
    <row r="29" spans="1:30" ht="15">
      <c r="A29" s="86"/>
      <c r="B29" s="86"/>
      <c r="C29" s="86"/>
      <c r="D29" s="86"/>
      <c r="E29" s="86"/>
      <c r="F29" s="86"/>
      <c r="G29" s="86"/>
      <c r="H29" s="86"/>
      <c r="I29" s="86"/>
      <c r="J29" s="86"/>
      <c r="K29" s="86"/>
      <c r="L29" s="86"/>
      <c r="M29" s="86"/>
      <c r="N29" s="86"/>
      <c r="O29" s="86"/>
      <c r="P29" s="86"/>
      <c r="Q29" s="86"/>
      <c r="R29" s="86"/>
      <c r="S29" s="86"/>
      <c r="T29" s="86"/>
      <c r="U29" s="86"/>
      <c r="V29" s="86"/>
      <c r="W29" s="86"/>
      <c r="X29" s="86"/>
      <c r="Y29" s="86"/>
      <c r="Z29" s="86"/>
      <c r="AA29" s="86"/>
      <c r="AB29" s="86"/>
      <c r="AC29" s="86"/>
      <c r="AD29" s="86"/>
    </row>
  </sheetData>
  <mergeCells count="19">
    <mergeCell ref="A2:AC2"/>
    <mergeCell ref="B3:AC3"/>
    <mergeCell ref="B4:B7"/>
    <mergeCell ref="C4:K6"/>
    <mergeCell ref="L4:T6"/>
    <mergeCell ref="U4:AC6"/>
    <mergeCell ref="D7:E7"/>
    <mergeCell ref="F7:G7"/>
    <mergeCell ref="H7:I7"/>
    <mergeCell ref="J7:K7"/>
    <mergeCell ref="M7:N7"/>
    <mergeCell ref="O7:P7"/>
    <mergeCell ref="Q7:R7"/>
    <mergeCell ref="S7:T7"/>
    <mergeCell ref="V7:W7"/>
    <mergeCell ref="X7:Y7"/>
    <mergeCell ref="A3:A7"/>
    <mergeCell ref="Z7:AA7"/>
    <mergeCell ref="AB7:AC7"/>
  </mergeCells>
  <hyperlinks>
    <hyperlink ref="A1" location="Inhalt!A1" display="Zurück zum Inhalt"/>
  </hyperlinks>
  <pageMargins left="0.70866141732283472" right="0.70866141732283472" top="0.78740157480314965" bottom="0.78740157480314965" header="0.31496062992125984" footer="0.31496062992125984"/>
  <pageSetup paperSize="9" scale="5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30"/>
  <sheetViews>
    <sheetView zoomScale="70" zoomScaleNormal="70" workbookViewId="0">
      <selection activeCell="P36" sqref="P36"/>
    </sheetView>
  </sheetViews>
  <sheetFormatPr baseColWidth="10" defaultColWidth="12.28515625" defaultRowHeight="15"/>
  <cols>
    <col min="1" max="1" width="25.140625" style="21" customWidth="1"/>
    <col min="2" max="4" width="12.28515625" style="21"/>
    <col min="5" max="5" width="10.5703125" style="21" customWidth="1"/>
    <col min="6" max="6" width="12.28515625" style="21"/>
    <col min="7" max="7" width="10.5703125" style="21" customWidth="1"/>
    <col min="8" max="8" width="12.28515625" style="21"/>
    <col min="9" max="9" width="10.5703125" style="21" customWidth="1"/>
    <col min="10" max="10" width="12.28515625" style="21"/>
    <col min="11" max="11" width="10.5703125" style="21" customWidth="1"/>
    <col min="12" max="12" width="12.28515625" style="21"/>
    <col min="13" max="13" width="10.5703125" style="21" customWidth="1"/>
    <col min="14" max="14" width="12.28515625" style="21"/>
    <col min="15" max="15" width="10.5703125" style="21" customWidth="1"/>
    <col min="16" max="16" width="12.28515625" style="21"/>
    <col min="17" max="17" width="10.5703125" style="21" customWidth="1"/>
    <col min="18" max="19" width="12.28515625" style="21"/>
    <col min="20" max="20" width="10.5703125" style="21" customWidth="1"/>
    <col min="21" max="21" width="12.28515625" style="21"/>
    <col min="22" max="22" width="10.5703125" style="21" customWidth="1"/>
    <col min="23" max="23" width="12.28515625" style="21"/>
    <col min="24" max="24" width="11.140625" style="21" customWidth="1"/>
    <col min="25" max="25" width="12.28515625" style="21"/>
    <col min="26" max="26" width="10.5703125" style="21" customWidth="1"/>
    <col min="27" max="27" width="12.28515625" style="21"/>
    <col min="28" max="28" width="10.5703125" style="21" customWidth="1"/>
    <col min="29" max="29" width="12.28515625" style="21"/>
    <col min="30" max="30" width="10.5703125" style="21" customWidth="1"/>
    <col min="31" max="31" width="12.28515625" style="21"/>
    <col min="32" max="32" width="10.5703125" style="21" customWidth="1"/>
    <col min="33" max="34" width="12.28515625" style="21"/>
    <col min="35" max="35" width="10.5703125" style="21" customWidth="1"/>
    <col min="36" max="36" width="12.28515625" style="21"/>
    <col min="37" max="37" width="10.5703125" style="21" customWidth="1"/>
    <col min="38" max="38" width="12.28515625" style="21"/>
    <col min="39" max="39" width="10.5703125" style="21" customWidth="1"/>
    <col min="40" max="40" width="12.28515625" style="21"/>
    <col min="41" max="41" width="10.5703125" style="21" customWidth="1"/>
    <col min="42" max="42" width="12.28515625" style="21"/>
    <col min="43" max="43" width="10.5703125" style="21" customWidth="1"/>
    <col min="44" max="44" width="12.28515625" style="21"/>
    <col min="45" max="45" width="10.5703125" style="21" customWidth="1"/>
    <col min="46" max="46" width="12.28515625" style="21"/>
    <col min="47" max="47" width="10.5703125" style="21" customWidth="1"/>
    <col min="48" max="16384" width="12.28515625" style="21"/>
  </cols>
  <sheetData>
    <row r="1" spans="1:49" ht="33" customHeight="1">
      <c r="A1" s="37" t="s">
        <v>243</v>
      </c>
    </row>
    <row r="2" spans="1:49" ht="22.5" customHeight="1">
      <c r="A2" s="134" t="s">
        <v>274</v>
      </c>
      <c r="B2" s="133"/>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c r="AL2" s="133"/>
      <c r="AM2" s="133"/>
      <c r="AN2" s="133"/>
      <c r="AO2" s="133"/>
      <c r="AP2" s="133"/>
      <c r="AQ2" s="133"/>
      <c r="AR2" s="133"/>
      <c r="AS2" s="133"/>
      <c r="AT2" s="133"/>
      <c r="AU2" s="133"/>
      <c r="AV2" s="133"/>
      <c r="AW2" s="133"/>
    </row>
    <row r="3" spans="1:49" ht="15.75" customHeight="1">
      <c r="A3" s="583" t="s">
        <v>162</v>
      </c>
      <c r="B3" s="590" t="s">
        <v>194</v>
      </c>
      <c r="C3" s="591"/>
      <c r="D3" s="591"/>
      <c r="E3" s="591"/>
      <c r="F3" s="591"/>
      <c r="G3" s="591"/>
      <c r="H3" s="591"/>
      <c r="I3" s="591"/>
      <c r="J3" s="591"/>
      <c r="K3" s="591"/>
      <c r="L3" s="591"/>
      <c r="M3" s="591"/>
      <c r="N3" s="591"/>
      <c r="O3" s="591"/>
      <c r="P3" s="591"/>
      <c r="Q3" s="591"/>
      <c r="R3" s="591"/>
      <c r="S3" s="591"/>
      <c r="T3" s="591"/>
      <c r="U3" s="591"/>
      <c r="V3" s="591"/>
      <c r="W3" s="591"/>
      <c r="X3" s="591"/>
      <c r="Y3" s="591"/>
      <c r="Z3" s="591"/>
      <c r="AA3" s="591"/>
      <c r="AB3" s="591"/>
      <c r="AC3" s="591"/>
      <c r="AD3" s="591"/>
      <c r="AE3" s="591"/>
      <c r="AF3" s="591"/>
      <c r="AG3" s="591"/>
      <c r="AH3" s="591"/>
      <c r="AI3" s="591"/>
      <c r="AJ3" s="591"/>
      <c r="AK3" s="591"/>
      <c r="AL3" s="591"/>
      <c r="AM3" s="591"/>
      <c r="AN3" s="591"/>
      <c r="AO3" s="591"/>
      <c r="AP3" s="591"/>
      <c r="AQ3" s="591"/>
      <c r="AR3" s="591"/>
      <c r="AS3" s="591"/>
      <c r="AT3" s="591"/>
      <c r="AU3" s="591"/>
      <c r="AV3" s="133"/>
      <c r="AW3" s="133"/>
    </row>
    <row r="4" spans="1:49" ht="15" customHeight="1">
      <c r="A4" s="584"/>
      <c r="B4" s="592" t="s">
        <v>164</v>
      </c>
      <c r="C4" s="591" t="s">
        <v>197</v>
      </c>
      <c r="D4" s="591"/>
      <c r="E4" s="591"/>
      <c r="F4" s="591"/>
      <c r="G4" s="591"/>
      <c r="H4" s="591"/>
      <c r="I4" s="591"/>
      <c r="J4" s="591"/>
      <c r="K4" s="591"/>
      <c r="L4" s="591"/>
      <c r="M4" s="591"/>
      <c r="N4" s="591"/>
      <c r="O4" s="591"/>
      <c r="P4" s="591"/>
      <c r="Q4" s="593"/>
      <c r="R4" s="590" t="s">
        <v>195</v>
      </c>
      <c r="S4" s="591"/>
      <c r="T4" s="591"/>
      <c r="U4" s="591"/>
      <c r="V4" s="591"/>
      <c r="W4" s="591"/>
      <c r="X4" s="591"/>
      <c r="Y4" s="591"/>
      <c r="Z4" s="591"/>
      <c r="AA4" s="591"/>
      <c r="AB4" s="591"/>
      <c r="AC4" s="591"/>
      <c r="AD4" s="591"/>
      <c r="AE4" s="591"/>
      <c r="AF4" s="593"/>
      <c r="AG4" s="590" t="s">
        <v>223</v>
      </c>
      <c r="AH4" s="591"/>
      <c r="AI4" s="591"/>
      <c r="AJ4" s="591"/>
      <c r="AK4" s="591"/>
      <c r="AL4" s="591"/>
      <c r="AM4" s="591"/>
      <c r="AN4" s="591"/>
      <c r="AO4" s="591"/>
      <c r="AP4" s="591"/>
      <c r="AQ4" s="591"/>
      <c r="AR4" s="591"/>
      <c r="AS4" s="591"/>
      <c r="AT4" s="591"/>
      <c r="AU4" s="591"/>
      <c r="AV4" s="133"/>
      <c r="AW4" s="133"/>
    </row>
    <row r="5" spans="1:49">
      <c r="A5" s="584"/>
      <c r="B5" s="592"/>
      <c r="C5" s="591"/>
      <c r="D5" s="591"/>
      <c r="E5" s="591"/>
      <c r="F5" s="591"/>
      <c r="G5" s="591"/>
      <c r="H5" s="591"/>
      <c r="I5" s="591"/>
      <c r="J5" s="591"/>
      <c r="K5" s="591"/>
      <c r="L5" s="591"/>
      <c r="M5" s="591"/>
      <c r="N5" s="591"/>
      <c r="O5" s="591"/>
      <c r="P5" s="591"/>
      <c r="Q5" s="593"/>
      <c r="R5" s="590"/>
      <c r="S5" s="591"/>
      <c r="T5" s="591"/>
      <c r="U5" s="591"/>
      <c r="V5" s="591"/>
      <c r="W5" s="591"/>
      <c r="X5" s="591"/>
      <c r="Y5" s="591"/>
      <c r="Z5" s="591"/>
      <c r="AA5" s="591"/>
      <c r="AB5" s="591"/>
      <c r="AC5" s="591"/>
      <c r="AD5" s="591"/>
      <c r="AE5" s="591"/>
      <c r="AF5" s="593"/>
      <c r="AG5" s="590"/>
      <c r="AH5" s="591"/>
      <c r="AI5" s="591"/>
      <c r="AJ5" s="591"/>
      <c r="AK5" s="591"/>
      <c r="AL5" s="591"/>
      <c r="AM5" s="591"/>
      <c r="AN5" s="591"/>
      <c r="AO5" s="591"/>
      <c r="AP5" s="591"/>
      <c r="AQ5" s="591"/>
      <c r="AR5" s="591"/>
      <c r="AS5" s="591"/>
      <c r="AT5" s="591"/>
      <c r="AU5" s="591"/>
      <c r="AV5" s="133"/>
      <c r="AW5" s="133"/>
    </row>
    <row r="6" spans="1:49">
      <c r="A6" s="584"/>
      <c r="B6" s="592"/>
      <c r="C6" s="591"/>
      <c r="D6" s="591"/>
      <c r="E6" s="591"/>
      <c r="F6" s="591"/>
      <c r="G6" s="591"/>
      <c r="H6" s="591"/>
      <c r="I6" s="591"/>
      <c r="J6" s="591"/>
      <c r="K6" s="591"/>
      <c r="L6" s="591"/>
      <c r="M6" s="591"/>
      <c r="N6" s="591"/>
      <c r="O6" s="591"/>
      <c r="P6" s="591"/>
      <c r="Q6" s="593"/>
      <c r="R6" s="590"/>
      <c r="S6" s="591"/>
      <c r="T6" s="591"/>
      <c r="U6" s="591"/>
      <c r="V6" s="591"/>
      <c r="W6" s="591"/>
      <c r="X6" s="591"/>
      <c r="Y6" s="591"/>
      <c r="Z6" s="591"/>
      <c r="AA6" s="591"/>
      <c r="AB6" s="591"/>
      <c r="AC6" s="591"/>
      <c r="AD6" s="591"/>
      <c r="AE6" s="591"/>
      <c r="AF6" s="593"/>
      <c r="AG6" s="590"/>
      <c r="AH6" s="591"/>
      <c r="AI6" s="591"/>
      <c r="AJ6" s="591"/>
      <c r="AK6" s="591"/>
      <c r="AL6" s="591"/>
      <c r="AM6" s="591"/>
      <c r="AN6" s="591"/>
      <c r="AO6" s="591"/>
      <c r="AP6" s="591"/>
      <c r="AQ6" s="591"/>
      <c r="AR6" s="591"/>
      <c r="AS6" s="591"/>
      <c r="AT6" s="591"/>
      <c r="AU6" s="591"/>
      <c r="AV6" s="133"/>
      <c r="AW6" s="133"/>
    </row>
    <row r="7" spans="1:49" ht="60.75" customHeight="1">
      <c r="A7" s="585"/>
      <c r="B7" s="592"/>
      <c r="C7" s="136" t="s">
        <v>164</v>
      </c>
      <c r="D7" s="512" t="s">
        <v>206</v>
      </c>
      <c r="E7" s="512"/>
      <c r="F7" s="505" t="s">
        <v>207</v>
      </c>
      <c r="G7" s="505"/>
      <c r="H7" s="505" t="s">
        <v>208</v>
      </c>
      <c r="I7" s="505"/>
      <c r="J7" s="505" t="s">
        <v>209</v>
      </c>
      <c r="K7" s="505"/>
      <c r="L7" s="505" t="s">
        <v>210</v>
      </c>
      <c r="M7" s="505"/>
      <c r="N7" s="505" t="s">
        <v>211</v>
      </c>
      <c r="O7" s="505"/>
      <c r="P7" s="505" t="s">
        <v>212</v>
      </c>
      <c r="Q7" s="582"/>
      <c r="R7" s="137" t="s">
        <v>164</v>
      </c>
      <c r="S7" s="512" t="s">
        <v>206</v>
      </c>
      <c r="T7" s="512"/>
      <c r="U7" s="505" t="s">
        <v>224</v>
      </c>
      <c r="V7" s="505"/>
      <c r="W7" s="505" t="s">
        <v>208</v>
      </c>
      <c r="X7" s="505"/>
      <c r="Y7" s="505" t="s">
        <v>209</v>
      </c>
      <c r="Z7" s="505"/>
      <c r="AA7" s="505" t="s">
        <v>210</v>
      </c>
      <c r="AB7" s="505"/>
      <c r="AC7" s="505" t="s">
        <v>211</v>
      </c>
      <c r="AD7" s="505"/>
      <c r="AE7" s="505" t="s">
        <v>212</v>
      </c>
      <c r="AF7" s="582"/>
      <c r="AG7" s="137" t="s">
        <v>164</v>
      </c>
      <c r="AH7" s="512" t="s">
        <v>206</v>
      </c>
      <c r="AI7" s="512"/>
      <c r="AJ7" s="505" t="s">
        <v>224</v>
      </c>
      <c r="AK7" s="505"/>
      <c r="AL7" s="505" t="s">
        <v>208</v>
      </c>
      <c r="AM7" s="505"/>
      <c r="AN7" s="505" t="s">
        <v>209</v>
      </c>
      <c r="AO7" s="505"/>
      <c r="AP7" s="505" t="s">
        <v>210</v>
      </c>
      <c r="AQ7" s="505"/>
      <c r="AR7" s="505" t="s">
        <v>211</v>
      </c>
      <c r="AS7" s="505"/>
      <c r="AT7" s="505" t="s">
        <v>212</v>
      </c>
      <c r="AU7" s="505"/>
      <c r="AV7" s="133"/>
      <c r="AW7" s="133"/>
    </row>
    <row r="8" spans="1:49" s="402" customFormat="1" ht="15.75" thickBot="1">
      <c r="A8" s="248"/>
      <c r="B8" s="203" t="s">
        <v>172</v>
      </c>
      <c r="C8" s="202" t="s">
        <v>172</v>
      </c>
      <c r="D8" s="202" t="s">
        <v>172</v>
      </c>
      <c r="E8" s="202" t="s">
        <v>225</v>
      </c>
      <c r="F8" s="202" t="s">
        <v>172</v>
      </c>
      <c r="G8" s="202" t="s">
        <v>225</v>
      </c>
      <c r="H8" s="202" t="s">
        <v>172</v>
      </c>
      <c r="I8" s="202" t="s">
        <v>225</v>
      </c>
      <c r="J8" s="202" t="s">
        <v>172</v>
      </c>
      <c r="K8" s="202" t="s">
        <v>225</v>
      </c>
      <c r="L8" s="202" t="s">
        <v>172</v>
      </c>
      <c r="M8" s="202" t="s">
        <v>225</v>
      </c>
      <c r="N8" s="202" t="s">
        <v>172</v>
      </c>
      <c r="O8" s="202" t="s">
        <v>225</v>
      </c>
      <c r="P8" s="202" t="s">
        <v>172</v>
      </c>
      <c r="Q8" s="204" t="s">
        <v>225</v>
      </c>
      <c r="R8" s="203" t="s">
        <v>172</v>
      </c>
      <c r="S8" s="202" t="s">
        <v>172</v>
      </c>
      <c r="T8" s="202" t="s">
        <v>225</v>
      </c>
      <c r="U8" s="202" t="s">
        <v>172</v>
      </c>
      <c r="V8" s="202" t="s">
        <v>225</v>
      </c>
      <c r="W8" s="202" t="s">
        <v>172</v>
      </c>
      <c r="X8" s="202" t="s">
        <v>225</v>
      </c>
      <c r="Y8" s="202" t="s">
        <v>172</v>
      </c>
      <c r="Z8" s="202" t="s">
        <v>225</v>
      </c>
      <c r="AA8" s="202" t="s">
        <v>172</v>
      </c>
      <c r="AB8" s="202" t="s">
        <v>225</v>
      </c>
      <c r="AC8" s="202" t="s">
        <v>172</v>
      </c>
      <c r="AD8" s="202" t="s">
        <v>225</v>
      </c>
      <c r="AE8" s="202" t="s">
        <v>172</v>
      </c>
      <c r="AF8" s="204" t="s">
        <v>225</v>
      </c>
      <c r="AG8" s="203" t="s">
        <v>172</v>
      </c>
      <c r="AH8" s="202" t="s">
        <v>172</v>
      </c>
      <c r="AI8" s="202" t="s">
        <v>225</v>
      </c>
      <c r="AJ8" s="202" t="s">
        <v>172</v>
      </c>
      <c r="AK8" s="202" t="s">
        <v>225</v>
      </c>
      <c r="AL8" s="202" t="s">
        <v>172</v>
      </c>
      <c r="AM8" s="202" t="s">
        <v>225</v>
      </c>
      <c r="AN8" s="202" t="s">
        <v>172</v>
      </c>
      <c r="AO8" s="202" t="s">
        <v>225</v>
      </c>
      <c r="AP8" s="202" t="s">
        <v>172</v>
      </c>
      <c r="AQ8" s="202" t="s">
        <v>225</v>
      </c>
      <c r="AR8" s="202" t="s">
        <v>172</v>
      </c>
      <c r="AS8" s="202" t="s">
        <v>225</v>
      </c>
      <c r="AT8" s="202" t="s">
        <v>172</v>
      </c>
      <c r="AU8" s="202" t="s">
        <v>225</v>
      </c>
    </row>
    <row r="9" spans="1:49" s="402" customFormat="1">
      <c r="A9" s="403" t="s">
        <v>174</v>
      </c>
      <c r="B9" s="404">
        <v>8712</v>
      </c>
      <c r="C9" s="405">
        <v>2109</v>
      </c>
      <c r="D9" s="406">
        <v>341</v>
      </c>
      <c r="E9" s="407">
        <f>D9/C9*100</f>
        <v>16.168800379326694</v>
      </c>
      <c r="F9" s="406">
        <v>602</v>
      </c>
      <c r="G9" s="407">
        <f>F9/C9*100</f>
        <v>28.5443338074917</v>
      </c>
      <c r="H9" s="406">
        <v>594</v>
      </c>
      <c r="I9" s="407">
        <f>H9/C9*100</f>
        <v>28.165007112375534</v>
      </c>
      <c r="J9" s="406">
        <v>207</v>
      </c>
      <c r="K9" s="407">
        <f>J9/C9*100</f>
        <v>9.8150782361308675</v>
      </c>
      <c r="L9" s="406">
        <v>83</v>
      </c>
      <c r="M9" s="407">
        <f>L9/C9*100</f>
        <v>3.9355144618302513</v>
      </c>
      <c r="N9" s="406">
        <v>77</v>
      </c>
      <c r="O9" s="407">
        <f>N9/C9*100</f>
        <v>3.6510194404931244</v>
      </c>
      <c r="P9" s="406">
        <v>205</v>
      </c>
      <c r="Q9" s="408">
        <f>P9/C9*100</f>
        <v>9.720246562351825</v>
      </c>
      <c r="R9" s="405">
        <v>5123</v>
      </c>
      <c r="S9" s="406" t="s">
        <v>5</v>
      </c>
      <c r="T9" s="407" t="s">
        <v>5</v>
      </c>
      <c r="U9" s="406" t="s">
        <v>5</v>
      </c>
      <c r="V9" s="407" t="s">
        <v>5</v>
      </c>
      <c r="W9" s="406" t="s">
        <v>5</v>
      </c>
      <c r="X9" s="407" t="s">
        <v>5</v>
      </c>
      <c r="Y9" s="406" t="s">
        <v>5</v>
      </c>
      <c r="Z9" s="407" t="s">
        <v>5</v>
      </c>
      <c r="AA9" s="405" t="s">
        <v>5</v>
      </c>
      <c r="AB9" s="409" t="s">
        <v>5</v>
      </c>
      <c r="AC9" s="405" t="s">
        <v>5</v>
      </c>
      <c r="AD9" s="409" t="s">
        <v>5</v>
      </c>
      <c r="AE9" s="405" t="s">
        <v>5</v>
      </c>
      <c r="AF9" s="408" t="s">
        <v>5</v>
      </c>
      <c r="AG9" s="405">
        <v>1480</v>
      </c>
      <c r="AH9" s="406" t="s">
        <v>5</v>
      </c>
      <c r="AI9" s="407" t="s">
        <v>5</v>
      </c>
      <c r="AJ9" s="406" t="s">
        <v>5</v>
      </c>
      <c r="AK9" s="407" t="s">
        <v>5</v>
      </c>
      <c r="AL9" s="406" t="s">
        <v>5</v>
      </c>
      <c r="AM9" s="407" t="s">
        <v>5</v>
      </c>
      <c r="AN9" s="406" t="s">
        <v>5</v>
      </c>
      <c r="AO9" s="407" t="s">
        <v>5</v>
      </c>
      <c r="AP9" s="405" t="s">
        <v>5</v>
      </c>
      <c r="AQ9" s="407" t="s">
        <v>5</v>
      </c>
      <c r="AR9" s="405" t="s">
        <v>5</v>
      </c>
      <c r="AS9" s="407" t="s">
        <v>5</v>
      </c>
      <c r="AT9" s="405" t="s">
        <v>5</v>
      </c>
      <c r="AU9" s="410" t="s">
        <v>5</v>
      </c>
    </row>
    <row r="10" spans="1:49" s="402" customFormat="1">
      <c r="A10" s="411" t="s">
        <v>175</v>
      </c>
      <c r="B10" s="412">
        <v>8594</v>
      </c>
      <c r="C10" s="413">
        <v>1742</v>
      </c>
      <c r="D10" s="414">
        <v>243</v>
      </c>
      <c r="E10" s="135">
        <f>D10/C10*100</f>
        <v>13.949483352468429</v>
      </c>
      <c r="F10" s="414">
        <v>605</v>
      </c>
      <c r="G10" s="135">
        <f>F10/C10*100</f>
        <v>34.730195177956375</v>
      </c>
      <c r="H10" s="414">
        <v>514</v>
      </c>
      <c r="I10" s="135">
        <f>H10/C10*100</f>
        <v>29.506314580941446</v>
      </c>
      <c r="J10" s="414">
        <v>190</v>
      </c>
      <c r="K10" s="135">
        <f>J10/C10*100</f>
        <v>10.907003444316878</v>
      </c>
      <c r="L10" s="414">
        <v>94</v>
      </c>
      <c r="M10" s="135">
        <f>L10/C10*100</f>
        <v>5.3960964408725598</v>
      </c>
      <c r="N10" s="414">
        <v>49</v>
      </c>
      <c r="O10" s="135">
        <f>N10/C10*100</f>
        <v>2.8128587830080369</v>
      </c>
      <c r="P10" s="414">
        <v>47</v>
      </c>
      <c r="Q10" s="415">
        <f>P10/C10*100</f>
        <v>2.6980482204362799</v>
      </c>
      <c r="R10" s="413">
        <v>4273</v>
      </c>
      <c r="S10" s="414" t="s">
        <v>5</v>
      </c>
      <c r="T10" s="135" t="s">
        <v>5</v>
      </c>
      <c r="U10" s="414" t="s">
        <v>5</v>
      </c>
      <c r="V10" s="135" t="s">
        <v>5</v>
      </c>
      <c r="W10" s="414" t="s">
        <v>5</v>
      </c>
      <c r="X10" s="135" t="s">
        <v>5</v>
      </c>
      <c r="Y10" s="414" t="s">
        <v>5</v>
      </c>
      <c r="Z10" s="135" t="s">
        <v>5</v>
      </c>
      <c r="AA10" s="413" t="s">
        <v>5</v>
      </c>
      <c r="AB10" s="416" t="s">
        <v>5</v>
      </c>
      <c r="AC10" s="413" t="s">
        <v>5</v>
      </c>
      <c r="AD10" s="416" t="s">
        <v>5</v>
      </c>
      <c r="AE10" s="413" t="s">
        <v>5</v>
      </c>
      <c r="AF10" s="415" t="s">
        <v>5</v>
      </c>
      <c r="AG10" s="413">
        <v>2579</v>
      </c>
      <c r="AH10" s="414" t="s">
        <v>5</v>
      </c>
      <c r="AI10" s="135" t="s">
        <v>5</v>
      </c>
      <c r="AJ10" s="414" t="s">
        <v>5</v>
      </c>
      <c r="AK10" s="135" t="s">
        <v>5</v>
      </c>
      <c r="AL10" s="414" t="s">
        <v>5</v>
      </c>
      <c r="AM10" s="135" t="s">
        <v>5</v>
      </c>
      <c r="AN10" s="414" t="s">
        <v>5</v>
      </c>
      <c r="AO10" s="135" t="s">
        <v>5</v>
      </c>
      <c r="AP10" s="413" t="s">
        <v>5</v>
      </c>
      <c r="AQ10" s="135" t="s">
        <v>5</v>
      </c>
      <c r="AR10" s="413" t="s">
        <v>5</v>
      </c>
      <c r="AS10" s="135" t="s">
        <v>5</v>
      </c>
      <c r="AT10" s="413" t="s">
        <v>5</v>
      </c>
      <c r="AU10" s="135" t="s">
        <v>5</v>
      </c>
    </row>
    <row r="11" spans="1:49" s="402" customFormat="1">
      <c r="A11" s="403" t="s">
        <v>176</v>
      </c>
      <c r="B11" s="404">
        <v>2600</v>
      </c>
      <c r="C11" s="405">
        <v>796</v>
      </c>
      <c r="D11" s="406">
        <v>376</v>
      </c>
      <c r="E11" s="407">
        <f>D11/C11*100</f>
        <v>47.236180904522612</v>
      </c>
      <c r="F11" s="406">
        <v>79</v>
      </c>
      <c r="G11" s="407">
        <f>F11/C11*100</f>
        <v>9.924623115577889</v>
      </c>
      <c r="H11" s="406">
        <v>134</v>
      </c>
      <c r="I11" s="407">
        <f>H11/C11*100</f>
        <v>16.834170854271356</v>
      </c>
      <c r="J11" s="406">
        <v>43</v>
      </c>
      <c r="K11" s="407">
        <f>J11/C11*100</f>
        <v>5.4020100502512562</v>
      </c>
      <c r="L11" s="406">
        <v>32</v>
      </c>
      <c r="M11" s="407">
        <f>L11/C11*100</f>
        <v>4.0201005025125625</v>
      </c>
      <c r="N11" s="406">
        <v>23</v>
      </c>
      <c r="O11" s="407">
        <f>N11/C11*100</f>
        <v>2.8894472361809047</v>
      </c>
      <c r="P11" s="406">
        <v>109</v>
      </c>
      <c r="Q11" s="408">
        <f>P11/C11*100</f>
        <v>13.693467336683419</v>
      </c>
      <c r="R11" s="405">
        <v>995</v>
      </c>
      <c r="S11" s="417">
        <v>132</v>
      </c>
      <c r="T11" s="418">
        <f>S11/R11*100</f>
        <v>13.266331658291458</v>
      </c>
      <c r="U11" s="417">
        <v>48</v>
      </c>
      <c r="V11" s="418">
        <f>U11/R11*100</f>
        <v>4.8241206030150749</v>
      </c>
      <c r="W11" s="417">
        <v>243</v>
      </c>
      <c r="X11" s="418">
        <f>W11/R11*100</f>
        <v>24.422110552763819</v>
      </c>
      <c r="Y11" s="417">
        <v>246</v>
      </c>
      <c r="Z11" s="418">
        <f>Y11/R11*100</f>
        <v>24.723618090452263</v>
      </c>
      <c r="AA11" s="419">
        <v>173</v>
      </c>
      <c r="AB11" s="420">
        <f>AA11/R11*100</f>
        <v>17.386934673366834</v>
      </c>
      <c r="AC11" s="419">
        <v>86</v>
      </c>
      <c r="AD11" s="420">
        <f>AC11/R11*100</f>
        <v>8.6432160804020093</v>
      </c>
      <c r="AE11" s="419">
        <v>67</v>
      </c>
      <c r="AF11" s="421">
        <f>AE11/R11*100</f>
        <v>6.733668341708543</v>
      </c>
      <c r="AG11" s="405">
        <v>809</v>
      </c>
      <c r="AH11" s="417">
        <v>34</v>
      </c>
      <c r="AI11" s="418">
        <f>AH11/AG11*100</f>
        <v>4.2027194066749072</v>
      </c>
      <c r="AJ11" s="417">
        <v>28</v>
      </c>
      <c r="AK11" s="418">
        <f>AJ11/AG11*100</f>
        <v>3.4610630407911001</v>
      </c>
      <c r="AL11" s="417">
        <v>387</v>
      </c>
      <c r="AM11" s="418">
        <f>AL11/AG11*100</f>
        <v>47.836835599505562</v>
      </c>
      <c r="AN11" s="417">
        <v>310</v>
      </c>
      <c r="AO11" s="418">
        <f>AN11/AG11*100</f>
        <v>38.318912237330039</v>
      </c>
      <c r="AP11" s="419">
        <v>34</v>
      </c>
      <c r="AQ11" s="418">
        <f>AP11/AG11*100</f>
        <v>4.2027194066749072</v>
      </c>
      <c r="AR11" s="419">
        <v>12</v>
      </c>
      <c r="AS11" s="418">
        <f>AR11/AG11*100</f>
        <v>1.4833127317676145</v>
      </c>
      <c r="AT11" s="419">
        <v>4</v>
      </c>
      <c r="AU11" s="418">
        <f>AT11/AG11*100</f>
        <v>0.4944375772558714</v>
      </c>
    </row>
    <row r="12" spans="1:49" s="402" customFormat="1">
      <c r="A12" s="411" t="s">
        <v>177</v>
      </c>
      <c r="B12" s="412">
        <v>1538</v>
      </c>
      <c r="C12" s="413">
        <v>157</v>
      </c>
      <c r="D12" s="414">
        <v>27</v>
      </c>
      <c r="E12" s="135">
        <f>D12/C12*100</f>
        <v>17.197452229299362</v>
      </c>
      <c r="F12" s="414">
        <v>16</v>
      </c>
      <c r="G12" s="135">
        <f>F12/C12*100</f>
        <v>10.191082802547772</v>
      </c>
      <c r="H12" s="414">
        <v>43</v>
      </c>
      <c r="I12" s="135">
        <f>H12/C12*100</f>
        <v>27.388535031847134</v>
      </c>
      <c r="J12" s="414">
        <v>39</v>
      </c>
      <c r="K12" s="135">
        <f>J12/C12*100</f>
        <v>24.840764331210192</v>
      </c>
      <c r="L12" s="414">
        <v>12</v>
      </c>
      <c r="M12" s="135">
        <f>L12/C12*100</f>
        <v>7.6433121019108281</v>
      </c>
      <c r="N12" s="414">
        <v>4</v>
      </c>
      <c r="O12" s="135">
        <f>N12/C12*100</f>
        <v>2.547770700636943</v>
      </c>
      <c r="P12" s="414">
        <v>16</v>
      </c>
      <c r="Q12" s="415">
        <f>P12/C12*100</f>
        <v>10.191082802547772</v>
      </c>
      <c r="R12" s="413">
        <v>709</v>
      </c>
      <c r="S12" s="414">
        <v>42</v>
      </c>
      <c r="T12" s="135">
        <f>S12/R12*100</f>
        <v>5.9238363892806767</v>
      </c>
      <c r="U12" s="414">
        <v>81</v>
      </c>
      <c r="V12" s="135">
        <f>U12/R12*100</f>
        <v>11.424541607898449</v>
      </c>
      <c r="W12" s="414">
        <v>295</v>
      </c>
      <c r="X12" s="135">
        <f>W12/R12*100</f>
        <v>41.607898448519045</v>
      </c>
      <c r="Y12" s="414">
        <v>128</v>
      </c>
      <c r="Z12" s="135">
        <f>Y12/R12*100</f>
        <v>18.053596614950635</v>
      </c>
      <c r="AA12" s="413">
        <v>76</v>
      </c>
      <c r="AB12" s="416">
        <f>AA12/R12*100</f>
        <v>10.719322990126939</v>
      </c>
      <c r="AC12" s="413">
        <v>42</v>
      </c>
      <c r="AD12" s="416">
        <f>AC12/R12*100</f>
        <v>5.9238363892806767</v>
      </c>
      <c r="AE12" s="413">
        <v>45</v>
      </c>
      <c r="AF12" s="415">
        <f>AE12/R12*100</f>
        <v>6.3469675599435824</v>
      </c>
      <c r="AG12" s="413">
        <v>672</v>
      </c>
      <c r="AH12" s="414">
        <v>21</v>
      </c>
      <c r="AI12" s="135">
        <f>AH12/AG12*100</f>
        <v>3.125</v>
      </c>
      <c r="AJ12" s="414">
        <v>138</v>
      </c>
      <c r="AK12" s="135">
        <f>AJ12/AG12*100</f>
        <v>20.535714285714285</v>
      </c>
      <c r="AL12" s="414">
        <v>318</v>
      </c>
      <c r="AM12" s="135">
        <f>AL12/AG12*100</f>
        <v>47.321428571428569</v>
      </c>
      <c r="AN12" s="414">
        <v>133</v>
      </c>
      <c r="AO12" s="135">
        <f>AN12/AG12*100</f>
        <v>19.791666666666664</v>
      </c>
      <c r="AP12" s="413">
        <v>46</v>
      </c>
      <c r="AQ12" s="135">
        <f>AP12/AG12*100</f>
        <v>6.8452380952380958</v>
      </c>
      <c r="AR12" s="413">
        <v>13</v>
      </c>
      <c r="AS12" s="135">
        <f>AR12/AG12*100</f>
        <v>1.9345238095238095</v>
      </c>
      <c r="AT12" s="413">
        <v>3</v>
      </c>
      <c r="AU12" s="135">
        <f>AT12/AG12*100</f>
        <v>0.4464285714285714</v>
      </c>
    </row>
    <row r="13" spans="1:49" s="402" customFormat="1">
      <c r="A13" s="403" t="s">
        <v>178</v>
      </c>
      <c r="B13" s="404">
        <v>431</v>
      </c>
      <c r="C13" s="405">
        <v>130</v>
      </c>
      <c r="D13" s="406" t="s">
        <v>5</v>
      </c>
      <c r="E13" s="407" t="s">
        <v>5</v>
      </c>
      <c r="F13" s="406" t="s">
        <v>5</v>
      </c>
      <c r="G13" s="407" t="s">
        <v>5</v>
      </c>
      <c r="H13" s="406" t="s">
        <v>5</v>
      </c>
      <c r="I13" s="407" t="s">
        <v>5</v>
      </c>
      <c r="J13" s="406" t="s">
        <v>5</v>
      </c>
      <c r="K13" s="407" t="s">
        <v>5</v>
      </c>
      <c r="L13" s="406" t="s">
        <v>5</v>
      </c>
      <c r="M13" s="407" t="s">
        <v>5</v>
      </c>
      <c r="N13" s="406" t="s">
        <v>5</v>
      </c>
      <c r="O13" s="407" t="s">
        <v>5</v>
      </c>
      <c r="P13" s="406" t="s">
        <v>5</v>
      </c>
      <c r="Q13" s="408" t="s">
        <v>5</v>
      </c>
      <c r="R13" s="405">
        <v>156</v>
      </c>
      <c r="S13" s="417" t="s">
        <v>5</v>
      </c>
      <c r="T13" s="418" t="s">
        <v>5</v>
      </c>
      <c r="U13" s="417" t="s">
        <v>5</v>
      </c>
      <c r="V13" s="418" t="s">
        <v>5</v>
      </c>
      <c r="W13" s="417" t="s">
        <v>5</v>
      </c>
      <c r="X13" s="418" t="s">
        <v>5</v>
      </c>
      <c r="Y13" s="417" t="s">
        <v>5</v>
      </c>
      <c r="Z13" s="418" t="s">
        <v>5</v>
      </c>
      <c r="AA13" s="419" t="s">
        <v>5</v>
      </c>
      <c r="AB13" s="420" t="s">
        <v>5</v>
      </c>
      <c r="AC13" s="419" t="s">
        <v>5</v>
      </c>
      <c r="AD13" s="420" t="s">
        <v>5</v>
      </c>
      <c r="AE13" s="419" t="s">
        <v>5</v>
      </c>
      <c r="AF13" s="421" t="s">
        <v>5</v>
      </c>
      <c r="AG13" s="405">
        <v>145</v>
      </c>
      <c r="AH13" s="417" t="s">
        <v>5</v>
      </c>
      <c r="AI13" s="418" t="s">
        <v>5</v>
      </c>
      <c r="AJ13" s="417" t="s">
        <v>5</v>
      </c>
      <c r="AK13" s="418" t="s">
        <v>5</v>
      </c>
      <c r="AL13" s="417" t="s">
        <v>5</v>
      </c>
      <c r="AM13" s="418" t="s">
        <v>5</v>
      </c>
      <c r="AN13" s="417" t="s">
        <v>5</v>
      </c>
      <c r="AO13" s="418" t="s">
        <v>5</v>
      </c>
      <c r="AP13" s="419" t="s">
        <v>5</v>
      </c>
      <c r="AQ13" s="418" t="s">
        <v>5</v>
      </c>
      <c r="AR13" s="419" t="s">
        <v>5</v>
      </c>
      <c r="AS13" s="418" t="s">
        <v>5</v>
      </c>
      <c r="AT13" s="419" t="s">
        <v>5</v>
      </c>
      <c r="AU13" s="418" t="s">
        <v>5</v>
      </c>
    </row>
    <row r="14" spans="1:49" s="402" customFormat="1">
      <c r="A14" s="411" t="s">
        <v>179</v>
      </c>
      <c r="B14" s="412">
        <v>1099</v>
      </c>
      <c r="C14" s="413">
        <v>138</v>
      </c>
      <c r="D14" s="414">
        <v>40</v>
      </c>
      <c r="E14" s="135">
        <f>D14/C14*100</f>
        <v>28.985507246376812</v>
      </c>
      <c r="F14" s="414">
        <v>5</v>
      </c>
      <c r="G14" s="135">
        <f>F14/C14*100</f>
        <v>3.6231884057971016</v>
      </c>
      <c r="H14" s="414">
        <v>11</v>
      </c>
      <c r="I14" s="135">
        <f>H14/C14*100</f>
        <v>7.9710144927536222</v>
      </c>
      <c r="J14" s="414">
        <v>21</v>
      </c>
      <c r="K14" s="135">
        <f>J14/C14*100</f>
        <v>15.217391304347828</v>
      </c>
      <c r="L14" s="414">
        <v>14</v>
      </c>
      <c r="M14" s="135">
        <f>L14/C14*100</f>
        <v>10.144927536231885</v>
      </c>
      <c r="N14" s="414">
        <v>11</v>
      </c>
      <c r="O14" s="135">
        <f>N14/C14*100</f>
        <v>7.9710144927536222</v>
      </c>
      <c r="P14" s="414">
        <v>36</v>
      </c>
      <c r="Q14" s="415">
        <f>P14/C14*100</f>
        <v>26.086956521739129</v>
      </c>
      <c r="R14" s="413">
        <v>525</v>
      </c>
      <c r="S14" s="414">
        <v>64</v>
      </c>
      <c r="T14" s="135">
        <f t="shared" ref="T14:T19" si="0">S14/R14*100</f>
        <v>12.19047619047619</v>
      </c>
      <c r="U14" s="414">
        <v>23</v>
      </c>
      <c r="V14" s="135">
        <f t="shared" ref="V14:V19" si="1">U14/R14*100</f>
        <v>4.3809523809523814</v>
      </c>
      <c r="W14" s="414">
        <v>56</v>
      </c>
      <c r="X14" s="135">
        <f t="shared" ref="X14:X19" si="2">W14/R14*100</f>
        <v>10.666666666666668</v>
      </c>
      <c r="Y14" s="414">
        <v>124</v>
      </c>
      <c r="Z14" s="135">
        <f t="shared" ref="Z14:Z19" si="3">Y14/R14*100</f>
        <v>23.61904761904762</v>
      </c>
      <c r="AA14" s="413">
        <v>114</v>
      </c>
      <c r="AB14" s="416">
        <f t="shared" ref="AB14:AB19" si="4">AA14/R14*100</f>
        <v>21.714285714285715</v>
      </c>
      <c r="AC14" s="413">
        <v>70</v>
      </c>
      <c r="AD14" s="416">
        <f t="shared" ref="AD14:AD19" si="5">AC14/R14*100</f>
        <v>13.333333333333334</v>
      </c>
      <c r="AE14" s="413">
        <v>74</v>
      </c>
      <c r="AF14" s="415">
        <f t="shared" ref="AF14:AF19" si="6">AE14/R14*100</f>
        <v>14.095238095238095</v>
      </c>
      <c r="AG14" s="413">
        <v>436</v>
      </c>
      <c r="AH14" s="414">
        <v>14</v>
      </c>
      <c r="AI14" s="135">
        <f>AH14/AG14*100</f>
        <v>3.2110091743119269</v>
      </c>
      <c r="AJ14" s="414">
        <v>17</v>
      </c>
      <c r="AK14" s="135">
        <f>AJ14/AG14*100</f>
        <v>3.8990825688073398</v>
      </c>
      <c r="AL14" s="414">
        <v>112</v>
      </c>
      <c r="AM14" s="135">
        <f>AL14/AG14*100</f>
        <v>25.688073394495415</v>
      </c>
      <c r="AN14" s="414">
        <v>158</v>
      </c>
      <c r="AO14" s="135">
        <f>AN14/AG14*100</f>
        <v>36.238532110091739</v>
      </c>
      <c r="AP14" s="413">
        <v>103</v>
      </c>
      <c r="AQ14" s="135">
        <f>AP14/AG14*100</f>
        <v>23.623853211009173</v>
      </c>
      <c r="AR14" s="413">
        <v>27</v>
      </c>
      <c r="AS14" s="135">
        <f>AR14/AG14*100</f>
        <v>6.192660550458716</v>
      </c>
      <c r="AT14" s="413">
        <v>5</v>
      </c>
      <c r="AU14" s="135">
        <f>AT14/AG14*100</f>
        <v>1.1467889908256881</v>
      </c>
    </row>
    <row r="15" spans="1:49" s="402" customFormat="1">
      <c r="A15" s="403" t="s">
        <v>180</v>
      </c>
      <c r="B15" s="404">
        <v>4098</v>
      </c>
      <c r="C15" s="405">
        <v>708</v>
      </c>
      <c r="D15" s="406">
        <v>257</v>
      </c>
      <c r="E15" s="407">
        <f>D15/C15*100</f>
        <v>36.299435028248588</v>
      </c>
      <c r="F15" s="406">
        <v>67</v>
      </c>
      <c r="G15" s="407">
        <f>F15/C15*100</f>
        <v>9.463276836158192</v>
      </c>
      <c r="H15" s="406">
        <v>118</v>
      </c>
      <c r="I15" s="407">
        <f>H15/C15*100</f>
        <v>16.666666666666664</v>
      </c>
      <c r="J15" s="406">
        <v>46</v>
      </c>
      <c r="K15" s="407">
        <f>J15/C15*100</f>
        <v>6.4971751412429377</v>
      </c>
      <c r="L15" s="406">
        <v>41</v>
      </c>
      <c r="M15" s="407">
        <f>L15/C15*100</f>
        <v>5.7909604519774014</v>
      </c>
      <c r="N15" s="406">
        <v>45</v>
      </c>
      <c r="O15" s="407">
        <f>N15/C15*100</f>
        <v>6.3559322033898304</v>
      </c>
      <c r="P15" s="406">
        <v>134</v>
      </c>
      <c r="Q15" s="408">
        <f>P15/C15*100</f>
        <v>18.926553672316384</v>
      </c>
      <c r="R15" s="405">
        <v>1885</v>
      </c>
      <c r="S15" s="417">
        <v>221</v>
      </c>
      <c r="T15" s="418">
        <f t="shared" si="0"/>
        <v>11.724137931034482</v>
      </c>
      <c r="U15" s="417">
        <v>169</v>
      </c>
      <c r="V15" s="418">
        <f t="shared" si="1"/>
        <v>8.9655172413793096</v>
      </c>
      <c r="W15" s="417">
        <v>457</v>
      </c>
      <c r="X15" s="418">
        <f t="shared" si="2"/>
        <v>24.244031830238725</v>
      </c>
      <c r="Y15" s="417">
        <v>526</v>
      </c>
      <c r="Z15" s="418">
        <f t="shared" si="3"/>
        <v>27.904509283819628</v>
      </c>
      <c r="AA15" s="419">
        <v>277</v>
      </c>
      <c r="AB15" s="420">
        <f t="shared" si="4"/>
        <v>14.694960212201591</v>
      </c>
      <c r="AC15" s="419">
        <v>125</v>
      </c>
      <c r="AD15" s="420">
        <f t="shared" si="5"/>
        <v>6.6312997347480112</v>
      </c>
      <c r="AE15" s="419">
        <v>110</v>
      </c>
      <c r="AF15" s="421">
        <f t="shared" si="6"/>
        <v>5.8355437665782492</v>
      </c>
      <c r="AG15" s="419">
        <v>1505</v>
      </c>
      <c r="AH15" s="417">
        <v>79</v>
      </c>
      <c r="AI15" s="418">
        <f>AH15/AG15*100</f>
        <v>5.249169435215947</v>
      </c>
      <c r="AJ15" s="417">
        <v>91</v>
      </c>
      <c r="AK15" s="418">
        <f>AJ15/AG15*100</f>
        <v>6.0465116279069768</v>
      </c>
      <c r="AL15" s="417">
        <v>483</v>
      </c>
      <c r="AM15" s="418">
        <f>AL15/AG15*100</f>
        <v>32.093023255813954</v>
      </c>
      <c r="AN15" s="417">
        <v>642</v>
      </c>
      <c r="AO15" s="418">
        <f>AN15/AG15*100</f>
        <v>42.657807308970099</v>
      </c>
      <c r="AP15" s="419">
        <v>159</v>
      </c>
      <c r="AQ15" s="418">
        <f>AP15/AG15*100</f>
        <v>10.564784053156147</v>
      </c>
      <c r="AR15" s="419">
        <v>40</v>
      </c>
      <c r="AS15" s="418">
        <f>AR15/AG15*100</f>
        <v>2.6578073089700998</v>
      </c>
      <c r="AT15" s="419">
        <v>11</v>
      </c>
      <c r="AU15" s="418">
        <f>AT15/AG15*100</f>
        <v>0.73089700996677742</v>
      </c>
    </row>
    <row r="16" spans="1:49" s="402" customFormat="1" ht="14.65" customHeight="1">
      <c r="A16" s="411" t="s">
        <v>181</v>
      </c>
      <c r="B16" s="412">
        <v>945</v>
      </c>
      <c r="C16" s="413">
        <v>84</v>
      </c>
      <c r="D16" s="414" t="s">
        <v>5</v>
      </c>
      <c r="E16" s="135" t="s">
        <v>5</v>
      </c>
      <c r="F16" s="414" t="s">
        <v>5</v>
      </c>
      <c r="G16" s="135" t="s">
        <v>5</v>
      </c>
      <c r="H16" s="414" t="s">
        <v>5</v>
      </c>
      <c r="I16" s="135" t="s">
        <v>5</v>
      </c>
      <c r="J16" s="414" t="s">
        <v>5</v>
      </c>
      <c r="K16" s="135" t="s">
        <v>5</v>
      </c>
      <c r="L16" s="414" t="s">
        <v>5</v>
      </c>
      <c r="M16" s="135" t="s">
        <v>5</v>
      </c>
      <c r="N16" s="414" t="s">
        <v>5</v>
      </c>
      <c r="O16" s="135" t="s">
        <v>5</v>
      </c>
      <c r="P16" s="414" t="s">
        <v>5</v>
      </c>
      <c r="Q16" s="415" t="s">
        <v>5</v>
      </c>
      <c r="R16" s="413">
        <v>442</v>
      </c>
      <c r="S16" s="414">
        <v>18</v>
      </c>
      <c r="T16" s="135">
        <f t="shared" si="0"/>
        <v>4.0723981900452486</v>
      </c>
      <c r="U16" s="414">
        <v>35</v>
      </c>
      <c r="V16" s="135">
        <f t="shared" si="1"/>
        <v>7.9185520361990944</v>
      </c>
      <c r="W16" s="414">
        <v>227</v>
      </c>
      <c r="X16" s="135">
        <f t="shared" si="2"/>
        <v>51.357466063348411</v>
      </c>
      <c r="Y16" s="414">
        <v>112</v>
      </c>
      <c r="Z16" s="135">
        <f t="shared" si="3"/>
        <v>25.339366515837103</v>
      </c>
      <c r="AA16" s="413">
        <v>26</v>
      </c>
      <c r="AB16" s="416">
        <f t="shared" si="4"/>
        <v>5.8823529411764701</v>
      </c>
      <c r="AC16" s="413">
        <v>11</v>
      </c>
      <c r="AD16" s="416">
        <f t="shared" si="5"/>
        <v>2.4886877828054299</v>
      </c>
      <c r="AE16" s="413">
        <v>13</v>
      </c>
      <c r="AF16" s="415">
        <f t="shared" si="6"/>
        <v>2.9411764705882351</v>
      </c>
      <c r="AG16" s="413">
        <v>419</v>
      </c>
      <c r="AH16" s="414" t="s">
        <v>5</v>
      </c>
      <c r="AI16" s="135" t="s">
        <v>5</v>
      </c>
      <c r="AJ16" s="414" t="s">
        <v>5</v>
      </c>
      <c r="AK16" s="135" t="s">
        <v>5</v>
      </c>
      <c r="AL16" s="414" t="s">
        <v>5</v>
      </c>
      <c r="AM16" s="135" t="s">
        <v>5</v>
      </c>
      <c r="AN16" s="414" t="s">
        <v>5</v>
      </c>
      <c r="AO16" s="135" t="s">
        <v>5</v>
      </c>
      <c r="AP16" s="413" t="s">
        <v>5</v>
      </c>
      <c r="AQ16" s="135" t="s">
        <v>5</v>
      </c>
      <c r="AR16" s="413" t="s">
        <v>5</v>
      </c>
      <c r="AS16" s="135" t="s">
        <v>5</v>
      </c>
      <c r="AT16" s="413" t="s">
        <v>5</v>
      </c>
      <c r="AU16" s="135" t="s">
        <v>5</v>
      </c>
    </row>
    <row r="17" spans="1:49" s="402" customFormat="1">
      <c r="A17" s="403" t="s">
        <v>182</v>
      </c>
      <c r="B17" s="404">
        <v>4915</v>
      </c>
      <c r="C17" s="405">
        <v>1126</v>
      </c>
      <c r="D17" s="406">
        <v>384</v>
      </c>
      <c r="E17" s="407">
        <f>D17/C17*100</f>
        <v>34.103019538188278</v>
      </c>
      <c r="F17" s="406">
        <v>94</v>
      </c>
      <c r="G17" s="407">
        <f>F17/C17*100</f>
        <v>8.3481349911190055</v>
      </c>
      <c r="H17" s="406">
        <v>318</v>
      </c>
      <c r="I17" s="407">
        <f>H17/C17*100</f>
        <v>28.241563055062169</v>
      </c>
      <c r="J17" s="406">
        <v>127</v>
      </c>
      <c r="K17" s="407">
        <f>J17/C17*100</f>
        <v>11.27886323268206</v>
      </c>
      <c r="L17" s="406">
        <v>21</v>
      </c>
      <c r="M17" s="407">
        <f>L17/C17*100</f>
        <v>1.8650088809946712</v>
      </c>
      <c r="N17" s="406">
        <v>23</v>
      </c>
      <c r="O17" s="407">
        <f>N17/C17*100</f>
        <v>2.0426287744227354</v>
      </c>
      <c r="P17" s="406">
        <v>159</v>
      </c>
      <c r="Q17" s="408">
        <f>P17/C17*100</f>
        <v>14.120781527531085</v>
      </c>
      <c r="R17" s="405">
        <v>2080</v>
      </c>
      <c r="S17" s="406">
        <v>168</v>
      </c>
      <c r="T17" s="407">
        <f t="shared" si="0"/>
        <v>8.0769230769230766</v>
      </c>
      <c r="U17" s="406">
        <v>80</v>
      </c>
      <c r="V17" s="407">
        <f t="shared" si="1"/>
        <v>3.8461538461538463</v>
      </c>
      <c r="W17" s="406">
        <v>1093</v>
      </c>
      <c r="X17" s="407">
        <f t="shared" si="2"/>
        <v>52.548076923076927</v>
      </c>
      <c r="Y17" s="406">
        <v>470</v>
      </c>
      <c r="Z17" s="407">
        <f t="shared" si="3"/>
        <v>22.596153846153847</v>
      </c>
      <c r="AA17" s="405">
        <v>133</v>
      </c>
      <c r="AB17" s="409">
        <f t="shared" si="4"/>
        <v>6.3942307692307683</v>
      </c>
      <c r="AC17" s="405">
        <v>65</v>
      </c>
      <c r="AD17" s="409">
        <f t="shared" si="5"/>
        <v>3.125</v>
      </c>
      <c r="AE17" s="405">
        <v>71</v>
      </c>
      <c r="AF17" s="408">
        <f t="shared" si="6"/>
        <v>3.4134615384615383</v>
      </c>
      <c r="AG17" s="405">
        <v>1709</v>
      </c>
      <c r="AH17" s="406">
        <v>80</v>
      </c>
      <c r="AI17" s="407">
        <f>AH17/AG17*100</f>
        <v>4.681100058513751</v>
      </c>
      <c r="AJ17" s="406">
        <v>22</v>
      </c>
      <c r="AK17" s="407">
        <f>AJ17/AG17*100</f>
        <v>1.2873025160912814</v>
      </c>
      <c r="AL17" s="406">
        <v>665</v>
      </c>
      <c r="AM17" s="407">
        <f>AL17/AG17*100</f>
        <v>38.911644236395553</v>
      </c>
      <c r="AN17" s="406">
        <v>865</v>
      </c>
      <c r="AO17" s="407">
        <f>AN17/AG17*100</f>
        <v>50.614394382679926</v>
      </c>
      <c r="AP17" s="405">
        <v>63</v>
      </c>
      <c r="AQ17" s="407">
        <f>AP17/AG17*100</f>
        <v>3.6863662960795787</v>
      </c>
      <c r="AR17" s="405">
        <v>9</v>
      </c>
      <c r="AS17" s="407">
        <f>AR17/AG17*100</f>
        <v>0.52662375658279692</v>
      </c>
      <c r="AT17" s="405">
        <v>5</v>
      </c>
      <c r="AU17" s="407">
        <f>AT17/AG17*100</f>
        <v>0.29256875365710944</v>
      </c>
    </row>
    <row r="18" spans="1:49" s="402" customFormat="1">
      <c r="A18" s="411" t="s">
        <v>183</v>
      </c>
      <c r="B18" s="412">
        <v>10162</v>
      </c>
      <c r="C18" s="413">
        <v>1105</v>
      </c>
      <c r="D18" s="414">
        <v>305</v>
      </c>
      <c r="E18" s="135">
        <f>D18/C18*100</f>
        <v>27.601809954751133</v>
      </c>
      <c r="F18" s="414">
        <v>42</v>
      </c>
      <c r="G18" s="135">
        <f>F18/C18*100</f>
        <v>3.8009049773755654</v>
      </c>
      <c r="H18" s="414">
        <v>189</v>
      </c>
      <c r="I18" s="135">
        <f>H18/C18*100</f>
        <v>17.104072398190045</v>
      </c>
      <c r="J18" s="414">
        <v>106</v>
      </c>
      <c r="K18" s="135">
        <f>J18/C18*100</f>
        <v>9.5927601809954766</v>
      </c>
      <c r="L18" s="414">
        <v>57</v>
      </c>
      <c r="M18" s="135">
        <f>L18/C18*100</f>
        <v>5.1583710407239813</v>
      </c>
      <c r="N18" s="414">
        <v>41</v>
      </c>
      <c r="O18" s="135">
        <f>N18/C18*100</f>
        <v>3.7104072398190047</v>
      </c>
      <c r="P18" s="414">
        <v>365</v>
      </c>
      <c r="Q18" s="415">
        <f>P18/C18*100</f>
        <v>33.031674208144793</v>
      </c>
      <c r="R18" s="413">
        <v>6338</v>
      </c>
      <c r="S18" s="414">
        <v>440</v>
      </c>
      <c r="T18" s="135">
        <f t="shared" si="0"/>
        <v>6.9422530766803412</v>
      </c>
      <c r="U18" s="414">
        <v>339</v>
      </c>
      <c r="V18" s="135">
        <f t="shared" si="1"/>
        <v>5.3486904386241712</v>
      </c>
      <c r="W18" s="414">
        <v>1332</v>
      </c>
      <c r="X18" s="135">
        <f t="shared" si="2"/>
        <v>21.016093404859575</v>
      </c>
      <c r="Y18" s="414">
        <v>2162</v>
      </c>
      <c r="Z18" s="135">
        <f t="shared" si="3"/>
        <v>34.111707163142945</v>
      </c>
      <c r="AA18" s="413">
        <v>1170</v>
      </c>
      <c r="AB18" s="416">
        <f t="shared" si="4"/>
        <v>18.460082044809088</v>
      </c>
      <c r="AC18" s="413">
        <v>511</v>
      </c>
      <c r="AD18" s="416">
        <f t="shared" si="5"/>
        <v>8.0624802776901241</v>
      </c>
      <c r="AE18" s="413">
        <v>384</v>
      </c>
      <c r="AF18" s="415">
        <f t="shared" si="6"/>
        <v>6.0586935941937519</v>
      </c>
      <c r="AG18" s="413">
        <v>2719</v>
      </c>
      <c r="AH18" s="414">
        <v>94</v>
      </c>
      <c r="AI18" s="135">
        <f>AH18/AG18*100</f>
        <v>3.4571533652077968</v>
      </c>
      <c r="AJ18" s="414">
        <v>75</v>
      </c>
      <c r="AK18" s="135">
        <f>AJ18/AG18*100</f>
        <v>2.758367046708349</v>
      </c>
      <c r="AL18" s="414">
        <v>777</v>
      </c>
      <c r="AM18" s="135">
        <f>AL18/AG18*100</f>
        <v>28.57668260389849</v>
      </c>
      <c r="AN18" s="414">
        <v>1540</v>
      </c>
      <c r="AO18" s="135">
        <f>AN18/AG18*100</f>
        <v>56.638470025744759</v>
      </c>
      <c r="AP18" s="413">
        <v>192</v>
      </c>
      <c r="AQ18" s="135">
        <f>AP18/AG18*100</f>
        <v>7.0614196395733728</v>
      </c>
      <c r="AR18" s="413">
        <v>26</v>
      </c>
      <c r="AS18" s="135">
        <f>AR18/AG18*100</f>
        <v>0.95623390952556087</v>
      </c>
      <c r="AT18" s="413">
        <v>15</v>
      </c>
      <c r="AU18" s="135">
        <f>AT18/AG18*100</f>
        <v>0.55167340934166975</v>
      </c>
    </row>
    <row r="19" spans="1:49" s="402" customFormat="1">
      <c r="A19" s="403" t="s">
        <v>184</v>
      </c>
      <c r="B19" s="404">
        <v>2457</v>
      </c>
      <c r="C19" s="405">
        <v>223</v>
      </c>
      <c r="D19" s="406">
        <v>49</v>
      </c>
      <c r="E19" s="407">
        <f>D19/C19*100</f>
        <v>21.973094170403588</v>
      </c>
      <c r="F19" s="406">
        <v>43</v>
      </c>
      <c r="G19" s="407">
        <f>F19/C19*100</f>
        <v>19.282511210762333</v>
      </c>
      <c r="H19" s="406">
        <v>50</v>
      </c>
      <c r="I19" s="407">
        <f>H19/C19*100</f>
        <v>22.421524663677133</v>
      </c>
      <c r="J19" s="406">
        <v>14</v>
      </c>
      <c r="K19" s="407">
        <f>J19/C19*100</f>
        <v>6.2780269058295968</v>
      </c>
      <c r="L19" s="406">
        <v>5</v>
      </c>
      <c r="M19" s="407">
        <f>L19/C19*100</f>
        <v>2.2421524663677128</v>
      </c>
      <c r="N19" s="406">
        <v>14</v>
      </c>
      <c r="O19" s="407">
        <f>N19/C19*100</f>
        <v>6.2780269058295968</v>
      </c>
      <c r="P19" s="406">
        <v>48</v>
      </c>
      <c r="Q19" s="408">
        <f>P19/C19*100</f>
        <v>21.524663677130047</v>
      </c>
      <c r="R19" s="405">
        <v>1391</v>
      </c>
      <c r="S19" s="417">
        <v>93</v>
      </c>
      <c r="T19" s="418">
        <f t="shared" si="0"/>
        <v>6.6858375269590224</v>
      </c>
      <c r="U19" s="417">
        <v>237</v>
      </c>
      <c r="V19" s="418">
        <f t="shared" si="1"/>
        <v>17.038102084831056</v>
      </c>
      <c r="W19" s="417">
        <v>460</v>
      </c>
      <c r="X19" s="418">
        <f t="shared" si="2"/>
        <v>33.069734004313446</v>
      </c>
      <c r="Y19" s="417">
        <v>252</v>
      </c>
      <c r="Z19" s="418">
        <f t="shared" si="3"/>
        <v>18.116462976276061</v>
      </c>
      <c r="AA19" s="419">
        <v>176</v>
      </c>
      <c r="AB19" s="420">
        <f t="shared" si="4"/>
        <v>12.652767792954709</v>
      </c>
      <c r="AC19" s="419">
        <v>103</v>
      </c>
      <c r="AD19" s="420">
        <f t="shared" si="5"/>
        <v>7.4047447879223585</v>
      </c>
      <c r="AE19" s="419">
        <v>70</v>
      </c>
      <c r="AF19" s="421">
        <f t="shared" si="6"/>
        <v>5.0323508267433503</v>
      </c>
      <c r="AG19" s="419">
        <v>843</v>
      </c>
      <c r="AH19" s="417">
        <v>44</v>
      </c>
      <c r="AI19" s="418">
        <f>AH19/AG19*100</f>
        <v>5.2194543297746145</v>
      </c>
      <c r="AJ19" s="417">
        <v>66</v>
      </c>
      <c r="AK19" s="418">
        <f>AJ19/AG19*100</f>
        <v>7.8291814946619214</v>
      </c>
      <c r="AL19" s="417">
        <v>428</v>
      </c>
      <c r="AM19" s="418">
        <f>AL19/AG19*100</f>
        <v>50.771055753262161</v>
      </c>
      <c r="AN19" s="417">
        <v>274</v>
      </c>
      <c r="AO19" s="418">
        <f>AN19/AG19*100</f>
        <v>32.502965599051009</v>
      </c>
      <c r="AP19" s="419">
        <v>24</v>
      </c>
      <c r="AQ19" s="418">
        <f>AP19/AG19*100</f>
        <v>2.8469750889679712</v>
      </c>
      <c r="AR19" s="419">
        <v>4</v>
      </c>
      <c r="AS19" s="418">
        <f>AR19/AG19*100</f>
        <v>0.47449584816132861</v>
      </c>
      <c r="AT19" s="419">
        <v>3</v>
      </c>
      <c r="AU19" s="418">
        <f>AT19/AG19*100</f>
        <v>0.35587188612099641</v>
      </c>
    </row>
    <row r="20" spans="1:49" s="402" customFormat="1">
      <c r="A20" s="411" t="s">
        <v>185</v>
      </c>
      <c r="B20" s="412">
        <v>464</v>
      </c>
      <c r="C20" s="413">
        <v>23</v>
      </c>
      <c r="D20" s="414" t="s">
        <v>5</v>
      </c>
      <c r="E20" s="135" t="s">
        <v>5</v>
      </c>
      <c r="F20" s="414" t="s">
        <v>5</v>
      </c>
      <c r="G20" s="135" t="s">
        <v>5</v>
      </c>
      <c r="H20" s="414" t="s">
        <v>5</v>
      </c>
      <c r="I20" s="135" t="s">
        <v>5</v>
      </c>
      <c r="J20" s="414" t="s">
        <v>5</v>
      </c>
      <c r="K20" s="135" t="s">
        <v>5</v>
      </c>
      <c r="L20" s="414" t="s">
        <v>5</v>
      </c>
      <c r="M20" s="135" t="s">
        <v>5</v>
      </c>
      <c r="N20" s="414" t="s">
        <v>5</v>
      </c>
      <c r="O20" s="135" t="s">
        <v>5</v>
      </c>
      <c r="P20" s="414" t="s">
        <v>5</v>
      </c>
      <c r="Q20" s="415" t="s">
        <v>5</v>
      </c>
      <c r="R20" s="413">
        <v>237</v>
      </c>
      <c r="S20" s="414" t="s">
        <v>5</v>
      </c>
      <c r="T20" s="135" t="s">
        <v>5</v>
      </c>
      <c r="U20" s="414" t="s">
        <v>5</v>
      </c>
      <c r="V20" s="135" t="s">
        <v>5</v>
      </c>
      <c r="W20" s="414" t="s">
        <v>5</v>
      </c>
      <c r="X20" s="135" t="s">
        <v>5</v>
      </c>
      <c r="Y20" s="414" t="s">
        <v>5</v>
      </c>
      <c r="Z20" s="135" t="s">
        <v>5</v>
      </c>
      <c r="AA20" s="413" t="s">
        <v>5</v>
      </c>
      <c r="AB20" s="416" t="s">
        <v>5</v>
      </c>
      <c r="AC20" s="413" t="s">
        <v>5</v>
      </c>
      <c r="AD20" s="416" t="s">
        <v>5</v>
      </c>
      <c r="AE20" s="413" t="s">
        <v>5</v>
      </c>
      <c r="AF20" s="415" t="s">
        <v>5</v>
      </c>
      <c r="AG20" s="413">
        <v>204</v>
      </c>
      <c r="AH20" s="414" t="s">
        <v>5</v>
      </c>
      <c r="AI20" s="135" t="s">
        <v>5</v>
      </c>
      <c r="AJ20" s="414" t="s">
        <v>5</v>
      </c>
      <c r="AK20" s="135" t="s">
        <v>5</v>
      </c>
      <c r="AL20" s="414" t="s">
        <v>5</v>
      </c>
      <c r="AM20" s="135" t="s">
        <v>5</v>
      </c>
      <c r="AN20" s="414" t="s">
        <v>5</v>
      </c>
      <c r="AO20" s="135" t="s">
        <v>5</v>
      </c>
      <c r="AP20" s="413" t="s">
        <v>5</v>
      </c>
      <c r="AQ20" s="135" t="s">
        <v>5</v>
      </c>
      <c r="AR20" s="413" t="s">
        <v>5</v>
      </c>
      <c r="AS20" s="135" t="s">
        <v>5</v>
      </c>
      <c r="AT20" s="413" t="s">
        <v>5</v>
      </c>
      <c r="AU20" s="135" t="s">
        <v>5</v>
      </c>
    </row>
    <row r="21" spans="1:49" s="402" customFormat="1">
      <c r="A21" s="403" t="s">
        <v>186</v>
      </c>
      <c r="B21" s="404">
        <v>2341</v>
      </c>
      <c r="C21" s="405">
        <v>136</v>
      </c>
      <c r="D21" s="406">
        <v>29</v>
      </c>
      <c r="E21" s="407">
        <f>D21/C21*100</f>
        <v>21.323529411764707</v>
      </c>
      <c r="F21" s="406">
        <v>12</v>
      </c>
      <c r="G21" s="407">
        <f>F21/C21*100</f>
        <v>8.8235294117647065</v>
      </c>
      <c r="H21" s="406">
        <v>25</v>
      </c>
      <c r="I21" s="407">
        <f>H21/C21*100</f>
        <v>18.382352941176471</v>
      </c>
      <c r="J21" s="406">
        <v>21</v>
      </c>
      <c r="K21" s="407">
        <f>J21/C21*100</f>
        <v>15.441176470588236</v>
      </c>
      <c r="L21" s="406">
        <v>18</v>
      </c>
      <c r="M21" s="407">
        <f>L21/C21*100</f>
        <v>13.23529411764706</v>
      </c>
      <c r="N21" s="406">
        <v>5</v>
      </c>
      <c r="O21" s="407">
        <f>N21/C21*100</f>
        <v>3.6764705882352944</v>
      </c>
      <c r="P21" s="406">
        <v>26</v>
      </c>
      <c r="Q21" s="408">
        <f>P21/C21*100</f>
        <v>19.117647058823529</v>
      </c>
      <c r="R21" s="405">
        <v>937</v>
      </c>
      <c r="S21" s="417">
        <v>48</v>
      </c>
      <c r="T21" s="418">
        <f t="shared" ref="T21:T27" si="7">S21/R21*100</f>
        <v>5.1227321237993593</v>
      </c>
      <c r="U21" s="417">
        <v>41</v>
      </c>
      <c r="V21" s="418">
        <f t="shared" ref="V21:V27" si="8">U21/R21*100</f>
        <v>4.3756670224119532</v>
      </c>
      <c r="W21" s="417">
        <v>96</v>
      </c>
      <c r="X21" s="418">
        <f t="shared" ref="X21:X27" si="9">W21/R21*100</f>
        <v>10.245464247598719</v>
      </c>
      <c r="Y21" s="417">
        <v>303</v>
      </c>
      <c r="Z21" s="418">
        <f t="shared" ref="Z21:Z27" si="10">Y21/R21*100</f>
        <v>32.337246531483459</v>
      </c>
      <c r="AA21" s="419">
        <v>270</v>
      </c>
      <c r="AB21" s="420">
        <f t="shared" ref="AB21:AB27" si="11">AA21/R21*100</f>
        <v>28.815368196371399</v>
      </c>
      <c r="AC21" s="419">
        <v>99</v>
      </c>
      <c r="AD21" s="420">
        <f t="shared" ref="AD21:AD27" si="12">AC21/R21*100</f>
        <v>10.56563500533618</v>
      </c>
      <c r="AE21" s="419">
        <v>80</v>
      </c>
      <c r="AF21" s="421">
        <f t="shared" ref="AF21:AF27" si="13">AE21/R21*100</f>
        <v>8.5378868729989321</v>
      </c>
      <c r="AG21" s="419">
        <v>1268</v>
      </c>
      <c r="AH21" s="417">
        <v>29</v>
      </c>
      <c r="AI21" s="418">
        <f>AH21/AG21*100</f>
        <v>2.2870662460567823</v>
      </c>
      <c r="AJ21" s="417">
        <v>6</v>
      </c>
      <c r="AK21" s="418">
        <f>AJ21/AG21*100</f>
        <v>0.47318611987381703</v>
      </c>
      <c r="AL21" s="417">
        <v>161</v>
      </c>
      <c r="AM21" s="418">
        <f>AL21/AG21*100</f>
        <v>12.697160883280755</v>
      </c>
      <c r="AN21" s="417">
        <v>631</v>
      </c>
      <c r="AO21" s="418">
        <f>AN21/AG21*100</f>
        <v>49.763406940063092</v>
      </c>
      <c r="AP21" s="419">
        <v>378</v>
      </c>
      <c r="AQ21" s="418">
        <f>AP21/AG21*100</f>
        <v>29.810725552050471</v>
      </c>
      <c r="AR21" s="419">
        <v>52</v>
      </c>
      <c r="AS21" s="418">
        <f>AR21/AG21*100</f>
        <v>4.1009463722397479</v>
      </c>
      <c r="AT21" s="419">
        <v>11</v>
      </c>
      <c r="AU21" s="418">
        <f>AT21/AG21*100</f>
        <v>0.86750788643533117</v>
      </c>
    </row>
    <row r="22" spans="1:49" s="402" customFormat="1">
      <c r="A22" s="411" t="s">
        <v>187</v>
      </c>
      <c r="B22" s="412">
        <v>1418</v>
      </c>
      <c r="C22" s="413">
        <v>120</v>
      </c>
      <c r="D22" s="414" t="s">
        <v>5</v>
      </c>
      <c r="E22" s="135" t="s">
        <v>5</v>
      </c>
      <c r="F22" s="414" t="s">
        <v>5</v>
      </c>
      <c r="G22" s="135" t="s">
        <v>5</v>
      </c>
      <c r="H22" s="414" t="s">
        <v>5</v>
      </c>
      <c r="I22" s="135" t="s">
        <v>5</v>
      </c>
      <c r="J22" s="414" t="s">
        <v>5</v>
      </c>
      <c r="K22" s="135" t="s">
        <v>5</v>
      </c>
      <c r="L22" s="414" t="s">
        <v>5</v>
      </c>
      <c r="M22" s="135" t="s">
        <v>5</v>
      </c>
      <c r="N22" s="414" t="s">
        <v>5</v>
      </c>
      <c r="O22" s="135" t="s">
        <v>5</v>
      </c>
      <c r="P22" s="414" t="s">
        <v>5</v>
      </c>
      <c r="Q22" s="415" t="s">
        <v>5</v>
      </c>
      <c r="R22" s="413">
        <v>708</v>
      </c>
      <c r="S22" s="414">
        <v>24</v>
      </c>
      <c r="T22" s="135">
        <f t="shared" si="7"/>
        <v>3.3898305084745761</v>
      </c>
      <c r="U22" s="414">
        <v>75</v>
      </c>
      <c r="V22" s="135">
        <f t="shared" si="8"/>
        <v>10.59322033898305</v>
      </c>
      <c r="W22" s="414">
        <v>397</v>
      </c>
      <c r="X22" s="135">
        <f t="shared" si="9"/>
        <v>56.073446327683619</v>
      </c>
      <c r="Y22" s="414">
        <v>122</v>
      </c>
      <c r="Z22" s="135">
        <f t="shared" si="10"/>
        <v>17.231638418079097</v>
      </c>
      <c r="AA22" s="413">
        <v>50</v>
      </c>
      <c r="AB22" s="416">
        <f t="shared" si="11"/>
        <v>7.0621468926553677</v>
      </c>
      <c r="AC22" s="413">
        <v>19</v>
      </c>
      <c r="AD22" s="416">
        <f t="shared" si="12"/>
        <v>2.6836158192090394</v>
      </c>
      <c r="AE22" s="413">
        <v>21</v>
      </c>
      <c r="AF22" s="415">
        <f t="shared" si="13"/>
        <v>2.9661016949152543</v>
      </c>
      <c r="AG22" s="413">
        <v>590</v>
      </c>
      <c r="AH22" s="414" t="s">
        <v>5</v>
      </c>
      <c r="AI22" s="135" t="s">
        <v>5</v>
      </c>
      <c r="AJ22" s="414" t="s">
        <v>5</v>
      </c>
      <c r="AK22" s="135" t="s">
        <v>5</v>
      </c>
      <c r="AL22" s="414" t="s">
        <v>5</v>
      </c>
      <c r="AM22" s="135" t="s">
        <v>5</v>
      </c>
      <c r="AN22" s="414" t="s">
        <v>5</v>
      </c>
      <c r="AO22" s="135" t="s">
        <v>5</v>
      </c>
      <c r="AP22" s="413" t="s">
        <v>5</v>
      </c>
      <c r="AQ22" s="135" t="s">
        <v>5</v>
      </c>
      <c r="AR22" s="413" t="s">
        <v>5</v>
      </c>
      <c r="AS22" s="135" t="s">
        <v>5</v>
      </c>
      <c r="AT22" s="413" t="s">
        <v>5</v>
      </c>
      <c r="AU22" s="135" t="s">
        <v>5</v>
      </c>
    </row>
    <row r="23" spans="1:49" s="402" customFormat="1">
      <c r="A23" s="422" t="s">
        <v>188</v>
      </c>
      <c r="B23" s="404">
        <v>1768</v>
      </c>
      <c r="C23" s="423">
        <v>323</v>
      </c>
      <c r="D23" s="424">
        <v>111</v>
      </c>
      <c r="E23" s="407">
        <f>D23/C23*100</f>
        <v>34.365325077399383</v>
      </c>
      <c r="F23" s="424">
        <v>20</v>
      </c>
      <c r="G23" s="407">
        <f>F23/C23*100</f>
        <v>6.1919504643962853</v>
      </c>
      <c r="H23" s="424">
        <v>64</v>
      </c>
      <c r="I23" s="407">
        <f>H23/C23*100</f>
        <v>19.814241486068113</v>
      </c>
      <c r="J23" s="424">
        <v>39</v>
      </c>
      <c r="K23" s="407">
        <f>J23/C23*100</f>
        <v>12.074303405572756</v>
      </c>
      <c r="L23" s="424">
        <v>20</v>
      </c>
      <c r="M23" s="407">
        <f>L23/C23*100</f>
        <v>6.1919504643962853</v>
      </c>
      <c r="N23" s="424">
        <v>7</v>
      </c>
      <c r="O23" s="407">
        <f>N23/C23*100</f>
        <v>2.1671826625386998</v>
      </c>
      <c r="P23" s="424">
        <v>62</v>
      </c>
      <c r="Q23" s="408">
        <f>P23/C23*100</f>
        <v>19.195046439628484</v>
      </c>
      <c r="R23" s="423">
        <v>878</v>
      </c>
      <c r="S23" s="424">
        <v>65</v>
      </c>
      <c r="T23" s="407">
        <f t="shared" si="7"/>
        <v>7.403189066059225</v>
      </c>
      <c r="U23" s="424">
        <v>56</v>
      </c>
      <c r="V23" s="407">
        <f t="shared" si="8"/>
        <v>6.3781321184510258</v>
      </c>
      <c r="W23" s="424">
        <v>190</v>
      </c>
      <c r="X23" s="407">
        <f t="shared" si="9"/>
        <v>21.640091116173121</v>
      </c>
      <c r="Y23" s="424">
        <v>311</v>
      </c>
      <c r="Z23" s="407">
        <f>Y23/R23*100</f>
        <v>35.421412300683372</v>
      </c>
      <c r="AA23" s="423">
        <v>157</v>
      </c>
      <c r="AB23" s="409">
        <f t="shared" si="11"/>
        <v>17.881548974943051</v>
      </c>
      <c r="AC23" s="423">
        <v>53</v>
      </c>
      <c r="AD23" s="409">
        <f t="shared" si="12"/>
        <v>6.0364464692482915</v>
      </c>
      <c r="AE23" s="423">
        <v>46</v>
      </c>
      <c r="AF23" s="408">
        <f t="shared" si="13"/>
        <v>5.239179954441914</v>
      </c>
      <c r="AG23" s="423">
        <v>567</v>
      </c>
      <c r="AH23" s="424">
        <v>15</v>
      </c>
      <c r="AI23" s="407">
        <f>AH23/AG23*100</f>
        <v>2.6455026455026456</v>
      </c>
      <c r="AJ23" s="424">
        <v>13</v>
      </c>
      <c r="AK23" s="407">
        <f>AJ23/AG23*100</f>
        <v>2.2927689594356258</v>
      </c>
      <c r="AL23" s="424">
        <v>159</v>
      </c>
      <c r="AM23" s="407">
        <f>AL23/AG23*100</f>
        <v>28.042328042328041</v>
      </c>
      <c r="AN23" s="424">
        <v>284</v>
      </c>
      <c r="AO23" s="407">
        <f>AN23/AG23*100</f>
        <v>50.088183421516753</v>
      </c>
      <c r="AP23" s="423">
        <v>82</v>
      </c>
      <c r="AQ23" s="407">
        <f>AP23/AG23*100</f>
        <v>14.462081128747794</v>
      </c>
      <c r="AR23" s="423">
        <v>8</v>
      </c>
      <c r="AS23" s="407">
        <f>AR23/AG23*100</f>
        <v>1.4109347442680775</v>
      </c>
      <c r="AT23" s="423">
        <v>6</v>
      </c>
      <c r="AU23" s="407">
        <f>AT23/AG23*100</f>
        <v>1.0582010582010581</v>
      </c>
    </row>
    <row r="24" spans="1:49" s="402" customFormat="1" ht="15.75" thickBot="1">
      <c r="A24" s="411" t="s">
        <v>189</v>
      </c>
      <c r="B24" s="412">
        <v>1328</v>
      </c>
      <c r="C24" s="413">
        <v>108</v>
      </c>
      <c r="D24" s="414" t="s">
        <v>5</v>
      </c>
      <c r="E24" s="135" t="s">
        <v>5</v>
      </c>
      <c r="F24" s="414" t="s">
        <v>5</v>
      </c>
      <c r="G24" s="135" t="s">
        <v>5</v>
      </c>
      <c r="H24" s="414" t="s">
        <v>5</v>
      </c>
      <c r="I24" s="135" t="s">
        <v>5</v>
      </c>
      <c r="J24" s="414" t="s">
        <v>5</v>
      </c>
      <c r="K24" s="135" t="s">
        <v>5</v>
      </c>
      <c r="L24" s="414" t="s">
        <v>5</v>
      </c>
      <c r="M24" s="135" t="s">
        <v>5</v>
      </c>
      <c r="N24" s="414" t="s">
        <v>5</v>
      </c>
      <c r="O24" s="135" t="s">
        <v>5</v>
      </c>
      <c r="P24" s="414" t="s">
        <v>5</v>
      </c>
      <c r="Q24" s="415" t="s">
        <v>5</v>
      </c>
      <c r="R24" s="425">
        <v>754</v>
      </c>
      <c r="S24" s="426">
        <v>3</v>
      </c>
      <c r="T24" s="427">
        <f t="shared" si="7"/>
        <v>0.39787798408488062</v>
      </c>
      <c r="U24" s="426">
        <v>34</v>
      </c>
      <c r="V24" s="427">
        <f t="shared" si="8"/>
        <v>4.5092838196286467</v>
      </c>
      <c r="W24" s="426">
        <v>152</v>
      </c>
      <c r="X24" s="427">
        <f t="shared" si="9"/>
        <v>20.159151193633953</v>
      </c>
      <c r="Y24" s="426">
        <v>443</v>
      </c>
      <c r="Z24" s="427">
        <f t="shared" si="10"/>
        <v>58.753315649867375</v>
      </c>
      <c r="AA24" s="425">
        <v>108</v>
      </c>
      <c r="AB24" s="428">
        <f t="shared" si="11"/>
        <v>14.323607427055704</v>
      </c>
      <c r="AC24" s="425">
        <v>10</v>
      </c>
      <c r="AD24" s="428">
        <f t="shared" si="12"/>
        <v>1.3262599469496021</v>
      </c>
      <c r="AE24" s="425">
        <v>4</v>
      </c>
      <c r="AF24" s="429">
        <f t="shared" si="13"/>
        <v>0.53050397877984079</v>
      </c>
      <c r="AG24" s="413">
        <v>466</v>
      </c>
      <c r="AH24" s="414" t="s">
        <v>5</v>
      </c>
      <c r="AI24" s="135" t="s">
        <v>5</v>
      </c>
      <c r="AJ24" s="414" t="s">
        <v>5</v>
      </c>
      <c r="AK24" s="135" t="s">
        <v>5</v>
      </c>
      <c r="AL24" s="414" t="s">
        <v>5</v>
      </c>
      <c r="AM24" s="135" t="s">
        <v>5</v>
      </c>
      <c r="AN24" s="414" t="s">
        <v>5</v>
      </c>
      <c r="AO24" s="135" t="s">
        <v>5</v>
      </c>
      <c r="AP24" s="413" t="s">
        <v>5</v>
      </c>
      <c r="AQ24" s="135" t="s">
        <v>5</v>
      </c>
      <c r="AR24" s="413" t="s">
        <v>5</v>
      </c>
      <c r="AS24" s="135" t="s">
        <v>5</v>
      </c>
      <c r="AT24" s="413" t="s">
        <v>5</v>
      </c>
      <c r="AU24" s="135" t="s">
        <v>5</v>
      </c>
    </row>
    <row r="25" spans="1:49" s="402" customFormat="1">
      <c r="A25" s="430" t="s">
        <v>200</v>
      </c>
      <c r="B25" s="431">
        <v>42700</v>
      </c>
      <c r="C25" s="431">
        <v>7627</v>
      </c>
      <c r="D25" s="432">
        <v>1827</v>
      </c>
      <c r="E25" s="433">
        <f>D25/C25*100</f>
        <v>23.954372623574145</v>
      </c>
      <c r="F25" s="432">
        <v>1489</v>
      </c>
      <c r="G25" s="433">
        <f>F25/C25*100</f>
        <v>19.522748131637606</v>
      </c>
      <c r="H25" s="432">
        <v>1872</v>
      </c>
      <c r="I25" s="433">
        <f>H25/C25*100</f>
        <v>24.544381801494691</v>
      </c>
      <c r="J25" s="432">
        <v>756</v>
      </c>
      <c r="K25" s="433">
        <f>J25/C25*100</f>
        <v>9.9121541890651628</v>
      </c>
      <c r="L25" s="432">
        <v>339</v>
      </c>
      <c r="M25" s="433">
        <f>L25/C25*100</f>
        <v>4.4447358070014422</v>
      </c>
      <c r="N25" s="432">
        <v>273</v>
      </c>
      <c r="O25" s="433">
        <f>N25/C25*100</f>
        <v>3.5793890127179755</v>
      </c>
      <c r="P25" s="432">
        <v>1071</v>
      </c>
      <c r="Q25" s="434">
        <f>P25/C25*100</f>
        <v>14.042218434508982</v>
      </c>
      <c r="R25" s="431">
        <v>22886</v>
      </c>
      <c r="S25" s="432">
        <v>1844</v>
      </c>
      <c r="T25" s="433">
        <f t="shared" si="7"/>
        <v>8.0573276238748583</v>
      </c>
      <c r="U25" s="432">
        <v>4071</v>
      </c>
      <c r="V25" s="433">
        <f t="shared" si="8"/>
        <v>17.788167438608756</v>
      </c>
      <c r="W25" s="432">
        <v>7120</v>
      </c>
      <c r="X25" s="433">
        <f t="shared" si="9"/>
        <v>31.110722712575374</v>
      </c>
      <c r="Y25" s="432">
        <v>5234</v>
      </c>
      <c r="Z25" s="433">
        <f t="shared" si="10"/>
        <v>22.869876780564539</v>
      </c>
      <c r="AA25" s="431">
        <v>2524</v>
      </c>
      <c r="AB25" s="435">
        <f t="shared" si="11"/>
        <v>11.028576422266887</v>
      </c>
      <c r="AC25" s="431">
        <v>1168</v>
      </c>
      <c r="AD25" s="435">
        <f t="shared" si="12"/>
        <v>5.103556759591017</v>
      </c>
      <c r="AE25" s="431">
        <v>925</v>
      </c>
      <c r="AF25" s="434">
        <f t="shared" si="13"/>
        <v>4.0417722625185704</v>
      </c>
      <c r="AG25" s="431">
        <v>12187</v>
      </c>
      <c r="AH25" s="432">
        <v>448</v>
      </c>
      <c r="AI25" s="433">
        <f>AH25/AG25*100</f>
        <v>3.6760482481332568</v>
      </c>
      <c r="AJ25" s="432">
        <v>1545</v>
      </c>
      <c r="AK25" s="433">
        <f>AJ25/AG25*100</f>
        <v>12.677443177155986</v>
      </c>
      <c r="AL25" s="432">
        <v>4675</v>
      </c>
      <c r="AM25" s="433">
        <f>AL25/AG25*100</f>
        <v>38.360548125051288</v>
      </c>
      <c r="AN25" s="432">
        <v>4581</v>
      </c>
      <c r="AO25" s="433">
        <f>AN25/AG25*100</f>
        <v>37.589234430130468</v>
      </c>
      <c r="AP25" s="431">
        <v>756</v>
      </c>
      <c r="AQ25" s="433">
        <f>AP25/AG25*100</f>
        <v>6.2033314187248711</v>
      </c>
      <c r="AR25" s="431">
        <v>132</v>
      </c>
      <c r="AS25" s="433">
        <f>AR25/AG25*100</f>
        <v>1.0831213588249775</v>
      </c>
      <c r="AT25" s="431">
        <v>50</v>
      </c>
      <c r="AU25" s="433">
        <f>AT25/AG25*100</f>
        <v>0.41027324197915815</v>
      </c>
    </row>
    <row r="26" spans="1:49" s="402" customFormat="1">
      <c r="A26" s="436" t="s">
        <v>191</v>
      </c>
      <c r="B26" s="437">
        <v>10170</v>
      </c>
      <c r="C26" s="437">
        <v>1401</v>
      </c>
      <c r="D26" s="438">
        <v>451</v>
      </c>
      <c r="E26" s="439">
        <f>D26/C26*100</f>
        <v>32.191291934332625</v>
      </c>
      <c r="F26" s="438">
        <v>151</v>
      </c>
      <c r="G26" s="439">
        <f>F26/C26*100</f>
        <v>10.778015703069237</v>
      </c>
      <c r="H26" s="438">
        <v>336</v>
      </c>
      <c r="I26" s="439">
        <f>H26/C26*100</f>
        <v>23.982869379014989</v>
      </c>
      <c r="J26" s="438">
        <v>165</v>
      </c>
      <c r="K26" s="439">
        <f>J26/C26*100</f>
        <v>11.777301927194861</v>
      </c>
      <c r="L26" s="438">
        <v>91</v>
      </c>
      <c r="M26" s="439">
        <f>L26/C26*100</f>
        <v>6.4953604568165595</v>
      </c>
      <c r="N26" s="438">
        <v>42</v>
      </c>
      <c r="O26" s="439">
        <f>N26/C26*100</f>
        <v>2.9978586723768736</v>
      </c>
      <c r="P26" s="438">
        <v>165</v>
      </c>
      <c r="Q26" s="440">
        <f>P26/C26*100</f>
        <v>11.777301927194861</v>
      </c>
      <c r="R26" s="437">
        <v>4545</v>
      </c>
      <c r="S26" s="438">
        <v>267</v>
      </c>
      <c r="T26" s="439">
        <f t="shared" si="7"/>
        <v>5.8745874587458742</v>
      </c>
      <c r="U26" s="438">
        <v>314</v>
      </c>
      <c r="V26" s="439">
        <f t="shared" si="8"/>
        <v>6.9086908690869091</v>
      </c>
      <c r="W26" s="438">
        <v>1410</v>
      </c>
      <c r="X26" s="439">
        <f t="shared" si="9"/>
        <v>31.023102310231021</v>
      </c>
      <c r="Y26" s="438">
        <v>1354</v>
      </c>
      <c r="Z26" s="439">
        <f t="shared" si="10"/>
        <v>29.790979097909791</v>
      </c>
      <c r="AA26" s="437">
        <v>703</v>
      </c>
      <c r="AB26" s="441">
        <f t="shared" si="11"/>
        <v>15.467546754675467</v>
      </c>
      <c r="AC26" s="437">
        <v>267</v>
      </c>
      <c r="AD26" s="441">
        <f t="shared" si="12"/>
        <v>5.8745874587458742</v>
      </c>
      <c r="AE26" s="437">
        <v>230</v>
      </c>
      <c r="AF26" s="440">
        <f t="shared" si="13"/>
        <v>5.0605060506050608</v>
      </c>
      <c r="AG26" s="437">
        <v>4224</v>
      </c>
      <c r="AH26" s="438">
        <v>105</v>
      </c>
      <c r="AI26" s="439">
        <f>AH26/AG26*100</f>
        <v>2.4857954545454546</v>
      </c>
      <c r="AJ26" s="438">
        <v>219</v>
      </c>
      <c r="AK26" s="439">
        <f>AJ26/AG26*100</f>
        <v>5.1846590909090908</v>
      </c>
      <c r="AL26" s="438">
        <v>1520</v>
      </c>
      <c r="AM26" s="439">
        <f>AL26/AG26*100</f>
        <v>35.984848484848484</v>
      </c>
      <c r="AN26" s="438">
        <v>1698</v>
      </c>
      <c r="AO26" s="439">
        <f>AN26/AG26*100</f>
        <v>40.198863636363633</v>
      </c>
      <c r="AP26" s="437">
        <v>576</v>
      </c>
      <c r="AQ26" s="439">
        <f>AP26/AG26*100</f>
        <v>13.636363636363635</v>
      </c>
      <c r="AR26" s="437">
        <v>86</v>
      </c>
      <c r="AS26" s="439">
        <f>AR26/AG26*100</f>
        <v>2.0359848484848486</v>
      </c>
      <c r="AT26" s="437">
        <v>20</v>
      </c>
      <c r="AU26" s="439">
        <f>AT26/AG26*100</f>
        <v>0.47348484848484851</v>
      </c>
    </row>
    <row r="27" spans="1:49" s="402" customFormat="1" ht="15.75" thickBot="1">
      <c r="A27" s="442" t="s">
        <v>192</v>
      </c>
      <c r="B27" s="443">
        <v>52870</v>
      </c>
      <c r="C27" s="444">
        <v>9028</v>
      </c>
      <c r="D27" s="445">
        <v>2278</v>
      </c>
      <c r="E27" s="446">
        <f>D27/C27*100</f>
        <v>25.232609658839166</v>
      </c>
      <c r="F27" s="445">
        <v>1640</v>
      </c>
      <c r="G27" s="446">
        <f>F27/C27*100</f>
        <v>18.165706690296854</v>
      </c>
      <c r="H27" s="445">
        <v>2208</v>
      </c>
      <c r="I27" s="446">
        <f>H27/C27*100</f>
        <v>24.457244129375276</v>
      </c>
      <c r="J27" s="445">
        <v>921</v>
      </c>
      <c r="K27" s="446">
        <f>J27/C27*100</f>
        <v>10.201595037660612</v>
      </c>
      <c r="L27" s="445">
        <v>430</v>
      </c>
      <c r="M27" s="446">
        <f>L27/C27*100</f>
        <v>4.7629596809924681</v>
      </c>
      <c r="N27" s="445">
        <v>315</v>
      </c>
      <c r="O27" s="446">
        <f>N27/C27*100</f>
        <v>3.4891448825875053</v>
      </c>
      <c r="P27" s="445">
        <v>1236</v>
      </c>
      <c r="Q27" s="447">
        <f>P27/C27*100</f>
        <v>13.690739920248115</v>
      </c>
      <c r="R27" s="444">
        <v>27431</v>
      </c>
      <c r="S27" s="445">
        <v>2111</v>
      </c>
      <c r="T27" s="446">
        <f t="shared" si="7"/>
        <v>7.6956727789726953</v>
      </c>
      <c r="U27" s="445">
        <v>4385</v>
      </c>
      <c r="V27" s="446">
        <f t="shared" si="8"/>
        <v>15.985563778207137</v>
      </c>
      <c r="W27" s="445">
        <v>8530</v>
      </c>
      <c r="X27" s="446">
        <f t="shared" si="9"/>
        <v>31.096205023513544</v>
      </c>
      <c r="Y27" s="445">
        <v>6588</v>
      </c>
      <c r="Z27" s="446">
        <f t="shared" si="10"/>
        <v>24.016623528125113</v>
      </c>
      <c r="AA27" s="444">
        <v>3227</v>
      </c>
      <c r="AB27" s="448">
        <f t="shared" si="11"/>
        <v>11.764062556961102</v>
      </c>
      <c r="AC27" s="444">
        <v>1435</v>
      </c>
      <c r="AD27" s="448">
        <f t="shared" si="12"/>
        <v>5.2313076446356312</v>
      </c>
      <c r="AE27" s="444">
        <v>1155</v>
      </c>
      <c r="AF27" s="447">
        <f t="shared" si="13"/>
        <v>4.2105646895847757</v>
      </c>
      <c r="AG27" s="444">
        <v>16411</v>
      </c>
      <c r="AH27" s="445">
        <v>553</v>
      </c>
      <c r="AI27" s="446">
        <f>AH27/AG27*100</f>
        <v>3.3696910608738042</v>
      </c>
      <c r="AJ27" s="445">
        <v>1764</v>
      </c>
      <c r="AK27" s="446">
        <f>AJ27/AG27*100</f>
        <v>10.748887941015173</v>
      </c>
      <c r="AL27" s="445">
        <v>6195</v>
      </c>
      <c r="AM27" s="446">
        <f>AL27/AG27*100</f>
        <v>37.749070745231855</v>
      </c>
      <c r="AN27" s="445">
        <v>6279</v>
      </c>
      <c r="AO27" s="446">
        <f>AN27/AG27*100</f>
        <v>38.260922551946862</v>
      </c>
      <c r="AP27" s="444">
        <v>1332</v>
      </c>
      <c r="AQ27" s="446">
        <f>AP27/AG27*100</f>
        <v>8.1165072207665592</v>
      </c>
      <c r="AR27" s="444">
        <v>218</v>
      </c>
      <c r="AS27" s="446">
        <f>AR27/AG27*100</f>
        <v>1.3283773079032355</v>
      </c>
      <c r="AT27" s="444">
        <v>70</v>
      </c>
      <c r="AU27" s="446">
        <f>AT27/AG27*100</f>
        <v>0.42654317226250682</v>
      </c>
    </row>
    <row r="28" spans="1:49">
      <c r="A28" s="586" t="s">
        <v>214</v>
      </c>
      <c r="B28" s="586"/>
      <c r="C28" s="587"/>
      <c r="D28" s="587"/>
      <c r="E28" s="587"/>
      <c r="F28" s="587"/>
      <c r="G28" s="587"/>
      <c r="H28" s="587"/>
      <c r="I28" s="587"/>
      <c r="J28" s="587"/>
      <c r="K28" s="587"/>
      <c r="L28" s="587"/>
      <c r="M28" s="587"/>
      <c r="N28" s="587"/>
      <c r="O28" s="587"/>
      <c r="P28" s="587"/>
      <c r="Q28" s="133"/>
      <c r="R28" s="133"/>
      <c r="S28" s="133"/>
      <c r="T28" s="133"/>
      <c r="U28" s="133"/>
      <c r="V28" s="133"/>
      <c r="W28" s="133"/>
      <c r="X28" s="133"/>
      <c r="Y28" s="133"/>
      <c r="Z28" s="133"/>
      <c r="AA28" s="133"/>
      <c r="AB28" s="133"/>
      <c r="AC28" s="133"/>
      <c r="AD28" s="133"/>
      <c r="AE28" s="133"/>
      <c r="AF28" s="133"/>
      <c r="AG28" s="133"/>
      <c r="AH28" s="133"/>
      <c r="AI28" s="133"/>
      <c r="AJ28" s="133"/>
      <c r="AK28" s="133"/>
      <c r="AL28" s="133"/>
      <c r="AM28" s="133"/>
      <c r="AN28" s="133"/>
      <c r="AO28" s="133"/>
      <c r="AP28" s="133"/>
      <c r="AQ28" s="133"/>
      <c r="AR28" s="133"/>
      <c r="AS28" s="133"/>
      <c r="AT28" s="133"/>
      <c r="AU28" s="133"/>
      <c r="AV28" s="133"/>
      <c r="AW28" s="133"/>
    </row>
    <row r="29" spans="1:49">
      <c r="A29" s="588" t="s">
        <v>215</v>
      </c>
      <c r="B29" s="588"/>
      <c r="C29" s="588"/>
      <c r="D29" s="588"/>
      <c r="E29" s="588"/>
      <c r="F29" s="588"/>
      <c r="G29" s="588"/>
      <c r="H29" s="588"/>
      <c r="I29" s="588"/>
      <c r="J29" s="588"/>
      <c r="K29" s="588"/>
      <c r="L29" s="588"/>
      <c r="M29" s="588"/>
      <c r="N29" s="588"/>
      <c r="O29" s="588"/>
      <c r="P29" s="588"/>
      <c r="Q29" s="133"/>
      <c r="R29" s="133"/>
      <c r="S29" s="133"/>
      <c r="T29" s="133"/>
      <c r="U29" s="133"/>
      <c r="V29" s="133"/>
      <c r="W29" s="133"/>
      <c r="X29" s="133"/>
      <c r="Y29" s="133"/>
      <c r="Z29" s="133"/>
      <c r="AA29" s="133"/>
      <c r="AB29" s="133"/>
      <c r="AC29" s="133"/>
      <c r="AD29" s="133"/>
      <c r="AE29" s="133"/>
      <c r="AF29" s="133"/>
      <c r="AG29" s="133"/>
      <c r="AH29" s="133"/>
      <c r="AI29" s="133"/>
      <c r="AJ29" s="133"/>
      <c r="AK29" s="133"/>
      <c r="AL29" s="133"/>
      <c r="AM29" s="133"/>
      <c r="AN29" s="133"/>
      <c r="AO29" s="133"/>
      <c r="AP29" s="133"/>
      <c r="AQ29" s="133"/>
      <c r="AR29" s="133"/>
      <c r="AS29" s="133"/>
      <c r="AT29" s="133"/>
      <c r="AU29" s="133"/>
      <c r="AV29" s="133"/>
      <c r="AW29" s="133"/>
    </row>
    <row r="30" spans="1:49">
      <c r="A30" s="589"/>
      <c r="B30" s="589"/>
      <c r="C30" s="589"/>
      <c r="D30" s="589"/>
      <c r="E30" s="589"/>
      <c r="F30" s="589"/>
      <c r="G30" s="589"/>
      <c r="H30" s="589"/>
      <c r="I30" s="589"/>
      <c r="J30" s="589"/>
      <c r="K30" s="589"/>
      <c r="L30" s="589"/>
      <c r="M30" s="589"/>
      <c r="N30" s="589"/>
      <c r="O30" s="589"/>
      <c r="P30" s="589"/>
      <c r="Q30" s="133"/>
      <c r="R30" s="133"/>
      <c r="S30" s="133"/>
      <c r="T30" s="133"/>
      <c r="U30" s="133"/>
      <c r="V30" s="133"/>
      <c r="W30" s="133"/>
      <c r="X30" s="133"/>
      <c r="Y30" s="133"/>
      <c r="Z30" s="133"/>
      <c r="AA30" s="133"/>
      <c r="AB30" s="133"/>
      <c r="AC30" s="133"/>
      <c r="AD30" s="133"/>
      <c r="AE30" s="133"/>
      <c r="AF30" s="133"/>
      <c r="AG30" s="133"/>
      <c r="AH30" s="133"/>
      <c r="AI30" s="133"/>
      <c r="AJ30" s="133"/>
      <c r="AK30" s="133"/>
      <c r="AL30" s="133"/>
      <c r="AM30" s="133"/>
      <c r="AN30" s="133"/>
      <c r="AO30" s="133"/>
      <c r="AP30" s="133"/>
      <c r="AQ30" s="133"/>
      <c r="AR30" s="133"/>
      <c r="AS30" s="133"/>
      <c r="AT30" s="133"/>
      <c r="AU30" s="133"/>
      <c r="AV30" s="133"/>
      <c r="AW30" s="133"/>
    </row>
  </sheetData>
  <mergeCells count="29">
    <mergeCell ref="A3:A7"/>
    <mergeCell ref="A28:P28"/>
    <mergeCell ref="A29:P30"/>
    <mergeCell ref="B3:AU3"/>
    <mergeCell ref="B4:B7"/>
    <mergeCell ref="C4:Q6"/>
    <mergeCell ref="R4:AF6"/>
    <mergeCell ref="AG4:AU6"/>
    <mergeCell ref="D7:E7"/>
    <mergeCell ref="F7:G7"/>
    <mergeCell ref="H7:I7"/>
    <mergeCell ref="AP7:AQ7"/>
    <mergeCell ref="AR7:AS7"/>
    <mergeCell ref="AT7:AU7"/>
    <mergeCell ref="W7:X7"/>
    <mergeCell ref="AJ7:AK7"/>
    <mergeCell ref="AL7:AM7"/>
    <mergeCell ref="AN7:AO7"/>
    <mergeCell ref="J7:K7"/>
    <mergeCell ref="L7:M7"/>
    <mergeCell ref="N7:O7"/>
    <mergeCell ref="P7:Q7"/>
    <mergeCell ref="S7:T7"/>
    <mergeCell ref="U7:V7"/>
    <mergeCell ref="AC7:AD7"/>
    <mergeCell ref="AE7:AF7"/>
    <mergeCell ref="AH7:AI7"/>
    <mergeCell ref="Y7:Z7"/>
    <mergeCell ref="AA7:AB7"/>
  </mergeCells>
  <hyperlinks>
    <hyperlink ref="A1" location="Inhalt!A1" display="Zurück zum Inhalt"/>
  </hyperlinks>
  <pageMargins left="0.7" right="0.7" top="0.78740157499999996" bottom="0.78740157499999996" header="0.3" footer="0.3"/>
  <pageSetup paperSize="9"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zoomScale="85" zoomScaleNormal="85" workbookViewId="0">
      <selection activeCell="M23" sqref="M23"/>
    </sheetView>
  </sheetViews>
  <sheetFormatPr baseColWidth="10" defaultRowHeight="15"/>
  <cols>
    <col min="1" max="1" width="57.28515625" customWidth="1"/>
  </cols>
  <sheetData>
    <row r="1" spans="1:8" ht="33" customHeight="1">
      <c r="A1" s="37" t="s">
        <v>243</v>
      </c>
      <c r="B1" s="31"/>
    </row>
    <row r="2" spans="1:8" ht="24" customHeight="1">
      <c r="A2" s="35" t="s">
        <v>269</v>
      </c>
      <c r="B2" s="1"/>
      <c r="C2" s="1"/>
      <c r="D2" s="1"/>
      <c r="E2" s="1"/>
      <c r="F2" s="1"/>
      <c r="G2" s="1"/>
      <c r="H2" s="1"/>
    </row>
    <row r="3" spans="1:8" ht="34.5" customHeight="1">
      <c r="A3" s="251" t="s">
        <v>108</v>
      </c>
      <c r="B3" s="548" t="s">
        <v>97</v>
      </c>
      <c r="C3" s="549"/>
    </row>
    <row r="4" spans="1:8" ht="15.75" thickBot="1">
      <c r="A4" s="256"/>
      <c r="B4" s="250" t="s">
        <v>90</v>
      </c>
      <c r="C4" s="238" t="s">
        <v>1</v>
      </c>
    </row>
    <row r="5" spans="1:8">
      <c r="A5" s="32" t="s">
        <v>109</v>
      </c>
      <c r="B5" s="232">
        <v>79</v>
      </c>
      <c r="C5" s="233">
        <v>2.7</v>
      </c>
    </row>
    <row r="6" spans="1:8" ht="24.75">
      <c r="A6" s="32" t="s">
        <v>110</v>
      </c>
      <c r="B6" s="232">
        <v>76</v>
      </c>
      <c r="C6" s="233">
        <v>2.76</v>
      </c>
    </row>
    <row r="7" spans="1:8" ht="24.75">
      <c r="A7" s="32" t="s">
        <v>111</v>
      </c>
      <c r="B7" s="232">
        <v>26</v>
      </c>
      <c r="C7" s="233">
        <v>2.98</v>
      </c>
    </row>
    <row r="8" spans="1:8" ht="24.75">
      <c r="A8" s="32" t="s">
        <v>112</v>
      </c>
      <c r="B8" s="232">
        <v>59</v>
      </c>
      <c r="C8" s="233">
        <v>2.9</v>
      </c>
    </row>
    <row r="9" spans="1:8">
      <c r="A9" s="32" t="s">
        <v>113</v>
      </c>
      <c r="B9" s="232">
        <v>26</v>
      </c>
      <c r="C9" s="233">
        <v>2.89</v>
      </c>
    </row>
    <row r="10" spans="1:8">
      <c r="A10" s="32" t="s">
        <v>114</v>
      </c>
      <c r="B10" s="232">
        <v>27</v>
      </c>
      <c r="C10" s="233">
        <v>2.71</v>
      </c>
    </row>
    <row r="11" spans="1:8">
      <c r="A11" s="32" t="s">
        <v>115</v>
      </c>
      <c r="B11" s="232">
        <v>26</v>
      </c>
      <c r="C11" s="233">
        <v>2.56</v>
      </c>
    </row>
    <row r="12" spans="1:8">
      <c r="A12" s="32" t="s">
        <v>116</v>
      </c>
      <c r="B12" s="232">
        <v>39</v>
      </c>
      <c r="C12" s="233">
        <v>3.17</v>
      </c>
    </row>
    <row r="13" spans="1:8">
      <c r="A13" s="32" t="s">
        <v>117</v>
      </c>
      <c r="B13" s="232">
        <v>34</v>
      </c>
      <c r="C13" s="233">
        <v>3.25</v>
      </c>
    </row>
    <row r="14" spans="1:8" ht="24.75">
      <c r="A14" s="32" t="s">
        <v>118</v>
      </c>
      <c r="B14" s="232">
        <v>63</v>
      </c>
      <c r="C14" s="233">
        <v>3.02</v>
      </c>
    </row>
    <row r="15" spans="1:8">
      <c r="A15" s="32" t="s">
        <v>119</v>
      </c>
      <c r="B15" s="241">
        <v>17</v>
      </c>
      <c r="C15" s="242">
        <v>2.5499999999999998</v>
      </c>
    </row>
    <row r="16" spans="1:8">
      <c r="A16" s="42" t="s">
        <v>120</v>
      </c>
      <c r="B16" s="34"/>
      <c r="C16" s="34"/>
      <c r="D16" s="17"/>
    </row>
    <row r="17" spans="1:3">
      <c r="A17" s="34"/>
      <c r="B17" s="34"/>
      <c r="C17" s="34"/>
    </row>
    <row r="18" spans="1:3">
      <c r="A18" s="17"/>
      <c r="B18" s="17"/>
      <c r="C18" s="17"/>
    </row>
  </sheetData>
  <mergeCells count="1">
    <mergeCell ref="B3:C3"/>
  </mergeCells>
  <conditionalFormatting sqref="A5:C15">
    <cfRule type="expression" dxfId="10" priority="1">
      <formula>MOD(ROW(),2)=1</formula>
    </cfRule>
  </conditionalFormatting>
  <hyperlinks>
    <hyperlink ref="B1" location="Tabelle1!A1" display="Zurück zum Inhalt"/>
    <hyperlink ref="A1" location="Inhalt!A1" display="Zurück zum Inhalt"/>
  </hyperlinks>
  <pageMargins left="0.7" right="0.7" top="0.78740157499999996" bottom="0.78740157499999996"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zoomScaleNormal="100" workbookViewId="0">
      <selection activeCell="M26" sqref="M26"/>
    </sheetView>
  </sheetViews>
  <sheetFormatPr baseColWidth="10" defaultRowHeight="15"/>
  <cols>
    <col min="1" max="1" width="31.140625" customWidth="1"/>
    <col min="2" max="8" width="11.28515625" customWidth="1"/>
  </cols>
  <sheetData>
    <row r="1" spans="1:13" ht="33" customHeight="1">
      <c r="A1" s="37" t="s">
        <v>243</v>
      </c>
    </row>
    <row r="2" spans="1:13">
      <c r="A2" s="1" t="s">
        <v>270</v>
      </c>
      <c r="B2" s="6"/>
      <c r="C2" s="6"/>
      <c r="D2" s="6"/>
      <c r="E2" s="6"/>
      <c r="F2" s="6"/>
      <c r="G2" s="6"/>
      <c r="H2" s="6"/>
      <c r="I2" s="6"/>
      <c r="J2" s="6"/>
    </row>
    <row r="3" spans="1:13">
      <c r="A3" s="608" t="s">
        <v>162</v>
      </c>
      <c r="B3" s="607" t="s">
        <v>164</v>
      </c>
      <c r="C3" s="595" t="s">
        <v>245</v>
      </c>
      <c r="D3" s="596"/>
      <c r="E3" s="599" t="s">
        <v>246</v>
      </c>
      <c r="F3" s="600"/>
      <c r="G3" s="599" t="s">
        <v>247</v>
      </c>
      <c r="H3" s="600"/>
      <c r="I3" s="603" t="s">
        <v>248</v>
      </c>
      <c r="J3" s="604"/>
    </row>
    <row r="4" spans="1:13" ht="45.75" customHeight="1">
      <c r="A4" s="609"/>
      <c r="B4" s="607"/>
      <c r="C4" s="597"/>
      <c r="D4" s="598"/>
      <c r="E4" s="601"/>
      <c r="F4" s="602"/>
      <c r="G4" s="601"/>
      <c r="H4" s="602"/>
      <c r="I4" s="605"/>
      <c r="J4" s="606"/>
    </row>
    <row r="5" spans="1:13" ht="15.75" thickBot="1">
      <c r="A5" s="245"/>
      <c r="B5" s="205" t="s">
        <v>172</v>
      </c>
      <c r="C5" s="206" t="s">
        <v>172</v>
      </c>
      <c r="D5" s="131" t="s">
        <v>198</v>
      </c>
      <c r="E5" s="206" t="s">
        <v>172</v>
      </c>
      <c r="F5" s="131" t="s">
        <v>198</v>
      </c>
      <c r="G5" s="206" t="s">
        <v>172</v>
      </c>
      <c r="H5" s="131" t="s">
        <v>198</v>
      </c>
      <c r="I5" s="205" t="s">
        <v>172</v>
      </c>
      <c r="J5" s="131" t="s">
        <v>198</v>
      </c>
      <c r="M5" s="49"/>
    </row>
    <row r="6" spans="1:13">
      <c r="A6" s="88" t="s">
        <v>201</v>
      </c>
      <c r="B6" s="271">
        <v>8366</v>
      </c>
      <c r="C6" s="272">
        <v>755</v>
      </c>
      <c r="D6" s="273">
        <v>9.024623475974181</v>
      </c>
      <c r="E6" s="274">
        <v>341</v>
      </c>
      <c r="F6" s="273">
        <v>4.0760219937843649</v>
      </c>
      <c r="G6" s="274">
        <v>7081</v>
      </c>
      <c r="H6" s="273">
        <v>84.7</v>
      </c>
      <c r="I6" s="271">
        <v>189</v>
      </c>
      <c r="J6" s="273">
        <v>2.2000000000000002</v>
      </c>
      <c r="K6" s="328"/>
      <c r="M6" s="49"/>
    </row>
    <row r="7" spans="1:13">
      <c r="A7" s="87" t="s">
        <v>175</v>
      </c>
      <c r="B7" s="275">
        <v>8880</v>
      </c>
      <c r="C7" s="276">
        <v>734</v>
      </c>
      <c r="D7" s="277">
        <v>8.1999999999999993</v>
      </c>
      <c r="E7" s="278">
        <v>194</v>
      </c>
      <c r="F7" s="277">
        <v>2.1846846846846848</v>
      </c>
      <c r="G7" s="278">
        <v>7838</v>
      </c>
      <c r="H7" s="277">
        <v>88.265765765765806</v>
      </c>
      <c r="I7" s="275">
        <v>114</v>
      </c>
      <c r="J7" s="277">
        <v>1.2837837837837838</v>
      </c>
      <c r="K7" s="328"/>
    </row>
    <row r="8" spans="1:13">
      <c r="A8" s="88" t="s">
        <v>176</v>
      </c>
      <c r="B8" s="271">
        <v>2468</v>
      </c>
      <c r="C8" s="272">
        <v>388</v>
      </c>
      <c r="D8" s="273">
        <v>15.721231766612643</v>
      </c>
      <c r="E8" s="274">
        <v>86</v>
      </c>
      <c r="F8" s="273">
        <v>3.4846029173419772</v>
      </c>
      <c r="G8" s="274">
        <v>1896</v>
      </c>
      <c r="H8" s="273">
        <v>76.823338735818481</v>
      </c>
      <c r="I8" s="271">
        <v>98</v>
      </c>
      <c r="J8" s="273">
        <v>3.970826580226904</v>
      </c>
      <c r="K8" s="328"/>
    </row>
    <row r="9" spans="1:13">
      <c r="A9" s="87" t="s">
        <v>177</v>
      </c>
      <c r="B9" s="275">
        <v>1587</v>
      </c>
      <c r="C9" s="276">
        <v>121</v>
      </c>
      <c r="D9" s="277">
        <v>7.6244486452425955</v>
      </c>
      <c r="E9" s="278">
        <v>39</v>
      </c>
      <c r="F9" s="277">
        <v>2.4574669187145557</v>
      </c>
      <c r="G9" s="278">
        <v>1400</v>
      </c>
      <c r="H9" s="277">
        <v>88.216761184625085</v>
      </c>
      <c r="I9" s="275">
        <v>27</v>
      </c>
      <c r="J9" s="277">
        <v>1.7013232514177694</v>
      </c>
      <c r="K9" s="328"/>
    </row>
    <row r="10" spans="1:13">
      <c r="A10" s="88" t="s">
        <v>178</v>
      </c>
      <c r="B10" s="271">
        <v>451</v>
      </c>
      <c r="C10" s="272">
        <v>153</v>
      </c>
      <c r="D10" s="273">
        <v>33.924611973392459</v>
      </c>
      <c r="E10" s="274">
        <v>9</v>
      </c>
      <c r="F10" s="273">
        <v>1.9955654101995564</v>
      </c>
      <c r="G10" s="274">
        <v>268</v>
      </c>
      <c r="H10" s="273">
        <v>59.423503325942349</v>
      </c>
      <c r="I10" s="271" t="s">
        <v>199</v>
      </c>
      <c r="J10" s="273" t="s">
        <v>199</v>
      </c>
      <c r="K10" s="328"/>
    </row>
    <row r="11" spans="1:13">
      <c r="A11" s="87" t="s">
        <v>179</v>
      </c>
      <c r="B11" s="275">
        <v>1452</v>
      </c>
      <c r="C11" s="276">
        <v>563</v>
      </c>
      <c r="D11" s="277">
        <v>38.774104683195596</v>
      </c>
      <c r="E11" s="278">
        <v>81</v>
      </c>
      <c r="F11" s="277">
        <v>5.5785123966942152</v>
      </c>
      <c r="G11" s="278">
        <v>698</v>
      </c>
      <c r="H11" s="277">
        <v>48.071625344352618</v>
      </c>
      <c r="I11" s="275">
        <v>110</v>
      </c>
      <c r="J11" s="277">
        <v>7.5757575757575761</v>
      </c>
      <c r="K11" s="328"/>
    </row>
    <row r="12" spans="1:13">
      <c r="A12" s="88" t="s">
        <v>180</v>
      </c>
      <c r="B12" s="271">
        <v>4260</v>
      </c>
      <c r="C12" s="272">
        <v>975</v>
      </c>
      <c r="D12" s="273">
        <v>22.887323943661972</v>
      </c>
      <c r="E12" s="274">
        <v>81</v>
      </c>
      <c r="F12" s="273">
        <v>1.9014084507042253</v>
      </c>
      <c r="G12" s="274">
        <v>3086</v>
      </c>
      <c r="H12" s="273">
        <v>72.441314553990608</v>
      </c>
      <c r="I12" s="271">
        <v>118</v>
      </c>
      <c r="J12" s="273">
        <v>2.7699530516431925</v>
      </c>
      <c r="K12" s="328"/>
    </row>
    <row r="13" spans="1:13">
      <c r="A13" s="87" t="s">
        <v>202</v>
      </c>
      <c r="B13" s="275">
        <v>1080</v>
      </c>
      <c r="C13" s="276">
        <v>137</v>
      </c>
      <c r="D13" s="277">
        <v>12.685185185185185</v>
      </c>
      <c r="E13" s="278">
        <v>49</v>
      </c>
      <c r="F13" s="277">
        <v>4.5370370370370372</v>
      </c>
      <c r="G13" s="278">
        <v>866</v>
      </c>
      <c r="H13" s="277">
        <v>80.185185185185176</v>
      </c>
      <c r="I13" s="275" t="s">
        <v>199</v>
      </c>
      <c r="J13" s="277" t="s">
        <v>199</v>
      </c>
      <c r="K13" s="328"/>
    </row>
    <row r="14" spans="1:13">
      <c r="A14" s="88" t="s">
        <v>182</v>
      </c>
      <c r="B14" s="279">
        <v>5301</v>
      </c>
      <c r="C14" s="272">
        <v>692</v>
      </c>
      <c r="D14" s="273">
        <v>13.054140728164498</v>
      </c>
      <c r="E14" s="274">
        <v>75</v>
      </c>
      <c r="F14" s="273">
        <v>1.4148273910582909</v>
      </c>
      <c r="G14" s="274">
        <v>4442</v>
      </c>
      <c r="H14" s="273">
        <v>83.795510281079046</v>
      </c>
      <c r="I14" s="271">
        <v>92</v>
      </c>
      <c r="J14" s="273">
        <v>1.7355215996981703</v>
      </c>
      <c r="K14" s="328"/>
    </row>
    <row r="15" spans="1:13">
      <c r="A15" s="87" t="s">
        <v>203</v>
      </c>
      <c r="B15" s="280">
        <v>10164</v>
      </c>
      <c r="C15" s="276">
        <v>1173</v>
      </c>
      <c r="D15" s="277">
        <v>11.540731995277449</v>
      </c>
      <c r="E15" s="278">
        <v>203</v>
      </c>
      <c r="F15" s="277">
        <v>1.997245179063361</v>
      </c>
      <c r="G15" s="278">
        <v>8676</v>
      </c>
      <c r="H15" s="277">
        <v>85.360094451003548</v>
      </c>
      <c r="I15" s="275">
        <v>112</v>
      </c>
      <c r="J15" s="277">
        <v>1.1019283746556474</v>
      </c>
      <c r="K15" s="328"/>
    </row>
    <row r="16" spans="1:13">
      <c r="A16" s="88" t="s">
        <v>184</v>
      </c>
      <c r="B16" s="271">
        <v>2417</v>
      </c>
      <c r="C16" s="272">
        <v>276</v>
      </c>
      <c r="D16" s="273">
        <v>11.419114604882086</v>
      </c>
      <c r="E16" s="274">
        <v>48</v>
      </c>
      <c r="F16" s="273">
        <v>1.985932974762102</v>
      </c>
      <c r="G16" s="274">
        <v>2051</v>
      </c>
      <c r="H16" s="273">
        <v>84.857261067438969</v>
      </c>
      <c r="I16" s="271">
        <v>42</v>
      </c>
      <c r="J16" s="273">
        <v>1.737691352916839</v>
      </c>
      <c r="K16" s="328"/>
    </row>
    <row r="17" spans="1:11">
      <c r="A17" s="87" t="s">
        <v>185</v>
      </c>
      <c r="B17" s="275">
        <v>464</v>
      </c>
      <c r="C17" s="276">
        <v>58</v>
      </c>
      <c r="D17" s="277">
        <v>12.5</v>
      </c>
      <c r="E17" s="278">
        <v>21</v>
      </c>
      <c r="F17" s="277">
        <v>4.5258620689655169</v>
      </c>
      <c r="G17" s="278">
        <v>370</v>
      </c>
      <c r="H17" s="277">
        <v>79.741379310344826</v>
      </c>
      <c r="I17" s="275" t="s">
        <v>199</v>
      </c>
      <c r="J17" s="277" t="s">
        <v>199</v>
      </c>
      <c r="K17" s="328"/>
    </row>
    <row r="18" spans="1:11">
      <c r="A18" s="88" t="s">
        <v>186</v>
      </c>
      <c r="B18" s="271">
        <v>2903</v>
      </c>
      <c r="C18" s="272">
        <v>1336</v>
      </c>
      <c r="D18" s="273">
        <v>46.021357216672406</v>
      </c>
      <c r="E18" s="274">
        <v>187</v>
      </c>
      <c r="F18" s="273">
        <v>6.4416121253875307</v>
      </c>
      <c r="G18" s="274">
        <v>1323</v>
      </c>
      <c r="H18" s="273">
        <v>45.573544609025149</v>
      </c>
      <c r="I18" s="271">
        <v>57</v>
      </c>
      <c r="J18" s="273">
        <v>1.9634860489149155</v>
      </c>
      <c r="K18" s="328"/>
    </row>
    <row r="19" spans="1:11">
      <c r="A19" s="87" t="s">
        <v>204</v>
      </c>
      <c r="B19" s="275">
        <v>1508</v>
      </c>
      <c r="C19" s="276">
        <v>156</v>
      </c>
      <c r="D19" s="277">
        <v>10.344827586206897</v>
      </c>
      <c r="E19" s="278">
        <v>110</v>
      </c>
      <c r="F19" s="277">
        <v>7.294429708222812</v>
      </c>
      <c r="G19" s="278">
        <v>1220</v>
      </c>
      <c r="H19" s="277">
        <v>80.901856763925721</v>
      </c>
      <c r="I19" s="275">
        <v>22</v>
      </c>
      <c r="J19" s="281">
        <v>1.4588859416445623</v>
      </c>
      <c r="K19" s="328"/>
    </row>
    <row r="20" spans="1:11">
      <c r="A20" s="89" t="s">
        <v>205</v>
      </c>
      <c r="B20" s="282">
        <v>1915</v>
      </c>
      <c r="C20" s="283">
        <v>362</v>
      </c>
      <c r="D20" s="284">
        <v>18.903394255874673</v>
      </c>
      <c r="E20" s="285">
        <v>58</v>
      </c>
      <c r="F20" s="284">
        <v>3.0287206266318538</v>
      </c>
      <c r="G20" s="285">
        <v>1436</v>
      </c>
      <c r="H20" s="284">
        <v>74.986945169712797</v>
      </c>
      <c r="I20" s="282">
        <v>59</v>
      </c>
      <c r="J20" s="284">
        <v>3.0809399477806787</v>
      </c>
      <c r="K20" s="328"/>
    </row>
    <row r="21" spans="1:11" ht="15.75" thickBot="1">
      <c r="A21" s="87" t="s">
        <v>189</v>
      </c>
      <c r="B21" s="275">
        <v>1568</v>
      </c>
      <c r="C21" s="276">
        <v>278</v>
      </c>
      <c r="D21" s="277">
        <v>17.729591836734691</v>
      </c>
      <c r="E21" s="278">
        <v>100</v>
      </c>
      <c r="F21" s="277">
        <v>6.3775510204081636</v>
      </c>
      <c r="G21" s="278">
        <v>1178</v>
      </c>
      <c r="H21" s="277">
        <v>75.127551020408163</v>
      </c>
      <c r="I21" s="275" t="s">
        <v>199</v>
      </c>
      <c r="J21" s="281" t="s">
        <v>199</v>
      </c>
      <c r="K21" s="328"/>
    </row>
    <row r="22" spans="1:11">
      <c r="A22" s="90" t="s">
        <v>190</v>
      </c>
      <c r="B22" s="286">
        <v>43670</v>
      </c>
      <c r="C22" s="287">
        <v>5741</v>
      </c>
      <c r="D22" s="288">
        <v>13.146324708037554</v>
      </c>
      <c r="E22" s="289">
        <v>1111</v>
      </c>
      <c r="F22" s="288">
        <v>2.5440806045340052</v>
      </c>
      <c r="G22" s="289">
        <v>35946</v>
      </c>
      <c r="H22" s="288">
        <v>82.312800549576366</v>
      </c>
      <c r="I22" s="286">
        <v>872</v>
      </c>
      <c r="J22" s="288">
        <v>1.9967941378520724</v>
      </c>
      <c r="K22" s="328"/>
    </row>
    <row r="23" spans="1:11">
      <c r="A23" s="91" t="s">
        <v>191</v>
      </c>
      <c r="B23" s="290">
        <v>11114</v>
      </c>
      <c r="C23" s="291">
        <v>2416</v>
      </c>
      <c r="D23" s="292">
        <v>21.738348029512327</v>
      </c>
      <c r="E23" s="293">
        <v>571</v>
      </c>
      <c r="F23" s="292">
        <v>5.1376642073061003</v>
      </c>
      <c r="G23" s="293">
        <v>7883</v>
      </c>
      <c r="H23" s="292">
        <v>70.928558574770562</v>
      </c>
      <c r="I23" s="290">
        <v>244</v>
      </c>
      <c r="J23" s="292">
        <v>2.1954291884110129</v>
      </c>
      <c r="K23" s="328"/>
    </row>
    <row r="24" spans="1:11" ht="15.75" thickBot="1">
      <c r="A24" s="126" t="s">
        <v>192</v>
      </c>
      <c r="B24" s="294">
        <v>54784</v>
      </c>
      <c r="C24" s="295">
        <v>8157</v>
      </c>
      <c r="D24" s="296">
        <v>14.889383761682243</v>
      </c>
      <c r="E24" s="297">
        <v>1682</v>
      </c>
      <c r="F24" s="296">
        <v>3.0702394859813085</v>
      </c>
      <c r="G24" s="297">
        <v>43829</v>
      </c>
      <c r="H24" s="296">
        <v>80.00328563084112</v>
      </c>
      <c r="I24" s="294">
        <v>1116</v>
      </c>
      <c r="J24" s="296">
        <v>2.0370911214953273</v>
      </c>
      <c r="K24" s="328"/>
    </row>
    <row r="25" spans="1:11" ht="24.75" customHeight="1">
      <c r="A25" s="610" t="s">
        <v>244</v>
      </c>
      <c r="B25" s="610"/>
      <c r="C25" s="610"/>
      <c r="D25" s="610"/>
      <c r="E25" s="610"/>
      <c r="F25" s="610"/>
      <c r="G25" s="610"/>
      <c r="H25" s="610"/>
      <c r="I25" s="610"/>
      <c r="J25" s="610"/>
    </row>
    <row r="26" spans="1:11" ht="50.25" customHeight="1">
      <c r="A26" s="594" t="s">
        <v>249</v>
      </c>
      <c r="B26" s="594"/>
      <c r="C26" s="594"/>
      <c r="D26" s="594"/>
      <c r="E26" s="594"/>
      <c r="F26" s="594"/>
      <c r="G26" s="594"/>
      <c r="H26" s="594"/>
      <c r="I26" s="594"/>
      <c r="J26" s="594"/>
    </row>
    <row r="27" spans="1:11" s="28" customFormat="1" ht="27" customHeight="1">
      <c r="A27" s="518" t="s">
        <v>193</v>
      </c>
      <c r="B27" s="518"/>
      <c r="C27" s="518"/>
      <c r="D27" s="518"/>
      <c r="E27" s="518"/>
      <c r="F27" s="518"/>
      <c r="G27" s="518"/>
      <c r="H27" s="518"/>
      <c r="I27" s="518"/>
      <c r="J27" s="518"/>
    </row>
    <row r="30" spans="1:11">
      <c r="A30" s="49"/>
    </row>
    <row r="31" spans="1:11">
      <c r="A31" s="49"/>
    </row>
  </sheetData>
  <mergeCells count="9">
    <mergeCell ref="A26:J26"/>
    <mergeCell ref="A27:J27"/>
    <mergeCell ref="C3:D4"/>
    <mergeCell ref="G3:H4"/>
    <mergeCell ref="I3:J4"/>
    <mergeCell ref="B3:B4"/>
    <mergeCell ref="A3:A4"/>
    <mergeCell ref="E3:F4"/>
    <mergeCell ref="A25:J25"/>
  </mergeCells>
  <hyperlinks>
    <hyperlink ref="A1" location="Inhalt!A1" display="Zurück zum Inhalt"/>
  </hyperlinks>
  <pageMargins left="0.7" right="0.7" top="0.78740157499999996" bottom="0.78740157499999996" header="0.3" footer="0.3"/>
  <pageSetup paperSize="9" scale="5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
  <sheetViews>
    <sheetView workbookViewId="0">
      <selection activeCell="I24" sqref="I24"/>
    </sheetView>
  </sheetViews>
  <sheetFormatPr baseColWidth="10" defaultRowHeight="15"/>
  <cols>
    <col min="1" max="1" width="19" customWidth="1"/>
    <col min="6" max="6" width="11.42578125" customWidth="1"/>
  </cols>
  <sheetData>
    <row r="1" spans="1:14" ht="33" customHeight="1">
      <c r="A1" s="37" t="s">
        <v>243</v>
      </c>
      <c r="B1" s="85"/>
      <c r="C1" s="85"/>
      <c r="D1" s="85"/>
      <c r="E1" s="85"/>
      <c r="F1" s="85"/>
      <c r="G1" s="85"/>
      <c r="H1" s="85"/>
      <c r="I1" s="85"/>
      <c r="J1" s="85"/>
    </row>
    <row r="2" spans="1:14">
      <c r="A2" s="502" t="s">
        <v>252</v>
      </c>
      <c r="B2" s="502"/>
      <c r="C2" s="502"/>
      <c r="D2" s="502"/>
      <c r="E2" s="502"/>
      <c r="F2" s="502"/>
      <c r="G2" s="502"/>
      <c r="H2" s="502"/>
      <c r="I2" s="502"/>
      <c r="J2" s="502"/>
      <c r="K2" s="1"/>
      <c r="L2" s="1"/>
      <c r="M2" s="1"/>
      <c r="N2" s="1"/>
    </row>
    <row r="3" spans="1:14" ht="36.75" customHeight="1">
      <c r="A3" s="503" t="s">
        <v>162</v>
      </c>
      <c r="B3" s="500">
        <v>2019</v>
      </c>
      <c r="C3" s="500">
        <v>2017</v>
      </c>
      <c r="D3" s="500">
        <v>2014</v>
      </c>
      <c r="E3" s="500" t="s">
        <v>235</v>
      </c>
      <c r="F3" s="500"/>
      <c r="G3" s="85"/>
      <c r="H3" s="85"/>
      <c r="I3" s="85"/>
      <c r="J3" s="85"/>
    </row>
    <row r="4" spans="1:14">
      <c r="A4" s="504"/>
      <c r="B4" s="500"/>
      <c r="C4" s="500"/>
      <c r="D4" s="500"/>
      <c r="E4" s="500"/>
      <c r="F4" s="500"/>
      <c r="G4" s="85"/>
      <c r="H4" s="85"/>
      <c r="I4" s="85"/>
      <c r="J4" s="85"/>
    </row>
    <row r="5" spans="1:14" ht="15.75" thickBot="1">
      <c r="A5" s="243"/>
      <c r="B5" s="501" t="s">
        <v>172</v>
      </c>
      <c r="C5" s="501"/>
      <c r="D5" s="501"/>
      <c r="E5" s="193" t="s">
        <v>172</v>
      </c>
      <c r="F5" s="193" t="s">
        <v>173</v>
      </c>
      <c r="G5" s="85"/>
      <c r="H5" s="85"/>
      <c r="I5" s="85"/>
      <c r="J5" s="85"/>
    </row>
    <row r="6" spans="1:14">
      <c r="A6" s="169" t="s">
        <v>174</v>
      </c>
      <c r="B6" s="179">
        <v>8366</v>
      </c>
      <c r="C6" s="93">
        <v>8059</v>
      </c>
      <c r="D6" s="186">
        <v>6435</v>
      </c>
      <c r="E6" s="323">
        <v>1931</v>
      </c>
      <c r="F6" s="183">
        <v>30.007770007770006</v>
      </c>
      <c r="G6" s="85"/>
      <c r="H6" s="85"/>
      <c r="I6" s="85"/>
      <c r="J6" s="85"/>
    </row>
    <row r="7" spans="1:14">
      <c r="A7" s="170" t="s">
        <v>175</v>
      </c>
      <c r="B7" s="180">
        <v>8880</v>
      </c>
      <c r="C7" s="92">
        <v>8495</v>
      </c>
      <c r="D7" s="185">
        <v>6325</v>
      </c>
      <c r="E7" s="324">
        <v>2555</v>
      </c>
      <c r="F7" s="182">
        <v>40.395256916996061</v>
      </c>
      <c r="G7" s="85"/>
      <c r="H7" s="85"/>
      <c r="I7" s="85"/>
      <c r="J7" s="85"/>
    </row>
    <row r="8" spans="1:14">
      <c r="A8" s="169" t="s">
        <v>176</v>
      </c>
      <c r="B8" s="179">
        <v>2468</v>
      </c>
      <c r="C8" s="93">
        <v>2279</v>
      </c>
      <c r="D8" s="186">
        <v>2012</v>
      </c>
      <c r="E8" s="323">
        <v>456</v>
      </c>
      <c r="F8" s="183">
        <v>22.664015904572565</v>
      </c>
      <c r="G8" s="85"/>
      <c r="H8" s="85"/>
      <c r="I8" s="85"/>
      <c r="J8" s="85"/>
    </row>
    <row r="9" spans="1:14">
      <c r="A9" s="170" t="s">
        <v>177</v>
      </c>
      <c r="B9" s="180">
        <v>1587</v>
      </c>
      <c r="C9" s="92">
        <v>1500</v>
      </c>
      <c r="D9" s="185">
        <v>1428</v>
      </c>
      <c r="E9" s="324">
        <v>159</v>
      </c>
      <c r="F9" s="182">
        <v>11.134453781512605</v>
      </c>
      <c r="G9" s="85"/>
      <c r="H9" s="85"/>
      <c r="I9" s="85"/>
      <c r="J9" s="85"/>
    </row>
    <row r="10" spans="1:14">
      <c r="A10" s="169" t="s">
        <v>178</v>
      </c>
      <c r="B10" s="179">
        <v>451</v>
      </c>
      <c r="C10" s="93">
        <v>380</v>
      </c>
      <c r="D10" s="186">
        <v>366</v>
      </c>
      <c r="E10" s="323">
        <v>85</v>
      </c>
      <c r="F10" s="183">
        <v>23.224043715846989</v>
      </c>
      <c r="G10" s="85"/>
      <c r="H10" s="85"/>
      <c r="I10" s="85"/>
      <c r="J10" s="85"/>
    </row>
    <row r="11" spans="1:14">
      <c r="A11" s="170" t="s">
        <v>179</v>
      </c>
      <c r="B11" s="180">
        <v>1452</v>
      </c>
      <c r="C11" s="92">
        <v>1324</v>
      </c>
      <c r="D11" s="185">
        <v>1167</v>
      </c>
      <c r="E11" s="324">
        <v>285</v>
      </c>
      <c r="F11" s="182">
        <v>24.421593830334203</v>
      </c>
      <c r="G11" s="85"/>
      <c r="H11" s="85"/>
      <c r="I11" s="85"/>
      <c r="J11" s="85"/>
    </row>
    <row r="12" spans="1:14">
      <c r="A12" s="169" t="s">
        <v>180</v>
      </c>
      <c r="B12" s="179">
        <v>4260</v>
      </c>
      <c r="C12" s="93">
        <v>3843</v>
      </c>
      <c r="D12" s="186">
        <v>3667</v>
      </c>
      <c r="E12" s="323">
        <v>593</v>
      </c>
      <c r="F12" s="183">
        <v>16.171257158440142</v>
      </c>
      <c r="G12" s="85"/>
      <c r="H12" s="85"/>
      <c r="I12" s="85"/>
      <c r="J12" s="85"/>
    </row>
    <row r="13" spans="1:14" ht="24">
      <c r="A13" s="170" t="s">
        <v>181</v>
      </c>
      <c r="B13" s="180">
        <v>1080</v>
      </c>
      <c r="C13" s="92">
        <v>1076</v>
      </c>
      <c r="D13" s="185">
        <v>1014</v>
      </c>
      <c r="E13" s="324">
        <v>66</v>
      </c>
      <c r="F13" s="182">
        <v>6.5088757396449779</v>
      </c>
      <c r="G13" s="85"/>
      <c r="H13" s="85"/>
      <c r="I13" s="85"/>
      <c r="J13" s="85"/>
    </row>
    <row r="14" spans="1:14">
      <c r="A14" s="169" t="s">
        <v>182</v>
      </c>
      <c r="B14" s="179">
        <v>5301</v>
      </c>
      <c r="C14" s="93">
        <v>4932</v>
      </c>
      <c r="D14" s="186">
        <v>4490</v>
      </c>
      <c r="E14" s="323">
        <v>811</v>
      </c>
      <c r="F14" s="183">
        <v>18.062360801781736</v>
      </c>
      <c r="G14" s="85"/>
      <c r="H14" s="85"/>
      <c r="I14" s="85"/>
      <c r="J14" s="85"/>
    </row>
    <row r="15" spans="1:14">
      <c r="A15" s="170" t="s">
        <v>222</v>
      </c>
      <c r="B15" s="180">
        <v>10164</v>
      </c>
      <c r="C15" s="92">
        <v>9600</v>
      </c>
      <c r="D15" s="185">
        <v>9003</v>
      </c>
      <c r="E15" s="324">
        <v>1161</v>
      </c>
      <c r="F15" s="182">
        <v>12.895701432855716</v>
      </c>
      <c r="G15" s="85"/>
      <c r="H15" s="85"/>
      <c r="I15" s="85"/>
      <c r="J15" s="85"/>
    </row>
    <row r="16" spans="1:14">
      <c r="A16" s="169" t="s">
        <v>184</v>
      </c>
      <c r="B16" s="179">
        <v>2417</v>
      </c>
      <c r="C16" s="93">
        <v>2302</v>
      </c>
      <c r="D16" s="186">
        <v>2308</v>
      </c>
      <c r="E16" s="323">
        <v>109</v>
      </c>
      <c r="F16" s="183">
        <v>4.7227036395147195</v>
      </c>
      <c r="G16" s="85"/>
      <c r="H16" s="85"/>
      <c r="I16" s="85"/>
      <c r="J16" s="85"/>
    </row>
    <row r="17" spans="1:10">
      <c r="A17" s="170" t="s">
        <v>185</v>
      </c>
      <c r="B17" s="180">
        <v>464</v>
      </c>
      <c r="C17" s="92">
        <v>448</v>
      </c>
      <c r="D17" s="185">
        <v>450</v>
      </c>
      <c r="E17" s="324">
        <v>14</v>
      </c>
      <c r="F17" s="182">
        <v>3.1111111111111143</v>
      </c>
      <c r="G17" s="85"/>
      <c r="H17" s="85"/>
      <c r="I17" s="85"/>
      <c r="J17" s="85"/>
    </row>
    <row r="18" spans="1:10">
      <c r="A18" s="169" t="s">
        <v>186</v>
      </c>
      <c r="B18" s="179">
        <v>2903</v>
      </c>
      <c r="C18" s="93">
        <v>2771</v>
      </c>
      <c r="D18" s="186">
        <v>2511</v>
      </c>
      <c r="E18" s="323">
        <v>392</v>
      </c>
      <c r="F18" s="183">
        <v>15.611310234966155</v>
      </c>
      <c r="G18" s="85"/>
      <c r="H18" s="85"/>
      <c r="I18" s="85"/>
      <c r="J18" s="85"/>
    </row>
    <row r="19" spans="1:10">
      <c r="A19" s="170" t="s">
        <v>187</v>
      </c>
      <c r="B19" s="180">
        <v>1508</v>
      </c>
      <c r="C19" s="92">
        <v>1458</v>
      </c>
      <c r="D19" s="185">
        <v>1435</v>
      </c>
      <c r="E19" s="324">
        <v>73</v>
      </c>
      <c r="F19" s="182">
        <v>5.0871080139372822</v>
      </c>
      <c r="G19" s="85"/>
      <c r="H19" s="85"/>
      <c r="I19" s="85"/>
      <c r="J19" s="85"/>
    </row>
    <row r="20" spans="1:10">
      <c r="A20" s="169" t="s">
        <v>188</v>
      </c>
      <c r="B20" s="179">
        <v>1915</v>
      </c>
      <c r="C20" s="93">
        <v>1775</v>
      </c>
      <c r="D20" s="186">
        <v>1364</v>
      </c>
      <c r="E20" s="323">
        <v>551</v>
      </c>
      <c r="F20" s="183">
        <v>40.395894428152502</v>
      </c>
      <c r="G20" s="85"/>
      <c r="H20" s="85"/>
      <c r="I20" s="85"/>
      <c r="J20" s="85"/>
    </row>
    <row r="21" spans="1:10" ht="15.75" thickBot="1">
      <c r="A21" s="189" t="s">
        <v>189</v>
      </c>
      <c r="B21" s="181">
        <v>1568</v>
      </c>
      <c r="C21" s="190">
        <v>1429</v>
      </c>
      <c r="D21" s="191">
        <v>1412</v>
      </c>
      <c r="E21" s="325">
        <v>156</v>
      </c>
      <c r="F21" s="192">
        <v>11.048158640226632</v>
      </c>
      <c r="G21" s="85"/>
      <c r="H21" s="85"/>
      <c r="I21" s="85"/>
      <c r="J21" s="85"/>
    </row>
    <row r="22" spans="1:10">
      <c r="A22" s="171" t="s">
        <v>190</v>
      </c>
      <c r="B22" s="166">
        <v>43670</v>
      </c>
      <c r="C22" s="167">
        <v>41158</v>
      </c>
      <c r="D22" s="166">
        <v>35575</v>
      </c>
      <c r="E22" s="326">
        <v>8095</v>
      </c>
      <c r="F22" s="184">
        <v>22.75474349964864</v>
      </c>
      <c r="G22" s="85"/>
      <c r="H22" s="85"/>
      <c r="I22" s="85"/>
      <c r="J22" s="85"/>
    </row>
    <row r="23" spans="1:10">
      <c r="A23" s="171" t="s">
        <v>191</v>
      </c>
      <c r="B23" s="166">
        <v>11114</v>
      </c>
      <c r="C23" s="167">
        <v>10513</v>
      </c>
      <c r="D23" s="166">
        <v>9812</v>
      </c>
      <c r="E23" s="326">
        <v>1302</v>
      </c>
      <c r="F23" s="184">
        <v>13.269465960048919</v>
      </c>
      <c r="G23" s="85"/>
      <c r="H23" s="85"/>
      <c r="I23" s="85"/>
      <c r="J23" s="85"/>
    </row>
    <row r="24" spans="1:10" ht="15.75" thickBot="1">
      <c r="A24" s="187" t="s">
        <v>192</v>
      </c>
      <c r="B24" s="168">
        <v>54784</v>
      </c>
      <c r="C24" s="178">
        <v>51671</v>
      </c>
      <c r="D24" s="168">
        <v>45387</v>
      </c>
      <c r="E24" s="327">
        <v>9397</v>
      </c>
      <c r="F24" s="188">
        <v>20.704166391257402</v>
      </c>
      <c r="G24" s="85"/>
      <c r="H24" s="85"/>
      <c r="I24" s="85"/>
      <c r="J24" s="85"/>
    </row>
    <row r="25" spans="1:10" ht="32.25" customHeight="1">
      <c r="A25" s="499" t="s">
        <v>193</v>
      </c>
      <c r="B25" s="499"/>
      <c r="C25" s="499"/>
      <c r="D25" s="499"/>
      <c r="E25" s="499"/>
      <c r="F25" s="499"/>
      <c r="G25" s="85"/>
      <c r="H25" s="85"/>
      <c r="I25" s="85"/>
      <c r="J25" s="85"/>
    </row>
    <row r="26" spans="1:10">
      <c r="A26" s="85"/>
      <c r="B26" s="85"/>
      <c r="C26" s="85"/>
      <c r="D26" s="85"/>
      <c r="E26" s="85"/>
      <c r="F26" s="85"/>
      <c r="G26" s="85"/>
      <c r="H26" s="85"/>
      <c r="I26" s="85"/>
      <c r="J26" s="85"/>
    </row>
    <row r="27" spans="1:10">
      <c r="A27" s="85"/>
      <c r="B27" s="85"/>
      <c r="C27" s="85"/>
      <c r="D27" s="85"/>
      <c r="E27" s="85"/>
      <c r="F27" s="85"/>
      <c r="G27" s="85"/>
      <c r="H27" s="85"/>
      <c r="I27" s="85"/>
      <c r="J27" s="85"/>
    </row>
    <row r="28" spans="1:10">
      <c r="A28" s="85"/>
      <c r="B28" s="85"/>
      <c r="C28" s="85"/>
      <c r="D28" s="85"/>
      <c r="E28" s="85"/>
      <c r="F28" s="85"/>
      <c r="G28" s="85"/>
      <c r="H28" s="85"/>
      <c r="I28" s="85"/>
      <c r="J28" s="85"/>
    </row>
    <row r="29" spans="1:10">
      <c r="A29" s="85"/>
      <c r="B29" s="85"/>
      <c r="C29" s="85"/>
      <c r="D29" s="85"/>
      <c r="E29" s="85"/>
      <c r="F29" s="85"/>
      <c r="G29" s="85"/>
      <c r="H29" s="85"/>
      <c r="I29" s="85"/>
      <c r="J29" s="85"/>
    </row>
    <row r="30" spans="1:10">
      <c r="A30" s="85"/>
      <c r="B30" s="85"/>
      <c r="C30" s="85"/>
      <c r="D30" s="85"/>
      <c r="E30" s="85"/>
      <c r="F30" s="85"/>
      <c r="G30" s="85"/>
      <c r="H30" s="85"/>
      <c r="I30" s="85"/>
      <c r="J30" s="85"/>
    </row>
    <row r="31" spans="1:10">
      <c r="A31" s="85"/>
      <c r="B31" s="85"/>
      <c r="C31" s="85"/>
      <c r="D31" s="85"/>
      <c r="E31" s="85"/>
      <c r="F31" s="85"/>
      <c r="G31" s="85"/>
      <c r="H31" s="85"/>
      <c r="I31" s="85"/>
      <c r="J31" s="85"/>
    </row>
    <row r="32" spans="1:10">
      <c r="A32" s="85"/>
      <c r="B32" s="85"/>
      <c r="C32" s="85"/>
      <c r="D32" s="85"/>
      <c r="E32" s="85"/>
      <c r="F32" s="85"/>
      <c r="G32" s="85"/>
      <c r="H32" s="85"/>
      <c r="I32" s="85"/>
      <c r="J32" s="85"/>
    </row>
    <row r="33" spans="1:10">
      <c r="A33" s="85"/>
      <c r="B33" s="85"/>
      <c r="C33" s="85"/>
      <c r="D33" s="85"/>
      <c r="E33" s="85"/>
      <c r="F33" s="85"/>
      <c r="G33" s="85"/>
      <c r="H33" s="85"/>
      <c r="I33" s="85"/>
      <c r="J33" s="85"/>
    </row>
  </sheetData>
  <mergeCells count="8">
    <mergeCell ref="A25:F25"/>
    <mergeCell ref="E3:F4"/>
    <mergeCell ref="B5:D5"/>
    <mergeCell ref="A2:J2"/>
    <mergeCell ref="B3:B4"/>
    <mergeCell ref="C3:C4"/>
    <mergeCell ref="D3:D4"/>
    <mergeCell ref="A3:A4"/>
  </mergeCells>
  <hyperlinks>
    <hyperlink ref="A1" location="Inhalt!A1" display="Zurück zum Inhalt"/>
  </hyperlinks>
  <pageMargins left="0.7" right="0.7" top="0.78740157499999996" bottom="0.78740157499999996"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4"/>
  <sheetViews>
    <sheetView workbookViewId="0">
      <selection activeCell="L32" sqref="L32"/>
    </sheetView>
  </sheetViews>
  <sheetFormatPr baseColWidth="10" defaultRowHeight="15"/>
  <cols>
    <col min="1" max="1" width="32.42578125" customWidth="1"/>
  </cols>
  <sheetData>
    <row r="1" spans="1:24" ht="33" customHeight="1">
      <c r="A1" s="37" t="s">
        <v>243</v>
      </c>
    </row>
    <row r="2" spans="1:24">
      <c r="A2" s="1" t="s">
        <v>271</v>
      </c>
      <c r="B2" s="1"/>
      <c r="C2" s="1"/>
      <c r="D2" s="1"/>
      <c r="E2" s="1"/>
      <c r="F2" s="1"/>
      <c r="G2" s="1"/>
      <c r="H2" s="1"/>
      <c r="I2" s="1"/>
      <c r="J2" s="1"/>
      <c r="K2" s="1"/>
      <c r="L2" s="1"/>
      <c r="M2" s="1"/>
      <c r="N2" s="1"/>
    </row>
    <row r="3" spans="1:24">
      <c r="A3" s="50"/>
      <c r="B3" s="51"/>
      <c r="C3" s="52"/>
    </row>
    <row r="4" spans="1:24" ht="15.75" thickBot="1">
      <c r="A4" s="40"/>
      <c r="B4" s="237" t="s">
        <v>0</v>
      </c>
      <c r="C4" s="238" t="s">
        <v>1</v>
      </c>
    </row>
    <row r="5" spans="1:24">
      <c r="A5" s="33" t="s">
        <v>56</v>
      </c>
      <c r="B5" s="232">
        <v>32</v>
      </c>
      <c r="C5" s="233">
        <v>1.26</v>
      </c>
    </row>
    <row r="6" spans="1:24">
      <c r="A6" s="55" t="s">
        <v>57</v>
      </c>
      <c r="B6" s="239">
        <v>37</v>
      </c>
      <c r="C6" s="240">
        <v>1.31</v>
      </c>
    </row>
    <row r="7" spans="1:24">
      <c r="A7" s="33" t="s">
        <v>58</v>
      </c>
      <c r="B7" s="232">
        <v>8</v>
      </c>
      <c r="C7" s="233">
        <v>0.72</v>
      </c>
    </row>
    <row r="8" spans="1:24">
      <c r="A8" s="55" t="s">
        <v>59</v>
      </c>
      <c r="B8" s="239" t="s">
        <v>65</v>
      </c>
      <c r="C8" s="240" t="s">
        <v>65</v>
      </c>
    </row>
    <row r="9" spans="1:24">
      <c r="A9" s="33" t="s">
        <v>60</v>
      </c>
      <c r="B9" s="232">
        <v>12</v>
      </c>
      <c r="C9" s="233">
        <v>0.88</v>
      </c>
    </row>
    <row r="10" spans="1:24">
      <c r="A10" s="56" t="s">
        <v>61</v>
      </c>
      <c r="B10" s="235">
        <v>18</v>
      </c>
      <c r="C10" s="236">
        <v>1.04</v>
      </c>
    </row>
    <row r="12" spans="1:24">
      <c r="A12" s="41" t="s">
        <v>62</v>
      </c>
      <c r="B12" s="41"/>
      <c r="C12" s="41"/>
      <c r="D12" s="41"/>
      <c r="E12" s="41"/>
      <c r="F12" s="41"/>
      <c r="G12" s="41"/>
      <c r="H12" s="41"/>
      <c r="I12" s="41"/>
      <c r="J12" s="41"/>
      <c r="K12" s="41"/>
      <c r="L12" s="41"/>
      <c r="M12" s="41"/>
      <c r="N12" s="41"/>
      <c r="O12" s="41"/>
      <c r="P12" s="41"/>
      <c r="Q12" s="41"/>
      <c r="R12" s="41"/>
      <c r="S12" s="41"/>
      <c r="T12" s="41"/>
      <c r="U12" s="41"/>
      <c r="V12" s="41"/>
      <c r="W12" s="41"/>
      <c r="X12" s="41"/>
    </row>
    <row r="13" spans="1:24">
      <c r="A13" s="41" t="s">
        <v>63</v>
      </c>
      <c r="B13" s="41"/>
      <c r="C13" s="41"/>
      <c r="D13" s="41"/>
      <c r="E13" s="41"/>
      <c r="F13" s="41"/>
      <c r="G13" s="41"/>
      <c r="H13" s="41"/>
      <c r="I13" s="41"/>
      <c r="J13" s="41"/>
      <c r="K13" s="41"/>
      <c r="L13" s="41"/>
      <c r="M13" s="41"/>
      <c r="N13" s="41"/>
      <c r="O13" s="41"/>
      <c r="P13" s="41"/>
      <c r="Q13" s="41"/>
      <c r="R13" s="41"/>
      <c r="S13" s="41"/>
      <c r="T13" s="41"/>
      <c r="U13" s="41"/>
      <c r="V13" s="41"/>
      <c r="W13" s="41"/>
      <c r="X13" s="41"/>
    </row>
    <row r="14" spans="1:24">
      <c r="A14" s="41" t="s">
        <v>64</v>
      </c>
      <c r="B14" s="41"/>
      <c r="C14" s="41"/>
      <c r="D14" s="41"/>
      <c r="E14" s="41"/>
      <c r="F14" s="41"/>
      <c r="G14" s="41"/>
      <c r="H14" s="41"/>
      <c r="I14" s="41"/>
      <c r="J14" s="41"/>
      <c r="K14" s="41"/>
      <c r="L14" s="41"/>
      <c r="M14" s="41"/>
      <c r="N14" s="41"/>
      <c r="O14" s="41"/>
      <c r="P14" s="41"/>
      <c r="Q14" s="41"/>
      <c r="R14" s="41"/>
      <c r="S14" s="41"/>
      <c r="T14" s="41"/>
      <c r="U14" s="41"/>
      <c r="V14" s="41"/>
      <c r="W14" s="41"/>
      <c r="X14" s="41"/>
    </row>
    <row r="15" spans="1:24">
      <c r="A15" s="34"/>
      <c r="B15" s="41"/>
      <c r="C15" s="41"/>
      <c r="D15" s="41"/>
      <c r="E15" s="41"/>
      <c r="F15" s="41"/>
      <c r="G15" s="41"/>
      <c r="H15" s="41"/>
      <c r="I15" s="41"/>
      <c r="J15" s="41"/>
      <c r="K15" s="41"/>
      <c r="L15" s="41"/>
      <c r="M15" s="41"/>
      <c r="N15" s="41"/>
      <c r="O15" s="41"/>
      <c r="P15" s="41"/>
      <c r="Q15" s="41"/>
      <c r="R15" s="41"/>
      <c r="S15" s="41"/>
      <c r="T15" s="41"/>
      <c r="U15" s="41"/>
      <c r="V15" s="41"/>
      <c r="W15" s="41"/>
      <c r="X15" s="41"/>
    </row>
    <row r="16" spans="1:24">
      <c r="A16" s="34"/>
      <c r="B16" s="41"/>
      <c r="C16" s="41"/>
      <c r="D16" s="41"/>
      <c r="E16" s="41"/>
      <c r="F16" s="41"/>
      <c r="G16" s="41"/>
      <c r="H16" s="41"/>
      <c r="I16" s="41"/>
      <c r="J16" s="41"/>
      <c r="K16" s="41"/>
      <c r="L16" s="41"/>
      <c r="M16" s="41"/>
      <c r="N16" s="41"/>
      <c r="O16" s="41"/>
      <c r="P16" s="41"/>
      <c r="Q16" s="41"/>
      <c r="R16" s="41"/>
      <c r="S16" s="41"/>
      <c r="T16" s="41"/>
      <c r="U16" s="41"/>
      <c r="V16" s="41"/>
      <c r="W16" s="41"/>
      <c r="X16" s="41"/>
    </row>
    <row r="17" spans="1:24">
      <c r="A17" s="34"/>
      <c r="B17" s="41"/>
      <c r="C17" s="41"/>
      <c r="D17" s="41"/>
      <c r="E17" s="41"/>
      <c r="F17" s="41"/>
      <c r="G17" s="41"/>
      <c r="H17" s="41"/>
      <c r="I17" s="41"/>
      <c r="J17" s="41"/>
      <c r="K17" s="41"/>
      <c r="L17" s="41"/>
      <c r="M17" s="41"/>
      <c r="N17" s="41"/>
      <c r="O17" s="41"/>
      <c r="P17" s="41"/>
      <c r="Q17" s="41"/>
      <c r="R17" s="41"/>
      <c r="S17" s="41"/>
      <c r="T17" s="41"/>
      <c r="U17" s="41"/>
      <c r="V17" s="41"/>
      <c r="W17" s="41"/>
      <c r="X17" s="41"/>
    </row>
    <row r="18" spans="1:24">
      <c r="A18" s="34"/>
      <c r="B18" s="41"/>
      <c r="C18" s="41"/>
      <c r="D18" s="41"/>
      <c r="E18" s="41"/>
      <c r="F18" s="41"/>
      <c r="G18" s="41"/>
      <c r="H18" s="41"/>
      <c r="I18" s="41"/>
      <c r="J18" s="41"/>
      <c r="K18" s="41"/>
      <c r="L18" s="41"/>
      <c r="M18" s="41"/>
      <c r="N18" s="41"/>
      <c r="O18" s="41"/>
      <c r="P18" s="41"/>
      <c r="Q18" s="41"/>
      <c r="R18" s="41"/>
      <c r="S18" s="41"/>
      <c r="T18" s="41"/>
      <c r="U18" s="41"/>
      <c r="V18" s="41"/>
      <c r="W18" s="41"/>
      <c r="X18" s="41"/>
    </row>
    <row r="19" spans="1:24">
      <c r="A19" s="34"/>
      <c r="B19" s="41"/>
      <c r="C19" s="41"/>
      <c r="D19" s="41"/>
      <c r="E19" s="41"/>
      <c r="F19" s="41"/>
      <c r="G19" s="41"/>
      <c r="H19" s="41"/>
      <c r="I19" s="41"/>
      <c r="J19" s="41"/>
      <c r="K19" s="41"/>
      <c r="L19" s="41"/>
      <c r="M19" s="41"/>
      <c r="N19" s="41"/>
      <c r="O19" s="41"/>
      <c r="P19" s="41"/>
      <c r="Q19" s="41"/>
      <c r="R19" s="41"/>
      <c r="S19" s="41"/>
      <c r="T19" s="41"/>
      <c r="U19" s="41"/>
      <c r="V19" s="41"/>
      <c r="W19" s="41"/>
      <c r="X19" s="41"/>
    </row>
    <row r="20" spans="1:24">
      <c r="A20" s="34"/>
      <c r="B20" s="41"/>
      <c r="C20" s="41"/>
      <c r="D20" s="41"/>
      <c r="E20" s="41"/>
      <c r="F20" s="41"/>
      <c r="G20" s="41"/>
      <c r="H20" s="41"/>
      <c r="I20" s="41"/>
      <c r="J20" s="41"/>
      <c r="K20" s="41"/>
      <c r="L20" s="41"/>
      <c r="M20" s="41"/>
      <c r="N20" s="41"/>
      <c r="O20" s="41"/>
      <c r="P20" s="41"/>
      <c r="Q20" s="41"/>
      <c r="R20" s="41"/>
      <c r="S20" s="41"/>
      <c r="T20" s="41"/>
      <c r="U20" s="41"/>
      <c r="V20" s="41"/>
      <c r="W20" s="41"/>
      <c r="X20" s="41"/>
    </row>
    <row r="21" spans="1:24">
      <c r="A21" s="17"/>
    </row>
    <row r="22" spans="1:24">
      <c r="A22" s="17"/>
    </row>
    <row r="23" spans="1:24">
      <c r="A23" s="17"/>
    </row>
    <row r="24" spans="1:24">
      <c r="A24" s="17"/>
    </row>
  </sheetData>
  <hyperlinks>
    <hyperlink ref="A1" location="Inhalt!A1" display="Zurück zum Inhalt"/>
  </hyperlinks>
  <pageMargins left="0.7" right="0.7" top="0.78740157499999996" bottom="0.78740157499999996"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workbookViewId="0">
      <selection activeCell="A15" sqref="A15:XFD15"/>
    </sheetView>
  </sheetViews>
  <sheetFormatPr baseColWidth="10" defaultRowHeight="15"/>
  <cols>
    <col min="1" max="1" width="68.7109375" customWidth="1"/>
  </cols>
  <sheetData>
    <row r="1" spans="1:14" ht="33" customHeight="1">
      <c r="A1" s="37" t="s">
        <v>243</v>
      </c>
    </row>
    <row r="2" spans="1:14">
      <c r="A2" s="1" t="s">
        <v>273</v>
      </c>
      <c r="B2" s="1"/>
      <c r="C2" s="1"/>
      <c r="D2" s="1"/>
      <c r="E2" s="1"/>
      <c r="F2" s="1"/>
      <c r="G2" s="1"/>
      <c r="H2" s="1"/>
      <c r="I2" s="1"/>
      <c r="J2" s="1"/>
      <c r="K2" s="1"/>
      <c r="L2" s="1"/>
      <c r="M2" s="1"/>
      <c r="N2" s="1"/>
    </row>
    <row r="3" spans="1:14" ht="21.75" customHeight="1">
      <c r="A3" s="251" t="s">
        <v>108</v>
      </c>
      <c r="B3" s="548" t="s">
        <v>97</v>
      </c>
      <c r="C3" s="549"/>
    </row>
    <row r="4" spans="1:14" ht="15.75" thickBot="1">
      <c r="A4" s="249"/>
      <c r="B4" s="250" t="s">
        <v>90</v>
      </c>
      <c r="C4" s="238" t="s">
        <v>1</v>
      </c>
    </row>
    <row r="5" spans="1:14" ht="16.5" customHeight="1">
      <c r="A5" s="32" t="s">
        <v>121</v>
      </c>
      <c r="B5" s="231">
        <v>4</v>
      </c>
      <c r="C5" s="233">
        <v>1.23</v>
      </c>
    </row>
    <row r="6" spans="1:14">
      <c r="A6" s="32" t="s">
        <v>122</v>
      </c>
      <c r="B6" s="231">
        <v>34</v>
      </c>
      <c r="C6" s="233">
        <v>3.08</v>
      </c>
    </row>
    <row r="7" spans="1:14">
      <c r="A7" s="32" t="s">
        <v>123</v>
      </c>
      <c r="B7" s="231">
        <v>25</v>
      </c>
      <c r="C7" s="233">
        <v>2.72</v>
      </c>
    </row>
    <row r="8" spans="1:14">
      <c r="A8" s="32" t="s">
        <v>124</v>
      </c>
      <c r="B8" s="231">
        <v>14</v>
      </c>
      <c r="C8" s="233">
        <v>2.4700000000000002</v>
      </c>
    </row>
    <row r="9" spans="1:14">
      <c r="A9" s="32" t="s">
        <v>125</v>
      </c>
      <c r="B9" s="231">
        <v>27</v>
      </c>
      <c r="C9" s="233">
        <v>3.08</v>
      </c>
    </row>
    <row r="10" spans="1:14">
      <c r="A10" s="32" t="s">
        <v>126</v>
      </c>
      <c r="B10" s="231">
        <v>17</v>
      </c>
      <c r="C10" s="233">
        <v>2.42</v>
      </c>
    </row>
    <row r="11" spans="1:14">
      <c r="A11" s="32" t="s">
        <v>127</v>
      </c>
      <c r="B11" s="231">
        <v>47</v>
      </c>
      <c r="C11" s="233">
        <v>3.15</v>
      </c>
    </row>
    <row r="12" spans="1:14">
      <c r="A12" s="32" t="s">
        <v>119</v>
      </c>
      <c r="B12" s="231">
        <v>16</v>
      </c>
      <c r="C12" s="233">
        <v>2.59</v>
      </c>
    </row>
    <row r="13" spans="1:14">
      <c r="A13" s="42" t="s">
        <v>258</v>
      </c>
      <c r="B13" s="42"/>
      <c r="C13" s="42"/>
      <c r="D13" s="17"/>
    </row>
    <row r="14" spans="1:14">
      <c r="A14" s="34" t="s">
        <v>128</v>
      </c>
      <c r="B14" s="17"/>
      <c r="C14" s="17"/>
    </row>
    <row r="15" spans="1:14">
      <c r="A15" s="17"/>
      <c r="B15" s="17"/>
    </row>
    <row r="16" spans="1:14">
      <c r="A16" s="17"/>
      <c r="B16" s="17"/>
    </row>
    <row r="17" spans="1:2">
      <c r="A17" s="17"/>
      <c r="B17" s="17"/>
    </row>
    <row r="18" spans="1:2">
      <c r="A18" s="17"/>
      <c r="B18" s="17"/>
    </row>
    <row r="19" spans="1:2">
      <c r="A19" s="17"/>
      <c r="B19" s="17"/>
    </row>
    <row r="20" spans="1:2">
      <c r="A20" s="17"/>
      <c r="B20" s="17"/>
    </row>
    <row r="21" spans="1:2">
      <c r="A21" s="17"/>
      <c r="B21" s="17"/>
    </row>
    <row r="22" spans="1:2">
      <c r="A22" s="17"/>
      <c r="B22" s="17"/>
    </row>
  </sheetData>
  <mergeCells count="1">
    <mergeCell ref="B3:C3"/>
  </mergeCells>
  <conditionalFormatting sqref="A5:C12">
    <cfRule type="expression" dxfId="9" priority="1">
      <formula>MOD(ROW(),2)=1</formula>
    </cfRule>
  </conditionalFormatting>
  <hyperlinks>
    <hyperlink ref="A1" location="Inhalt!A1" display="Zurück zum Inhalt"/>
  </hyperlink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6"/>
  <sheetViews>
    <sheetView zoomScale="70" zoomScaleNormal="70" workbookViewId="0">
      <selection activeCell="C31" sqref="C31"/>
    </sheetView>
  </sheetViews>
  <sheetFormatPr baseColWidth="10" defaultColWidth="11.42578125" defaultRowHeight="15"/>
  <cols>
    <col min="1" max="1" width="33" style="6" customWidth="1"/>
    <col min="2" max="2" width="159.42578125" style="6" customWidth="1"/>
    <col min="3" max="3" width="26.140625" style="6" customWidth="1"/>
    <col min="4" max="4" width="9.85546875" style="6" customWidth="1"/>
    <col min="5" max="6" width="13.42578125" style="6" customWidth="1"/>
    <col min="7" max="7" width="12.42578125" style="6" customWidth="1"/>
    <col min="8" max="16384" width="11.42578125" style="6"/>
  </cols>
  <sheetData>
    <row r="1" spans="1:14" ht="33" customHeight="1">
      <c r="A1" s="9"/>
    </row>
    <row r="2" spans="1:14">
      <c r="A2" s="1" t="s">
        <v>16</v>
      </c>
      <c r="B2" s="1"/>
      <c r="C2" s="1"/>
      <c r="D2" s="1"/>
      <c r="E2" s="1"/>
      <c r="F2" s="1"/>
      <c r="G2" s="1"/>
      <c r="H2" s="1"/>
      <c r="I2" s="1"/>
      <c r="J2" s="1"/>
      <c r="K2" s="1"/>
      <c r="L2" s="1"/>
      <c r="M2" s="1"/>
      <c r="N2" s="1"/>
    </row>
    <row r="5" spans="1:14" s="1" customFormat="1" ht="34.5" customHeight="1">
      <c r="A5" s="4" t="s">
        <v>2</v>
      </c>
      <c r="B5" s="4" t="s">
        <v>3</v>
      </c>
      <c r="C5" s="4" t="s">
        <v>4</v>
      </c>
      <c r="D5" s="4" t="s">
        <v>25</v>
      </c>
      <c r="E5" s="4" t="s">
        <v>31</v>
      </c>
      <c r="F5" s="4" t="s">
        <v>107</v>
      </c>
      <c r="G5" s="4" t="s">
        <v>17</v>
      </c>
      <c r="H5" s="23" t="s">
        <v>229</v>
      </c>
    </row>
    <row r="6" spans="1:14">
      <c r="A6" s="6" t="s">
        <v>12</v>
      </c>
      <c r="B6" s="8" t="s">
        <v>38</v>
      </c>
      <c r="C6" s="6" t="s">
        <v>5</v>
      </c>
      <c r="D6" s="6" t="s">
        <v>6</v>
      </c>
      <c r="E6" s="6" t="s">
        <v>13</v>
      </c>
      <c r="F6" s="6">
        <v>1</v>
      </c>
      <c r="G6" s="6" t="s">
        <v>66</v>
      </c>
      <c r="H6" s="22"/>
    </row>
    <row r="7" spans="1:14">
      <c r="A7" s="6" t="s">
        <v>12</v>
      </c>
      <c r="B7" s="8" t="s">
        <v>40</v>
      </c>
      <c r="C7" s="6" t="s">
        <v>5</v>
      </c>
      <c r="D7" s="6" t="s">
        <v>6</v>
      </c>
      <c r="E7" s="6" t="s">
        <v>13</v>
      </c>
      <c r="F7" s="6">
        <v>2</v>
      </c>
      <c r="G7" s="6" t="s">
        <v>66</v>
      </c>
      <c r="H7" s="22"/>
    </row>
    <row r="8" spans="1:14">
      <c r="A8" s="6" t="s">
        <v>12</v>
      </c>
      <c r="B8" s="8" t="s">
        <v>47</v>
      </c>
      <c r="C8" s="6" t="s">
        <v>5</v>
      </c>
      <c r="D8" s="6" t="s">
        <v>6</v>
      </c>
      <c r="E8" s="6" t="s">
        <v>13</v>
      </c>
      <c r="F8" s="6">
        <v>3</v>
      </c>
      <c r="G8" s="6" t="s">
        <v>66</v>
      </c>
      <c r="H8" s="22"/>
    </row>
    <row r="9" spans="1:14">
      <c r="A9" s="6" t="s">
        <v>12</v>
      </c>
      <c r="B9" s="8" t="s">
        <v>49</v>
      </c>
      <c r="C9" s="6" t="s">
        <v>14</v>
      </c>
      <c r="D9" s="6" t="s">
        <v>6</v>
      </c>
      <c r="E9" s="6" t="s">
        <v>13</v>
      </c>
      <c r="F9" s="6">
        <v>4</v>
      </c>
      <c r="G9" s="6" t="s">
        <v>66</v>
      </c>
      <c r="H9" s="22"/>
    </row>
    <row r="10" spans="1:14">
      <c r="A10" s="6" t="s">
        <v>12</v>
      </c>
      <c r="B10" s="2" t="s">
        <v>34</v>
      </c>
      <c r="C10" s="6" t="s">
        <v>14</v>
      </c>
      <c r="D10" s="6" t="s">
        <v>6</v>
      </c>
      <c r="E10" s="6" t="s">
        <v>13</v>
      </c>
      <c r="F10" s="6">
        <v>5</v>
      </c>
      <c r="G10" s="6" t="s">
        <v>66</v>
      </c>
      <c r="H10" s="22"/>
    </row>
    <row r="11" spans="1:14">
      <c r="A11" s="6" t="s">
        <v>12</v>
      </c>
      <c r="B11" s="8" t="s">
        <v>50</v>
      </c>
      <c r="C11" s="6" t="s">
        <v>5</v>
      </c>
      <c r="D11" s="6" t="s">
        <v>6</v>
      </c>
      <c r="E11" s="6" t="s">
        <v>13</v>
      </c>
      <c r="F11" s="6">
        <v>6</v>
      </c>
      <c r="G11" s="6" t="s">
        <v>66</v>
      </c>
      <c r="H11" s="22"/>
    </row>
    <row r="12" spans="1:14">
      <c r="A12" s="6" t="s">
        <v>12</v>
      </c>
      <c r="B12" s="8" t="s">
        <v>51</v>
      </c>
      <c r="C12" s="6" t="s">
        <v>5</v>
      </c>
      <c r="D12" s="6" t="s">
        <v>6</v>
      </c>
      <c r="E12" s="6" t="s">
        <v>13</v>
      </c>
      <c r="F12" s="6">
        <v>7</v>
      </c>
      <c r="G12" s="6" t="s">
        <v>66</v>
      </c>
      <c r="H12" s="22"/>
    </row>
    <row r="13" spans="1:14">
      <c r="A13" s="6" t="s">
        <v>12</v>
      </c>
      <c r="B13" s="8" t="s">
        <v>52</v>
      </c>
      <c r="C13" s="6" t="s">
        <v>14</v>
      </c>
      <c r="D13" s="6" t="s">
        <v>6</v>
      </c>
      <c r="E13" s="6" t="s">
        <v>13</v>
      </c>
      <c r="F13" s="6">
        <v>8</v>
      </c>
      <c r="G13" s="6" t="s">
        <v>66</v>
      </c>
      <c r="H13" s="22"/>
    </row>
    <row r="14" spans="1:14">
      <c r="A14" s="6" t="s">
        <v>12</v>
      </c>
      <c r="B14" s="8" t="s">
        <v>53</v>
      </c>
      <c r="C14" s="6" t="s">
        <v>14</v>
      </c>
      <c r="D14" s="6" t="s">
        <v>6</v>
      </c>
      <c r="E14" s="6" t="s">
        <v>13</v>
      </c>
      <c r="F14" s="6">
        <v>9</v>
      </c>
      <c r="G14" s="6" t="s">
        <v>66</v>
      </c>
      <c r="H14" s="22"/>
    </row>
    <row r="15" spans="1:14">
      <c r="A15" s="6" t="s">
        <v>22</v>
      </c>
      <c r="B15" s="8" t="s">
        <v>55</v>
      </c>
      <c r="C15" s="6" t="s">
        <v>5</v>
      </c>
      <c r="D15" s="6" t="s">
        <v>6</v>
      </c>
      <c r="E15" s="6" t="s">
        <v>7</v>
      </c>
      <c r="F15" s="6">
        <v>10</v>
      </c>
      <c r="G15" s="6" t="s">
        <v>66</v>
      </c>
      <c r="H15" s="22"/>
    </row>
    <row r="16" spans="1:14">
      <c r="A16" s="6" t="s">
        <v>23</v>
      </c>
      <c r="B16" s="8" t="s">
        <v>41</v>
      </c>
      <c r="C16" s="6" t="s">
        <v>5</v>
      </c>
      <c r="D16" s="6" t="s">
        <v>6</v>
      </c>
      <c r="E16" s="6" t="s">
        <v>7</v>
      </c>
      <c r="F16" s="6">
        <v>11</v>
      </c>
      <c r="G16" s="6" t="s">
        <v>66</v>
      </c>
      <c r="H16" s="22"/>
    </row>
    <row r="17" spans="1:8">
      <c r="A17" s="6" t="s">
        <v>23</v>
      </c>
      <c r="B17" s="8" t="s">
        <v>45</v>
      </c>
      <c r="C17" s="6" t="s">
        <v>5</v>
      </c>
      <c r="D17" s="6" t="s">
        <v>6</v>
      </c>
      <c r="E17" s="6" t="s">
        <v>7</v>
      </c>
      <c r="F17" s="6">
        <v>12</v>
      </c>
      <c r="G17" s="6" t="s">
        <v>66</v>
      </c>
      <c r="H17" s="22"/>
    </row>
    <row r="18" spans="1:8">
      <c r="A18" s="6" t="s">
        <v>28</v>
      </c>
      <c r="B18" s="2" t="s">
        <v>27</v>
      </c>
      <c r="C18" s="6" t="s">
        <v>29</v>
      </c>
      <c r="D18" s="6" t="s">
        <v>6</v>
      </c>
      <c r="E18" s="6" t="s">
        <v>15</v>
      </c>
      <c r="F18" s="6">
        <v>13</v>
      </c>
      <c r="G18" s="6" t="s">
        <v>66</v>
      </c>
      <c r="H18" s="22"/>
    </row>
    <row r="19" spans="1:8">
      <c r="A19" s="6" t="s">
        <v>28</v>
      </c>
      <c r="B19" s="8" t="s">
        <v>46</v>
      </c>
      <c r="C19" s="6" t="s">
        <v>83</v>
      </c>
      <c r="D19" s="6" t="s">
        <v>6</v>
      </c>
      <c r="E19" s="6" t="s">
        <v>15</v>
      </c>
      <c r="F19" s="6">
        <v>14</v>
      </c>
      <c r="G19" s="6" t="s">
        <v>66</v>
      </c>
      <c r="H19" s="22"/>
    </row>
    <row r="20" spans="1:8">
      <c r="B20" s="8" t="s">
        <v>48</v>
      </c>
      <c r="C20" s="6" t="s">
        <v>5</v>
      </c>
      <c r="D20" s="6" t="s">
        <v>32</v>
      </c>
      <c r="E20" s="6" t="s">
        <v>33</v>
      </c>
      <c r="F20" s="6">
        <v>15</v>
      </c>
      <c r="G20" s="6" t="s">
        <v>10</v>
      </c>
      <c r="H20" s="22"/>
    </row>
    <row r="21" spans="1:8">
      <c r="A21" s="6" t="s">
        <v>8</v>
      </c>
      <c r="B21" s="8" t="s">
        <v>36</v>
      </c>
      <c r="C21" s="5" t="s">
        <v>11</v>
      </c>
      <c r="D21" s="5" t="s">
        <v>18</v>
      </c>
      <c r="E21" s="6" t="s">
        <v>9</v>
      </c>
      <c r="F21" s="6">
        <v>16</v>
      </c>
      <c r="G21" s="6" t="s">
        <v>66</v>
      </c>
      <c r="H21" s="22"/>
    </row>
    <row r="22" spans="1:8">
      <c r="A22" s="6" t="s">
        <v>8</v>
      </c>
      <c r="B22" s="8" t="s">
        <v>37</v>
      </c>
      <c r="C22" s="6" t="s">
        <v>19</v>
      </c>
      <c r="D22" s="6" t="s">
        <v>18</v>
      </c>
      <c r="E22" s="6" t="s">
        <v>9</v>
      </c>
      <c r="F22" s="6">
        <v>17</v>
      </c>
      <c r="G22" s="6" t="s">
        <v>66</v>
      </c>
      <c r="H22" s="22"/>
    </row>
    <row r="23" spans="1:8">
      <c r="A23" s="27"/>
      <c r="B23" s="8" t="s">
        <v>43</v>
      </c>
      <c r="C23" s="6" t="s">
        <v>26</v>
      </c>
      <c r="D23" s="6" t="s">
        <v>18</v>
      </c>
      <c r="E23" s="6" t="s">
        <v>9</v>
      </c>
      <c r="F23" s="6">
        <v>18</v>
      </c>
      <c r="G23" s="6" t="s">
        <v>66</v>
      </c>
      <c r="H23" s="27"/>
    </row>
    <row r="24" spans="1:8" ht="15" customHeight="1">
      <c r="A24" s="6" t="s">
        <v>8</v>
      </c>
      <c r="B24" s="2" t="s">
        <v>20</v>
      </c>
      <c r="C24" s="6" t="s">
        <v>19</v>
      </c>
      <c r="D24" s="6" t="s">
        <v>18</v>
      </c>
      <c r="E24" s="6" t="s">
        <v>9</v>
      </c>
      <c r="F24" s="6">
        <v>19</v>
      </c>
      <c r="G24" s="6" t="s">
        <v>66</v>
      </c>
      <c r="H24" s="22"/>
    </row>
    <row r="25" spans="1:8" ht="17.25" customHeight="1">
      <c r="A25" s="6" t="s">
        <v>8</v>
      </c>
      <c r="B25" s="8" t="s">
        <v>39</v>
      </c>
      <c r="C25" s="6" t="s">
        <v>21</v>
      </c>
      <c r="D25" s="6" t="s">
        <v>18</v>
      </c>
      <c r="E25" s="6" t="s">
        <v>9</v>
      </c>
      <c r="F25" s="6">
        <v>20</v>
      </c>
      <c r="G25" s="6" t="s">
        <v>66</v>
      </c>
      <c r="H25" s="22"/>
    </row>
    <row r="26" spans="1:8">
      <c r="A26" s="6" t="s">
        <v>8</v>
      </c>
      <c r="B26" s="8" t="s">
        <v>42</v>
      </c>
      <c r="C26" s="6" t="s">
        <v>24</v>
      </c>
      <c r="D26" s="6" t="s">
        <v>6</v>
      </c>
      <c r="E26" s="6" t="s">
        <v>9</v>
      </c>
      <c r="F26" s="6">
        <v>21</v>
      </c>
      <c r="G26" s="6" t="s">
        <v>66</v>
      </c>
      <c r="H26" s="22"/>
    </row>
    <row r="27" spans="1:8">
      <c r="A27" s="6" t="s">
        <v>8</v>
      </c>
      <c r="B27" s="8" t="s">
        <v>44</v>
      </c>
      <c r="C27" s="6" t="s">
        <v>30</v>
      </c>
      <c r="D27" s="6" t="s">
        <v>6</v>
      </c>
      <c r="E27" s="6" t="s">
        <v>9</v>
      </c>
      <c r="F27" s="6">
        <v>22</v>
      </c>
      <c r="G27" s="6" t="s">
        <v>66</v>
      </c>
      <c r="H27" s="22"/>
    </row>
    <row r="28" spans="1:8">
      <c r="A28" s="6" t="s">
        <v>8</v>
      </c>
      <c r="B28" s="29" t="s">
        <v>54</v>
      </c>
      <c r="C28" s="24" t="s">
        <v>14</v>
      </c>
      <c r="D28" s="24" t="s">
        <v>18</v>
      </c>
      <c r="E28" s="24" t="s">
        <v>9</v>
      </c>
      <c r="G28" s="30" t="s">
        <v>10</v>
      </c>
      <c r="H28" s="6" t="s">
        <v>230</v>
      </c>
    </row>
    <row r="29" spans="1:8">
      <c r="A29" s="6" t="s">
        <v>35</v>
      </c>
      <c r="B29" s="8" t="s">
        <v>234</v>
      </c>
      <c r="D29" s="6" t="s">
        <v>18</v>
      </c>
      <c r="E29" s="6" t="s">
        <v>9</v>
      </c>
      <c r="F29" s="6">
        <v>23</v>
      </c>
      <c r="G29" s="6" t="s">
        <v>66</v>
      </c>
      <c r="H29" s="22"/>
    </row>
    <row r="30" spans="1:8">
      <c r="B30" s="9"/>
    </row>
    <row r="31" spans="1:8">
      <c r="B31" s="9"/>
    </row>
    <row r="32" spans="1:8">
      <c r="B32" s="2"/>
    </row>
    <row r="33" spans="1:4">
      <c r="B33" s="7"/>
    </row>
    <row r="37" spans="1:4">
      <c r="A37" s="3"/>
      <c r="B37" s="3"/>
      <c r="C37" s="3"/>
      <c r="D37" s="3"/>
    </row>
    <row r="38" spans="1:4">
      <c r="A38" s="7"/>
      <c r="B38" s="2"/>
      <c r="C38" s="7"/>
      <c r="D38" s="7"/>
    </row>
    <row r="39" spans="1:4">
      <c r="A39" s="7"/>
      <c r="B39" s="2"/>
      <c r="C39" s="7"/>
      <c r="D39" s="7"/>
    </row>
    <row r="40" spans="1:4">
      <c r="A40" s="7"/>
      <c r="B40" s="2"/>
      <c r="C40" s="7"/>
      <c r="D40" s="7"/>
    </row>
    <row r="41" spans="1:4">
      <c r="A41" s="7"/>
      <c r="B41" s="2"/>
      <c r="C41" s="2"/>
      <c r="D41" s="2"/>
    </row>
    <row r="42" spans="1:4">
      <c r="A42" s="7"/>
      <c r="B42" s="2"/>
      <c r="C42" s="7"/>
      <c r="D42" s="7"/>
    </row>
    <row r="43" spans="1:4">
      <c r="A43" s="7"/>
      <c r="B43" s="2"/>
      <c r="C43" s="2"/>
      <c r="D43" s="2"/>
    </row>
    <row r="44" spans="1:4">
      <c r="A44" s="7"/>
      <c r="B44" s="2"/>
      <c r="C44" s="7"/>
      <c r="D44" s="7"/>
    </row>
    <row r="46" spans="1:4">
      <c r="B46" s="2"/>
    </row>
  </sheetData>
  <conditionalFormatting sqref="G6:G28 G30:G34">
    <cfRule type="containsText" dxfId="18" priority="3" operator="containsText" text="TO-DO">
      <formula>NOT(ISERROR(SEARCH("TO-DO",G6)))</formula>
    </cfRule>
    <cfRule type="containsText" dxfId="17" priority="4" operator="containsText" text="erledigt">
      <formula>NOT(ISERROR(SEARCH("erledigt",G6)))</formula>
    </cfRule>
  </conditionalFormatting>
  <conditionalFormatting sqref="G29">
    <cfRule type="containsText" dxfId="16" priority="1" operator="containsText" text="TO-DO">
      <formula>NOT(ISERROR(SEARCH("TO-DO",G29)))</formula>
    </cfRule>
    <cfRule type="containsText" dxfId="15" priority="2" operator="containsText" text="erledigt">
      <formula>NOT(ISERROR(SEARCH("erledigt",G29)))</formula>
    </cfRule>
  </conditionalFormatting>
  <pageMargins left="0.7" right="0.7" top="0.78740157499999996" bottom="0.78740157499999996"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
  <sheetViews>
    <sheetView workbookViewId="0">
      <selection activeCell="A9" sqref="A9"/>
    </sheetView>
  </sheetViews>
  <sheetFormatPr baseColWidth="10" defaultRowHeight="15"/>
  <cols>
    <col min="1" max="1" width="32.42578125" customWidth="1"/>
  </cols>
  <sheetData>
    <row r="1" spans="1:14" ht="33" customHeight="1">
      <c r="A1" s="37" t="s">
        <v>243</v>
      </c>
    </row>
    <row r="2" spans="1:14">
      <c r="A2" s="1" t="s">
        <v>275</v>
      </c>
      <c r="B2" s="1"/>
      <c r="C2" s="1"/>
      <c r="D2" s="1"/>
      <c r="E2" s="1"/>
      <c r="F2" s="1"/>
      <c r="G2" s="1"/>
      <c r="H2" s="1"/>
      <c r="I2" s="1"/>
      <c r="J2" s="1"/>
      <c r="K2" s="1"/>
      <c r="L2" s="1"/>
      <c r="M2" s="1"/>
      <c r="N2" s="1"/>
    </row>
    <row r="3" spans="1:14">
      <c r="A3" s="53"/>
      <c r="B3" s="54"/>
      <c r="C3" s="39"/>
    </row>
    <row r="4" spans="1:14" ht="15.75" thickBot="1">
      <c r="A4" s="40"/>
      <c r="B4" s="237" t="s">
        <v>0</v>
      </c>
      <c r="C4" s="238" t="s">
        <v>1</v>
      </c>
    </row>
    <row r="5" spans="1:14">
      <c r="A5" s="231" t="s">
        <v>18</v>
      </c>
      <c r="B5" s="232">
        <v>95</v>
      </c>
      <c r="C5" s="233">
        <v>0.59</v>
      </c>
    </row>
    <row r="6" spans="1:14">
      <c r="A6" s="234" t="s">
        <v>6</v>
      </c>
      <c r="B6" s="235">
        <v>5</v>
      </c>
      <c r="C6" s="236">
        <v>0.59</v>
      </c>
    </row>
    <row r="7" spans="1:14">
      <c r="A7" s="41" t="s">
        <v>68</v>
      </c>
      <c r="B7" s="41"/>
      <c r="C7" s="41"/>
      <c r="D7" s="41"/>
      <c r="E7" s="41"/>
      <c r="F7" s="41"/>
      <c r="G7" s="41"/>
      <c r="H7" s="41"/>
      <c r="I7" s="41"/>
      <c r="J7" s="41"/>
      <c r="K7" s="41"/>
      <c r="L7" s="41"/>
      <c r="M7" s="41"/>
    </row>
    <row r="8" spans="1:14">
      <c r="A8" s="41" t="s">
        <v>67</v>
      </c>
      <c r="B8" s="41"/>
      <c r="C8" s="41"/>
      <c r="D8" s="41"/>
      <c r="E8" s="41"/>
      <c r="F8" s="41"/>
      <c r="G8" s="41"/>
      <c r="H8" s="41"/>
      <c r="I8" s="41"/>
      <c r="J8" s="41"/>
      <c r="K8" s="41"/>
      <c r="L8" s="41"/>
      <c r="M8" s="41"/>
    </row>
    <row r="9" spans="1:14">
      <c r="A9" s="41" t="s">
        <v>69</v>
      </c>
      <c r="B9" s="41"/>
      <c r="C9" s="41"/>
      <c r="D9" s="41"/>
      <c r="E9" s="41"/>
      <c r="F9" s="41"/>
      <c r="G9" s="41"/>
      <c r="H9" s="41"/>
      <c r="I9" s="41"/>
      <c r="J9" s="41"/>
      <c r="K9" s="41"/>
      <c r="L9" s="41"/>
      <c r="M9" s="41"/>
    </row>
    <row r="10" spans="1:14">
      <c r="A10" s="41"/>
      <c r="B10" s="41"/>
      <c r="C10" s="41"/>
      <c r="D10" s="41"/>
      <c r="E10" s="41"/>
      <c r="F10" s="41"/>
      <c r="G10" s="41"/>
      <c r="H10" s="41"/>
      <c r="I10" s="41"/>
      <c r="J10" s="41"/>
      <c r="K10" s="41"/>
      <c r="L10" s="41"/>
      <c r="M10" s="41"/>
    </row>
    <row r="11" spans="1:14">
      <c r="A11" s="41"/>
      <c r="B11" s="41"/>
      <c r="C11" s="41"/>
      <c r="D11" s="41"/>
      <c r="E11" s="41"/>
      <c r="F11" s="41"/>
      <c r="G11" s="41"/>
      <c r="H11" s="41"/>
      <c r="I11" s="41"/>
      <c r="J11" s="41"/>
      <c r="K11" s="41"/>
      <c r="L11" s="41"/>
      <c r="M11" s="41"/>
    </row>
    <row r="12" spans="1:14">
      <c r="A12" s="41"/>
      <c r="B12" s="41"/>
      <c r="C12" s="41"/>
      <c r="D12" s="41"/>
      <c r="E12" s="41"/>
      <c r="F12" s="41"/>
      <c r="G12" s="41"/>
      <c r="H12" s="41"/>
      <c r="I12" s="41"/>
      <c r="J12" s="41"/>
      <c r="K12" s="41"/>
      <c r="L12" s="41"/>
      <c r="M12" s="41"/>
    </row>
    <row r="13" spans="1:14">
      <c r="A13" s="41"/>
      <c r="B13" s="41"/>
      <c r="C13" s="41"/>
      <c r="D13" s="41"/>
      <c r="E13" s="41"/>
      <c r="F13" s="41"/>
      <c r="G13" s="41"/>
      <c r="H13" s="41"/>
      <c r="I13" s="41"/>
      <c r="J13" s="41"/>
      <c r="K13" s="41"/>
      <c r="L13" s="41"/>
      <c r="M13" s="41"/>
    </row>
    <row r="14" spans="1:14">
      <c r="A14" s="34"/>
      <c r="B14" s="34"/>
      <c r="C14" s="34"/>
      <c r="D14" s="34"/>
      <c r="E14" s="41"/>
      <c r="F14" s="41"/>
      <c r="G14" s="41"/>
      <c r="H14" s="41"/>
      <c r="I14" s="41"/>
      <c r="J14" s="41"/>
      <c r="K14" s="41"/>
      <c r="L14" s="41"/>
      <c r="M14" s="41"/>
    </row>
    <row r="15" spans="1:14">
      <c r="A15" s="34"/>
      <c r="B15" s="34"/>
      <c r="C15" s="34"/>
      <c r="D15" s="34"/>
      <c r="E15" s="41"/>
      <c r="F15" s="41"/>
      <c r="G15" s="41"/>
      <c r="H15" s="41"/>
      <c r="I15" s="41"/>
      <c r="J15" s="41"/>
      <c r="K15" s="41"/>
      <c r="L15" s="41"/>
      <c r="M15" s="41"/>
    </row>
    <row r="16" spans="1:14">
      <c r="A16" s="17"/>
      <c r="B16" s="17"/>
      <c r="C16" s="17"/>
      <c r="D16" s="17"/>
    </row>
    <row r="17" spans="1:4">
      <c r="A17" s="17"/>
      <c r="B17" s="17"/>
      <c r="C17" s="17"/>
      <c r="D17" s="17"/>
    </row>
    <row r="18" spans="1:4">
      <c r="A18" s="17"/>
      <c r="B18" s="17"/>
      <c r="C18" s="17"/>
      <c r="D18" s="17"/>
    </row>
    <row r="19" spans="1:4">
      <c r="A19" s="17"/>
      <c r="B19" s="17"/>
      <c r="C19" s="17"/>
      <c r="D19" s="17"/>
    </row>
    <row r="20" spans="1:4">
      <c r="A20" s="17"/>
      <c r="B20" s="17"/>
      <c r="C20" s="17"/>
      <c r="D20" s="17"/>
    </row>
    <row r="21" spans="1:4">
      <c r="A21" s="17"/>
      <c r="B21" s="17"/>
      <c r="C21" s="17"/>
      <c r="D21" s="17"/>
    </row>
    <row r="22" spans="1:4">
      <c r="A22" s="17"/>
      <c r="B22" s="17"/>
      <c r="C22" s="17"/>
      <c r="D22" s="17"/>
    </row>
    <row r="23" spans="1:4">
      <c r="A23" s="17"/>
      <c r="B23" s="17"/>
      <c r="C23" s="17"/>
      <c r="D23" s="17"/>
    </row>
    <row r="24" spans="1:4">
      <c r="A24" s="17"/>
      <c r="B24" s="17"/>
      <c r="C24" s="17"/>
      <c r="D24" s="17"/>
    </row>
  </sheetData>
  <hyperlinks>
    <hyperlink ref="A1" location="Inhalt!A1" display="Zurück zum Inhalt"/>
  </hyperlink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31"/>
  <sheetViews>
    <sheetView zoomScale="85" zoomScaleNormal="85" workbookViewId="0">
      <selection activeCell="J33" sqref="J33"/>
    </sheetView>
  </sheetViews>
  <sheetFormatPr baseColWidth="10" defaultColWidth="12.5703125" defaultRowHeight="14.25"/>
  <cols>
    <col min="1" max="1" width="23.85546875" style="20" customWidth="1"/>
    <col min="2" max="16384" width="12.5703125" style="20"/>
  </cols>
  <sheetData>
    <row r="1" spans="1:17" ht="33" customHeight="1">
      <c r="A1" s="37" t="s">
        <v>243</v>
      </c>
      <c r="B1" s="86"/>
      <c r="C1" s="86"/>
      <c r="D1" s="86"/>
      <c r="E1" s="86"/>
      <c r="F1" s="86"/>
      <c r="G1" s="86"/>
      <c r="H1" s="86"/>
      <c r="I1" s="86"/>
      <c r="J1" s="86"/>
      <c r="K1" s="86"/>
      <c r="L1" s="86"/>
      <c r="M1" s="86"/>
      <c r="N1" s="86"/>
      <c r="O1" s="86"/>
      <c r="P1" s="86"/>
    </row>
    <row r="2" spans="1:17" ht="27.75" customHeight="1">
      <c r="A2" s="94" t="s">
        <v>253</v>
      </c>
      <c r="B2" s="95"/>
      <c r="C2" s="95"/>
      <c r="D2" s="95"/>
      <c r="E2" s="95"/>
      <c r="F2" s="95"/>
      <c r="G2" s="95"/>
      <c r="H2" s="95"/>
      <c r="I2" s="95"/>
      <c r="J2" s="95"/>
      <c r="K2" s="95"/>
      <c r="L2" s="95"/>
      <c r="M2" s="95"/>
      <c r="N2" s="95"/>
      <c r="O2" s="95"/>
      <c r="P2" s="95"/>
      <c r="Q2" s="25"/>
    </row>
    <row r="3" spans="1:17" ht="15">
      <c r="A3" s="513" t="s">
        <v>162</v>
      </c>
      <c r="B3" s="508" t="s">
        <v>164</v>
      </c>
      <c r="C3" s="510" t="s">
        <v>194</v>
      </c>
      <c r="D3" s="510"/>
      <c r="E3" s="511"/>
      <c r="F3" s="511"/>
      <c r="G3" s="511"/>
      <c r="H3" s="511"/>
      <c r="I3" s="511"/>
      <c r="J3" s="511"/>
      <c r="K3" s="511"/>
      <c r="L3" s="511"/>
      <c r="M3" s="511"/>
      <c r="N3" s="511"/>
      <c r="O3" s="511"/>
      <c r="P3" s="511"/>
    </row>
    <row r="4" spans="1:17" s="26" customFormat="1" ht="48" customHeight="1">
      <c r="A4" s="514"/>
      <c r="B4" s="509"/>
      <c r="C4" s="512" t="s">
        <v>206</v>
      </c>
      <c r="D4" s="512"/>
      <c r="E4" s="505" t="s">
        <v>207</v>
      </c>
      <c r="F4" s="505"/>
      <c r="G4" s="505" t="s">
        <v>208</v>
      </c>
      <c r="H4" s="505"/>
      <c r="I4" s="505" t="s">
        <v>209</v>
      </c>
      <c r="J4" s="505"/>
      <c r="K4" s="505" t="s">
        <v>210</v>
      </c>
      <c r="L4" s="505"/>
      <c r="M4" s="505" t="s">
        <v>211</v>
      </c>
      <c r="N4" s="505"/>
      <c r="O4" s="505" t="s">
        <v>212</v>
      </c>
      <c r="P4" s="505"/>
    </row>
    <row r="5" spans="1:17" ht="15.75" thickBot="1">
      <c r="A5" s="247"/>
      <c r="B5" s="129" t="s">
        <v>172</v>
      </c>
      <c r="C5" s="130" t="s">
        <v>172</v>
      </c>
      <c r="D5" s="130" t="s">
        <v>173</v>
      </c>
      <c r="E5" s="130" t="s">
        <v>172</v>
      </c>
      <c r="F5" s="130" t="s">
        <v>173</v>
      </c>
      <c r="G5" s="130" t="s">
        <v>172</v>
      </c>
      <c r="H5" s="130" t="s">
        <v>173</v>
      </c>
      <c r="I5" s="130" t="s">
        <v>172</v>
      </c>
      <c r="J5" s="130" t="s">
        <v>173</v>
      </c>
      <c r="K5" s="130" t="s">
        <v>172</v>
      </c>
      <c r="L5" s="130" t="s">
        <v>173</v>
      </c>
      <c r="M5" s="130" t="s">
        <v>172</v>
      </c>
      <c r="N5" s="130" t="s">
        <v>173</v>
      </c>
      <c r="O5" s="130" t="s">
        <v>172</v>
      </c>
      <c r="P5" s="130" t="s">
        <v>173</v>
      </c>
    </row>
    <row r="6" spans="1:17">
      <c r="A6" s="88" t="s">
        <v>201</v>
      </c>
      <c r="B6" s="100">
        <v>8712</v>
      </c>
      <c r="C6" s="119">
        <v>1002</v>
      </c>
      <c r="D6" s="99">
        <v>0.11501377410468319</v>
      </c>
      <c r="E6" s="100">
        <v>2353</v>
      </c>
      <c r="F6" s="400">
        <v>0.270087235996327</v>
      </c>
      <c r="G6" s="401">
        <v>3411</v>
      </c>
      <c r="H6" s="400">
        <v>0.39100000000000001</v>
      </c>
      <c r="I6" s="401">
        <v>1104</v>
      </c>
      <c r="J6" s="101">
        <v>0.12672176308539945</v>
      </c>
      <c r="K6" s="100">
        <v>319</v>
      </c>
      <c r="L6" s="101">
        <v>3.6616161616161616E-2</v>
      </c>
      <c r="M6" s="100">
        <v>203</v>
      </c>
      <c r="N6" s="101">
        <v>2.3301193755739209E-2</v>
      </c>
      <c r="O6" s="100">
        <v>320</v>
      </c>
      <c r="P6" s="101">
        <v>3.6730945821854911E-2</v>
      </c>
    </row>
    <row r="7" spans="1:17">
      <c r="A7" s="87" t="s">
        <v>175</v>
      </c>
      <c r="B7" s="97">
        <v>8594</v>
      </c>
      <c r="C7" s="120">
        <v>440</v>
      </c>
      <c r="D7" s="96">
        <v>5.1198510588782872E-2</v>
      </c>
      <c r="E7" s="97">
        <v>3275</v>
      </c>
      <c r="F7" s="98">
        <v>0.38107982313241795</v>
      </c>
      <c r="G7" s="97">
        <v>3070</v>
      </c>
      <c r="H7" s="98">
        <v>0.35722597160809866</v>
      </c>
      <c r="I7" s="97">
        <v>1196</v>
      </c>
      <c r="J7" s="98">
        <v>0.13916686060041888</v>
      </c>
      <c r="K7" s="97">
        <v>390</v>
      </c>
      <c r="L7" s="98">
        <v>4.5380498021875729E-2</v>
      </c>
      <c r="M7" s="97">
        <v>141</v>
      </c>
      <c r="N7" s="98">
        <v>1.7000000000000001E-2</v>
      </c>
      <c r="O7" s="97">
        <v>82</v>
      </c>
      <c r="P7" s="98">
        <v>9.5415406097277174E-3</v>
      </c>
    </row>
    <row r="8" spans="1:17">
      <c r="A8" s="88" t="s">
        <v>176</v>
      </c>
      <c r="B8" s="100">
        <v>2600</v>
      </c>
      <c r="C8" s="119">
        <v>542</v>
      </c>
      <c r="D8" s="99">
        <v>0.20846153846153845</v>
      </c>
      <c r="E8" s="100">
        <v>155</v>
      </c>
      <c r="F8" s="101">
        <v>5.9615384615384619E-2</v>
      </c>
      <c r="G8" s="100">
        <v>764</v>
      </c>
      <c r="H8" s="101">
        <v>0.29384615384615387</v>
      </c>
      <c r="I8" s="100">
        <v>599</v>
      </c>
      <c r="J8" s="101">
        <v>0.23038461538461538</v>
      </c>
      <c r="K8" s="100">
        <v>239</v>
      </c>
      <c r="L8" s="101">
        <v>9.1923076923076927E-2</v>
      </c>
      <c r="M8" s="100">
        <v>121</v>
      </c>
      <c r="N8" s="101">
        <v>4.6538461538461535E-2</v>
      </c>
      <c r="O8" s="100">
        <v>180</v>
      </c>
      <c r="P8" s="101">
        <v>6.9230769230769235E-2</v>
      </c>
    </row>
    <row r="9" spans="1:17">
      <c r="A9" s="87" t="s">
        <v>177</v>
      </c>
      <c r="B9" s="97">
        <v>1538</v>
      </c>
      <c r="C9" s="120">
        <v>90</v>
      </c>
      <c r="D9" s="96">
        <v>5.8517555266579972E-2</v>
      </c>
      <c r="E9" s="97">
        <v>235</v>
      </c>
      <c r="F9" s="98">
        <v>0.1527958387516255</v>
      </c>
      <c r="G9" s="97">
        <v>656</v>
      </c>
      <c r="H9" s="98">
        <v>0.42652795838751628</v>
      </c>
      <c r="I9" s="97">
        <v>300</v>
      </c>
      <c r="J9" s="98">
        <v>0.19505851755526657</v>
      </c>
      <c r="K9" s="97">
        <v>134</v>
      </c>
      <c r="L9" s="98">
        <v>8.7126137841352411E-2</v>
      </c>
      <c r="M9" s="97">
        <v>59</v>
      </c>
      <c r="N9" s="98">
        <v>3.8361508452535761E-2</v>
      </c>
      <c r="O9" s="97">
        <v>64</v>
      </c>
      <c r="P9" s="98">
        <v>4.1612483745123538E-2</v>
      </c>
    </row>
    <row r="10" spans="1:17">
      <c r="A10" s="88" t="s">
        <v>178</v>
      </c>
      <c r="B10" s="100">
        <v>431</v>
      </c>
      <c r="C10" s="119">
        <v>119</v>
      </c>
      <c r="D10" s="99">
        <v>0.27610208816705334</v>
      </c>
      <c r="E10" s="100">
        <v>11</v>
      </c>
      <c r="F10" s="101">
        <v>2.5522041763341066E-2</v>
      </c>
      <c r="G10" s="100">
        <v>72</v>
      </c>
      <c r="H10" s="101">
        <v>0.16705336426914152</v>
      </c>
      <c r="I10" s="100">
        <v>145</v>
      </c>
      <c r="J10" s="101">
        <v>0.33642691415313225</v>
      </c>
      <c r="K10" s="100">
        <v>49</v>
      </c>
      <c r="L10" s="101">
        <v>0.1136890951276102</v>
      </c>
      <c r="M10" s="100">
        <v>20</v>
      </c>
      <c r="N10" s="101">
        <v>4.6403712296983757E-2</v>
      </c>
      <c r="O10" s="100">
        <v>15</v>
      </c>
      <c r="P10" s="101">
        <v>3.4802784222737818E-2</v>
      </c>
    </row>
    <row r="11" spans="1:17">
      <c r="A11" s="87" t="s">
        <v>179</v>
      </c>
      <c r="B11" s="97">
        <v>1099</v>
      </c>
      <c r="C11" s="120">
        <v>118</v>
      </c>
      <c r="D11" s="96">
        <v>0.10737033666969972</v>
      </c>
      <c r="E11" s="97">
        <v>45</v>
      </c>
      <c r="F11" s="98">
        <v>4.0946314831665151E-2</v>
      </c>
      <c r="G11" s="97">
        <v>179</v>
      </c>
      <c r="H11" s="98">
        <v>0.16287534121929026</v>
      </c>
      <c r="I11" s="97">
        <v>303</v>
      </c>
      <c r="J11" s="102">
        <v>0.27570518653321202</v>
      </c>
      <c r="K11" s="97">
        <v>231</v>
      </c>
      <c r="L11" s="102">
        <v>0.21019108280254778</v>
      </c>
      <c r="M11" s="97">
        <v>108</v>
      </c>
      <c r="N11" s="102">
        <v>9.8271155595996362E-2</v>
      </c>
      <c r="O11" s="97">
        <v>115</v>
      </c>
      <c r="P11" s="102">
        <v>0.10464058234758872</v>
      </c>
    </row>
    <row r="12" spans="1:17">
      <c r="A12" s="88" t="s">
        <v>180</v>
      </c>
      <c r="B12" s="100">
        <v>4098</v>
      </c>
      <c r="C12" s="119">
        <v>557</v>
      </c>
      <c r="D12" s="99">
        <v>0.13591996095656417</v>
      </c>
      <c r="E12" s="100">
        <v>327</v>
      </c>
      <c r="F12" s="101">
        <v>7.9795021961932652E-2</v>
      </c>
      <c r="G12" s="100">
        <v>1058</v>
      </c>
      <c r="H12" s="101">
        <v>0.25817471937530501</v>
      </c>
      <c r="I12" s="100">
        <v>1214</v>
      </c>
      <c r="J12" s="101">
        <v>0.29624206930209857</v>
      </c>
      <c r="K12" s="100">
        <v>477</v>
      </c>
      <c r="L12" s="101">
        <v>0.11700000000000001</v>
      </c>
      <c r="M12" s="100">
        <v>210</v>
      </c>
      <c r="N12" s="101">
        <v>5.1244509516837483E-2</v>
      </c>
      <c r="O12" s="100">
        <v>255</v>
      </c>
      <c r="P12" s="101">
        <v>6.2225475841874087E-2</v>
      </c>
    </row>
    <row r="13" spans="1:17">
      <c r="A13" s="87" t="s">
        <v>213</v>
      </c>
      <c r="B13" s="97">
        <v>945</v>
      </c>
      <c r="C13" s="120">
        <v>35</v>
      </c>
      <c r="D13" s="96">
        <v>3.7037037037037035E-2</v>
      </c>
      <c r="E13" s="97">
        <v>59</v>
      </c>
      <c r="F13" s="98">
        <v>6.2433862433862432E-2</v>
      </c>
      <c r="G13" s="97">
        <v>484</v>
      </c>
      <c r="H13" s="98">
        <v>0.51216931216931216</v>
      </c>
      <c r="I13" s="97">
        <v>277</v>
      </c>
      <c r="J13" s="98">
        <v>0.29312169312169312</v>
      </c>
      <c r="K13" s="97">
        <v>60</v>
      </c>
      <c r="L13" s="98">
        <v>6.3492063492063489E-2</v>
      </c>
      <c r="M13" s="97">
        <v>15</v>
      </c>
      <c r="N13" s="98">
        <v>1.5873015873015872E-2</v>
      </c>
      <c r="O13" s="97">
        <v>15</v>
      </c>
      <c r="P13" s="98">
        <v>1.5873015873015872E-2</v>
      </c>
    </row>
    <row r="14" spans="1:17">
      <c r="A14" s="88" t="s">
        <v>182</v>
      </c>
      <c r="B14" s="125">
        <v>4915</v>
      </c>
      <c r="C14" s="119">
        <v>632</v>
      </c>
      <c r="D14" s="99">
        <v>0.12858596134282807</v>
      </c>
      <c r="E14" s="100">
        <v>196</v>
      </c>
      <c r="F14" s="101">
        <v>3.9877924720244151E-2</v>
      </c>
      <c r="G14" s="100">
        <v>2076</v>
      </c>
      <c r="H14" s="101">
        <v>0.42238046795523909</v>
      </c>
      <c r="I14" s="100">
        <v>1462</v>
      </c>
      <c r="J14" s="101">
        <v>0.29745676500508644</v>
      </c>
      <c r="K14" s="100">
        <v>217</v>
      </c>
      <c r="L14" s="101">
        <v>4.4150559511698884E-2</v>
      </c>
      <c r="M14" s="100">
        <v>97</v>
      </c>
      <c r="N14" s="101">
        <v>1.9735503560528993E-2</v>
      </c>
      <c r="O14" s="100">
        <v>235</v>
      </c>
      <c r="P14" s="101">
        <v>4.7812817904374368E-2</v>
      </c>
    </row>
    <row r="15" spans="1:17">
      <c r="A15" s="87" t="s">
        <v>203</v>
      </c>
      <c r="B15" s="97">
        <v>10162</v>
      </c>
      <c r="C15" s="120">
        <v>839</v>
      </c>
      <c r="D15" s="96">
        <v>8.2000000000000003E-2</v>
      </c>
      <c r="E15" s="97">
        <v>456</v>
      </c>
      <c r="F15" s="98">
        <v>4.4873056484943906E-2</v>
      </c>
      <c r="G15" s="97">
        <v>2298</v>
      </c>
      <c r="H15" s="98">
        <v>0.22613658728596733</v>
      </c>
      <c r="I15" s="97">
        <v>3808</v>
      </c>
      <c r="J15" s="98">
        <v>0.37472938397953159</v>
      </c>
      <c r="K15" s="97">
        <v>1419</v>
      </c>
      <c r="L15" s="98">
        <v>0.13963786656170046</v>
      </c>
      <c r="M15" s="97">
        <v>578</v>
      </c>
      <c r="N15" s="98">
        <v>5.6878567211178899E-2</v>
      </c>
      <c r="O15" s="97">
        <v>764</v>
      </c>
      <c r="P15" s="98">
        <v>7.5182050777406029E-2</v>
      </c>
    </row>
    <row r="16" spans="1:17">
      <c r="A16" s="88" t="s">
        <v>184</v>
      </c>
      <c r="B16" s="100">
        <v>2457</v>
      </c>
      <c r="C16" s="119">
        <v>186</v>
      </c>
      <c r="D16" s="99">
        <v>7.5702075702075697E-2</v>
      </c>
      <c r="E16" s="100">
        <v>346</v>
      </c>
      <c r="F16" s="101">
        <v>0.14082214082214081</v>
      </c>
      <c r="G16" s="100">
        <v>938</v>
      </c>
      <c r="H16" s="101">
        <v>0.38176638176638178</v>
      </c>
      <c r="I16" s="100">
        <v>540</v>
      </c>
      <c r="J16" s="101">
        <v>0.21978021978021978</v>
      </c>
      <c r="K16" s="100">
        <v>205</v>
      </c>
      <c r="L16" s="101">
        <v>8.3435083435083435E-2</v>
      </c>
      <c r="M16" s="100">
        <v>121</v>
      </c>
      <c r="N16" s="101">
        <v>4.924704924704925E-2</v>
      </c>
      <c r="O16" s="100">
        <v>121</v>
      </c>
      <c r="P16" s="101">
        <v>4.924704924704925E-2</v>
      </c>
    </row>
    <row r="17" spans="1:16">
      <c r="A17" s="87" t="s">
        <v>185</v>
      </c>
      <c r="B17" s="97">
        <v>464</v>
      </c>
      <c r="C17" s="120">
        <v>35</v>
      </c>
      <c r="D17" s="96">
        <v>7.5431034482758619E-2</v>
      </c>
      <c r="E17" s="97">
        <v>7</v>
      </c>
      <c r="F17" s="98">
        <v>1.5086206896551725E-2</v>
      </c>
      <c r="G17" s="97">
        <v>152</v>
      </c>
      <c r="H17" s="98">
        <v>0.32758620689655171</v>
      </c>
      <c r="I17" s="97">
        <v>165</v>
      </c>
      <c r="J17" s="98">
        <v>0.35560344827586204</v>
      </c>
      <c r="K17" s="97">
        <v>53</v>
      </c>
      <c r="L17" s="98">
        <v>0.11422413793103449</v>
      </c>
      <c r="M17" s="97">
        <v>27</v>
      </c>
      <c r="N17" s="98">
        <v>5.8189655172413791E-2</v>
      </c>
      <c r="O17" s="97">
        <v>25</v>
      </c>
      <c r="P17" s="98">
        <v>5.3879310344827583E-2</v>
      </c>
    </row>
    <row r="18" spans="1:16">
      <c r="A18" s="88" t="s">
        <v>186</v>
      </c>
      <c r="B18" s="100">
        <v>2341</v>
      </c>
      <c r="C18" s="119">
        <v>106</v>
      </c>
      <c r="D18" s="99">
        <v>4.5279794959419049E-2</v>
      </c>
      <c r="E18" s="100">
        <v>59</v>
      </c>
      <c r="F18" s="101">
        <v>2.5202904741563434E-2</v>
      </c>
      <c r="G18" s="100">
        <v>282</v>
      </c>
      <c r="H18" s="101">
        <v>0.12046134130713371</v>
      </c>
      <c r="I18" s="100">
        <v>955</v>
      </c>
      <c r="J18" s="101">
        <v>0.40794532251174714</v>
      </c>
      <c r="K18" s="100">
        <v>666</v>
      </c>
      <c r="L18" s="101">
        <v>0.28449380606578384</v>
      </c>
      <c r="M18" s="100">
        <v>156</v>
      </c>
      <c r="N18" s="101">
        <v>6.6638188808201618E-2</v>
      </c>
      <c r="O18" s="100">
        <v>117</v>
      </c>
      <c r="P18" s="101">
        <v>4.9978641606151217E-2</v>
      </c>
    </row>
    <row r="19" spans="1:16">
      <c r="A19" s="87" t="s">
        <v>204</v>
      </c>
      <c r="B19" s="97">
        <v>1418</v>
      </c>
      <c r="C19" s="120">
        <v>43</v>
      </c>
      <c r="D19" s="96">
        <v>3.0324400564174896E-2</v>
      </c>
      <c r="E19" s="97">
        <v>121</v>
      </c>
      <c r="F19" s="98">
        <v>8.5331452750352615E-2</v>
      </c>
      <c r="G19" s="97">
        <v>804</v>
      </c>
      <c r="H19" s="98">
        <v>0.56699576868829338</v>
      </c>
      <c r="I19" s="97">
        <v>310</v>
      </c>
      <c r="J19" s="98">
        <v>0.21861777150916784</v>
      </c>
      <c r="K19" s="97">
        <v>85</v>
      </c>
      <c r="L19" s="98">
        <v>5.9943582510578276E-2</v>
      </c>
      <c r="M19" s="97">
        <v>27</v>
      </c>
      <c r="N19" s="98">
        <v>1.9040902679830749E-2</v>
      </c>
      <c r="O19" s="97">
        <v>28</v>
      </c>
      <c r="P19" s="98">
        <v>1.9746121297602257E-2</v>
      </c>
    </row>
    <row r="20" spans="1:16">
      <c r="A20" s="89" t="s">
        <v>205</v>
      </c>
      <c r="B20" s="103">
        <v>1768</v>
      </c>
      <c r="C20" s="121">
        <v>191</v>
      </c>
      <c r="D20" s="99">
        <v>0.1080316742081448</v>
      </c>
      <c r="E20" s="103">
        <v>89</v>
      </c>
      <c r="F20" s="101">
        <v>5.0339366515837106E-2</v>
      </c>
      <c r="G20" s="103">
        <v>413</v>
      </c>
      <c r="H20" s="101">
        <v>0.23359728506787331</v>
      </c>
      <c r="I20" s="103">
        <v>634</v>
      </c>
      <c r="J20" s="101">
        <v>0.35859728506787331</v>
      </c>
      <c r="K20" s="103">
        <v>259</v>
      </c>
      <c r="L20" s="101">
        <v>0.14649321266968326</v>
      </c>
      <c r="M20" s="103">
        <v>68</v>
      </c>
      <c r="N20" s="101">
        <v>3.8461538461538464E-2</v>
      </c>
      <c r="O20" s="103">
        <v>114</v>
      </c>
      <c r="P20" s="101">
        <v>6.4479638009049781E-2</v>
      </c>
    </row>
    <row r="21" spans="1:16" ht="15" thickBot="1">
      <c r="A21" s="116" t="s">
        <v>189</v>
      </c>
      <c r="B21" s="105">
        <v>1328</v>
      </c>
      <c r="C21" s="122">
        <v>7</v>
      </c>
      <c r="D21" s="104">
        <v>5.2710843373493972E-3</v>
      </c>
      <c r="E21" s="105">
        <v>55</v>
      </c>
      <c r="F21" s="106">
        <v>4.1415662650602411E-2</v>
      </c>
      <c r="G21" s="105">
        <v>276</v>
      </c>
      <c r="H21" s="106">
        <v>0.20783132530120482</v>
      </c>
      <c r="I21" s="105">
        <v>776</v>
      </c>
      <c r="J21" s="106">
        <v>0.58433734939759041</v>
      </c>
      <c r="K21" s="105">
        <v>186</v>
      </c>
      <c r="L21" s="106">
        <v>0.14006024096385541</v>
      </c>
      <c r="M21" s="105">
        <v>17</v>
      </c>
      <c r="N21" s="106">
        <v>1.2801204819277108E-2</v>
      </c>
      <c r="O21" s="105">
        <v>11</v>
      </c>
      <c r="P21" s="106">
        <v>8.2831325301204826E-3</v>
      </c>
    </row>
    <row r="22" spans="1:16">
      <c r="A22" s="117" t="s">
        <v>190</v>
      </c>
      <c r="B22" s="108">
        <v>42700</v>
      </c>
      <c r="C22" s="123">
        <v>4119</v>
      </c>
      <c r="D22" s="107">
        <v>9.646370023419204E-2</v>
      </c>
      <c r="E22" s="108">
        <v>7105</v>
      </c>
      <c r="F22" s="109">
        <v>0.16639344262295083</v>
      </c>
      <c r="G22" s="108">
        <v>13667</v>
      </c>
      <c r="H22" s="109">
        <v>0.32007025761124119</v>
      </c>
      <c r="I22" s="108">
        <v>10571</v>
      </c>
      <c r="J22" s="109">
        <v>0.24756440281030445</v>
      </c>
      <c r="K22" s="108">
        <v>3619</v>
      </c>
      <c r="L22" s="109">
        <v>8.4754098360655741E-2</v>
      </c>
      <c r="M22" s="108">
        <v>1573</v>
      </c>
      <c r="N22" s="109">
        <v>3.6838407494145201E-2</v>
      </c>
      <c r="O22" s="108">
        <v>2046</v>
      </c>
      <c r="P22" s="109">
        <v>4.7915690866510541E-2</v>
      </c>
    </row>
    <row r="23" spans="1:16">
      <c r="A23" s="118" t="s">
        <v>191</v>
      </c>
      <c r="B23" s="111">
        <v>10170</v>
      </c>
      <c r="C23" s="124">
        <v>823</v>
      </c>
      <c r="D23" s="110">
        <v>8.0924287118977381E-2</v>
      </c>
      <c r="E23" s="111">
        <v>684</v>
      </c>
      <c r="F23" s="112">
        <v>6.7256637168141592E-2</v>
      </c>
      <c r="G23" s="111">
        <v>3266</v>
      </c>
      <c r="H23" s="112">
        <v>0.32114060963618485</v>
      </c>
      <c r="I23" s="111">
        <v>3217</v>
      </c>
      <c r="J23" s="112">
        <v>0.31632251720747295</v>
      </c>
      <c r="K23" s="111">
        <v>1370</v>
      </c>
      <c r="L23" s="112">
        <v>0.13470993117010815</v>
      </c>
      <c r="M23" s="111">
        <v>395</v>
      </c>
      <c r="N23" s="112">
        <v>3.8839724680432647E-2</v>
      </c>
      <c r="O23" s="111">
        <v>415</v>
      </c>
      <c r="P23" s="112">
        <v>4.0806293018682396E-2</v>
      </c>
    </row>
    <row r="24" spans="1:16" ht="15" thickBot="1">
      <c r="A24" s="126" t="s">
        <v>192</v>
      </c>
      <c r="B24" s="114">
        <v>52870</v>
      </c>
      <c r="C24" s="127">
        <v>4942</v>
      </c>
      <c r="D24" s="113">
        <v>9.3474560242103266E-2</v>
      </c>
      <c r="E24" s="114">
        <v>7789</v>
      </c>
      <c r="F24" s="115">
        <v>0.14732362398335541</v>
      </c>
      <c r="G24" s="114">
        <v>16933</v>
      </c>
      <c r="H24" s="115">
        <v>0.32027614904482693</v>
      </c>
      <c r="I24" s="114">
        <v>13788</v>
      </c>
      <c r="J24" s="115">
        <v>0.26079061849820312</v>
      </c>
      <c r="K24" s="114">
        <v>4989</v>
      </c>
      <c r="L24" s="115">
        <v>9.4363533194628327E-2</v>
      </c>
      <c r="M24" s="114">
        <v>1968</v>
      </c>
      <c r="N24" s="115">
        <v>3.7223378097219595E-2</v>
      </c>
      <c r="O24" s="114">
        <v>2461</v>
      </c>
      <c r="P24" s="115">
        <v>4.6548136939663323E-2</v>
      </c>
    </row>
    <row r="25" spans="1:16" ht="14.45" customHeight="1">
      <c r="A25" s="506" t="s">
        <v>214</v>
      </c>
      <c r="B25" s="506"/>
      <c r="C25" s="507"/>
      <c r="D25" s="507"/>
      <c r="E25" s="507"/>
      <c r="F25" s="507"/>
      <c r="G25" s="507"/>
      <c r="H25" s="507"/>
      <c r="I25" s="507"/>
      <c r="J25" s="507"/>
      <c r="K25" s="507"/>
      <c r="L25" s="507"/>
      <c r="M25" s="507"/>
      <c r="N25" s="507"/>
      <c r="O25" s="507"/>
      <c r="P25" s="507"/>
    </row>
    <row r="26" spans="1:16" ht="29.1" customHeight="1">
      <c r="A26" s="499" t="s">
        <v>215</v>
      </c>
      <c r="B26" s="499"/>
      <c r="C26" s="499"/>
      <c r="D26" s="499"/>
      <c r="E26" s="499"/>
      <c r="F26" s="499"/>
      <c r="G26" s="499"/>
      <c r="H26" s="499"/>
      <c r="I26" s="499"/>
      <c r="J26" s="499"/>
      <c r="K26" s="499"/>
      <c r="L26" s="499"/>
      <c r="M26" s="499"/>
      <c r="N26" s="499"/>
      <c r="O26" s="499"/>
      <c r="P26" s="499"/>
    </row>
    <row r="27" spans="1:16" ht="15">
      <c r="A27" s="86"/>
      <c r="B27" s="86"/>
      <c r="C27" s="86"/>
      <c r="D27" s="86"/>
      <c r="E27" s="86"/>
      <c r="F27" s="86"/>
      <c r="G27" s="86"/>
      <c r="H27" s="86"/>
      <c r="I27" s="86"/>
      <c r="J27" s="86"/>
      <c r="K27" s="86"/>
      <c r="L27" s="86"/>
      <c r="M27" s="86"/>
      <c r="N27" s="86"/>
      <c r="O27" s="86"/>
      <c r="P27" s="86"/>
    </row>
    <row r="28" spans="1:16" ht="15">
      <c r="A28" s="86"/>
      <c r="B28" s="86"/>
      <c r="C28" s="86"/>
      <c r="D28" s="86"/>
      <c r="E28" s="86"/>
      <c r="F28" s="86"/>
      <c r="G28" s="86"/>
      <c r="H28" s="86"/>
      <c r="I28" s="86"/>
      <c r="J28" s="86"/>
      <c r="K28" s="86"/>
      <c r="L28" s="86"/>
      <c r="M28" s="86"/>
      <c r="N28" s="86"/>
      <c r="O28" s="86"/>
      <c r="P28" s="86"/>
    </row>
    <row r="29" spans="1:16" ht="15">
      <c r="A29" s="86"/>
      <c r="B29" s="86"/>
      <c r="C29" s="86"/>
      <c r="D29" s="86"/>
      <c r="E29" s="86"/>
      <c r="F29" s="86"/>
      <c r="G29" s="86"/>
      <c r="H29" s="86"/>
      <c r="I29" s="86"/>
      <c r="J29" s="86"/>
      <c r="K29" s="86"/>
      <c r="L29" s="86"/>
      <c r="M29" s="86"/>
      <c r="N29" s="86"/>
      <c r="O29" s="86"/>
      <c r="P29" s="86"/>
    </row>
    <row r="30" spans="1:16" ht="15">
      <c r="A30" s="86"/>
      <c r="B30" s="86"/>
      <c r="C30" s="86"/>
      <c r="D30" s="86"/>
      <c r="E30" s="86"/>
      <c r="F30" s="86"/>
      <c r="G30" s="86"/>
      <c r="H30" s="86"/>
      <c r="I30" s="86"/>
      <c r="J30" s="86"/>
      <c r="K30" s="86"/>
      <c r="L30" s="86"/>
      <c r="M30" s="86"/>
      <c r="N30" s="86"/>
      <c r="O30" s="86"/>
      <c r="P30" s="86"/>
    </row>
    <row r="31" spans="1:16" ht="15">
      <c r="A31" s="86"/>
      <c r="B31" s="86"/>
      <c r="C31" s="86"/>
      <c r="D31" s="86"/>
      <c r="E31" s="86"/>
      <c r="F31" s="86"/>
      <c r="G31" s="86"/>
      <c r="H31" s="86"/>
      <c r="I31" s="86"/>
      <c r="J31" s="86"/>
      <c r="K31" s="86"/>
      <c r="L31" s="86"/>
      <c r="M31" s="86"/>
      <c r="N31" s="86"/>
      <c r="O31" s="86"/>
      <c r="P31" s="86"/>
    </row>
  </sheetData>
  <mergeCells count="12">
    <mergeCell ref="O4:P4"/>
    <mergeCell ref="A25:P25"/>
    <mergeCell ref="A26:P26"/>
    <mergeCell ref="B3:B4"/>
    <mergeCell ref="C3:P3"/>
    <mergeCell ref="C4:D4"/>
    <mergeCell ref="E4:F4"/>
    <mergeCell ref="G4:H4"/>
    <mergeCell ref="I4:J4"/>
    <mergeCell ref="K4:L4"/>
    <mergeCell ref="M4:N4"/>
    <mergeCell ref="A3:A4"/>
  </mergeCells>
  <hyperlinks>
    <hyperlink ref="A1" location="Inhalt!A1" display="Zurück zum Inhalt"/>
  </hyperlinks>
  <pageMargins left="0.7" right="0.7" top="0.78740157499999996" bottom="0.78740157499999996"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workbookViewId="0">
      <selection activeCell="K19" sqref="K19"/>
    </sheetView>
  </sheetViews>
  <sheetFormatPr baseColWidth="10" defaultRowHeight="15"/>
  <cols>
    <col min="1" max="1" width="26.42578125" customWidth="1"/>
    <col min="6" max="6" width="11.42578125" customWidth="1"/>
  </cols>
  <sheetData>
    <row r="1" spans="1:6" ht="33" customHeight="1">
      <c r="A1" s="37" t="s">
        <v>243</v>
      </c>
    </row>
    <row r="2" spans="1:6" ht="29.25" customHeight="1">
      <c r="A2" s="516" t="s">
        <v>257</v>
      </c>
      <c r="B2" s="516"/>
      <c r="C2" s="516"/>
      <c r="D2" s="516"/>
      <c r="E2" s="516"/>
      <c r="F2" s="516"/>
    </row>
    <row r="3" spans="1:6">
      <c r="A3" s="519" t="s">
        <v>162</v>
      </c>
      <c r="B3" s="517" t="s">
        <v>164</v>
      </c>
      <c r="C3" s="500" t="s">
        <v>216</v>
      </c>
      <c r="D3" s="500"/>
      <c r="E3" s="500"/>
      <c r="F3" s="500"/>
    </row>
    <row r="4" spans="1:6" ht="39" customHeight="1">
      <c r="A4" s="520"/>
      <c r="B4" s="517"/>
      <c r="C4" s="500" t="s">
        <v>231</v>
      </c>
      <c r="D4" s="500"/>
      <c r="E4" s="500" t="s">
        <v>232</v>
      </c>
      <c r="F4" s="500"/>
    </row>
    <row r="5" spans="1:6" ht="15.75" thickBot="1">
      <c r="A5" s="244"/>
      <c r="B5" s="501" t="s">
        <v>172</v>
      </c>
      <c r="C5" s="501"/>
      <c r="D5" s="322" t="s">
        <v>173</v>
      </c>
      <c r="E5" s="193" t="s">
        <v>172</v>
      </c>
      <c r="F5" s="322" t="s">
        <v>173</v>
      </c>
    </row>
    <row r="6" spans="1:6">
      <c r="A6" s="138" t="s">
        <v>174</v>
      </c>
      <c r="B6" s="139">
        <v>8319</v>
      </c>
      <c r="C6" s="140">
        <v>8008</v>
      </c>
      <c r="D6" s="141">
        <v>96.261569900228395</v>
      </c>
      <c r="E6" s="142">
        <v>311</v>
      </c>
      <c r="F6" s="143">
        <v>3.7384300997716071</v>
      </c>
    </row>
    <row r="7" spans="1:6">
      <c r="A7" s="144" t="s">
        <v>175</v>
      </c>
      <c r="B7" s="145">
        <v>8787</v>
      </c>
      <c r="C7" s="146">
        <v>8496</v>
      </c>
      <c r="D7" s="147">
        <v>96.688289518607036</v>
      </c>
      <c r="E7" s="146">
        <v>291</v>
      </c>
      <c r="F7" s="148">
        <v>3.311710481392967</v>
      </c>
    </row>
    <row r="8" spans="1:6">
      <c r="A8" s="138" t="s">
        <v>176</v>
      </c>
      <c r="B8" s="139">
        <v>2445</v>
      </c>
      <c r="C8" s="140">
        <v>2378</v>
      </c>
      <c r="D8" s="141">
        <v>97.259713701431494</v>
      </c>
      <c r="E8" s="140">
        <v>67</v>
      </c>
      <c r="F8" s="149">
        <v>2.740286298568507</v>
      </c>
    </row>
    <row r="9" spans="1:6">
      <c r="A9" s="144" t="s">
        <v>177</v>
      </c>
      <c r="B9" s="145" t="s">
        <v>199</v>
      </c>
      <c r="C9" s="146">
        <v>1540</v>
      </c>
      <c r="D9" s="147" t="s">
        <v>199</v>
      </c>
      <c r="E9" s="146" t="s">
        <v>199</v>
      </c>
      <c r="F9" s="148" t="s">
        <v>199</v>
      </c>
    </row>
    <row r="10" spans="1:6">
      <c r="A10" s="138" t="s">
        <v>178</v>
      </c>
      <c r="B10" s="139" t="s">
        <v>199</v>
      </c>
      <c r="C10" s="140">
        <v>434</v>
      </c>
      <c r="D10" s="141" t="s">
        <v>199</v>
      </c>
      <c r="E10" s="140" t="s">
        <v>199</v>
      </c>
      <c r="F10" s="149" t="s">
        <v>199</v>
      </c>
    </row>
    <row r="11" spans="1:6">
      <c r="A11" s="144" t="s">
        <v>179</v>
      </c>
      <c r="B11" s="145">
        <v>1397</v>
      </c>
      <c r="C11" s="146">
        <v>1362</v>
      </c>
      <c r="D11" s="147">
        <v>97.494631352899077</v>
      </c>
      <c r="E11" s="146">
        <v>35</v>
      </c>
      <c r="F11" s="148">
        <v>2.5053686471009309</v>
      </c>
    </row>
    <row r="12" spans="1:6">
      <c r="A12" s="138" t="s">
        <v>180</v>
      </c>
      <c r="B12" s="139">
        <v>4239</v>
      </c>
      <c r="C12" s="140">
        <v>4166</v>
      </c>
      <c r="D12" s="141">
        <v>98.277895730125024</v>
      </c>
      <c r="E12" s="140">
        <v>73</v>
      </c>
      <c r="F12" s="149">
        <v>1.7221042698749707</v>
      </c>
    </row>
    <row r="13" spans="1:6">
      <c r="A13" s="144" t="s">
        <v>181</v>
      </c>
      <c r="B13" s="145">
        <v>1042</v>
      </c>
      <c r="C13" s="146">
        <v>1030</v>
      </c>
      <c r="D13" s="147">
        <v>98.848368522072931</v>
      </c>
      <c r="E13" s="146">
        <v>12</v>
      </c>
      <c r="F13" s="148">
        <v>1.1516314779270633</v>
      </c>
    </row>
    <row r="14" spans="1:6">
      <c r="A14" s="138" t="s">
        <v>182</v>
      </c>
      <c r="B14" s="139">
        <v>5287</v>
      </c>
      <c r="C14" s="140">
        <v>5185</v>
      </c>
      <c r="D14" s="141">
        <v>98.070739549839232</v>
      </c>
      <c r="E14" s="140">
        <v>102</v>
      </c>
      <c r="F14" s="149">
        <v>1.929260450160772</v>
      </c>
    </row>
    <row r="15" spans="1:6">
      <c r="A15" s="144" t="s">
        <v>222</v>
      </c>
      <c r="B15" s="145">
        <v>10131</v>
      </c>
      <c r="C15" s="146">
        <v>9915</v>
      </c>
      <c r="D15" s="147">
        <v>97.867930115487127</v>
      </c>
      <c r="E15" s="146">
        <v>216</v>
      </c>
      <c r="F15" s="148">
        <v>2.1320698845128812</v>
      </c>
    </row>
    <row r="16" spans="1:6">
      <c r="A16" s="138" t="s">
        <v>184</v>
      </c>
      <c r="B16" s="139" t="s">
        <v>199</v>
      </c>
      <c r="C16" s="140">
        <v>2356</v>
      </c>
      <c r="D16" s="141" t="s">
        <v>199</v>
      </c>
      <c r="E16" s="140" t="s">
        <v>199</v>
      </c>
      <c r="F16" s="149" t="s">
        <v>199</v>
      </c>
    </row>
    <row r="17" spans="1:6">
      <c r="A17" s="144" t="s">
        <v>185</v>
      </c>
      <c r="B17" s="145" t="s">
        <v>199</v>
      </c>
      <c r="C17" s="146">
        <v>456</v>
      </c>
      <c r="D17" s="147" t="s">
        <v>199</v>
      </c>
      <c r="E17" s="146" t="s">
        <v>199</v>
      </c>
      <c r="F17" s="148" t="s">
        <v>199</v>
      </c>
    </row>
    <row r="18" spans="1:6">
      <c r="A18" s="138" t="s">
        <v>186</v>
      </c>
      <c r="B18" s="139" t="s">
        <v>199</v>
      </c>
      <c r="C18" s="140">
        <v>2818</v>
      </c>
      <c r="D18" s="141" t="s">
        <v>199</v>
      </c>
      <c r="E18" s="140" t="s">
        <v>199</v>
      </c>
      <c r="F18" s="149" t="s">
        <v>199</v>
      </c>
    </row>
    <row r="19" spans="1:6">
      <c r="A19" s="144" t="s">
        <v>187</v>
      </c>
      <c r="B19" s="145" t="s">
        <v>199</v>
      </c>
      <c r="C19" s="146">
        <v>1493</v>
      </c>
      <c r="D19" s="147" t="s">
        <v>199</v>
      </c>
      <c r="E19" s="146" t="s">
        <v>199</v>
      </c>
      <c r="F19" s="148" t="s">
        <v>199</v>
      </c>
    </row>
    <row r="20" spans="1:6">
      <c r="A20" s="138" t="s">
        <v>188</v>
      </c>
      <c r="B20" s="139" t="s">
        <v>199</v>
      </c>
      <c r="C20" s="140">
        <v>1850</v>
      </c>
      <c r="D20" s="141" t="s">
        <v>199</v>
      </c>
      <c r="E20" s="140" t="s">
        <v>199</v>
      </c>
      <c r="F20" s="149" t="s">
        <v>199</v>
      </c>
    </row>
    <row r="21" spans="1:6" ht="15.75" thickBot="1">
      <c r="A21" s="150" t="s">
        <v>189</v>
      </c>
      <c r="B21" s="151">
        <v>1568</v>
      </c>
      <c r="C21" s="152">
        <v>1546</v>
      </c>
      <c r="D21" s="153">
        <v>98.596938775510196</v>
      </c>
      <c r="E21" s="152">
        <v>22</v>
      </c>
      <c r="F21" s="154">
        <v>1.403061224489796</v>
      </c>
    </row>
    <row r="22" spans="1:6">
      <c r="A22" s="155" t="s">
        <v>190</v>
      </c>
      <c r="B22" s="156">
        <v>43384</v>
      </c>
      <c r="C22" s="157">
        <v>42228</v>
      </c>
      <c r="D22" s="158">
        <v>97.335423197492162</v>
      </c>
      <c r="E22" s="157">
        <v>1156</v>
      </c>
      <c r="F22" s="159">
        <v>2.6645768025078369</v>
      </c>
    </row>
    <row r="23" spans="1:6">
      <c r="A23" s="155" t="s">
        <v>191</v>
      </c>
      <c r="B23" s="156">
        <v>11011</v>
      </c>
      <c r="C23" s="157">
        <v>10805</v>
      </c>
      <c r="D23" s="158">
        <v>98.129143583689043</v>
      </c>
      <c r="E23" s="157">
        <v>206</v>
      </c>
      <c r="F23" s="159">
        <v>1.8708564163109616</v>
      </c>
    </row>
    <row r="24" spans="1:6" ht="15.75" thickBot="1">
      <c r="A24" s="160" t="s">
        <v>192</v>
      </c>
      <c r="B24" s="161">
        <v>54395</v>
      </c>
      <c r="C24" s="162">
        <v>53033</v>
      </c>
      <c r="D24" s="163">
        <v>97.496093390936664</v>
      </c>
      <c r="E24" s="162">
        <v>1362</v>
      </c>
      <c r="F24" s="164">
        <v>2.5039066090633328</v>
      </c>
    </row>
    <row r="25" spans="1:6" ht="35.1" customHeight="1">
      <c r="A25" s="518" t="s">
        <v>233</v>
      </c>
      <c r="B25" s="518"/>
      <c r="C25" s="518"/>
      <c r="D25" s="518"/>
      <c r="E25" s="518"/>
      <c r="F25" s="518"/>
    </row>
    <row r="26" spans="1:6" ht="35.1" customHeight="1">
      <c r="A26" s="515" t="s">
        <v>193</v>
      </c>
      <c r="B26" s="515"/>
      <c r="C26" s="515"/>
      <c r="D26" s="515"/>
      <c r="E26" s="515"/>
      <c r="F26" s="515"/>
    </row>
    <row r="27" spans="1:6" ht="35.1" customHeight="1">
      <c r="A27" s="6"/>
      <c r="B27" s="6"/>
      <c r="C27" s="6"/>
      <c r="D27" s="6"/>
      <c r="E27" s="6"/>
      <c r="F27" s="6"/>
    </row>
    <row r="28" spans="1:6">
      <c r="A28" s="6"/>
      <c r="B28" s="6"/>
      <c r="C28" s="6"/>
      <c r="D28" s="6"/>
      <c r="E28" s="6"/>
      <c r="F28" s="6"/>
    </row>
    <row r="29" spans="1:6">
      <c r="A29" s="6"/>
      <c r="B29" s="6"/>
      <c r="C29" s="6"/>
      <c r="D29" s="6"/>
      <c r="E29" s="6"/>
      <c r="F29" s="6"/>
    </row>
    <row r="30" spans="1:6">
      <c r="A30" s="6"/>
      <c r="B30" s="6"/>
      <c r="C30" s="6"/>
      <c r="D30" s="6"/>
      <c r="E30" s="6"/>
      <c r="F30" s="6"/>
    </row>
  </sheetData>
  <mergeCells count="9">
    <mergeCell ref="A26:F26"/>
    <mergeCell ref="A2:F2"/>
    <mergeCell ref="B3:B4"/>
    <mergeCell ref="C3:F3"/>
    <mergeCell ref="C4:D4"/>
    <mergeCell ref="E4:F4"/>
    <mergeCell ref="B5:C5"/>
    <mergeCell ref="A25:F25"/>
    <mergeCell ref="A3:A4"/>
  </mergeCells>
  <hyperlinks>
    <hyperlink ref="A1" location="Inhalt!A1" display="Zurück zum Inhalt"/>
  </hyperlinks>
  <pageMargins left="0.7" right="0.7" top="0.78740157499999996" bottom="0.78740157499999996"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zoomScale="70" zoomScaleNormal="70" workbookViewId="0">
      <selection activeCell="S20" sqref="S20"/>
    </sheetView>
  </sheetViews>
  <sheetFormatPr baseColWidth="10" defaultRowHeight="15"/>
  <cols>
    <col min="1" max="1" width="21.7109375" customWidth="1"/>
  </cols>
  <sheetData>
    <row r="1" spans="1:12" ht="33" customHeight="1">
      <c r="A1" s="37" t="s">
        <v>243</v>
      </c>
    </row>
    <row r="2" spans="1:12">
      <c r="A2" s="6"/>
      <c r="B2" s="6"/>
      <c r="C2" s="6"/>
      <c r="D2" s="165"/>
      <c r="E2" s="6"/>
      <c r="F2" s="165"/>
      <c r="G2" s="6"/>
      <c r="H2" s="165"/>
      <c r="I2" s="6"/>
      <c r="J2" s="165"/>
      <c r="K2" s="6"/>
      <c r="L2" s="165"/>
    </row>
    <row r="3" spans="1:12" ht="15" customHeight="1">
      <c r="A3" s="521" t="s">
        <v>276</v>
      </c>
      <c r="B3" s="521"/>
      <c r="C3" s="521"/>
      <c r="D3" s="521"/>
      <c r="E3" s="521"/>
      <c r="F3" s="521"/>
      <c r="G3" s="521"/>
      <c r="H3" s="521"/>
      <c r="I3" s="521"/>
      <c r="J3" s="521"/>
      <c r="K3" s="521"/>
      <c r="L3" s="165"/>
    </row>
    <row r="4" spans="1:12">
      <c r="A4" s="503" t="s">
        <v>162</v>
      </c>
      <c r="B4" s="524" t="s">
        <v>164</v>
      </c>
      <c r="C4" s="524" t="s">
        <v>216</v>
      </c>
      <c r="D4" s="526"/>
      <c r="E4" s="527"/>
      <c r="F4" s="527"/>
      <c r="G4" s="527"/>
      <c r="H4" s="527"/>
      <c r="I4" s="527"/>
      <c r="J4" s="527"/>
      <c r="K4" s="527"/>
      <c r="L4" s="528"/>
    </row>
    <row r="5" spans="1:12" ht="44.25" customHeight="1">
      <c r="A5" s="504"/>
      <c r="B5" s="525"/>
      <c r="C5" s="529" t="s">
        <v>217</v>
      </c>
      <c r="D5" s="528"/>
      <c r="E5" s="529" t="s">
        <v>218</v>
      </c>
      <c r="F5" s="528"/>
      <c r="G5" s="529" t="s">
        <v>219</v>
      </c>
      <c r="H5" s="528"/>
      <c r="I5" s="529" t="s">
        <v>220</v>
      </c>
      <c r="J5" s="528"/>
      <c r="K5" s="530" t="s">
        <v>221</v>
      </c>
      <c r="L5" s="531"/>
    </row>
    <row r="6" spans="1:12" ht="15.75" thickBot="1">
      <c r="A6" s="243"/>
      <c r="B6" s="193" t="s">
        <v>172</v>
      </c>
      <c r="C6" s="194" t="s">
        <v>172</v>
      </c>
      <c r="D6" s="195" t="s">
        <v>173</v>
      </c>
      <c r="E6" s="196" t="s">
        <v>172</v>
      </c>
      <c r="F6" s="195" t="s">
        <v>173</v>
      </c>
      <c r="G6" s="194" t="s">
        <v>172</v>
      </c>
      <c r="H6" s="195" t="s">
        <v>173</v>
      </c>
      <c r="I6" s="194" t="s">
        <v>172</v>
      </c>
      <c r="J6" s="195" t="s">
        <v>173</v>
      </c>
      <c r="K6" s="196" t="s">
        <v>172</v>
      </c>
      <c r="L6" s="195" t="s">
        <v>173</v>
      </c>
    </row>
    <row r="7" spans="1:12" ht="14.1" customHeight="1">
      <c r="A7" s="173" t="s">
        <v>174</v>
      </c>
      <c r="B7" s="298">
        <v>8366</v>
      </c>
      <c r="C7" s="299">
        <v>5510</v>
      </c>
      <c r="D7" s="300">
        <v>65.861821659096336</v>
      </c>
      <c r="E7" s="301">
        <v>933</v>
      </c>
      <c r="F7" s="300">
        <v>11.152283050442266</v>
      </c>
      <c r="G7" s="299">
        <v>1331</v>
      </c>
      <c r="H7" s="300">
        <v>15.909634233803491</v>
      </c>
      <c r="I7" s="299">
        <v>276</v>
      </c>
      <c r="J7" s="300">
        <v>3.2990676547932107</v>
      </c>
      <c r="K7" s="301">
        <v>316</v>
      </c>
      <c r="L7" s="300">
        <v>3.7771934018646904</v>
      </c>
    </row>
    <row r="8" spans="1:12" ht="14.1" customHeight="1">
      <c r="A8" s="172" t="s">
        <v>175</v>
      </c>
      <c r="B8" s="302">
        <v>8880</v>
      </c>
      <c r="C8" s="303">
        <v>4368</v>
      </c>
      <c r="D8" s="304">
        <v>49.189189189189193</v>
      </c>
      <c r="E8" s="305">
        <v>2157</v>
      </c>
      <c r="F8" s="304">
        <v>24.29054054054054</v>
      </c>
      <c r="G8" s="303">
        <v>1689</v>
      </c>
      <c r="H8" s="304">
        <v>19.02027027027027</v>
      </c>
      <c r="I8" s="303">
        <v>328</v>
      </c>
      <c r="J8" s="304">
        <v>3.6936936936936933</v>
      </c>
      <c r="K8" s="305">
        <v>338</v>
      </c>
      <c r="L8" s="304">
        <v>3.8063063063063063</v>
      </c>
    </row>
    <row r="9" spans="1:12" ht="14.1" customHeight="1">
      <c r="A9" s="173" t="s">
        <v>176</v>
      </c>
      <c r="B9" s="298">
        <v>2468</v>
      </c>
      <c r="C9" s="299">
        <v>1636</v>
      </c>
      <c r="D9" s="300">
        <v>66.288492706645059</v>
      </c>
      <c r="E9" s="301">
        <v>438</v>
      </c>
      <c r="F9" s="300">
        <v>17.74716369529984</v>
      </c>
      <c r="G9" s="299">
        <v>310</v>
      </c>
      <c r="H9" s="300">
        <v>12.560777957860617</v>
      </c>
      <c r="I9" s="299">
        <v>49</v>
      </c>
      <c r="J9" s="300">
        <v>1.985413290113452</v>
      </c>
      <c r="K9" s="301">
        <v>35</v>
      </c>
      <c r="L9" s="300">
        <v>1.4181523500810371</v>
      </c>
    </row>
    <row r="10" spans="1:12" ht="14.1" customHeight="1">
      <c r="A10" s="172" t="s">
        <v>177</v>
      </c>
      <c r="B10" s="302">
        <v>1587</v>
      </c>
      <c r="C10" s="303">
        <v>816</v>
      </c>
      <c r="D10" s="304">
        <v>51.417769376181475</v>
      </c>
      <c r="E10" s="305">
        <v>595</v>
      </c>
      <c r="F10" s="304">
        <v>37.492123503465656</v>
      </c>
      <c r="G10" s="303">
        <v>143</v>
      </c>
      <c r="H10" s="304">
        <v>9.0107120352867032</v>
      </c>
      <c r="I10" s="303">
        <v>26</v>
      </c>
      <c r="J10" s="304">
        <v>1.638311279143037</v>
      </c>
      <c r="K10" s="305">
        <v>7</v>
      </c>
      <c r="L10" s="304">
        <v>0.4410838059231254</v>
      </c>
    </row>
    <row r="11" spans="1:12" ht="14.1" customHeight="1">
      <c r="A11" s="173" t="s">
        <v>178</v>
      </c>
      <c r="B11" s="298">
        <v>451</v>
      </c>
      <c r="C11" s="299">
        <v>150</v>
      </c>
      <c r="D11" s="300">
        <v>33.259423503325941</v>
      </c>
      <c r="E11" s="301">
        <v>163</v>
      </c>
      <c r="F11" s="300">
        <v>36.14190687361419</v>
      </c>
      <c r="G11" s="299">
        <v>113</v>
      </c>
      <c r="H11" s="300">
        <v>25.055432372505543</v>
      </c>
      <c r="I11" s="299">
        <v>13</v>
      </c>
      <c r="J11" s="300">
        <v>2.8824833702882482</v>
      </c>
      <c r="K11" s="301">
        <v>12</v>
      </c>
      <c r="L11" s="300">
        <v>2.6607538802660753</v>
      </c>
    </row>
    <row r="12" spans="1:12" ht="14.1" customHeight="1">
      <c r="A12" s="172" t="s">
        <v>179</v>
      </c>
      <c r="B12" s="302">
        <v>1452</v>
      </c>
      <c r="C12" s="303">
        <v>709</v>
      </c>
      <c r="D12" s="304">
        <v>48.829201101928376</v>
      </c>
      <c r="E12" s="305">
        <v>344</v>
      </c>
      <c r="F12" s="304">
        <v>23.691460055096421</v>
      </c>
      <c r="G12" s="303">
        <v>336</v>
      </c>
      <c r="H12" s="304">
        <v>23.140495867768596</v>
      </c>
      <c r="I12" s="303">
        <v>45</v>
      </c>
      <c r="J12" s="304">
        <v>3.0991735537190084</v>
      </c>
      <c r="K12" s="305">
        <v>18</v>
      </c>
      <c r="L12" s="304">
        <v>1.2396694214876034</v>
      </c>
    </row>
    <row r="13" spans="1:12" ht="14.1" customHeight="1">
      <c r="A13" s="173" t="s">
        <v>180</v>
      </c>
      <c r="B13" s="298">
        <v>4260</v>
      </c>
      <c r="C13" s="299">
        <v>2535</v>
      </c>
      <c r="D13" s="300">
        <v>59.507042253521128</v>
      </c>
      <c r="E13" s="301">
        <v>840</v>
      </c>
      <c r="F13" s="300">
        <v>19.718309859154928</v>
      </c>
      <c r="G13" s="299">
        <v>748</v>
      </c>
      <c r="H13" s="300">
        <v>17.558685446009388</v>
      </c>
      <c r="I13" s="299">
        <v>88</v>
      </c>
      <c r="J13" s="300">
        <v>2.0657276995305165</v>
      </c>
      <c r="K13" s="301">
        <v>49</v>
      </c>
      <c r="L13" s="300">
        <v>1.1502347417840377</v>
      </c>
    </row>
    <row r="14" spans="1:12" ht="28.15" customHeight="1">
      <c r="A14" s="172" t="s">
        <v>181</v>
      </c>
      <c r="B14" s="302">
        <v>1080</v>
      </c>
      <c r="C14" s="303">
        <v>648</v>
      </c>
      <c r="D14" s="304">
        <v>60</v>
      </c>
      <c r="E14" s="305">
        <v>224</v>
      </c>
      <c r="F14" s="304">
        <v>20.74074074074074</v>
      </c>
      <c r="G14" s="303">
        <v>118</v>
      </c>
      <c r="H14" s="304">
        <v>10.925925925925926</v>
      </c>
      <c r="I14" s="303">
        <v>25</v>
      </c>
      <c r="J14" s="304">
        <v>2.3148148148148149</v>
      </c>
      <c r="K14" s="305">
        <v>65</v>
      </c>
      <c r="L14" s="304">
        <v>6.0185185185185182</v>
      </c>
    </row>
    <row r="15" spans="1:12" ht="14.1" customHeight="1">
      <c r="A15" s="173" t="s">
        <v>182</v>
      </c>
      <c r="B15" s="298">
        <v>5301</v>
      </c>
      <c r="C15" s="299">
        <v>2235</v>
      </c>
      <c r="D15" s="300">
        <v>42.161856253537067</v>
      </c>
      <c r="E15" s="301">
        <v>1768</v>
      </c>
      <c r="F15" s="300">
        <v>33.352197698547442</v>
      </c>
      <c r="G15" s="299">
        <v>1060</v>
      </c>
      <c r="H15" s="300">
        <v>19.996227126957177</v>
      </c>
      <c r="I15" s="299">
        <v>134</v>
      </c>
      <c r="J15" s="300">
        <v>2.5278249386908129</v>
      </c>
      <c r="K15" s="301">
        <v>104</v>
      </c>
      <c r="L15" s="300">
        <v>1.9618939822674968</v>
      </c>
    </row>
    <row r="16" spans="1:12" ht="14.1" customHeight="1">
      <c r="A16" s="172" t="s">
        <v>222</v>
      </c>
      <c r="B16" s="302">
        <v>10164</v>
      </c>
      <c r="C16" s="303">
        <v>7435</v>
      </c>
      <c r="D16" s="304">
        <v>73.150334513970876</v>
      </c>
      <c r="E16" s="305">
        <v>1245</v>
      </c>
      <c r="F16" s="304">
        <v>12.249114521841795</v>
      </c>
      <c r="G16" s="303">
        <v>1029</v>
      </c>
      <c r="H16" s="304">
        <v>10.12396694214876</v>
      </c>
      <c r="I16" s="303">
        <v>184</v>
      </c>
      <c r="J16" s="304">
        <v>1.8103109012199921</v>
      </c>
      <c r="K16" s="305">
        <v>271</v>
      </c>
      <c r="L16" s="304">
        <v>2.6662731208185755</v>
      </c>
    </row>
    <row r="17" spans="1:12" ht="14.1" customHeight="1">
      <c r="A17" s="173" t="s">
        <v>184</v>
      </c>
      <c r="B17" s="298">
        <v>2417</v>
      </c>
      <c r="C17" s="299">
        <v>1781</v>
      </c>
      <c r="D17" s="300">
        <v>73.686388084402154</v>
      </c>
      <c r="E17" s="301">
        <v>311</v>
      </c>
      <c r="F17" s="300">
        <v>12.867190732312784</v>
      </c>
      <c r="G17" s="299">
        <v>305</v>
      </c>
      <c r="H17" s="300">
        <v>12.618949110467522</v>
      </c>
      <c r="I17" s="299" t="s">
        <v>199</v>
      </c>
      <c r="J17" s="300" t="s">
        <v>199</v>
      </c>
      <c r="K17" s="301" t="s">
        <v>199</v>
      </c>
      <c r="L17" s="300" t="s">
        <v>199</v>
      </c>
    </row>
    <row r="18" spans="1:12" ht="14.1" customHeight="1">
      <c r="A18" s="172" t="s">
        <v>185</v>
      </c>
      <c r="B18" s="302">
        <v>464</v>
      </c>
      <c r="C18" s="303">
        <v>367</v>
      </c>
      <c r="D18" s="304">
        <v>79.09482758620689</v>
      </c>
      <c r="E18" s="305">
        <v>61</v>
      </c>
      <c r="F18" s="304">
        <v>13.146551724137931</v>
      </c>
      <c r="G18" s="303">
        <v>23</v>
      </c>
      <c r="H18" s="304">
        <v>4.9568965517241379</v>
      </c>
      <c r="I18" s="303" t="s">
        <v>199</v>
      </c>
      <c r="J18" s="304" t="s">
        <v>199</v>
      </c>
      <c r="K18" s="305" t="s">
        <v>199</v>
      </c>
      <c r="L18" s="304" t="s">
        <v>199</v>
      </c>
    </row>
    <row r="19" spans="1:12" ht="14.1" customHeight="1">
      <c r="A19" s="173" t="s">
        <v>186</v>
      </c>
      <c r="B19" s="298">
        <v>2903</v>
      </c>
      <c r="C19" s="299">
        <v>1493</v>
      </c>
      <c r="D19" s="300">
        <v>51.429555632104716</v>
      </c>
      <c r="E19" s="301">
        <v>1028</v>
      </c>
      <c r="F19" s="300">
        <v>35.411643127798833</v>
      </c>
      <c r="G19" s="299">
        <v>299</v>
      </c>
      <c r="H19" s="300">
        <v>10.299689975887013</v>
      </c>
      <c r="I19" s="299">
        <v>53</v>
      </c>
      <c r="J19" s="300">
        <v>1.8256975542542198</v>
      </c>
      <c r="K19" s="301">
        <v>30</v>
      </c>
      <c r="L19" s="300">
        <v>1.0334137099552188</v>
      </c>
    </row>
    <row r="20" spans="1:12" ht="14.1" customHeight="1">
      <c r="A20" s="172" t="s">
        <v>187</v>
      </c>
      <c r="B20" s="302">
        <v>1508</v>
      </c>
      <c r="C20" s="303">
        <v>670</v>
      </c>
      <c r="D20" s="304">
        <v>44.429708222811669</v>
      </c>
      <c r="E20" s="305">
        <v>590</v>
      </c>
      <c r="F20" s="304">
        <v>39.124668435013263</v>
      </c>
      <c r="G20" s="303">
        <v>199</v>
      </c>
      <c r="H20" s="304">
        <v>13.196286472148541</v>
      </c>
      <c r="I20" s="303">
        <v>23</v>
      </c>
      <c r="J20" s="304">
        <v>1.5251989389920424</v>
      </c>
      <c r="K20" s="305">
        <v>26</v>
      </c>
      <c r="L20" s="304">
        <v>1.7241379310344827</v>
      </c>
    </row>
    <row r="21" spans="1:12" ht="14.1" customHeight="1">
      <c r="A21" s="173" t="s">
        <v>188</v>
      </c>
      <c r="B21" s="298">
        <v>1915</v>
      </c>
      <c r="C21" s="299">
        <v>933</v>
      </c>
      <c r="D21" s="300">
        <v>48.720626631853783</v>
      </c>
      <c r="E21" s="301">
        <v>542</v>
      </c>
      <c r="F21" s="300">
        <v>28.302872062663187</v>
      </c>
      <c r="G21" s="299">
        <v>351</v>
      </c>
      <c r="H21" s="300">
        <v>18.328981723237597</v>
      </c>
      <c r="I21" s="299">
        <v>64</v>
      </c>
      <c r="J21" s="300">
        <v>3.342036553524804</v>
      </c>
      <c r="K21" s="301">
        <v>25</v>
      </c>
      <c r="L21" s="300">
        <v>1.3054830287206265</v>
      </c>
    </row>
    <row r="22" spans="1:12" ht="14.1" customHeight="1" thickBot="1">
      <c r="A22" s="175" t="s">
        <v>189</v>
      </c>
      <c r="B22" s="306">
        <v>1568</v>
      </c>
      <c r="C22" s="307">
        <v>899</v>
      </c>
      <c r="D22" s="308">
        <v>57.334183673469383</v>
      </c>
      <c r="E22" s="309">
        <v>489</v>
      </c>
      <c r="F22" s="308">
        <v>31.186224489795915</v>
      </c>
      <c r="G22" s="307">
        <v>124</v>
      </c>
      <c r="H22" s="308">
        <v>7.9081632653061229</v>
      </c>
      <c r="I22" s="307">
        <v>27</v>
      </c>
      <c r="J22" s="308">
        <v>1.7219387755102038</v>
      </c>
      <c r="K22" s="309">
        <v>29</v>
      </c>
      <c r="L22" s="308">
        <v>1.8494897959183674</v>
      </c>
    </row>
    <row r="23" spans="1:12" ht="14.1" customHeight="1">
      <c r="A23" s="176" t="s">
        <v>190</v>
      </c>
      <c r="B23" s="310">
        <v>43670</v>
      </c>
      <c r="C23" s="311">
        <v>26023</v>
      </c>
      <c r="D23" s="312">
        <v>59.590107625372113</v>
      </c>
      <c r="E23" s="313">
        <v>8364</v>
      </c>
      <c r="F23" s="312">
        <v>19.152736432333409</v>
      </c>
      <c r="G23" s="311">
        <v>6985</v>
      </c>
      <c r="H23" s="312">
        <v>15.994962216624685</v>
      </c>
      <c r="I23" s="311">
        <v>1150</v>
      </c>
      <c r="J23" s="312">
        <v>2.6333867643691322</v>
      </c>
      <c r="K23" s="313">
        <v>1148</v>
      </c>
      <c r="L23" s="312">
        <v>2.6288069613006639</v>
      </c>
    </row>
    <row r="24" spans="1:12" ht="14.1" customHeight="1">
      <c r="A24" s="174" t="s">
        <v>191</v>
      </c>
      <c r="B24" s="314">
        <v>11114</v>
      </c>
      <c r="C24" s="315">
        <v>6162</v>
      </c>
      <c r="D24" s="316">
        <v>55.443584667986322</v>
      </c>
      <c r="E24" s="317">
        <v>3364</v>
      </c>
      <c r="F24" s="316">
        <v>30.268130286125604</v>
      </c>
      <c r="G24" s="315">
        <v>1193</v>
      </c>
      <c r="H24" s="316">
        <v>10.734209105632535</v>
      </c>
      <c r="I24" s="315">
        <v>203</v>
      </c>
      <c r="J24" s="316">
        <v>1.8265251034730972</v>
      </c>
      <c r="K24" s="317">
        <v>192</v>
      </c>
      <c r="L24" s="316">
        <v>1.7275508367824366</v>
      </c>
    </row>
    <row r="25" spans="1:12" ht="14.1" customHeight="1" thickBot="1">
      <c r="A25" s="177" t="s">
        <v>192</v>
      </c>
      <c r="B25" s="318">
        <v>54784</v>
      </c>
      <c r="C25" s="319">
        <v>32185</v>
      </c>
      <c r="D25" s="320">
        <v>58.748904789719624</v>
      </c>
      <c r="E25" s="321">
        <v>11728</v>
      </c>
      <c r="F25" s="320">
        <v>21.407710280373831</v>
      </c>
      <c r="G25" s="319">
        <v>8178</v>
      </c>
      <c r="H25" s="320">
        <v>14.927716121495326</v>
      </c>
      <c r="I25" s="319">
        <v>1353</v>
      </c>
      <c r="J25" s="320">
        <v>2.4696991822429908</v>
      </c>
      <c r="K25" s="321">
        <v>1340</v>
      </c>
      <c r="L25" s="320">
        <v>2.4459696261682242</v>
      </c>
    </row>
    <row r="26" spans="1:12" ht="28.15" customHeight="1">
      <c r="A26" s="522" t="s">
        <v>193</v>
      </c>
      <c r="B26" s="523"/>
      <c r="C26" s="523"/>
      <c r="D26" s="523"/>
      <c r="E26" s="523"/>
      <c r="F26" s="523"/>
      <c r="G26" s="523"/>
      <c r="H26" s="523"/>
      <c r="I26" s="523"/>
      <c r="J26" s="523"/>
      <c r="K26" s="523"/>
      <c r="L26" s="523"/>
    </row>
    <row r="27" spans="1:12">
      <c r="A27" s="6"/>
      <c r="B27" s="6"/>
      <c r="C27" s="6"/>
      <c r="D27" s="6"/>
      <c r="E27" s="6"/>
      <c r="F27" s="6"/>
      <c r="G27" s="6"/>
      <c r="H27" s="6"/>
      <c r="I27" s="6"/>
      <c r="J27" s="6"/>
      <c r="K27" s="6"/>
      <c r="L27" s="6"/>
    </row>
    <row r="28" spans="1:12">
      <c r="A28" s="6"/>
      <c r="B28" s="6"/>
      <c r="C28" s="6"/>
      <c r="D28" s="6"/>
      <c r="E28" s="6"/>
      <c r="F28" s="6"/>
      <c r="G28" s="6"/>
      <c r="H28" s="6"/>
      <c r="I28" s="6"/>
      <c r="J28" s="6"/>
      <c r="K28" s="6"/>
      <c r="L28" s="6"/>
    </row>
    <row r="29" spans="1:12">
      <c r="A29" s="6"/>
      <c r="B29" s="6"/>
      <c r="C29" s="6"/>
      <c r="D29" s="6"/>
      <c r="E29" s="6"/>
      <c r="F29" s="6"/>
      <c r="G29" s="6"/>
      <c r="H29" s="6"/>
      <c r="I29" s="6"/>
      <c r="J29" s="6"/>
      <c r="K29" s="6"/>
      <c r="L29" s="6"/>
    </row>
  </sheetData>
  <mergeCells count="10">
    <mergeCell ref="A3:K3"/>
    <mergeCell ref="A26:L26"/>
    <mergeCell ref="B4:B5"/>
    <mergeCell ref="C4:L4"/>
    <mergeCell ref="C5:D5"/>
    <mergeCell ref="E5:F5"/>
    <mergeCell ref="G5:H5"/>
    <mergeCell ref="I5:J5"/>
    <mergeCell ref="K5:L5"/>
    <mergeCell ref="A4:A5"/>
  </mergeCells>
  <hyperlinks>
    <hyperlink ref="A1" location="Inhalt!A1" display="Zurück zum Inhalt"/>
  </hyperlinks>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8"/>
  <sheetViews>
    <sheetView workbookViewId="0">
      <selection activeCell="I20" sqref="I20"/>
    </sheetView>
  </sheetViews>
  <sheetFormatPr baseColWidth="10" defaultRowHeight="15"/>
  <cols>
    <col min="1" max="1" width="54.28515625" customWidth="1"/>
  </cols>
  <sheetData>
    <row r="1" spans="1:14" ht="33" customHeight="1">
      <c r="A1" s="37" t="s">
        <v>243</v>
      </c>
    </row>
    <row r="2" spans="1:14">
      <c r="A2" s="10" t="s">
        <v>254</v>
      </c>
      <c r="B2" s="1"/>
      <c r="C2" s="1"/>
      <c r="D2" s="1"/>
      <c r="E2" s="1"/>
      <c r="F2" s="1"/>
      <c r="G2" s="1"/>
      <c r="H2" s="1"/>
      <c r="I2" s="1"/>
      <c r="J2" s="1"/>
      <c r="K2" s="1"/>
      <c r="L2" s="1"/>
      <c r="M2" s="1"/>
      <c r="N2" s="1"/>
    </row>
    <row r="3" spans="1:14">
      <c r="A3" s="50"/>
      <c r="B3" s="51"/>
      <c r="C3" s="52"/>
    </row>
    <row r="4" spans="1:14" ht="15.75" thickBot="1">
      <c r="A4" s="45"/>
      <c r="B4" s="253" t="s">
        <v>0</v>
      </c>
      <c r="C4" s="252" t="s">
        <v>1</v>
      </c>
    </row>
    <row r="5" spans="1:14">
      <c r="A5" s="260" t="s">
        <v>70</v>
      </c>
      <c r="B5" s="262"/>
      <c r="C5" s="263"/>
    </row>
    <row r="6" spans="1:14">
      <c r="A6" s="57" t="s">
        <v>71</v>
      </c>
      <c r="B6" s="264">
        <v>20</v>
      </c>
      <c r="C6" s="264">
        <v>1.0900000000000001</v>
      </c>
    </row>
    <row r="7" spans="1:14">
      <c r="A7" s="33" t="s">
        <v>72</v>
      </c>
      <c r="B7" s="265">
        <v>25</v>
      </c>
      <c r="C7" s="265">
        <v>1.18</v>
      </c>
    </row>
    <row r="8" spans="1:14">
      <c r="A8" s="36" t="s">
        <v>73</v>
      </c>
      <c r="B8" s="266">
        <v>56</v>
      </c>
      <c r="C8" s="266">
        <v>1.36</v>
      </c>
    </row>
    <row r="9" spans="1:14">
      <c r="A9" s="261" t="s">
        <v>74</v>
      </c>
      <c r="B9" s="267"/>
      <c r="C9" s="268"/>
    </row>
    <row r="10" spans="1:14">
      <c r="A10" s="57" t="s">
        <v>71</v>
      </c>
      <c r="B10" s="264">
        <v>18</v>
      </c>
      <c r="C10" s="269">
        <v>1.04</v>
      </c>
    </row>
    <row r="11" spans="1:14">
      <c r="A11" s="33" t="s">
        <v>72</v>
      </c>
      <c r="B11" s="265">
        <v>36</v>
      </c>
      <c r="C11" s="233">
        <v>1.31</v>
      </c>
    </row>
    <row r="12" spans="1:14">
      <c r="A12" s="36" t="s">
        <v>73</v>
      </c>
      <c r="B12" s="266">
        <v>46</v>
      </c>
      <c r="C12" s="242">
        <v>1.36</v>
      </c>
    </row>
    <row r="13" spans="1:14">
      <c r="A13" s="261" t="s">
        <v>75</v>
      </c>
      <c r="B13" s="267"/>
      <c r="C13" s="268"/>
    </row>
    <row r="14" spans="1:14">
      <c r="A14" s="57" t="s">
        <v>76</v>
      </c>
      <c r="B14" s="264">
        <v>11</v>
      </c>
      <c r="C14" s="269">
        <v>0.84</v>
      </c>
    </row>
    <row r="15" spans="1:14">
      <c r="A15" s="33" t="s">
        <v>77</v>
      </c>
      <c r="B15" s="265">
        <v>16</v>
      </c>
      <c r="C15" s="233">
        <v>1</v>
      </c>
    </row>
    <row r="16" spans="1:14">
      <c r="A16" s="33" t="s">
        <v>72</v>
      </c>
      <c r="B16" s="265">
        <v>32</v>
      </c>
      <c r="C16" s="233">
        <v>1.28</v>
      </c>
    </row>
    <row r="17" spans="1:37">
      <c r="A17" s="33" t="s">
        <v>78</v>
      </c>
      <c r="B17" s="265">
        <v>34</v>
      </c>
      <c r="C17" s="233">
        <v>1.29</v>
      </c>
    </row>
    <row r="18" spans="1:37">
      <c r="A18" s="36" t="s">
        <v>79</v>
      </c>
      <c r="B18" s="266">
        <v>7</v>
      </c>
      <c r="C18" s="242">
        <v>0.71</v>
      </c>
    </row>
    <row r="19" spans="1:37">
      <c r="A19" s="261" t="s">
        <v>80</v>
      </c>
      <c r="B19" s="267"/>
      <c r="C19" s="268"/>
    </row>
    <row r="20" spans="1:37">
      <c r="A20" s="57" t="s">
        <v>71</v>
      </c>
      <c r="B20" s="264">
        <v>14</v>
      </c>
      <c r="C20" s="269">
        <v>0.95</v>
      </c>
    </row>
    <row r="21" spans="1:37">
      <c r="A21" s="33" t="s">
        <v>72</v>
      </c>
      <c r="B21" s="265">
        <v>38</v>
      </c>
      <c r="C21" s="233">
        <v>1.33</v>
      </c>
    </row>
    <row r="22" spans="1:37">
      <c r="A22" s="36" t="s">
        <v>73</v>
      </c>
      <c r="B22" s="266">
        <v>48</v>
      </c>
      <c r="C22" s="242">
        <v>1.36</v>
      </c>
    </row>
    <row r="23" spans="1:37">
      <c r="A23" s="41"/>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row>
    <row r="24" spans="1:37">
      <c r="A24" s="41" t="s">
        <v>81</v>
      </c>
      <c r="B24" s="41"/>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row>
    <row r="25" spans="1:37">
      <c r="A25" s="41" t="s">
        <v>67</v>
      </c>
      <c r="B25" s="41"/>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row>
    <row r="26" spans="1:37">
      <c r="A26" s="41" t="s">
        <v>82</v>
      </c>
      <c r="B26" s="41"/>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row>
    <row r="27" spans="1:37">
      <c r="A27" s="41"/>
      <c r="B27" s="41"/>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row>
    <row r="28" spans="1:37">
      <c r="A28" s="41"/>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row>
  </sheetData>
  <conditionalFormatting sqref="A6:C8 A5 A14:C18 A13 A10:C12 A9 A20:C22 A19">
    <cfRule type="expression" dxfId="14" priority="1">
      <formula>MOD(ROW(),2)=1</formula>
    </cfRule>
  </conditionalFormatting>
  <hyperlinks>
    <hyperlink ref="A1" location="Inhalt!A1" display="Zurück zum Inhalt"/>
  </hyperlink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
  <sheetViews>
    <sheetView workbookViewId="0">
      <selection activeCell="H3" sqref="H3:I3"/>
    </sheetView>
  </sheetViews>
  <sheetFormatPr baseColWidth="10" defaultColWidth="8.7109375" defaultRowHeight="12.75"/>
  <cols>
    <col min="1" max="1" width="21.5703125" style="11" customWidth="1"/>
    <col min="2" max="12" width="8.7109375" style="11"/>
    <col min="13" max="13" width="9.7109375" style="11" customWidth="1"/>
    <col min="14" max="16384" width="8.7109375" style="11"/>
  </cols>
  <sheetData>
    <row r="1" spans="1:15" ht="48" customHeight="1">
      <c r="A1" s="37" t="s">
        <v>243</v>
      </c>
    </row>
    <row r="2" spans="1:15" ht="15">
      <c r="A2" s="59" t="s">
        <v>255</v>
      </c>
      <c r="B2" s="59"/>
      <c r="C2" s="59"/>
      <c r="D2" s="59"/>
      <c r="E2" s="59"/>
      <c r="F2" s="59"/>
      <c r="G2" s="59"/>
      <c r="H2" s="59"/>
      <c r="I2" s="59"/>
      <c r="J2" s="60"/>
      <c r="K2" s="60"/>
      <c r="L2" s="58"/>
      <c r="M2" s="58"/>
      <c r="N2" s="44"/>
    </row>
    <row r="3" spans="1:15" s="12" customFormat="1" ht="57" customHeight="1">
      <c r="A3" s="61"/>
      <c r="B3" s="540" t="s">
        <v>84</v>
      </c>
      <c r="C3" s="540"/>
      <c r="D3" s="541" t="s">
        <v>85</v>
      </c>
      <c r="E3" s="541"/>
      <c r="F3" s="541" t="s">
        <v>86</v>
      </c>
      <c r="G3" s="541"/>
      <c r="H3" s="538" t="s">
        <v>87</v>
      </c>
      <c r="I3" s="538"/>
      <c r="J3" s="541" t="s">
        <v>88</v>
      </c>
      <c r="K3" s="541"/>
      <c r="L3" s="538" t="s">
        <v>89</v>
      </c>
      <c r="M3" s="539"/>
    </row>
    <row r="4" spans="1:15" ht="15.75" thickBot="1">
      <c r="A4" s="132"/>
      <c r="B4" s="197" t="s">
        <v>90</v>
      </c>
      <c r="C4" s="198" t="s">
        <v>1</v>
      </c>
      <c r="D4" s="197" t="s">
        <v>90</v>
      </c>
      <c r="E4" s="198" t="s">
        <v>1</v>
      </c>
      <c r="F4" s="197" t="s">
        <v>90</v>
      </c>
      <c r="G4" s="198" t="s">
        <v>1</v>
      </c>
      <c r="H4" s="197" t="s">
        <v>90</v>
      </c>
      <c r="I4" s="198" t="s">
        <v>1</v>
      </c>
      <c r="J4" s="197" t="s">
        <v>90</v>
      </c>
      <c r="K4" s="198" t="s">
        <v>1</v>
      </c>
      <c r="L4" s="199" t="s">
        <v>90</v>
      </c>
      <c r="M4" s="198" t="s">
        <v>1</v>
      </c>
    </row>
    <row r="5" spans="1:15" ht="19.5" customHeight="1">
      <c r="A5" s="532" t="s">
        <v>91</v>
      </c>
      <c r="B5" s="533"/>
      <c r="C5" s="533"/>
      <c r="D5" s="533"/>
      <c r="E5" s="533"/>
      <c r="F5" s="533"/>
      <c r="G5" s="533"/>
      <c r="H5" s="533"/>
      <c r="I5" s="533"/>
      <c r="J5" s="533"/>
      <c r="K5" s="533"/>
      <c r="L5" s="533"/>
      <c r="M5" s="534"/>
    </row>
    <row r="6" spans="1:15">
      <c r="A6" s="207" t="s">
        <v>92</v>
      </c>
      <c r="B6" s="208">
        <v>55.165289256198349</v>
      </c>
      <c r="C6" s="209">
        <v>2.2605673732420564</v>
      </c>
      <c r="D6" s="208">
        <v>28.512396694214875</v>
      </c>
      <c r="E6" s="209">
        <v>2.0521521177552824</v>
      </c>
      <c r="F6" s="208">
        <v>40.495867768595041</v>
      </c>
      <c r="G6" s="209">
        <v>2.231291120197977</v>
      </c>
      <c r="H6" s="208">
        <v>27.479338842975203</v>
      </c>
      <c r="I6" s="209">
        <v>2.0291368422273619</v>
      </c>
      <c r="J6" s="208">
        <v>21.074380165289256</v>
      </c>
      <c r="K6" s="209">
        <v>1.8538036156531319</v>
      </c>
      <c r="L6" s="210">
        <v>43.18181818181818</v>
      </c>
      <c r="M6" s="209">
        <v>2.2514973881925031</v>
      </c>
    </row>
    <row r="7" spans="1:15">
      <c r="A7" s="211" t="s">
        <v>93</v>
      </c>
      <c r="B7" s="212">
        <v>74.892241379310349</v>
      </c>
      <c r="C7" s="213">
        <v>1.4234702614569419</v>
      </c>
      <c r="D7" s="212">
        <v>42.564655172413794</v>
      </c>
      <c r="E7" s="213">
        <v>1.6230809780504383</v>
      </c>
      <c r="F7" s="212">
        <v>60.129310344827594</v>
      </c>
      <c r="G7" s="213">
        <v>1.607296493237877</v>
      </c>
      <c r="H7" s="212">
        <v>42.887931034482754</v>
      </c>
      <c r="I7" s="213">
        <v>1.6246413646123905</v>
      </c>
      <c r="J7" s="212">
        <v>41.056034482758619</v>
      </c>
      <c r="K7" s="213">
        <v>1.6148574323303424</v>
      </c>
      <c r="L7" s="214">
        <v>21.767241379310345</v>
      </c>
      <c r="M7" s="213">
        <v>1.3546341839290978</v>
      </c>
    </row>
    <row r="8" spans="1:15" ht="20.25" customHeight="1">
      <c r="A8" s="535" t="s">
        <v>94</v>
      </c>
      <c r="B8" s="536"/>
      <c r="C8" s="536"/>
      <c r="D8" s="536"/>
      <c r="E8" s="536"/>
      <c r="F8" s="536"/>
      <c r="G8" s="536"/>
      <c r="H8" s="536"/>
      <c r="I8" s="536"/>
      <c r="J8" s="536"/>
      <c r="K8" s="536"/>
      <c r="L8" s="536"/>
      <c r="M8" s="537"/>
    </row>
    <row r="9" spans="1:15">
      <c r="A9" s="207" t="s">
        <v>95</v>
      </c>
      <c r="B9" s="208">
        <v>65.151515151515156</v>
      </c>
      <c r="C9" s="209">
        <v>1.3824390405558773</v>
      </c>
      <c r="D9" s="208">
        <v>35.774410774410775</v>
      </c>
      <c r="E9" s="209">
        <v>1.3906955757817652</v>
      </c>
      <c r="F9" s="208">
        <v>51.09427609427609</v>
      </c>
      <c r="G9" s="209">
        <v>1.45029967872357</v>
      </c>
      <c r="H9" s="208">
        <v>35.521885521885523</v>
      </c>
      <c r="I9" s="209">
        <v>1.3885002085912983</v>
      </c>
      <c r="J9" s="208">
        <v>32.828282828282831</v>
      </c>
      <c r="K9" s="209">
        <v>1.3624139701547506</v>
      </c>
      <c r="L9" s="210">
        <v>31.649831649831651</v>
      </c>
      <c r="M9" s="209">
        <v>1.3494204147801181</v>
      </c>
    </row>
    <row r="10" spans="1:15" ht="13.5" thickBot="1">
      <c r="A10" s="215" t="s">
        <v>96</v>
      </c>
      <c r="B10" s="216">
        <v>84.753363228699556</v>
      </c>
      <c r="C10" s="217">
        <v>2.4072049403067246</v>
      </c>
      <c r="D10" s="216">
        <v>48.878923766816143</v>
      </c>
      <c r="E10" s="217">
        <v>3.3474059215971157</v>
      </c>
      <c r="F10" s="216">
        <v>66.367713004484301</v>
      </c>
      <c r="G10" s="217">
        <v>3.1637648366648135</v>
      </c>
      <c r="H10" s="216">
        <v>49.327354260089685</v>
      </c>
      <c r="I10" s="217">
        <v>3.3479446527378971</v>
      </c>
      <c r="J10" s="216">
        <v>42.152466367713004</v>
      </c>
      <c r="K10" s="217">
        <v>3.3067509529715329</v>
      </c>
      <c r="L10" s="218">
        <v>14.798206278026907</v>
      </c>
      <c r="M10" s="217">
        <v>2.3778063134694443</v>
      </c>
    </row>
    <row r="11" spans="1:15" ht="13.5" thickBot="1">
      <c r="A11" s="219" t="s">
        <v>97</v>
      </c>
      <c r="B11" s="220">
        <v>68.146582100070475</v>
      </c>
      <c r="C11" s="221">
        <v>1.2368267263491526</v>
      </c>
      <c r="D11" s="220">
        <v>37.84355179704017</v>
      </c>
      <c r="E11" s="221">
        <v>1.2875017921369958</v>
      </c>
      <c r="F11" s="220">
        <v>53.417899929527835</v>
      </c>
      <c r="G11" s="221">
        <v>1.3242248680294439</v>
      </c>
      <c r="H11" s="220">
        <v>37.70260747004933</v>
      </c>
      <c r="I11" s="221">
        <v>1.2865581797725334</v>
      </c>
      <c r="J11" s="220">
        <v>34.178999295278366</v>
      </c>
      <c r="K11" s="221">
        <v>1.2591304136831289</v>
      </c>
      <c r="L11" s="222">
        <v>29.105003523608175</v>
      </c>
      <c r="M11" s="221">
        <v>1.2058698117940509</v>
      </c>
    </row>
    <row r="12" spans="1:15">
      <c r="A12" s="62" t="s">
        <v>98</v>
      </c>
      <c r="B12" s="63"/>
      <c r="C12" s="64"/>
      <c r="D12" s="63"/>
      <c r="E12" s="64"/>
      <c r="F12" s="63"/>
      <c r="G12" s="64"/>
      <c r="H12" s="63"/>
      <c r="I12" s="64"/>
      <c r="J12" s="63"/>
      <c r="K12" s="64"/>
      <c r="L12" s="63"/>
      <c r="M12" s="64"/>
      <c r="N12" s="62"/>
      <c r="O12" s="62"/>
    </row>
    <row r="13" spans="1:15">
      <c r="A13" s="62" t="s">
        <v>99</v>
      </c>
      <c r="B13" s="63"/>
      <c r="C13" s="64"/>
      <c r="D13" s="63"/>
      <c r="E13" s="64"/>
      <c r="F13" s="63"/>
      <c r="G13" s="64"/>
      <c r="H13" s="63"/>
      <c r="I13" s="64"/>
      <c r="J13" s="63"/>
      <c r="K13" s="64"/>
      <c r="L13" s="63"/>
      <c r="M13" s="64"/>
      <c r="N13" s="62"/>
      <c r="O13" s="62"/>
    </row>
    <row r="14" spans="1:15">
      <c r="A14" s="65"/>
      <c r="B14" s="63"/>
      <c r="C14" s="64"/>
      <c r="D14" s="63"/>
      <c r="E14" s="64"/>
      <c r="F14" s="63"/>
      <c r="G14" s="64"/>
      <c r="H14" s="63"/>
      <c r="I14" s="64"/>
      <c r="J14" s="63"/>
      <c r="K14" s="64"/>
      <c r="L14" s="63"/>
      <c r="M14" s="64"/>
      <c r="N14" s="62"/>
      <c r="O14" s="62"/>
    </row>
    <row r="15" spans="1:15">
      <c r="A15" s="65"/>
      <c r="B15" s="65"/>
      <c r="C15" s="65"/>
      <c r="D15" s="62"/>
      <c r="E15" s="62"/>
      <c r="F15" s="62"/>
      <c r="G15" s="62"/>
      <c r="H15" s="62"/>
      <c r="I15" s="62"/>
      <c r="J15" s="62"/>
      <c r="K15" s="62"/>
      <c r="L15" s="62"/>
      <c r="M15" s="62"/>
      <c r="N15" s="62"/>
      <c r="O15" s="62"/>
    </row>
    <row r="16" spans="1:15">
      <c r="A16" s="65"/>
      <c r="B16" s="65"/>
      <c r="C16" s="65"/>
      <c r="D16" s="62"/>
      <c r="E16" s="62"/>
      <c r="F16" s="62"/>
      <c r="G16" s="62"/>
      <c r="H16" s="62"/>
      <c r="I16" s="62"/>
      <c r="J16" s="62"/>
      <c r="K16" s="62"/>
      <c r="L16" s="62"/>
      <c r="M16" s="62"/>
      <c r="N16" s="62"/>
      <c r="O16" s="62"/>
    </row>
    <row r="17" spans="1:3">
      <c r="A17" s="13"/>
      <c r="B17" s="13"/>
      <c r="C17" s="13"/>
    </row>
    <row r="18" spans="1:3">
      <c r="A18" s="13"/>
      <c r="B18" s="13"/>
      <c r="C18" s="13"/>
    </row>
    <row r="19" spans="1:3">
      <c r="A19" s="13"/>
      <c r="B19" s="13"/>
      <c r="C19" s="13"/>
    </row>
    <row r="20" spans="1:3">
      <c r="A20" s="13"/>
      <c r="B20" s="13"/>
      <c r="C20" s="13"/>
    </row>
    <row r="21" spans="1:3">
      <c r="A21" s="13"/>
      <c r="B21" s="13"/>
      <c r="C21" s="13"/>
    </row>
    <row r="22" spans="1:3">
      <c r="A22" s="13"/>
      <c r="B22" s="13"/>
      <c r="C22" s="13"/>
    </row>
    <row r="23" spans="1:3">
      <c r="A23" s="13"/>
      <c r="B23" s="13"/>
      <c r="C23" s="13"/>
    </row>
    <row r="24" spans="1:3">
      <c r="A24" s="13"/>
      <c r="B24" s="13"/>
      <c r="C24" s="13"/>
    </row>
    <row r="25" spans="1:3">
      <c r="A25" s="13"/>
      <c r="B25" s="13"/>
      <c r="C25" s="13"/>
    </row>
  </sheetData>
  <mergeCells count="8">
    <mergeCell ref="A5:M5"/>
    <mergeCell ref="A8:M8"/>
    <mergeCell ref="L3:M3"/>
    <mergeCell ref="B3:C3"/>
    <mergeCell ref="D3:E3"/>
    <mergeCell ref="F3:G3"/>
    <mergeCell ref="H3:I3"/>
    <mergeCell ref="J3:K3"/>
  </mergeCells>
  <hyperlinks>
    <hyperlink ref="A1" location="Inhalt!A1" display="Zurück zum Inhalt"/>
  </hyperlink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21</vt:i4>
      </vt:variant>
    </vt:vector>
  </HeadingPairs>
  <TitlesOfParts>
    <vt:vector size="21" baseType="lpstr">
      <vt:lpstr>Inhalt</vt:lpstr>
      <vt:lpstr>Tab. HF04.4-1W</vt:lpstr>
      <vt:lpstr>HF04_Übersicht_Anhang</vt:lpstr>
      <vt:lpstr>Tab. HF04.4-2W</vt:lpstr>
      <vt:lpstr>Tab. HF04.4-3W</vt:lpstr>
      <vt:lpstr>Tab. HF04.4-4W</vt:lpstr>
      <vt:lpstr>Tab. HF04.4-5W</vt:lpstr>
      <vt:lpstr>Tab. HF04.4-6W</vt:lpstr>
      <vt:lpstr>Tab. HF04.4-7W</vt:lpstr>
      <vt:lpstr>Tab. HF04.4-8W</vt:lpstr>
      <vt:lpstr>Tab.HF04.4-9.1W</vt:lpstr>
      <vt:lpstr>Tab. HF04.4-9.2W</vt:lpstr>
      <vt:lpstr>Tab. HF04.4-10W</vt:lpstr>
      <vt:lpstr>Tab. HF04.4-11W</vt:lpstr>
      <vt:lpstr>Abb. HF04.4-1</vt:lpstr>
      <vt:lpstr>Abb. HF04.4-2</vt:lpstr>
      <vt:lpstr>Abb. HF04.4-3</vt:lpstr>
      <vt:lpstr>Abb. HF04.4-4</vt:lpstr>
      <vt:lpstr>Abb. HF04.4-5</vt:lpstr>
      <vt:lpstr>Abb. HF04.4-6</vt:lpstr>
      <vt:lpstr>Abb. HF04.4-7</vt:lpstr>
    </vt:vector>
  </TitlesOfParts>
  <Company>Deutsches Jugendinstitut e.V.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Janette Buchmann</dc:creator>
  <cp:lastModifiedBy>Ziesmann, Tim</cp:lastModifiedBy>
  <dcterms:created xsi:type="dcterms:W3CDTF">2020-12-17T14:57:09Z</dcterms:created>
  <dcterms:modified xsi:type="dcterms:W3CDTF">2023-02-17T14:26:31Z</dcterms:modified>
</cp:coreProperties>
</file>