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server\Groups\Sonstiges\ERIK\14_ERIK-Sachstandsbericht_2020\02_Tabellenanhang\Tabellenanhang_Zitation\"/>
    </mc:Choice>
  </mc:AlternateContent>
  <bookViews>
    <workbookView xWindow="0" yWindow="0" windowWidth="20330" windowHeight="7220" tabRatio="919" activeTab="1"/>
  </bookViews>
  <sheets>
    <sheet name="Inhalt" sheetId="37" r:id="rId1"/>
    <sheet name="Abb. HF03.2-1" sheetId="33" r:id="rId2"/>
    <sheet name="Abb. HF03.4-2" sheetId="34" r:id="rId3"/>
    <sheet name="Abb. HF03.4-3" sheetId="4" r:id="rId4"/>
    <sheet name="Abb. HF03.4-4" sheetId="24" r:id="rId5"/>
    <sheet name="Tab.HF03.4-1W" sheetId="28" r:id="rId6"/>
    <sheet name="Tab. HF3.4-2W" sheetId="32" r:id="rId7"/>
    <sheet name="Tab. HF03.4-3W" sheetId="29" r:id="rId8"/>
    <sheet name="Tab. HF03.4-4W" sheetId="30" r:id="rId9"/>
    <sheet name="Tab. HF03.4-5W" sheetId="31" r:id="rId10"/>
    <sheet name="Tab. HF03.4-6W" sheetId="3" r:id="rId11"/>
    <sheet name="Tab. HF03.4-7W" sheetId="9" r:id="rId12"/>
    <sheet name="Tab. HF03.4-8W" sheetId="10" r:id="rId13"/>
    <sheet name="Tab. HF03.4-9W" sheetId="21" r:id="rId14"/>
    <sheet name="Tab. HF03.4-10W" sheetId="8" r:id="rId15"/>
    <sheet name="Tab. HF03.4-11W" sheetId="26" r:id="rId16"/>
    <sheet name="Tab. HF03.4-12W" sheetId="5" r:id="rId17"/>
    <sheet name="Tab. HF03.4-13W" sheetId="6" r:id="rId18"/>
    <sheet name="Tab. HF03.4-14W" sheetId="36" r:id="rId19"/>
    <sheet name="Tab HF03.4-15W" sheetId="22" r:id="rId20"/>
    <sheet name="Tab. HF03.4-16W" sheetId="23" r:id="rId21"/>
    <sheet name="Tab. HF03.4-17W" sheetId="14" r:id="rId22"/>
    <sheet name="Tab. HF03.4-18W" sheetId="25" r:id="rId23"/>
    <sheet name="Tab. HF03.4-19W" sheetId="12" r:id="rId24"/>
    <sheet name="Tab. HF03.4-20W" sheetId="1" r:id="rId25"/>
    <sheet name="Tab. HF03.4-21W" sheetId="15" r:id="rId26"/>
    <sheet name="Tab. HF03.4-22W" sheetId="16" r:id="rId27"/>
    <sheet name="Tab. HF03.4-23W" sheetId="20" r:id="rId28"/>
    <sheet name="Tab. HF03.4-24W" sheetId="11" r:id="rId29"/>
    <sheet name="Tab. HF03.4-25W" sheetId="17" r:id="rId30"/>
    <sheet name="Tab. HF03.4-26W" sheetId="18" r:id="rId31"/>
    <sheet name="Tab. HF03.4-27W" sheetId="19" r:id="rId32"/>
    <sheet name="Tab. HF03.4-28W" sheetId="7" r:id="rId33"/>
    <sheet name="Tab. HF03.4-29W" sheetId="35" r:id="rId34"/>
  </sheets>
  <definedNames>
    <definedName name="_xlnm._FilterDatabase" localSheetId="1" hidden="1">'Abb. HF03.2-1'!$A$26:$L$26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1" l="1"/>
  <c r="F26" i="31"/>
  <c r="D26" i="31"/>
  <c r="H25" i="31"/>
  <c r="F25" i="31"/>
  <c r="D25" i="31"/>
  <c r="H24" i="31"/>
  <c r="F24" i="31"/>
  <c r="D24" i="31"/>
  <c r="H23" i="31"/>
  <c r="F23" i="31"/>
  <c r="D23" i="31"/>
  <c r="H22" i="31"/>
  <c r="F22" i="31"/>
  <c r="D22" i="31"/>
  <c r="H21" i="31"/>
  <c r="F21" i="31"/>
  <c r="D21" i="31"/>
  <c r="H20" i="31"/>
  <c r="F20" i="31"/>
  <c r="D20" i="31"/>
  <c r="H19" i="31"/>
  <c r="F19" i="31"/>
  <c r="D19" i="31"/>
  <c r="H18" i="31"/>
  <c r="F18" i="31"/>
  <c r="D18" i="31"/>
  <c r="H17" i="31"/>
  <c r="F17" i="31"/>
  <c r="D17" i="31"/>
  <c r="H16" i="31"/>
  <c r="F16" i="31"/>
  <c r="D16" i="31"/>
  <c r="H15" i="31"/>
  <c r="F15" i="31"/>
  <c r="D15" i="31"/>
  <c r="H14" i="31"/>
  <c r="F14" i="31"/>
  <c r="D14" i="31"/>
  <c r="H13" i="31"/>
  <c r="F13" i="31"/>
  <c r="D13" i="31"/>
  <c r="H12" i="31"/>
  <c r="F12" i="31"/>
  <c r="D12" i="31"/>
  <c r="H11" i="31"/>
  <c r="F11" i="31"/>
  <c r="D11" i="31"/>
  <c r="H10" i="31"/>
  <c r="F10" i="31"/>
  <c r="D10" i="31"/>
  <c r="H9" i="31"/>
  <c r="F9" i="31"/>
  <c r="D9" i="31"/>
  <c r="H8" i="31"/>
  <c r="F8" i="31"/>
  <c r="D8" i="31"/>
  <c r="F26" i="30"/>
  <c r="D26" i="30"/>
  <c r="F25" i="30"/>
  <c r="D25" i="30"/>
  <c r="F24" i="30"/>
  <c r="D24" i="30"/>
  <c r="F23" i="30"/>
  <c r="D23" i="30"/>
  <c r="F22" i="30"/>
  <c r="D22" i="30"/>
  <c r="F21" i="30"/>
  <c r="D21" i="30"/>
  <c r="F20" i="30"/>
  <c r="D20" i="30"/>
  <c r="F19" i="30"/>
  <c r="D19" i="30"/>
  <c r="F18" i="30"/>
  <c r="D18" i="30"/>
  <c r="F17" i="30"/>
  <c r="D17" i="30"/>
  <c r="F16" i="30"/>
  <c r="D16" i="30"/>
  <c r="F15" i="30"/>
  <c r="D15" i="30"/>
  <c r="F14" i="30"/>
  <c r="D14" i="30"/>
  <c r="F13" i="30"/>
  <c r="D13" i="30"/>
  <c r="F12" i="30"/>
  <c r="D12" i="30"/>
  <c r="F11" i="30"/>
  <c r="D11" i="30"/>
  <c r="F10" i="30"/>
  <c r="D10" i="30"/>
  <c r="F9" i="30"/>
  <c r="D9" i="30"/>
  <c r="F8" i="30"/>
  <c r="D8" i="30"/>
  <c r="V25" i="29"/>
  <c r="T25" i="29"/>
  <c r="R25" i="29"/>
  <c r="P25" i="29"/>
  <c r="N25" i="29"/>
  <c r="L25" i="29"/>
  <c r="J25" i="29"/>
  <c r="H25" i="29"/>
  <c r="F25" i="29"/>
  <c r="D25" i="29"/>
  <c r="V24" i="29"/>
  <c r="T24" i="29"/>
  <c r="R24" i="29"/>
  <c r="P24" i="29"/>
  <c r="N24" i="29"/>
  <c r="L24" i="29"/>
  <c r="J24" i="29"/>
  <c r="H24" i="29"/>
  <c r="F24" i="29"/>
  <c r="D24" i="29"/>
  <c r="V23" i="29"/>
  <c r="T23" i="29"/>
  <c r="R23" i="29"/>
  <c r="P23" i="29"/>
  <c r="N23" i="29"/>
  <c r="L23" i="29"/>
  <c r="J23" i="29"/>
  <c r="H23" i="29"/>
  <c r="F23" i="29"/>
  <c r="D23" i="29"/>
  <c r="V22" i="29"/>
  <c r="T22" i="29"/>
  <c r="P22" i="29"/>
  <c r="N22" i="29"/>
  <c r="L22" i="29"/>
  <c r="J22" i="29"/>
  <c r="H22" i="29"/>
  <c r="F22" i="29"/>
  <c r="D22" i="29"/>
  <c r="V21" i="29"/>
  <c r="T21" i="29"/>
  <c r="R21" i="29"/>
  <c r="P21" i="29"/>
  <c r="N21" i="29"/>
  <c r="L21" i="29"/>
  <c r="J21" i="29"/>
  <c r="H21" i="29"/>
  <c r="F21" i="29"/>
  <c r="D21" i="29"/>
  <c r="V20" i="29"/>
  <c r="T20" i="29"/>
  <c r="R20" i="29"/>
  <c r="P20" i="29"/>
  <c r="N20" i="29"/>
  <c r="L20" i="29"/>
  <c r="J20" i="29"/>
  <c r="H20" i="29"/>
  <c r="D20" i="29"/>
  <c r="V19" i="29"/>
  <c r="T19" i="29"/>
  <c r="R19" i="29"/>
  <c r="P19" i="29"/>
  <c r="N19" i="29"/>
  <c r="L19" i="29"/>
  <c r="J19" i="29"/>
  <c r="H19" i="29"/>
  <c r="F19" i="29"/>
  <c r="D19" i="29"/>
  <c r="V18" i="29"/>
  <c r="T18" i="29"/>
  <c r="R18" i="29"/>
  <c r="P18" i="29"/>
  <c r="N18" i="29"/>
  <c r="J18" i="29"/>
  <c r="H18" i="29"/>
  <c r="F18" i="29"/>
  <c r="D18" i="29"/>
  <c r="V17" i="29"/>
  <c r="T17" i="29"/>
  <c r="R17" i="29"/>
  <c r="P17" i="29"/>
  <c r="N17" i="29"/>
  <c r="L17" i="29"/>
  <c r="J17" i="29"/>
  <c r="H17" i="29"/>
  <c r="F17" i="29"/>
  <c r="D17" i="29"/>
  <c r="V16" i="29"/>
  <c r="T16" i="29"/>
  <c r="P16" i="29"/>
  <c r="N16" i="29"/>
  <c r="L16" i="29"/>
  <c r="J16" i="29"/>
  <c r="H16" i="29"/>
  <c r="D16" i="29"/>
  <c r="V15" i="29"/>
  <c r="T15" i="29"/>
  <c r="R15" i="29"/>
  <c r="P15" i="29"/>
  <c r="N15" i="29"/>
  <c r="L15" i="29"/>
  <c r="J15" i="29"/>
  <c r="H15" i="29"/>
  <c r="F15" i="29"/>
  <c r="D15" i="29"/>
  <c r="V14" i="29"/>
  <c r="T14" i="29"/>
  <c r="R14" i="29"/>
  <c r="P14" i="29"/>
  <c r="N14" i="29"/>
  <c r="L14" i="29"/>
  <c r="J14" i="29"/>
  <c r="H14" i="29"/>
  <c r="F14" i="29"/>
  <c r="D14" i="29"/>
  <c r="V13" i="29"/>
  <c r="T13" i="29"/>
  <c r="R13" i="29"/>
  <c r="P13" i="29"/>
  <c r="N13" i="29"/>
  <c r="L13" i="29"/>
  <c r="J13" i="29"/>
  <c r="H13" i="29"/>
  <c r="F13" i="29"/>
  <c r="D13" i="29"/>
  <c r="V12" i="29"/>
  <c r="T12" i="29"/>
  <c r="R12" i="29"/>
  <c r="P12" i="29"/>
  <c r="N12" i="29"/>
  <c r="L12" i="29"/>
  <c r="J12" i="29"/>
  <c r="H12" i="29"/>
  <c r="F12" i="29"/>
  <c r="D12" i="29"/>
  <c r="V11" i="29"/>
  <c r="T11" i="29"/>
  <c r="R11" i="29"/>
  <c r="P11" i="29"/>
  <c r="N11" i="29"/>
  <c r="L11" i="29"/>
  <c r="J11" i="29"/>
  <c r="H11" i="29"/>
  <c r="F11" i="29"/>
  <c r="D11" i="29"/>
  <c r="V10" i="29"/>
  <c r="R10" i="29"/>
  <c r="P10" i="29"/>
  <c r="N10" i="29"/>
  <c r="L10" i="29"/>
  <c r="J10" i="29"/>
  <c r="H10" i="29"/>
  <c r="F10" i="29"/>
  <c r="D10" i="29"/>
  <c r="V9" i="29"/>
  <c r="T9" i="29"/>
  <c r="R9" i="29"/>
  <c r="P9" i="29"/>
  <c r="L9" i="29"/>
  <c r="J9" i="29"/>
  <c r="H9" i="29"/>
  <c r="F9" i="29"/>
  <c r="D9" i="29"/>
  <c r="V8" i="29"/>
  <c r="T8" i="29"/>
  <c r="R8" i="29"/>
  <c r="P8" i="29"/>
  <c r="N8" i="29"/>
  <c r="L8" i="29"/>
  <c r="J8" i="29"/>
  <c r="H8" i="29"/>
  <c r="F8" i="29"/>
  <c r="D8" i="29"/>
  <c r="V7" i="29"/>
  <c r="T7" i="29"/>
  <c r="R7" i="29"/>
  <c r="P7" i="29"/>
  <c r="N7" i="29"/>
  <c r="L7" i="29"/>
  <c r="J7" i="29"/>
  <c r="H7" i="29"/>
  <c r="F7" i="29"/>
  <c r="D7" i="29"/>
  <c r="AG16" i="29" l="1"/>
</calcChain>
</file>

<file path=xl/sharedStrings.xml><?xml version="1.0" encoding="utf-8"?>
<sst xmlns="http://schemas.openxmlformats.org/spreadsheetml/2006/main" count="833" uniqueCount="281">
  <si>
    <t xml:space="preserve">Anteil </t>
  </si>
  <si>
    <t>S.E.</t>
  </si>
  <si>
    <t>Voll und ganz/eher zufrieden</t>
  </si>
  <si>
    <t>Eher/ganz und gar unzufrieden</t>
  </si>
  <si>
    <t>Quelle: DJI, ProKi 2017, ungewichtete Daten, Berechnungen des DJI, n = 560</t>
  </si>
  <si>
    <t>Fragetext: Wie zufrieden sind sie derzeit mit ihrer Tätigkeit? Bitte machen Sie nur ein Kreuz. (1) Voll und ganz zufrieden (2) Eher zufrieden (3) Eher unzufrieden (4) Ganz und gar unzufrieden</t>
  </si>
  <si>
    <t>-</t>
  </si>
  <si>
    <t>Ja</t>
  </si>
  <si>
    <t>MW</t>
  </si>
  <si>
    <t>U3: Jahr(e) als pädagogische Fachkraft in dieser Kindertageseinrichtung</t>
  </si>
  <si>
    <t>U3: Jahr(e) als pädagogische Fachkraft insgesamt</t>
  </si>
  <si>
    <t>U3: Jahr(e) als pädagogische Fachkraft für Kinder unter drei Jahren</t>
  </si>
  <si>
    <t>U3: Jahr(e) in einer anderen pädagogischen oder sonstigen Funktion mit Kindern</t>
  </si>
  <si>
    <t>U3: Jahr(e) in anderen Bereichen, nicht im Bereich Bildung, Betreuung und Erziehung von Kindern</t>
  </si>
  <si>
    <t>Ü3: Jahr(e) als pädagogische Fachkraft in dieser Kindertageseinrichtung</t>
  </si>
  <si>
    <t>Ü3: Jahr(e) als pädagogische Fachkraft insgesamt</t>
  </si>
  <si>
    <t>Ü3: Jahr(e) in einer anderen pädagogischen oder sonstigen Funktion mit Kindern</t>
  </si>
  <si>
    <t>Ü3: Jahr(e) in anderen Bereichen, nicht im Bereich Bildung, Betreuung und Erziehung von Kindern</t>
  </si>
  <si>
    <t>Gesamt</t>
  </si>
  <si>
    <t>Trägerart</t>
  </si>
  <si>
    <t>öffentlich</t>
  </si>
  <si>
    <t>frei</t>
  </si>
  <si>
    <t>Anteil</t>
  </si>
  <si>
    <t>Themen im Zusammenhang mit der Entwicklung des Kindes</t>
  </si>
  <si>
    <t>Themen im Zusammenhang mit der Gesundheit und Körperpflege von Kindern</t>
  </si>
  <si>
    <t>Förderung von freiem Spiel</t>
  </si>
  <si>
    <t>Förderung von Kreativität und Problemlösungskompetenz</t>
  </si>
  <si>
    <t>Begleitung der Kinder beim Übergang von der Krippe in den Kindergarten</t>
  </si>
  <si>
    <t>Zusammenarbeit mit Eltern bzw. Erziehungsberechtigten und Familien</t>
  </si>
  <si>
    <t>Lerntheorien</t>
  </si>
  <si>
    <t>Förderung des Lernens im Bereich Literacy/Sprache</t>
  </si>
  <si>
    <t>Förderung des Lernens im Bereich Mathematik/Rechnen</t>
  </si>
  <si>
    <t>Förderung des Lernens im Bereich Naturwissenschaft und Technik</t>
  </si>
  <si>
    <t>Förderung des Lernens im künstlerischen Bereich</t>
  </si>
  <si>
    <t>Arbeit mit Kindern mit (drohender) Behinderung</t>
  </si>
  <si>
    <t>Organisation und Führung der Gruppe</t>
  </si>
  <si>
    <t>Beobachtung/Dokumentation der Entwicklung, des Wohlbefindens und des Lernens der Kinder</t>
  </si>
  <si>
    <t>Arbeit mit Kindern mit unterschiedlichem kulturellen, ökonomischen oder religiösen Hintergrund</t>
  </si>
  <si>
    <t>Arbeit mit Kindern, die zweisprachig aufwachsen und/oder deren Familiensprache nicht Deutsch ist</t>
  </si>
  <si>
    <t>Arbeit mit Kindern mit Fluchthintergrund</t>
  </si>
  <si>
    <t>U3</t>
  </si>
  <si>
    <t>Begleitung der Kinder beim Übergang von der Kindertageseinrichtung in die Grundschule</t>
  </si>
  <si>
    <t>Ü3</t>
  </si>
  <si>
    <t>Ich erfülle die Voraussetzungen nicht (z.B. Qualifikationen, Erfahrung, Dienstalter)</t>
  </si>
  <si>
    <t>Fort- und Weiterbildung ist zu teuer</t>
  </si>
  <si>
    <t>Mangelnde Unterstützung durch den Arbeitgeber</t>
  </si>
  <si>
    <t>Die Fort- und Weiterbildungsmaßnahmen passen nicht zu meinen Arbeitszeiten</t>
  </si>
  <si>
    <t>Ich habe aufgrund familiärer Verpflichtungen keine Zeit</t>
  </si>
  <si>
    <t>Es wird keine inhaltlich passende Fort- und Weiterbildung angeboten</t>
  </si>
  <si>
    <t>Es gibt keine Anreize zur Teilnahme an Fort- und Weiterbildung</t>
  </si>
  <si>
    <t>Meine Abwesenheit kann nicht durch Kolleg/innen kompensiert werden</t>
  </si>
  <si>
    <t>Aufnahme einer Tätigkeit als Einrichtungsleitung</t>
  </si>
  <si>
    <t>Aufnahme einer Tätigkeit im frühpädagogischen Bildungsbereich, jedoch nicht in einer Kindertageseinrichtung</t>
  </si>
  <si>
    <t>Aufnahme einer Tätigkeit als Lehrkraft an einer Grundschule oder für eine höhere Bildungsstufe</t>
  </si>
  <si>
    <t>Aufnahme einer Tätigkeit außerhalb des frühpädagogischen Bildungsbereichs</t>
  </si>
  <si>
    <t>Familiäre Verpflichtungen</t>
  </si>
  <si>
    <t>Ruhestand</t>
  </si>
  <si>
    <t>Aufnahme einer Ausbildung oder eines Studiums</t>
  </si>
  <si>
    <t>Bewältigung von Gesundheitsproblemen (z.B. körperliche Beschwerden oder Burnout)</t>
  </si>
  <si>
    <t>Sonstiges</t>
  </si>
  <si>
    <t>Ich wurde von der Arbeit mit den Kindern während meiner regulären Arbeitszeit freigestellt</t>
  </si>
  <si>
    <t>Ich erhielt einen nicht-monetären Ausgleich für Fort- und Weiterbildung außerhalb der Arbeitszeit</t>
  </si>
  <si>
    <t>Die Kosten wurden übernommen bzw. erstattet</t>
  </si>
  <si>
    <t>Ich erhielt die benötigten Materialien</t>
  </si>
  <si>
    <t>Ich erhielt eine Zusatzzahlung, wenn die Fort- und Weiterbildung außerhalb meiner Arbeitszeit stattfand</t>
  </si>
  <si>
    <t>Es gab nicht-monetäre Anreize</t>
  </si>
  <si>
    <t>Die Teilnahme brachte mir nicht-monetäre berufliche Vorteile</t>
  </si>
  <si>
    <t>Ich erhielt ein höheres Gehalt</t>
  </si>
  <si>
    <t>Quelle: TALIS Starting Strong, gewichtete Daten, Berechnungen des DJI, n = 985 - 1385</t>
  </si>
  <si>
    <t>Quelle: TALIS Starting Strong, gewichtete Daten, Berechnungen des DJI, n = 812 - 822</t>
  </si>
  <si>
    <t>Quelle: TALIS Starting Strong, gewichtete Daten, Berechnungen des DJI, n = 1007 - 1021</t>
  </si>
  <si>
    <t>Quelle: TALIS Starting Strong, gewichtete Daten, Berechnungen des DJI, n = 986 - 1002</t>
  </si>
  <si>
    <t>Quelle: TALIS Starting Strong, gewichtete Daten, Berechnungen des DJI, n = 1247 - 1272</t>
  </si>
  <si>
    <t>Quelle: TALIS Starting Strong, gewichtete Daten, Berechnungen des DJI, n = 997 - 1111</t>
  </si>
  <si>
    <t>Quelle: TALIS Starting Strong, gewichtete Daten, Berechnungen des DJI, n = 1266 - 1382</t>
  </si>
  <si>
    <t>Quelle: TALIS Starting Strong, gewichtete Daten, Berechnungen des DJI, n = 900</t>
  </si>
  <si>
    <t>Quelle: TALIS Starting Strong, gewichtete Daten, Berechnungen des DJI, n = 1128</t>
  </si>
  <si>
    <t>Quelle: TALIS Starting Strong, gewichtete Daten, Berechnungen des DJI, n = 790 - 819</t>
  </si>
  <si>
    <t>Quelle: TALIS Starting Strong, gewichtete Daten, Berechnungen des DJI, n = 986 - 1019</t>
  </si>
  <si>
    <t>Nein</t>
  </si>
  <si>
    <t>Öffentliche Träger</t>
  </si>
  <si>
    <t>Freie Träger</t>
  </si>
  <si>
    <t xml:space="preserve">Hinweis: Inkonsistente Angaben wurden ausgeschlossen, Träger reiner Horteinrichtungen wurden nicht berücksichtigt </t>
  </si>
  <si>
    <t xml:space="preserve">Quelle: IFP, AQUA-Trägerbefragung 2012, ungewichtete Daten, Berechnungen des DJI, n=  1435-1.444 </t>
  </si>
  <si>
    <t>Mittelwert</t>
  </si>
  <si>
    <t>Median</t>
  </si>
  <si>
    <t xml:space="preserve">Quelle: IFP, AQUA-Trägerbefragung 2012, ungewichtete Daten, Berechnungen des DJI, n=686-692  </t>
  </si>
  <si>
    <t>Art des Trägers:</t>
  </si>
  <si>
    <t>Keine Kündigung</t>
  </si>
  <si>
    <t>1-2 Kündigungen</t>
  </si>
  <si>
    <t>3 und mehr Kündigungen</t>
  </si>
  <si>
    <t>nie</t>
  </si>
  <si>
    <t xml:space="preserve">gelegentlich </t>
  </si>
  <si>
    <t>selten</t>
  </si>
  <si>
    <t>oft</t>
  </si>
  <si>
    <t xml:space="preserve">immer </t>
  </si>
  <si>
    <t>unwichtig</t>
  </si>
  <si>
    <t>wichtig</t>
  </si>
  <si>
    <t>weniger wichtig</t>
  </si>
  <si>
    <t>sehr wichtig</t>
  </si>
  <si>
    <t>absolut wichtig</t>
  </si>
  <si>
    <t>trifft nicht zu</t>
  </si>
  <si>
    <t>trifft weniger zu</t>
  </si>
  <si>
    <t>trifft teilweise zu</t>
  </si>
  <si>
    <t>trifft überwiegend zu</t>
  </si>
  <si>
    <t>trifft zu</t>
  </si>
  <si>
    <t>Keine Angabe</t>
  </si>
  <si>
    <t>nein</t>
  </si>
  <si>
    <t>ja</t>
  </si>
  <si>
    <t>Kleine Einrichtungen unter 59 Kinder</t>
  </si>
  <si>
    <t>Große Einrichtungen über 59 Kinder</t>
  </si>
  <si>
    <t>56.87</t>
  </si>
  <si>
    <t>43.13</t>
  </si>
  <si>
    <t>Wichtigkeit</t>
  </si>
  <si>
    <t>Vorhandensein</t>
  </si>
  <si>
    <t>überhaupt nicht erfüllt</t>
  </si>
  <si>
    <t>eher nicht erfüllt</t>
  </si>
  <si>
    <t>teilweise erfüllt</t>
  </si>
  <si>
    <t>überwiegend erfüllt</t>
  </si>
  <si>
    <t>vollständig erfüllt</t>
  </si>
  <si>
    <t>Erweiterung/Erhaltung vorhandener Kenntnisse und Kompetenzen:</t>
  </si>
  <si>
    <t>Vollständig durch den Träger</t>
  </si>
  <si>
    <t>Überwiegend durch den Träger</t>
  </si>
  <si>
    <t>Zu gleichen Teilen</t>
  </si>
  <si>
    <t>Überwiegend durch die Mitarbeiterinnen und Mitarbeiter</t>
  </si>
  <si>
    <t>Vollständig durch die Mitarbeiterinnen und Mitarbeiter</t>
  </si>
  <si>
    <t>Qualifizierungen zur beruflichen Weiterentwicklung:</t>
  </si>
  <si>
    <t xml:space="preserve">Hinweis: Träger reiner Horteinrichtungen wurden nicht berücksichtigt, Werte unter 5% werden aus statistischen Gründen nicht ausgewiesen </t>
  </si>
  <si>
    <t>Quelle: IFP, AQUA-Trägerbefragung 2012, ungewichtete Daten, Berechnungen des DJI, n=1.291-1.430</t>
  </si>
  <si>
    <t>kein Bedarf</t>
  </si>
  <si>
    <t>geringer Bedarf</t>
  </si>
  <si>
    <t>mittlerer Bedarf</t>
  </si>
  <si>
    <t>großer Bedarf</t>
  </si>
  <si>
    <t>Fortbildungsbedarf zur Weiterbildung zur Erzieherin</t>
  </si>
  <si>
    <t>Fortbildungsbedarf berufsbegleitendes Studium</t>
  </si>
  <si>
    <t>Quelle: Forschungsdatenzentrum der Statistischen Ämter des Bundes und der Länder, Statistik der Kinder- und Jugendhilfe, Kinder und tätige Personen in Tageseinrichtungen und in öffentlich geförderter Kindertagespflege, 2019; Berechnungen des Forschungsverbundes DJI/TU Dortmund</t>
  </si>
  <si>
    <t>Deutschland</t>
  </si>
  <si>
    <t>Ostdeutschland</t>
  </si>
  <si>
    <t>Westdeutschland</t>
  </si>
  <si>
    <t>Thüringen</t>
  </si>
  <si>
    <t>Schleswig-Holstein</t>
  </si>
  <si>
    <t>Sachsen-Anhalt</t>
  </si>
  <si>
    <t>Sachsen</t>
  </si>
  <si>
    <t>Saarland</t>
  </si>
  <si>
    <t>Rheinland-Pfalz</t>
  </si>
  <si>
    <t>Nordrhein-Westfalen</t>
  </si>
  <si>
    <t>Niedersachsen</t>
  </si>
  <si>
    <t>Mecklenburg-Vorpommern</t>
  </si>
  <si>
    <t>Hessen</t>
  </si>
  <si>
    <t>Hamburg</t>
  </si>
  <si>
    <t>Bremen</t>
  </si>
  <si>
    <t>Brandenburg</t>
  </si>
  <si>
    <t>Berlin</t>
  </si>
  <si>
    <t>Bayern</t>
  </si>
  <si>
    <t>Baden-Württemberg</t>
  </si>
  <si>
    <t>Anzahl</t>
  </si>
  <si>
    <t>Insgesamt</t>
  </si>
  <si>
    <t>Land</t>
  </si>
  <si>
    <t>Davon</t>
  </si>
  <si>
    <t>Unter 25 Jahre</t>
  </si>
  <si>
    <t>25 bis unter 30 Jahre</t>
  </si>
  <si>
    <t>30 bis unter 35 Jahre</t>
  </si>
  <si>
    <t>35 bis unter 40 Jahre</t>
  </si>
  <si>
    <t>40 bis unter 45 Jahre</t>
  </si>
  <si>
    <t>45 bis unter 50 Jahre</t>
  </si>
  <si>
    <t>50  bis unter 55 Jahre</t>
  </si>
  <si>
    <t>55 bis unter 60 Jahre</t>
  </si>
  <si>
    <t>60 bis unter 65 Jahre</t>
  </si>
  <si>
    <t>65 Jahre und älter</t>
  </si>
  <si>
    <t>In %</t>
  </si>
  <si>
    <t>Davon in Einrichtungen mit</t>
  </si>
  <si>
    <t>Bis 25 Kinder</t>
  </si>
  <si>
    <t xml:space="preserve">26 bis 75 Kinder </t>
  </si>
  <si>
    <t xml:space="preserve">76 Kinder und mehr </t>
  </si>
  <si>
    <t>Männlich</t>
  </si>
  <si>
    <t>Weiblich</t>
  </si>
  <si>
    <t>Alle Altersgruppen</t>
  </si>
  <si>
    <t>(einschlägiger) Hochschulabschluss</t>
  </si>
  <si>
    <t>(einschlägiger) Fachschulabschluss</t>
  </si>
  <si>
    <t>(einschlägiger) Berufsfachschulabschluss</t>
  </si>
  <si>
    <t>Sonstige Ausbildungen</t>
  </si>
  <si>
    <t>Ohne Abschluss</t>
  </si>
  <si>
    <t>* Die Zuordnung zum „Akademisch erweiterten sozialpädagogischen Team“ erfolgt vorrangig vor der Zuordnung zum „Heilpädagogisch erweitertem sozialpädagogischen Team“</t>
  </si>
  <si>
    <t>Aus Datenschutzgründen werden die Zahlen inklusive Hort ausgewiesen</t>
  </si>
  <si>
    <t>Quelle: Forschungsdatenzentrum der Statistischen Ämter des Bundes und der Länder, Statistik der Kinder- und Jugendhilfe, Kinder und tätige Personen in Tageseinrichtungen und in öffentlich geförderter Kindertagespflege, 2018; Berechnungen des Forschungsverbundes DJI/TU Dortmund</t>
  </si>
  <si>
    <t>Unbefristet</t>
  </si>
  <si>
    <t>Befristet</t>
  </si>
  <si>
    <t>*Die Angaben beziehen sich auf Angestellte, Arbeiter/-innen und Beamte/-innen. Praktikant/-innen, Personen im freiwilligen sozialen Jahr/Bundesfreiwilligendienst und Angaben der Kategorie Sonstige wurden nicht berückscihtigt.</t>
  </si>
  <si>
    <t>38,5 und mehr 
Wochenstunden</t>
  </si>
  <si>
    <t>32 bis unter 
38,5 Wochenstunden</t>
  </si>
  <si>
    <t>19 bis unter 
32 Wochenstunden</t>
  </si>
  <si>
    <t>10 bis unter 
19 Wochenstunden</t>
  </si>
  <si>
    <t>Unter 10 Wochenstunden</t>
  </si>
  <si>
    <t>Zurück zum Inhalt</t>
  </si>
  <si>
    <r>
      <t>1)</t>
    </r>
    <r>
      <rPr>
        <sz val="8"/>
        <color theme="1"/>
        <rFont val="Calibri"/>
        <family val="2"/>
        <scheme val="minor"/>
      </rPr>
      <t xml:space="preserve"> Ohne Hort- und Hortgruppenpersonal</t>
    </r>
  </si>
  <si>
    <r>
      <rPr>
        <vertAlign val="superscript"/>
        <sz val="8"/>
        <color theme="1"/>
        <rFont val="Calibri"/>
        <family val="2"/>
        <scheme val="minor"/>
      </rPr>
      <t xml:space="preserve">1 </t>
    </r>
    <r>
      <rPr>
        <sz val="8"/>
        <color theme="1"/>
        <rFont val="Calibri"/>
        <family val="2"/>
        <scheme val="minor"/>
      </rPr>
      <t>ohne Hort- und Hortgruppenpersonal</t>
    </r>
  </si>
  <si>
    <r>
      <t>Pädagogisches- und Leitungspersonal</t>
    </r>
    <r>
      <rPr>
        <b/>
        <vertAlign val="superscript"/>
        <sz val="11"/>
        <rFont val="Calibri"/>
        <family val="2"/>
        <scheme val="minor"/>
      </rPr>
      <t>1</t>
    </r>
  </si>
  <si>
    <r>
      <rPr>
        <vertAlign val="superscript"/>
        <sz val="8"/>
        <color theme="1"/>
        <rFont val="Calibri"/>
        <family val="2"/>
        <scheme val="minor"/>
      </rPr>
      <t>1</t>
    </r>
    <r>
      <rPr>
        <sz val="8"/>
        <color theme="1"/>
        <rFont val="Calibri"/>
        <family val="2"/>
        <scheme val="minor"/>
      </rPr>
      <t xml:space="preserve"> Teams, in denen fast ausschließlich Erzieherinnen und Erzieher tätig sind. (sonstige Berufe &lt; 20%)</t>
    </r>
  </si>
  <si>
    <r>
      <rPr>
        <vertAlign val="superscript"/>
        <sz val="8"/>
        <color theme="1"/>
        <rFont val="Calibri"/>
        <family val="2"/>
        <scheme val="minor"/>
      </rPr>
      <t>2</t>
    </r>
    <r>
      <rPr>
        <sz val="8"/>
        <color theme="1"/>
        <rFont val="Calibri"/>
        <family val="2"/>
        <scheme val="minor"/>
      </rPr>
      <t xml:space="preserve"> Teams, die der traditionellen Personalausstattung in Kindertageseinrichtungen folgen und aus Erzieherinnen und Erziehern sowie Kindertagespflerinnen und -pflegern bzw. Sozialassistentinnen und -assistenten bestehen. (sonstige Berufen &lt; 20%)</t>
    </r>
  </si>
  <si>
    <r>
      <rPr>
        <vertAlign val="superscript"/>
        <sz val="8"/>
        <color theme="1"/>
        <rFont val="Calibri"/>
        <family val="2"/>
        <scheme val="minor"/>
      </rPr>
      <t>3</t>
    </r>
    <r>
      <rPr>
        <sz val="8"/>
        <color theme="1"/>
        <rFont val="Calibri"/>
        <family val="2"/>
        <scheme val="minor"/>
      </rPr>
      <t xml:space="preserve"> Teams, in denen neben dem nichtakademischen, sozialpädagogischen Personal zusätzlich oder fast ausschließlich einschlägig qualifizierte sozialpädagogische Akademikerinnen und Akademiker (d.h. Absolventinnen und Absolventen der Studienrichtugen Soziale Arbeit, Kindheitspädagogik und Erziehungswissenschaften) beschäftigt sind. (sonstige Berufe &lt; 20%)*</t>
    </r>
  </si>
  <si>
    <r>
      <rPr>
        <vertAlign val="superscript"/>
        <sz val="8"/>
        <color theme="1"/>
        <rFont val="Calibri"/>
        <family val="2"/>
        <scheme val="minor"/>
      </rPr>
      <t>4</t>
    </r>
    <r>
      <rPr>
        <sz val="8"/>
        <color theme="1"/>
        <rFont val="Calibri"/>
        <family val="2"/>
        <scheme val="minor"/>
      </rPr>
      <t xml:space="preserve"> Teams, in denen neben dem nichtakademischen oder akademischen sozialpädagogischen Personal zusätzlich oder fast ausschließlich Heilpädagoginnen und Heilpädagogen (FH und FS) sowie Heilerziehungspflegerinnen und -pfleger tätig sind. (sonstige Berufe &lt; 20%)*</t>
    </r>
  </si>
  <si>
    <r>
      <rPr>
        <vertAlign val="superscript"/>
        <sz val="8"/>
        <color theme="1"/>
        <rFont val="Calibri"/>
        <family val="2"/>
        <scheme val="minor"/>
      </rPr>
      <t>5</t>
    </r>
    <r>
      <rPr>
        <sz val="8"/>
        <color theme="1"/>
        <rFont val="Calibri"/>
        <family val="2"/>
        <scheme val="minor"/>
      </rPr>
      <t xml:space="preserve"> Teams, in denen das sozial- und/oder heilpädagogische Personal durch tätige Personen ohne Berufsausbildung sowie weitere akademische und nichtakademische Berufe ergänzt wird, zum Beispiel durch Gesundheitsdienstberufe (etwa aus der Kranken- und Altenpflege, Motopädie, Psychologie) oder andere Einzelberufe (wie Lehrkräfte, soziale und medizinische Helferberufe). Berücksichtigt wurden hier auch die wenigen Teams, in denen nur Kinderpflegerinnen und -pfleger bzw. Sozialassistentinnen und -assistenten arbeiten (sowie weitere Einzelkonstellationen). (mit 20% und mehr sonstigen Berufen)</t>
    </r>
  </si>
  <si>
    <r>
      <t>Erzieher/innen-Team</t>
    </r>
    <r>
      <rPr>
        <b/>
        <vertAlign val="superscript"/>
        <sz val="11"/>
        <rFont val="Calibri"/>
        <family val="2"/>
        <scheme val="minor"/>
      </rPr>
      <t>1</t>
    </r>
  </si>
  <si>
    <r>
      <t>Sozialpädagogisches Team</t>
    </r>
    <r>
      <rPr>
        <b/>
        <vertAlign val="superscript"/>
        <sz val="11"/>
        <rFont val="Calibri"/>
        <family val="2"/>
        <scheme val="minor"/>
      </rPr>
      <t>2</t>
    </r>
  </si>
  <si>
    <r>
      <t>Akademisch erweitertes sozialpädagogisches Team</t>
    </r>
    <r>
      <rPr>
        <b/>
        <vertAlign val="superscript"/>
        <sz val="11"/>
        <rFont val="Calibri"/>
        <family val="2"/>
        <scheme val="minor"/>
      </rPr>
      <t>3</t>
    </r>
  </si>
  <si>
    <r>
      <t>Heilpädagogisches Team</t>
    </r>
    <r>
      <rPr>
        <b/>
        <vertAlign val="superscript"/>
        <sz val="11"/>
        <rFont val="Calibri"/>
        <family val="2"/>
        <scheme val="minor"/>
      </rPr>
      <t>4</t>
    </r>
  </si>
  <si>
    <r>
      <t>Sonstiges gemischtes Team</t>
    </r>
    <r>
      <rPr>
        <b/>
        <vertAlign val="superscript"/>
        <sz val="11"/>
        <rFont val="Calibri"/>
        <family val="2"/>
        <scheme val="minor"/>
      </rPr>
      <t>5</t>
    </r>
  </si>
  <si>
    <r>
      <t>Pädagogisches- und Leitungspersonal</t>
    </r>
    <r>
      <rPr>
        <b/>
        <vertAlign val="superscript"/>
        <sz val="11"/>
        <rFont val="Calibri"/>
        <family val="2"/>
        <scheme val="minor"/>
      </rPr>
      <t>1</t>
    </r>
    <r>
      <rPr>
        <b/>
        <sz val="11"/>
        <rFont val="Calibri"/>
        <family val="2"/>
        <scheme val="minor"/>
      </rPr>
      <t xml:space="preserve"> </t>
    </r>
  </si>
  <si>
    <t>Klicken Sie auf den unten stehenden Link oder auf den Reiter am unteren Bildschirmrand, um eine gewünschte Tabelle aufzurufen!</t>
  </si>
  <si>
    <t xml:space="preserve">Inhalt </t>
  </si>
  <si>
    <t>Zeichenerklärung in den Tabellen</t>
  </si>
  <si>
    <t>·</t>
  </si>
  <si>
    <t>= Keine Angabe aufgrund zu kleiner Fallzahl.</t>
  </si>
  <si>
    <t>Abweichungen in den Summen erklären sich durch Runden der Zahlen.</t>
  </si>
  <si>
    <t xml:space="preserve">Alle Daten des ERiK-Berichtes unterliegen einer regelmäßigen Kontrolle und Nachprüfung. </t>
  </si>
  <si>
    <t>Einstellungen (in %), obwohl Bewerber nicht den Vorstellugen entspricht nach Einrichtungsgröße</t>
  </si>
  <si>
    <t>Quelle: IFP, AQUA-Fachkräftebefragung, 2012, ungewichtete Daten, Berechnungen des DJI, n = 4.819</t>
  </si>
  <si>
    <t>Quelle: IFP, AQUA-Fachkräftebefragung, 2012, ungewichtete Daten, Berechnungen des DJI, n = 4.828</t>
  </si>
  <si>
    <t>Quelle: IFP, AQUA-Fachkräftebefragung, 2012, ungewichtete Daten, Berechnungen des DJI, n = 4.687</t>
  </si>
  <si>
    <t>Quelle: IFP, AQUA-Leitungsbefragung, 2012, ungewichtete Daten, Berechnungen des DJI, n = 1.104</t>
  </si>
  <si>
    <t>Quelle: IFP, AQUA-Leitungsbefragung, 2012, ungewichtete Daten, Berechnungen des DJI, n = 1.388</t>
  </si>
  <si>
    <t>Quelle: IFP, AQUA-Leitungsbefragung, 2012, ungewichtete Daten, Berechnungen des DJI, n = 1.354</t>
  </si>
  <si>
    <t>Quelle: IFP, AQUA-Leitungsbefragung, 2012, ungewichtete Daten, Berechnungen des DJI, n = 600</t>
  </si>
  <si>
    <t>Quelle: IFP, AQUA-Leitungsbefragung, 2012, ungewichtete Daten, Berechnungen des DJI, n = 657</t>
  </si>
  <si>
    <t>Quelle: IFP, AQUA-Fachkräfte- und Leitungsbefragung, 2012, ungewichtete Daten, Berechnungen des DJI, n = 6.198</t>
  </si>
  <si>
    <t>Quelle: IFP, AQUA-Fachkräfte- und Leitungsbefragung, 2012, ungewichtete Daten, Berechnungen des DJI, n = 6.167</t>
  </si>
  <si>
    <t>Quelle: IFP, AQUA-Fachkräfte- und Leitungsbefragung, 2012, ungewichtete Daten, Berechnungen des DJI, n = 1.426</t>
  </si>
  <si>
    <t>Anteil (in%)</t>
  </si>
  <si>
    <t>Anteil (in %)</t>
  </si>
  <si>
    <t>Quelle: IFB AQUA-Fachkräfte- und Leitungsbefragung, 2012, ungewichtete Daten, n = 4.727</t>
  </si>
  <si>
    <t>Quelle: IFB AQUA-Fachkräfte- und Leitungsbefragung, 2012, ungewichtete Daten, n = 4.676</t>
  </si>
  <si>
    <t>Quelle: IFB AQUA-Fachkräfte- und Leitungsbefragung, 2012, ungewichtete Daten, n = 6.100</t>
  </si>
  <si>
    <t xml:space="preserve"> Quelle: IFP, AQUA-Leitungsbefragung, 2012, ungewichtete Daten, n = 1.245</t>
  </si>
  <si>
    <t>Quelle: IFP, AQUA-Leitungsbefragung, 2012, ungewichtete Daten, n = 1.444</t>
  </si>
  <si>
    <t>Quelle: IFP, AQUA-Leitungsbefragung, 2012, ungewichtete Daten, n = 1.137</t>
  </si>
  <si>
    <t>Quelle: IFP, AQUA-Fachkräfte- und Leitungsbefragung, 2012 , ungewichtete Daten, Berechnungen des DJI, n = 5.538</t>
  </si>
  <si>
    <t>0,05</t>
  </si>
  <si>
    <t>Durchschnittliche Anzahl der in Anspruch genommenen Fortbildungstage</t>
  </si>
  <si>
    <t>Tabellen im Anhang</t>
  </si>
  <si>
    <t>Tabellen zu den Abbildungen</t>
  </si>
  <si>
    <t>Tab HS.3-1 Land</t>
  </si>
  <si>
    <r>
      <t>Tab. HF03.4-1W Pädagogisches Personal</t>
    </r>
    <r>
      <rPr>
        <b/>
        <vertAlign val="superscript"/>
        <sz val="11"/>
        <rFont val="Calibri"/>
        <family val="2"/>
        <scheme val="minor"/>
      </rPr>
      <t>1)</t>
    </r>
    <r>
      <rPr>
        <b/>
        <sz val="11"/>
        <rFont val="Calibri"/>
        <family val="2"/>
        <scheme val="minor"/>
      </rPr>
      <t xml:space="preserve"> in Kindertageseinrichtungen 2019 nach Ländern </t>
    </r>
  </si>
  <si>
    <t>Tab HF03.4-2W Pädagogisches Personal nach Geschlecht 2019 nach Ländern</t>
  </si>
  <si>
    <r>
      <t xml:space="preserve">Tab. HF03.4-3W Pädagogisches Personal in Kindertageseinrichtungen 2019 nach Ländern </t>
    </r>
    <r>
      <rPr>
        <b/>
        <vertAlign val="superscript"/>
        <sz val="11"/>
        <rFont val="Calibri"/>
        <family val="2"/>
        <scheme val="minor"/>
      </rPr>
      <t>1)</t>
    </r>
  </si>
  <si>
    <r>
      <t>Tab. HF03.4-4W Pädagogisches- und Leitungspersonal</t>
    </r>
    <r>
      <rPr>
        <b/>
        <vertAlign val="superscript"/>
        <sz val="11"/>
        <color rgb="FF010205"/>
        <rFont val="Calibri"/>
        <family val="2"/>
        <scheme val="minor"/>
      </rPr>
      <t xml:space="preserve">1 </t>
    </r>
    <r>
      <rPr>
        <b/>
        <sz val="11"/>
        <color rgb="FF010205"/>
        <rFont val="Calibri"/>
        <family val="2"/>
        <scheme val="minor"/>
      </rPr>
      <t>nach Art des Trägers und Ländern 2019</t>
    </r>
  </si>
  <si>
    <r>
      <t>Tab. HF03.4-5W Pädagogisches- und Leitungspersonal</t>
    </r>
    <r>
      <rPr>
        <b/>
        <vertAlign val="superscript"/>
        <sz val="11"/>
        <color rgb="FF010205"/>
        <rFont val="Calibri"/>
        <family val="2"/>
        <scheme val="minor"/>
      </rPr>
      <t xml:space="preserve">1 </t>
    </r>
    <r>
      <rPr>
        <b/>
        <sz val="11"/>
        <color rgb="FF010205"/>
        <rFont val="Calibri"/>
        <family val="2"/>
        <scheme val="minor"/>
      </rPr>
      <t xml:space="preserve">nach Einrichtungsgröße und Ländern 2019 </t>
    </r>
  </si>
  <si>
    <t>Tab. HF03.4-6W Durchschnittliche Berufserfahrung (in Jahren) des pädagogischen Personals (Ü3- und U3-Teilstudie)</t>
  </si>
  <si>
    <t>Tab. HF03.4-7W Feste Anzahl von Tagen für Fort- und Weiterbildungen 2012 nach Art des Trägers (in %)</t>
  </si>
  <si>
    <t>Tab. HF03.4-8W Anzahl der festen Fort- und Weiterbildungstage 2012 nach Art des Trägers (in %)</t>
  </si>
  <si>
    <t>Tab. HF03.4-10W Anteile (in %) von pädagogischem Personal, das Fort- und Weiterbildung der letzten 12 Monate die folgende Unterstützung erhielt</t>
  </si>
  <si>
    <t>Tab. HF03.4-9W Anzahl der in Anspruch genommenen Fortbildungstage 2011/2012</t>
  </si>
  <si>
    <t>Tab. HF03.4-11W Fortbildungsbedarf für Mitarbeiter zum Thema Kinder mit besonderem Unterstützungsbedarf</t>
  </si>
  <si>
    <t>Tab. HF03.4-13W Anteile (in %) von pädagogischem Personal, das ”eher” oder ”völlig” zustimmt,
dass folgende Aspekte die Teilnahme an Fort- und Weiterbildung verhindern</t>
  </si>
  <si>
    <t>Tab. HF03.4-15W Gibt es ein Einarbeitungskonzept für neue MitarbeiterInnen?</t>
  </si>
  <si>
    <t>Tab HF03.4-16W Wichtigkeit und Vorhandensein einer guten Einarbeitung neuer MitarbeiterInnen</t>
  </si>
  <si>
    <t>Tab. HF03.4-18W Angebote zur Gesundheitsförderung Wichtigkeit und Umsetzung (Vorhandensein)</t>
  </si>
  <si>
    <t>Tab. HF03.4-19W Anteile (in %) von pädagogischem Personal, das unbezahlte Arbeiten in der Freizeit übernimmt</t>
  </si>
  <si>
    <t>Tab. HF03.4-22W Kündigungsabsicht beim Träger</t>
  </si>
  <si>
    <t>Tab. HF03.4-23W Streben nach nächsthöherer Position</t>
  </si>
  <si>
    <t>Tab. HF03.4-24W Kündigungen</t>
  </si>
  <si>
    <t>Tab. HF03.4-25W Offene Stellen</t>
  </si>
  <si>
    <t>Tab. HF03.4-26W Anzahl der offenen Stellen, die seit mehr als 6 Monaten unbesetzt sind</t>
  </si>
  <si>
    <t>Tab. HF03.4-28W Gründe (in %) von pädagogischem Personal, die Tätigkeit als pädagogische Fachkraft aufzugeben</t>
  </si>
  <si>
    <t xml:space="preserve">Tab. HF03.4-1W Pädagogisches Personal1) in Kindertageseinrichtungen 2019 nach Ländern </t>
  </si>
  <si>
    <t>Tab. HF03.4-3W Pädagogisches Personal in Kindertageseinrichtungen 2019 nach Ländern 1)</t>
  </si>
  <si>
    <t>Tab. HF03.4-4W Pädagogisches- und Leitungspersonal1 nach Art des Trägers und Ländern 2019</t>
  </si>
  <si>
    <t>Tab. HF03.4-5W Pädagogisches- und Leitungspersonal1 nach Einrichtungsgröße und Ländern 2019</t>
  </si>
  <si>
    <t>Tab. HF03.4-12W Anteile (in %) von pädagogischem Personal, das mittleren oder hohen Fort- und Weiterbildungsbedarf bei den folgenden Themen hat</t>
  </si>
  <si>
    <t>Tab. HF03.4-13W Anteile (in %) von pädagogischem Personal, das ”eher” oder ”völlig” zustimmt,dass folgende Aspekte die Teilnahme an Fort- und Weiterbildung verhindern</t>
  </si>
  <si>
    <t>Tab. HF03.4-14W Pädagogisches Personal in Kindertageseinrichtungen 2019 nach Umfang der Beschäftigung und Ländern</t>
  </si>
  <si>
    <t>Tab. HF03.4-17W Wichtigkeit eines guten Betriebsklimas insgesamt</t>
  </si>
  <si>
    <t>Tab. HF03.4-20W Zufriedenheit des pädagogischen Personals mit der pädagogischen Tätigkeit 2017 (in %)</t>
  </si>
  <si>
    <t xml:space="preserve">Tab HF03.4-21W Kündigungsabsicht in der Einrichtung </t>
  </si>
  <si>
    <t>Tab. HF03.4-27W Einstellungen (in %), obwohl Bewerber nicht den Vorstellungen entspricht</t>
  </si>
  <si>
    <t>Abb. HF03.2-1: Pädagogisches Personal in Kindertageseinrichtungen 2019 nach Qualifikation (Professionalisierungs-, Akademisierungsgrad und Ländern)</t>
  </si>
  <si>
    <t>Abb. HF03.4-2: Kindertageseinrichtungen 2019 nach Teamzusammensetzung und Ländern (in %)</t>
  </si>
  <si>
    <t>Abb. HF03.4-3 Anteile (in %) von pädagogischem Personal, dessen Fort- und Weiterbildung der letzten 12 Monate die folgenden Themen beinhaltete</t>
  </si>
  <si>
    <t>Abb. HF03.4-4: Finanzierung der Fort- und Weiterbildungen 2012 nach Art des Trägers (in %)</t>
  </si>
  <si>
    <t>Drexl, Doris/Wenger, Felix/Buchmann, Janette/Ziesmann, Tim (2021): HF-03 Gewinnung und Sicherung qualifizierter Arbeitskräfte. In: Klinkhammer, Nicole/Kalicki, Bernhard/Kuger, Susanne/Meiner-Teubner, Christiane/Riedel, Birgit/Schacht, Diana D./Rauschenbach, Thomas (Hrsg.): ERiK-Forschungsbericht I. Konzeption und Befunde des indikatorengestützten Monitorings zum KiQuTG. Bielefeld: wbv Publikation, S. 77-100. DOI: 10.3278/6004862w</t>
  </si>
  <si>
    <t>PraktikantInnen in Ausbildung</t>
  </si>
  <si>
    <t>Tab. HF3.4-29W Pädagogisches Personal in Kindertageseinrichtungen 2019 nach Befristung der Beschäftigung und Ländern*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</si>
</sst>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numFmt numFmtId="165" formatCode="#.##"/>
    <numFmt numFmtId="166" formatCode="#.#"/>
    <numFmt numFmtId="167" formatCode="#."/>
    <numFmt numFmtId="168" formatCode="#,##0.0"/>
    <numFmt numFmtId="169" formatCode="0.0"/>
    <numFmt numFmtId="170" formatCode="_-* #,##0.00\ _€_-;\-* #,##0.00\ _€_-;_-* &quot;-&quot;??\ _€_-;_-@_-"/>
    <numFmt numFmtId="171" formatCode="0.0%"/>
  </numFmts>
  <fonts count="44">
    <font>
      <sz val="11"/>
      <color theme="1"/>
      <name val="Calibri"/>
      <family val="2"/>
      <scheme val="minor"/>
    </font>
    <font>
      <b/>
      <sz val="11"/>
      <color theme="1"/>
      <name val="Calibri"/>
      <family val="2"/>
      <scheme val="minor"/>
    </font>
    <font>
      <sz val="11"/>
      <name val="Calibri"/>
      <family val="2"/>
      <scheme val="minor"/>
    </font>
    <font>
      <b/>
      <sz val="11"/>
      <name val="Calibri"/>
      <family val="2"/>
    </font>
    <font>
      <sz val="11"/>
      <name val="Calibri"/>
      <family val="2"/>
    </font>
    <font>
      <b/>
      <sz val="10"/>
      <name val="Calibri"/>
      <family val="2"/>
    </font>
    <font>
      <sz val="10"/>
      <name val="Calibri"/>
      <family val="2"/>
    </font>
    <font>
      <sz val="11"/>
      <color theme="1"/>
      <name val="Calibri"/>
      <family val="2"/>
      <scheme val="minor"/>
    </font>
    <font>
      <sz val="11"/>
      <color theme="1"/>
      <name val="Arial"/>
      <family val="2"/>
    </font>
    <font>
      <sz val="8.5"/>
      <color theme="1"/>
      <name val="Arial"/>
      <family val="2"/>
    </font>
    <font>
      <b/>
      <sz val="11"/>
      <color rgb="FF010205"/>
      <name val="Arial Bold"/>
      <family val="2"/>
    </font>
    <font>
      <sz val="11"/>
      <color indexed="8"/>
      <name val="Calibri"/>
      <family val="2"/>
    </font>
    <font>
      <sz val="11"/>
      <color rgb="FFFF0000"/>
      <name val="Calibri"/>
      <family val="2"/>
      <scheme val="minor"/>
    </font>
    <font>
      <u/>
      <sz val="11"/>
      <color theme="10"/>
      <name val="Calibri"/>
      <family val="2"/>
      <scheme val="minor"/>
    </font>
    <font>
      <sz val="9"/>
      <color theme="1"/>
      <name val="Calibri"/>
      <family val="2"/>
      <scheme val="minor"/>
    </font>
    <font>
      <sz val="8"/>
      <color theme="1"/>
      <name val="Calibri"/>
      <family val="2"/>
      <scheme val="minor"/>
    </font>
    <font>
      <b/>
      <sz val="10"/>
      <name val="Calibri"/>
      <family val="2"/>
      <scheme val="minor"/>
    </font>
    <font>
      <sz val="9"/>
      <color rgb="FF264A60"/>
      <name val="Calibri"/>
      <family val="2"/>
      <scheme val="minor"/>
    </font>
    <font>
      <sz val="9"/>
      <color rgb="FF010205"/>
      <name val="Calibri"/>
      <family val="2"/>
      <scheme val="minor"/>
    </font>
    <font>
      <sz val="9"/>
      <color indexed="8"/>
      <name val="Calibri"/>
      <family val="2"/>
      <scheme val="minor"/>
    </font>
    <font>
      <b/>
      <sz val="11"/>
      <name val="Calibri"/>
      <family val="2"/>
      <scheme val="minor"/>
    </font>
    <font>
      <sz val="9"/>
      <name val="Calibri"/>
      <family val="2"/>
      <scheme val="minor"/>
    </font>
    <font>
      <vertAlign val="superscript"/>
      <sz val="11"/>
      <color theme="1"/>
      <name val="Calibri"/>
      <family val="2"/>
      <scheme val="minor"/>
    </font>
    <font>
      <vertAlign val="superscript"/>
      <sz val="8"/>
      <color theme="1"/>
      <name val="Calibri"/>
      <family val="2"/>
      <scheme val="minor"/>
    </font>
    <font>
      <sz val="8"/>
      <name val="Calibri"/>
      <family val="2"/>
      <scheme val="minor"/>
    </font>
    <font>
      <sz val="9"/>
      <name val="Calibri"/>
      <family val="2"/>
    </font>
    <font>
      <sz val="8.5"/>
      <color indexed="8"/>
      <name val="Calibri"/>
      <family val="2"/>
      <scheme val="minor"/>
    </font>
    <font>
      <sz val="9"/>
      <color rgb="FFFF0000"/>
      <name val="Calibri"/>
      <family val="2"/>
      <scheme val="minor"/>
    </font>
    <font>
      <sz val="8"/>
      <color indexed="8"/>
      <name val="Calibri"/>
      <family val="2"/>
      <scheme val="minor"/>
    </font>
    <font>
      <sz val="8"/>
      <color rgb="FFFF0000"/>
      <name val="Calibri"/>
      <family val="2"/>
      <scheme val="minor"/>
    </font>
    <font>
      <b/>
      <vertAlign val="superscript"/>
      <sz val="11"/>
      <name val="Calibri"/>
      <family val="2"/>
      <scheme val="minor"/>
    </font>
    <font>
      <i/>
      <sz val="11"/>
      <name val="Calibri"/>
      <family val="2"/>
      <scheme val="minor"/>
    </font>
    <font>
      <b/>
      <sz val="11"/>
      <color rgb="FF010205"/>
      <name val="Calibri"/>
      <family val="2"/>
      <scheme val="minor"/>
    </font>
    <font>
      <b/>
      <vertAlign val="superscript"/>
      <sz val="11"/>
      <color rgb="FF010205"/>
      <name val="Calibri"/>
      <family val="2"/>
      <scheme val="minor"/>
    </font>
    <font>
      <sz val="8"/>
      <name val="Calibri"/>
      <family val="2"/>
    </font>
    <font>
      <sz val="12"/>
      <color theme="1"/>
      <name val="Calibri"/>
      <family val="2"/>
      <scheme val="minor"/>
    </font>
    <font>
      <sz val="14"/>
      <color theme="1"/>
      <name val="Calibri"/>
      <family val="2"/>
      <scheme val="minor"/>
    </font>
    <font>
      <sz val="8"/>
      <color rgb="FF000000"/>
      <name val="Segoe UI"/>
      <family val="2"/>
    </font>
    <font>
      <sz val="8"/>
      <color rgb="FF000000"/>
      <name val="Arial"/>
      <family val="2"/>
    </font>
    <font>
      <sz val="8"/>
      <color rgb="FF000000"/>
      <name val="Calibri"/>
      <family val="2"/>
      <scheme val="minor"/>
    </font>
    <font>
      <sz val="11"/>
      <color rgb="FF000000"/>
      <name val="Calibri"/>
      <family val="2"/>
      <scheme val="minor"/>
    </font>
    <font>
      <b/>
      <sz val="11"/>
      <color rgb="FF000000"/>
      <name val="Calibri"/>
      <family val="2"/>
      <scheme val="minor"/>
    </font>
    <font>
      <sz val="10"/>
      <name val="Calibri"/>
      <family val="2"/>
      <scheme val="minor"/>
    </font>
    <font>
      <sz val="10"/>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bgColor indexed="64"/>
      </patternFill>
    </fill>
    <fill>
      <patternFill patternType="solid">
        <fgColor theme="0" tint="-0.249977111117893"/>
        <bgColor indexed="64"/>
      </patternFill>
    </fill>
    <fill>
      <patternFill patternType="solid">
        <fgColor rgb="FFEEECE1"/>
        <bgColor indexed="64"/>
      </patternFill>
    </fill>
    <fill>
      <patternFill patternType="solid">
        <fgColor theme="0" tint="-0.34998626667073579"/>
        <bgColor indexed="64"/>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0" fontId="7" fillId="0" borderId="0"/>
    <xf numFmtId="170" fontId="1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14" fillId="0" borderId="0"/>
  </cellStyleXfs>
  <cellXfs count="567">
    <xf numFmtId="0" fontId="0" fillId="0" borderId="0" xfId="0"/>
    <xf numFmtId="0" fontId="1" fillId="0" borderId="0" xfId="0" applyFont="1"/>
    <xf numFmtId="0" fontId="0" fillId="0" borderId="2" xfId="0" applyBorder="1"/>
    <xf numFmtId="0" fontId="0" fillId="0" borderId="0" xfId="0" applyBorder="1"/>
    <xf numFmtId="2" fontId="0" fillId="0" borderId="0" xfId="0" applyNumberFormat="1"/>
    <xf numFmtId="0" fontId="3" fillId="0" borderId="0" xfId="0" applyNumberFormat="1" applyFont="1" applyBorder="1" applyAlignment="1" applyProtection="1"/>
    <xf numFmtId="164" fontId="4" fillId="0" borderId="0" xfId="0" applyNumberFormat="1" applyFont="1" applyBorder="1" applyAlignment="1" applyProtection="1"/>
    <xf numFmtId="165" fontId="4" fillId="0" borderId="0" xfId="0" applyNumberFormat="1" applyFont="1" applyBorder="1" applyAlignment="1" applyProtection="1"/>
    <xf numFmtId="0" fontId="3" fillId="0" borderId="0" xfId="0" applyNumberFormat="1" applyFont="1" applyBorder="1" applyAlignment="1" applyProtection="1">
      <alignment horizontal="center"/>
    </xf>
    <xf numFmtId="0" fontId="4" fillId="0" borderId="0" xfId="0" applyNumberFormat="1" applyFont="1" applyBorder="1" applyAlignment="1" applyProtection="1"/>
    <xf numFmtId="0" fontId="4" fillId="0" borderId="0" xfId="0" applyNumberFormat="1" applyFont="1" applyBorder="1" applyAlignment="1" applyProtection="1">
      <alignment horizontal="center"/>
    </xf>
    <xf numFmtId="165" fontId="4" fillId="0" borderId="0" xfId="0" applyNumberFormat="1" applyFont="1" applyBorder="1" applyAlignment="1" applyProtection="1">
      <alignment horizontal="center"/>
    </xf>
    <xf numFmtId="0" fontId="0" fillId="0" borderId="0" xfId="0" applyAlignment="1">
      <alignment horizontal="left"/>
    </xf>
    <xf numFmtId="166" fontId="4" fillId="0" borderId="0" xfId="0" applyNumberFormat="1" applyFont="1" applyBorder="1" applyAlignment="1" applyProtection="1"/>
    <xf numFmtId="2" fontId="1" fillId="0" borderId="0" xfId="0" applyNumberFormat="1" applyFont="1"/>
    <xf numFmtId="0" fontId="0" fillId="0" borderId="0" xfId="0" applyNumberFormat="1"/>
    <xf numFmtId="0" fontId="5" fillId="0" borderId="0" xfId="0" applyNumberFormat="1" applyFont="1" applyBorder="1" applyAlignment="1" applyProtection="1"/>
    <xf numFmtId="0" fontId="6" fillId="0" borderId="0" xfId="0" applyFont="1"/>
    <xf numFmtId="0" fontId="8" fillId="0" borderId="0" xfId="2"/>
    <xf numFmtId="0" fontId="9" fillId="0" borderId="0" xfId="2" applyFont="1"/>
    <xf numFmtId="0" fontId="8" fillId="0" borderId="0" xfId="2" applyFill="1" applyBorder="1"/>
    <xf numFmtId="168" fontId="8" fillId="0" borderId="0" xfId="2" applyNumberFormat="1"/>
    <xf numFmtId="3" fontId="8" fillId="0" borderId="0" xfId="2" applyNumberFormat="1"/>
    <xf numFmtId="0" fontId="10" fillId="0" borderId="0" xfId="11" applyFont="1" applyAlignment="1">
      <alignment horizontal="left" vertical="center" wrapText="1"/>
    </xf>
    <xf numFmtId="0" fontId="10" fillId="0" borderId="0" xfId="12" applyFont="1" applyAlignment="1">
      <alignment horizontal="left" vertical="center" wrapText="1"/>
    </xf>
    <xf numFmtId="0" fontId="8" fillId="0" borderId="0" xfId="2" applyFill="1"/>
    <xf numFmtId="171" fontId="0" fillId="0" borderId="0" xfId="9" applyNumberFormat="1" applyFont="1"/>
    <xf numFmtId="169" fontId="8" fillId="0" borderId="0" xfId="2" applyNumberFormat="1"/>
    <xf numFmtId="0" fontId="8" fillId="0" borderId="0" xfId="2" applyAlignment="1">
      <alignment vertical="center"/>
    </xf>
    <xf numFmtId="2" fontId="8" fillId="0" borderId="0" xfId="2" applyNumberFormat="1"/>
    <xf numFmtId="0" fontId="8" fillId="0" borderId="0" xfId="2" applyAlignment="1">
      <alignment wrapText="1"/>
    </xf>
    <xf numFmtId="171" fontId="0" fillId="0" borderId="0" xfId="1" applyNumberFormat="1" applyFont="1"/>
    <xf numFmtId="10" fontId="8" fillId="0" borderId="0" xfId="2" applyNumberFormat="1"/>
    <xf numFmtId="0" fontId="8" fillId="0" borderId="0" xfId="2"/>
    <xf numFmtId="0" fontId="0" fillId="0" borderId="0" xfId="0"/>
    <xf numFmtId="0" fontId="12" fillId="0" borderId="0" xfId="0" applyFont="1" applyAlignment="1">
      <alignment horizontal="left"/>
    </xf>
    <xf numFmtId="0" fontId="12" fillId="0" borderId="0" xfId="0" applyFont="1"/>
    <xf numFmtId="0" fontId="13" fillId="0" borderId="0" xfId="14"/>
    <xf numFmtId="0" fontId="2" fillId="4" borderId="24" xfId="0" applyFont="1" applyFill="1" applyBorder="1"/>
    <xf numFmtId="0" fontId="14" fillId="0" borderId="0" xfId="0" applyFont="1"/>
    <xf numFmtId="0" fontId="15" fillId="0" borderId="0" xfId="0" applyFont="1"/>
    <xf numFmtId="0" fontId="7" fillId="0" borderId="0" xfId="2" applyFont="1"/>
    <xf numFmtId="0" fontId="7" fillId="0" borderId="0" xfId="2" applyFont="1" applyFill="1" applyBorder="1"/>
    <xf numFmtId="0" fontId="17" fillId="0" borderId="0" xfId="6" applyFont="1" applyFill="1" applyBorder="1" applyAlignment="1">
      <alignment horizontal="left" vertical="top" wrapText="1"/>
    </xf>
    <xf numFmtId="3" fontId="18" fillId="0" borderId="0" xfId="5" applyNumberFormat="1" applyFont="1" applyFill="1" applyBorder="1" applyAlignment="1">
      <alignment horizontal="right" vertical="top"/>
    </xf>
    <xf numFmtId="0" fontId="17" fillId="0" borderId="0" xfId="8" applyFont="1" applyFill="1" applyBorder="1" applyAlignment="1">
      <alignment horizontal="left" vertical="top" wrapText="1"/>
    </xf>
    <xf numFmtId="3" fontId="18" fillId="0" borderId="0" xfId="7" applyNumberFormat="1" applyFont="1" applyFill="1" applyBorder="1" applyAlignment="1">
      <alignment horizontal="right" vertical="top"/>
    </xf>
    <xf numFmtId="0" fontId="17" fillId="0" borderId="0" xfId="4" applyFont="1" applyFill="1" applyBorder="1" applyAlignment="1">
      <alignment horizontal="left" vertical="top" wrapText="1"/>
    </xf>
    <xf numFmtId="3" fontId="18" fillId="0" borderId="0" xfId="3" applyNumberFormat="1" applyFont="1" applyFill="1" applyBorder="1" applyAlignment="1">
      <alignment horizontal="right" vertical="top"/>
    </xf>
    <xf numFmtId="0" fontId="0" fillId="0" borderId="0" xfId="0" applyFont="1"/>
    <xf numFmtId="0" fontId="0" fillId="4" borderId="25" xfId="0" applyFont="1" applyFill="1" applyBorder="1"/>
    <xf numFmtId="0" fontId="0" fillId="4" borderId="26" xfId="0" applyFont="1" applyFill="1" applyBorder="1"/>
    <xf numFmtId="0" fontId="14" fillId="0" borderId="0" xfId="2" applyFont="1"/>
    <xf numFmtId="0" fontId="22" fillId="0" borderId="0" xfId="2" applyFont="1"/>
    <xf numFmtId="0" fontId="23" fillId="0" borderId="0" xfId="2" applyFont="1"/>
    <xf numFmtId="0" fontId="15" fillId="0" borderId="0" xfId="2" applyFont="1"/>
    <xf numFmtId="3" fontId="19" fillId="3" borderId="5" xfId="2" applyNumberFormat="1" applyFont="1" applyFill="1" applyBorder="1" applyAlignment="1">
      <alignment horizontal="right" vertical="center" wrapText="1"/>
    </xf>
    <xf numFmtId="3" fontId="19" fillId="0" borderId="5" xfId="2" applyNumberFormat="1" applyFont="1" applyFill="1" applyBorder="1" applyAlignment="1">
      <alignment horizontal="right" vertical="center" wrapText="1"/>
    </xf>
    <xf numFmtId="3" fontId="19" fillId="3" borderId="28" xfId="2" applyNumberFormat="1" applyFont="1" applyFill="1" applyBorder="1" applyAlignment="1">
      <alignment horizontal="right" vertical="center" wrapText="1"/>
    </xf>
    <xf numFmtId="3" fontId="19" fillId="2" borderId="17" xfId="2" applyNumberFormat="1" applyFont="1" applyFill="1" applyBorder="1" applyAlignment="1">
      <alignment horizontal="right" vertical="center" wrapText="1"/>
    </xf>
    <xf numFmtId="3" fontId="19" fillId="2" borderId="5" xfId="2" applyNumberFormat="1" applyFont="1" applyFill="1" applyBorder="1" applyAlignment="1">
      <alignment horizontal="right" vertical="center" wrapText="1"/>
    </xf>
    <xf numFmtId="0" fontId="19" fillId="3" borderId="12" xfId="2" applyFont="1" applyFill="1" applyBorder="1" applyAlignment="1">
      <alignment horizontal="left" vertical="center" wrapText="1"/>
    </xf>
    <xf numFmtId="0" fontId="19" fillId="0" borderId="12" xfId="2" applyFont="1" applyFill="1" applyBorder="1" applyAlignment="1">
      <alignment horizontal="left" vertical="center" wrapText="1"/>
    </xf>
    <xf numFmtId="0" fontId="19" fillId="2" borderId="12" xfId="2" applyFont="1" applyFill="1" applyBorder="1" applyAlignment="1">
      <alignment horizontal="left" vertical="center" wrapText="1"/>
    </xf>
    <xf numFmtId="3" fontId="19" fillId="3" borderId="12" xfId="2" applyNumberFormat="1" applyFont="1" applyFill="1" applyBorder="1" applyAlignment="1">
      <alignment horizontal="right" vertical="center" wrapText="1"/>
    </xf>
    <xf numFmtId="0" fontId="20" fillId="4" borderId="3" xfId="2" applyFont="1" applyFill="1" applyBorder="1" applyAlignment="1">
      <alignment horizontal="center" vertical="center" wrapText="1"/>
    </xf>
    <xf numFmtId="3" fontId="26" fillId="0" borderId="0" xfId="2" applyNumberFormat="1" applyFont="1" applyAlignment="1">
      <alignment vertical="center" wrapText="1"/>
    </xf>
    <xf numFmtId="2" fontId="26" fillId="0" borderId="0" xfId="2" applyNumberFormat="1" applyFont="1" applyAlignment="1">
      <alignment vertical="center" wrapText="1"/>
    </xf>
    <xf numFmtId="0" fontId="26" fillId="0" borderId="0" xfId="2" applyFont="1" applyAlignment="1">
      <alignment vertical="center" wrapText="1"/>
    </xf>
    <xf numFmtId="3" fontId="19" fillId="0" borderId="0" xfId="2" applyNumberFormat="1" applyFont="1" applyBorder="1" applyAlignment="1">
      <alignment horizontal="right" vertical="center" wrapText="1" indent="1"/>
    </xf>
    <xf numFmtId="3" fontId="18" fillId="0" borderId="12" xfId="5" applyNumberFormat="1" applyFont="1" applyBorder="1" applyAlignment="1">
      <alignment horizontal="right" vertical="top"/>
    </xf>
    <xf numFmtId="168" fontId="18" fillId="0" borderId="12" xfId="5" applyNumberFormat="1" applyFont="1" applyBorder="1" applyAlignment="1">
      <alignment horizontal="right" vertical="top"/>
    </xf>
    <xf numFmtId="0" fontId="19" fillId="3" borderId="12" xfId="2" applyFont="1" applyFill="1" applyBorder="1" applyAlignment="1">
      <alignment vertical="center" wrapText="1"/>
    </xf>
    <xf numFmtId="3" fontId="19" fillId="3" borderId="0" xfId="2" applyNumberFormat="1" applyFont="1" applyFill="1" applyAlignment="1">
      <alignment horizontal="right" vertical="center" wrapText="1" indent="1"/>
    </xf>
    <xf numFmtId="3" fontId="18" fillId="3" borderId="12" xfId="5" applyNumberFormat="1" applyFont="1" applyFill="1" applyBorder="1" applyAlignment="1">
      <alignment horizontal="right" vertical="top"/>
    </xf>
    <xf numFmtId="168" fontId="18" fillId="3" borderId="12" xfId="5" applyNumberFormat="1" applyFont="1" applyFill="1" applyBorder="1" applyAlignment="1">
      <alignment horizontal="right" vertical="top"/>
    </xf>
    <xf numFmtId="0" fontId="19" fillId="0" borderId="12" xfId="2" applyFont="1" applyBorder="1" applyAlignment="1">
      <alignment vertical="center" wrapText="1"/>
    </xf>
    <xf numFmtId="3" fontId="19" fillId="0" borderId="0" xfId="2" applyNumberFormat="1" applyFont="1" applyAlignment="1">
      <alignment horizontal="right" vertical="center" wrapText="1" indent="1"/>
    </xf>
    <xf numFmtId="3" fontId="18" fillId="0" borderId="12" xfId="7" applyNumberFormat="1" applyFont="1" applyBorder="1" applyAlignment="1">
      <alignment horizontal="right" vertical="top"/>
    </xf>
    <xf numFmtId="0" fontId="19" fillId="3" borderId="13" xfId="2" applyFont="1" applyFill="1" applyBorder="1" applyAlignment="1">
      <alignment vertical="center" wrapText="1"/>
    </xf>
    <xf numFmtId="3" fontId="19" fillId="3" borderId="9" xfId="2" applyNumberFormat="1" applyFont="1" applyFill="1" applyBorder="1" applyAlignment="1">
      <alignment horizontal="right" vertical="center" wrapText="1" indent="1"/>
    </xf>
    <xf numFmtId="3" fontId="18" fillId="3" borderId="13" xfId="5" applyNumberFormat="1" applyFont="1" applyFill="1" applyBorder="1" applyAlignment="1">
      <alignment horizontal="right" vertical="top"/>
    </xf>
    <xf numFmtId="168" fontId="18" fillId="3" borderId="13" xfId="5" applyNumberFormat="1" applyFont="1" applyFill="1" applyBorder="1" applyAlignment="1">
      <alignment horizontal="right" vertical="top"/>
    </xf>
    <xf numFmtId="0" fontId="19" fillId="2" borderId="12" xfId="2" applyFont="1" applyFill="1" applyBorder="1" applyAlignment="1">
      <alignment vertical="center" wrapText="1"/>
    </xf>
    <xf numFmtId="3" fontId="19" fillId="2" borderId="4" xfId="2" applyNumberFormat="1" applyFont="1" applyFill="1" applyBorder="1" applyAlignment="1">
      <alignment horizontal="right" vertical="center" wrapText="1" indent="1"/>
    </xf>
    <xf numFmtId="3" fontId="18" fillId="2" borderId="12" xfId="5" applyNumberFormat="1" applyFont="1" applyFill="1" applyBorder="1" applyAlignment="1">
      <alignment horizontal="right" vertical="top"/>
    </xf>
    <xf numFmtId="168" fontId="18" fillId="2" borderId="12" xfId="5" applyNumberFormat="1" applyFont="1" applyFill="1" applyBorder="1" applyAlignment="1">
      <alignment horizontal="right" vertical="top"/>
    </xf>
    <xf numFmtId="0" fontId="19" fillId="2" borderId="13" xfId="2" applyFont="1" applyFill="1" applyBorder="1" applyAlignment="1">
      <alignment vertical="center" wrapText="1"/>
    </xf>
    <xf numFmtId="3" fontId="19" fillId="2" borderId="19" xfId="2" applyNumberFormat="1" applyFont="1" applyFill="1" applyBorder="1" applyAlignment="1">
      <alignment horizontal="right" vertical="center" wrapText="1" indent="1"/>
    </xf>
    <xf numFmtId="3" fontId="18" fillId="2" borderId="13" xfId="3" applyNumberFormat="1" applyFont="1" applyFill="1" applyBorder="1" applyAlignment="1">
      <alignment horizontal="right" vertical="top"/>
    </xf>
    <xf numFmtId="168" fontId="18" fillId="2" borderId="13" xfId="5" applyNumberFormat="1" applyFont="1" applyFill="1" applyBorder="1" applyAlignment="1">
      <alignment horizontal="right" vertical="top"/>
    </xf>
    <xf numFmtId="3" fontId="24" fillId="0" borderId="0" xfId="2" applyNumberFormat="1" applyFont="1" applyAlignment="1">
      <alignment horizontal="left" wrapText="1"/>
    </xf>
    <xf numFmtId="2" fontId="24" fillId="0" borderId="0" xfId="2" applyNumberFormat="1" applyFont="1" applyAlignment="1">
      <alignment horizontal="left" wrapText="1"/>
    </xf>
    <xf numFmtId="0" fontId="24" fillId="0" borderId="0" xfId="2" applyFont="1" applyAlignment="1">
      <alignment horizontal="left" wrapText="1"/>
    </xf>
    <xf numFmtId="3" fontId="28" fillId="0" borderId="0" xfId="2" applyNumberFormat="1" applyFont="1" applyAlignment="1">
      <alignment horizontal="right" vertical="center" wrapText="1" indent="1"/>
    </xf>
    <xf numFmtId="3" fontId="28" fillId="0" borderId="0" xfId="2" applyNumberFormat="1" applyFont="1" applyAlignment="1">
      <alignment vertical="center" wrapText="1"/>
    </xf>
    <xf numFmtId="2" fontId="28" fillId="0" borderId="0" xfId="2" applyNumberFormat="1" applyFont="1" applyAlignment="1">
      <alignment vertical="center" wrapText="1"/>
    </xf>
    <xf numFmtId="0" fontId="28" fillId="0" borderId="0" xfId="2" applyFont="1" applyAlignment="1">
      <alignment vertical="center" wrapText="1"/>
    </xf>
    <xf numFmtId="0" fontId="20" fillId="0" borderId="0" xfId="2" applyFont="1"/>
    <xf numFmtId="3" fontId="31" fillId="0" borderId="0" xfId="2" applyNumberFormat="1" applyFont="1" applyAlignment="1">
      <alignment wrapText="1"/>
    </xf>
    <xf numFmtId="2" fontId="31" fillId="0" borderId="0" xfId="2" applyNumberFormat="1" applyFont="1" applyAlignment="1">
      <alignment wrapText="1"/>
    </xf>
    <xf numFmtId="0" fontId="31" fillId="0" borderId="0" xfId="2" applyFont="1" applyAlignment="1">
      <alignment wrapText="1"/>
    </xf>
    <xf numFmtId="0" fontId="0" fillId="0" borderId="0" xfId="2" applyFont="1"/>
    <xf numFmtId="3" fontId="0" fillId="0" borderId="0" xfId="2" applyNumberFormat="1" applyFont="1"/>
    <xf numFmtId="169" fontId="19" fillId="0" borderId="11" xfId="0" applyNumberFormat="1" applyFont="1" applyBorder="1" applyAlignment="1">
      <alignment horizontal="right" vertical="center" wrapText="1"/>
    </xf>
    <xf numFmtId="3" fontId="19" fillId="3" borderId="12" xfId="0" applyNumberFormat="1" applyFont="1" applyFill="1" applyBorder="1" applyAlignment="1">
      <alignment horizontal="right" vertical="center" wrapText="1"/>
    </xf>
    <xf numFmtId="169" fontId="19" fillId="3" borderId="12" xfId="0" applyNumberFormat="1" applyFont="1" applyFill="1" applyBorder="1" applyAlignment="1">
      <alignment horizontal="right" vertical="center" wrapText="1"/>
    </xf>
    <xf numFmtId="3" fontId="19" fillId="0" borderId="12" xfId="0" applyNumberFormat="1" applyFont="1" applyBorder="1" applyAlignment="1">
      <alignment horizontal="right" vertical="center" wrapText="1"/>
    </xf>
    <xf numFmtId="169" fontId="19" fillId="0" borderId="12" xfId="0" applyNumberFormat="1" applyFont="1" applyBorder="1" applyAlignment="1">
      <alignment horizontal="right" vertical="center" wrapText="1"/>
    </xf>
    <xf numFmtId="3" fontId="19" fillId="2" borderId="11" xfId="0" applyNumberFormat="1" applyFont="1" applyFill="1" applyBorder="1" applyAlignment="1">
      <alignment horizontal="right" vertical="center" wrapText="1"/>
    </xf>
    <xf numFmtId="169" fontId="19" fillId="2" borderId="11" xfId="0" applyNumberFormat="1" applyFont="1" applyFill="1" applyBorder="1" applyAlignment="1">
      <alignment horizontal="right" vertical="center" wrapText="1"/>
    </xf>
    <xf numFmtId="3" fontId="19" fillId="2" borderId="12" xfId="0" applyNumberFormat="1" applyFont="1" applyFill="1" applyBorder="1" applyAlignment="1">
      <alignment horizontal="right" vertical="center" wrapText="1"/>
    </xf>
    <xf numFmtId="169" fontId="19" fillId="2" borderId="12" xfId="0" applyNumberFormat="1" applyFont="1" applyFill="1" applyBorder="1" applyAlignment="1">
      <alignment horizontal="right" vertical="center" wrapText="1"/>
    </xf>
    <xf numFmtId="3" fontId="19" fillId="2" borderId="13" xfId="0" applyNumberFormat="1" applyFont="1" applyFill="1" applyBorder="1" applyAlignment="1">
      <alignment horizontal="right" vertical="center" wrapText="1"/>
    </xf>
    <xf numFmtId="169" fontId="19" fillId="2" borderId="13" xfId="0" applyNumberFormat="1" applyFont="1" applyFill="1" applyBorder="1" applyAlignment="1">
      <alignment horizontal="right" vertical="center" wrapText="1"/>
    </xf>
    <xf numFmtId="3" fontId="19" fillId="2" borderId="13" xfId="13" applyNumberFormat="1" applyFont="1" applyFill="1" applyBorder="1" applyAlignment="1">
      <alignment horizontal="right" vertical="center" wrapText="1"/>
    </xf>
    <xf numFmtId="3" fontId="19" fillId="0" borderId="5" xfId="2" applyNumberFormat="1" applyFont="1" applyBorder="1" applyAlignment="1">
      <alignment horizontal="right" vertical="center" wrapText="1"/>
    </xf>
    <xf numFmtId="0" fontId="19" fillId="3" borderId="12" xfId="2" applyFont="1" applyFill="1" applyBorder="1" applyAlignment="1">
      <alignment horizontal="left" vertical="center" wrapText="1" indent="2"/>
    </xf>
    <xf numFmtId="0" fontId="19" fillId="0" borderId="12" xfId="2" applyFont="1" applyBorder="1" applyAlignment="1">
      <alignment horizontal="left" vertical="center" wrapText="1" indent="2"/>
    </xf>
    <xf numFmtId="3" fontId="19" fillId="0" borderId="12" xfId="2" applyNumberFormat="1" applyFont="1" applyBorder="1" applyAlignment="1">
      <alignment horizontal="right" vertical="center" wrapText="1"/>
    </xf>
    <xf numFmtId="0" fontId="19" fillId="2" borderId="14" xfId="2" applyFont="1" applyFill="1" applyBorder="1" applyAlignment="1">
      <alignment horizontal="left" vertical="center" wrapText="1" indent="1"/>
    </xf>
    <xf numFmtId="0" fontId="19" fillId="2" borderId="15" xfId="2" applyFont="1" applyFill="1" applyBorder="1" applyAlignment="1">
      <alignment horizontal="left" vertical="center" wrapText="1" indent="1"/>
    </xf>
    <xf numFmtId="0" fontId="19" fillId="2" borderId="16" xfId="2" applyFont="1" applyFill="1" applyBorder="1" applyAlignment="1">
      <alignment vertical="center" wrapText="1"/>
    </xf>
    <xf numFmtId="3" fontId="19" fillId="2" borderId="28" xfId="2" applyNumberFormat="1" applyFont="1" applyFill="1" applyBorder="1" applyAlignment="1">
      <alignment horizontal="right" vertical="center" wrapText="1"/>
    </xf>
    <xf numFmtId="0" fontId="14" fillId="0" borderId="0" xfId="0" applyFont="1" applyBorder="1"/>
    <xf numFmtId="0" fontId="14" fillId="0" borderId="5" xfId="0" applyFont="1" applyBorder="1"/>
    <xf numFmtId="0" fontId="19" fillId="3" borderId="13" xfId="2" applyFont="1" applyFill="1" applyBorder="1" applyAlignment="1">
      <alignment horizontal="left" vertical="center" wrapText="1"/>
    </xf>
    <xf numFmtId="0" fontId="19" fillId="2" borderId="13" xfId="2" applyFont="1" applyFill="1" applyBorder="1" applyAlignment="1">
      <alignment horizontal="left" vertical="center" wrapText="1"/>
    </xf>
    <xf numFmtId="0" fontId="20" fillId="0" borderId="0" xfId="2" applyFont="1" applyFill="1" applyBorder="1" applyAlignment="1"/>
    <xf numFmtId="0" fontId="15" fillId="0" borderId="0" xfId="0" applyFont="1" applyAlignment="1">
      <alignment horizontal="left" vertical="center"/>
    </xf>
    <xf numFmtId="171" fontId="7" fillId="0" borderId="0" xfId="9" applyNumberFormat="1" applyFont="1"/>
    <xf numFmtId="0" fontId="19" fillId="0" borderId="14" xfId="2" applyFont="1" applyBorder="1" applyAlignment="1">
      <alignment vertical="center" wrapText="1"/>
    </xf>
    <xf numFmtId="3" fontId="19" fillId="0" borderId="0" xfId="2" applyNumberFormat="1" applyFont="1" applyBorder="1" applyAlignment="1">
      <alignment vertical="center" wrapText="1"/>
    </xf>
    <xf numFmtId="3" fontId="19" fillId="0" borderId="4" xfId="2" applyNumberFormat="1" applyFont="1" applyBorder="1" applyAlignment="1">
      <alignment vertical="center" wrapText="1"/>
    </xf>
    <xf numFmtId="169" fontId="19" fillId="0" borderId="4" xfId="9" applyNumberFormat="1" applyFont="1" applyFill="1" applyBorder="1" applyAlignment="1">
      <alignment vertical="center" wrapText="1"/>
    </xf>
    <xf numFmtId="169" fontId="19" fillId="0" borderId="11" xfId="9" applyNumberFormat="1" applyFont="1" applyFill="1" applyBorder="1" applyAlignment="1">
      <alignment vertical="center" wrapText="1"/>
    </xf>
    <xf numFmtId="0" fontId="19" fillId="3" borderId="15" xfId="2" applyFont="1" applyFill="1" applyBorder="1" applyAlignment="1">
      <alignment vertical="center" wrapText="1"/>
    </xf>
    <xf numFmtId="3" fontId="19" fillId="3" borderId="0" xfId="2" applyNumberFormat="1" applyFont="1" applyFill="1" applyBorder="1" applyAlignment="1">
      <alignment vertical="center" wrapText="1"/>
    </xf>
    <xf numFmtId="3" fontId="19" fillId="3" borderId="4" xfId="2" applyNumberFormat="1" applyFont="1" applyFill="1" applyBorder="1" applyAlignment="1">
      <alignment vertical="center" wrapText="1"/>
    </xf>
    <xf numFmtId="169" fontId="19" fillId="3" borderId="4" xfId="9" applyNumberFormat="1" applyFont="1" applyFill="1" applyBorder="1" applyAlignment="1">
      <alignment vertical="center" wrapText="1"/>
    </xf>
    <xf numFmtId="169" fontId="19" fillId="3" borderId="12" xfId="9" applyNumberFormat="1" applyFont="1" applyFill="1" applyBorder="1" applyAlignment="1">
      <alignment vertical="center" wrapText="1"/>
    </xf>
    <xf numFmtId="0" fontId="19" fillId="0" borderId="15" xfId="2" applyFont="1" applyBorder="1" applyAlignment="1">
      <alignment vertical="center" wrapText="1"/>
    </xf>
    <xf numFmtId="169" fontId="19" fillId="0" borderId="12" xfId="9" applyNumberFormat="1" applyFont="1" applyFill="1" applyBorder="1" applyAlignment="1">
      <alignment vertical="center" wrapText="1"/>
    </xf>
    <xf numFmtId="169" fontId="21" fillId="0" borderId="4" xfId="9" applyNumberFormat="1" applyFont="1" applyFill="1" applyBorder="1" applyAlignment="1">
      <alignment vertical="center" wrapText="1"/>
    </xf>
    <xf numFmtId="169" fontId="21" fillId="0" borderId="12" xfId="9" applyNumberFormat="1" applyFont="1" applyFill="1" applyBorder="1" applyAlignment="1">
      <alignment vertical="center" wrapText="1"/>
    </xf>
    <xf numFmtId="169" fontId="21" fillId="3" borderId="4" xfId="9" applyNumberFormat="1" applyFont="1" applyFill="1" applyBorder="1" applyAlignment="1">
      <alignment vertical="center" wrapText="1"/>
    </xf>
    <xf numFmtId="169" fontId="21" fillId="3" borderId="12" xfId="9" applyNumberFormat="1" applyFont="1" applyFill="1" applyBorder="1" applyAlignment="1">
      <alignment vertical="center" wrapText="1"/>
    </xf>
    <xf numFmtId="169" fontId="14" fillId="0" borderId="4" xfId="9" applyNumberFormat="1" applyFont="1" applyFill="1" applyBorder="1" applyAlignment="1">
      <alignment vertical="center" wrapText="1"/>
    </xf>
    <xf numFmtId="0" fontId="19" fillId="3" borderId="16" xfId="2" applyFont="1" applyFill="1" applyBorder="1" applyAlignment="1">
      <alignment vertical="center" wrapText="1"/>
    </xf>
    <xf numFmtId="0" fontId="19" fillId="2" borderId="14" xfId="2" applyFont="1" applyFill="1" applyBorder="1" applyAlignment="1">
      <alignment vertical="center" wrapText="1"/>
    </xf>
    <xf numFmtId="3" fontId="19" fillId="2" borderId="10" xfId="2" applyNumberFormat="1" applyFont="1" applyFill="1" applyBorder="1" applyAlignment="1">
      <alignment vertical="center" wrapText="1"/>
    </xf>
    <xf numFmtId="3" fontId="19" fillId="2" borderId="18" xfId="2" applyNumberFormat="1" applyFont="1" applyFill="1" applyBorder="1" applyAlignment="1">
      <alignment vertical="center" wrapText="1"/>
    </xf>
    <xf numFmtId="169" fontId="19" fillId="2" borderId="18" xfId="9" applyNumberFormat="1" applyFont="1" applyFill="1" applyBorder="1" applyAlignment="1">
      <alignment vertical="center" wrapText="1"/>
    </xf>
    <xf numFmtId="169" fontId="19" fillId="2" borderId="11" xfId="9" applyNumberFormat="1" applyFont="1" applyFill="1" applyBorder="1" applyAlignment="1">
      <alignment vertical="center" wrapText="1"/>
    </xf>
    <xf numFmtId="0" fontId="19" fillId="2" borderId="15" xfId="2" applyFont="1" applyFill="1" applyBorder="1" applyAlignment="1">
      <alignment vertical="center" wrapText="1"/>
    </xf>
    <xf numFmtId="3" fontId="19" fillId="2" borderId="0" xfId="2" applyNumberFormat="1" applyFont="1" applyFill="1" applyBorder="1" applyAlignment="1">
      <alignment vertical="center" wrapText="1"/>
    </xf>
    <xf numFmtId="3" fontId="19" fillId="2" borderId="4" xfId="2" applyNumberFormat="1" applyFont="1" applyFill="1" applyBorder="1" applyAlignment="1">
      <alignment vertical="center" wrapText="1"/>
    </xf>
    <xf numFmtId="169" fontId="19" fillId="2" borderId="4" xfId="9" applyNumberFormat="1" applyFont="1" applyFill="1" applyBorder="1" applyAlignment="1">
      <alignment vertical="center" wrapText="1"/>
    </xf>
    <xf numFmtId="169" fontId="19" fillId="2" borderId="12" xfId="9" applyNumberFormat="1" applyFont="1" applyFill="1" applyBorder="1" applyAlignment="1">
      <alignment vertical="center" wrapText="1"/>
    </xf>
    <xf numFmtId="3" fontId="19" fillId="2" borderId="9" xfId="2" applyNumberFormat="1" applyFont="1" applyFill="1" applyBorder="1" applyAlignment="1">
      <alignment vertical="center" wrapText="1"/>
    </xf>
    <xf numFmtId="3" fontId="19" fillId="2" borderId="19" xfId="2" applyNumberFormat="1" applyFont="1" applyFill="1" applyBorder="1" applyAlignment="1">
      <alignment vertical="center" wrapText="1"/>
    </xf>
    <xf numFmtId="169" fontId="19" fillId="2" borderId="19" xfId="9" applyNumberFormat="1" applyFont="1" applyFill="1" applyBorder="1" applyAlignment="1">
      <alignment vertical="center" wrapText="1"/>
    </xf>
    <xf numFmtId="169" fontId="19" fillId="2" borderId="13" xfId="9" applyNumberFormat="1" applyFont="1" applyFill="1" applyBorder="1" applyAlignment="1">
      <alignment vertical="center" wrapText="1"/>
    </xf>
    <xf numFmtId="3" fontId="7" fillId="0" borderId="0" xfId="2" applyNumberFormat="1" applyFont="1"/>
    <xf numFmtId="169" fontId="19" fillId="0" borderId="11" xfId="2" applyNumberFormat="1" applyFont="1" applyFill="1" applyBorder="1" applyAlignment="1">
      <alignment horizontal="right" vertical="center" wrapText="1"/>
    </xf>
    <xf numFmtId="3" fontId="19" fillId="3" borderId="4" xfId="2" applyNumberFormat="1" applyFont="1" applyFill="1" applyBorder="1" applyAlignment="1">
      <alignment horizontal="right" vertical="center" wrapText="1"/>
    </xf>
    <xf numFmtId="169" fontId="19" fillId="3" borderId="12" xfId="2" applyNumberFormat="1" applyFont="1" applyFill="1" applyBorder="1" applyAlignment="1">
      <alignment horizontal="right" vertical="center" wrapText="1"/>
    </xf>
    <xf numFmtId="3" fontId="19" fillId="0" borderId="4" xfId="2" applyNumberFormat="1" applyFont="1" applyFill="1" applyBorder="1" applyAlignment="1">
      <alignment horizontal="right" vertical="center" wrapText="1"/>
    </xf>
    <xf numFmtId="169" fontId="19" fillId="0" borderId="12" xfId="2" applyNumberFormat="1" applyFont="1" applyFill="1" applyBorder="1" applyAlignment="1">
      <alignment horizontal="right" vertical="center" wrapText="1"/>
    </xf>
    <xf numFmtId="3" fontId="19" fillId="2" borderId="18" xfId="2" applyNumberFormat="1" applyFont="1" applyFill="1" applyBorder="1" applyAlignment="1">
      <alignment horizontal="right" vertical="center" wrapText="1"/>
    </xf>
    <xf numFmtId="169" fontId="19" fillId="2" borderId="11" xfId="2" applyNumberFormat="1" applyFont="1" applyFill="1" applyBorder="1" applyAlignment="1">
      <alignment horizontal="right" vertical="center" wrapText="1"/>
    </xf>
    <xf numFmtId="3" fontId="19" fillId="2" borderId="11" xfId="2" applyNumberFormat="1" applyFont="1" applyFill="1" applyBorder="1" applyAlignment="1">
      <alignment horizontal="right" vertical="center" wrapText="1"/>
    </xf>
    <xf numFmtId="3" fontId="19" fillId="2" borderId="4" xfId="2" applyNumberFormat="1" applyFont="1" applyFill="1" applyBorder="1" applyAlignment="1">
      <alignment horizontal="right" vertical="center" wrapText="1"/>
    </xf>
    <xf numFmtId="169" fontId="19" fillId="2" borderId="12" xfId="2" applyNumberFormat="1" applyFont="1" applyFill="1" applyBorder="1" applyAlignment="1">
      <alignment horizontal="right" vertical="center" wrapText="1"/>
    </xf>
    <xf numFmtId="3" fontId="19" fillId="2" borderId="19" xfId="2" applyNumberFormat="1" applyFont="1" applyFill="1" applyBorder="1" applyAlignment="1">
      <alignment horizontal="right" vertical="center" wrapText="1"/>
    </xf>
    <xf numFmtId="169" fontId="19" fillId="2" borderId="13" xfId="2" applyNumberFormat="1" applyFont="1" applyFill="1" applyBorder="1" applyAlignment="1">
      <alignment horizontal="right" vertical="center" wrapText="1"/>
    </xf>
    <xf numFmtId="3" fontId="19" fillId="2" borderId="19" xfId="13" applyNumberFormat="1" applyFont="1" applyFill="1" applyBorder="1" applyAlignment="1">
      <alignment horizontal="right" vertical="center" wrapText="1"/>
    </xf>
    <xf numFmtId="0" fontId="19" fillId="0" borderId="15" xfId="2" applyFont="1" applyFill="1" applyBorder="1" applyAlignment="1">
      <alignment vertical="center" wrapText="1"/>
    </xf>
    <xf numFmtId="3" fontId="15" fillId="0" borderId="0" xfId="2" applyNumberFormat="1" applyFont="1"/>
    <xf numFmtId="0" fontId="12" fillId="0" borderId="0" xfId="2" applyFont="1"/>
    <xf numFmtId="171" fontId="15" fillId="0" borderId="0" xfId="9" applyNumberFormat="1" applyFont="1"/>
    <xf numFmtId="0" fontId="13" fillId="0" borderId="0" xfId="14" applyAlignment="1">
      <alignment vertical="center"/>
    </xf>
    <xf numFmtId="0" fontId="0" fillId="0" borderId="0" xfId="0" applyAlignment="1">
      <alignment vertical="center"/>
    </xf>
    <xf numFmtId="3" fontId="19" fillId="3" borderId="19" xfId="2" applyNumberFormat="1" applyFont="1" applyFill="1" applyBorder="1" applyAlignment="1">
      <alignment vertical="center" wrapText="1"/>
    </xf>
    <xf numFmtId="169" fontId="19" fillId="3" borderId="19" xfId="9" applyNumberFormat="1" applyFont="1" applyFill="1" applyBorder="1" applyAlignment="1">
      <alignment vertical="center" wrapText="1"/>
    </xf>
    <xf numFmtId="3" fontId="19" fillId="3" borderId="9" xfId="2" applyNumberFormat="1" applyFont="1" applyFill="1" applyBorder="1" applyAlignment="1">
      <alignment vertical="center" wrapText="1"/>
    </xf>
    <xf numFmtId="169" fontId="19" fillId="3" borderId="13" xfId="9" applyNumberFormat="1" applyFont="1" applyFill="1" applyBorder="1" applyAlignment="1">
      <alignment vertical="center" wrapText="1"/>
    </xf>
    <xf numFmtId="3" fontId="14" fillId="3" borderId="12" xfId="0" applyNumberFormat="1" applyFont="1" applyFill="1" applyBorder="1" applyAlignment="1">
      <alignment horizontal="right" vertical="center"/>
    </xf>
    <xf numFmtId="168" fontId="14" fillId="3" borderId="4" xfId="0" applyNumberFormat="1" applyFont="1" applyFill="1" applyBorder="1" applyAlignment="1">
      <alignment horizontal="right" vertical="center"/>
    </xf>
    <xf numFmtId="3" fontId="14" fillId="0" borderId="12" xfId="0" applyNumberFormat="1" applyFont="1" applyBorder="1" applyAlignment="1">
      <alignment horizontal="right" vertical="center"/>
    </xf>
    <xf numFmtId="168" fontId="14" fillId="0" borderId="4" xfId="0" applyNumberFormat="1" applyFont="1" applyBorder="1" applyAlignment="1">
      <alignment horizontal="right" vertical="center"/>
    </xf>
    <xf numFmtId="3" fontId="14" fillId="3" borderId="13" xfId="0" applyNumberFormat="1" applyFont="1" applyFill="1" applyBorder="1" applyAlignment="1">
      <alignment horizontal="right" vertical="center"/>
    </xf>
    <xf numFmtId="168" fontId="14" fillId="3" borderId="19" xfId="0" applyNumberFormat="1" applyFont="1" applyFill="1" applyBorder="1" applyAlignment="1">
      <alignment horizontal="right" vertical="center"/>
    </xf>
    <xf numFmtId="3" fontId="14" fillId="2" borderId="11" xfId="0" applyNumberFormat="1" applyFont="1" applyFill="1" applyBorder="1" applyAlignment="1">
      <alignment horizontal="right" vertical="center"/>
    </xf>
    <xf numFmtId="168" fontId="14" fillId="2" borderId="18" xfId="0" applyNumberFormat="1" applyFont="1" applyFill="1" applyBorder="1" applyAlignment="1">
      <alignment horizontal="right" vertical="center"/>
    </xf>
    <xf numFmtId="3" fontId="14" fillId="2" borderId="12" xfId="0" applyNumberFormat="1" applyFont="1" applyFill="1" applyBorder="1" applyAlignment="1">
      <alignment horizontal="right" vertical="center"/>
    </xf>
    <xf numFmtId="168" fontId="14" fillId="2" borderId="4" xfId="0" applyNumberFormat="1" applyFont="1" applyFill="1" applyBorder="1" applyAlignment="1">
      <alignment horizontal="right" vertical="center"/>
    </xf>
    <xf numFmtId="3" fontId="14" fillId="2" borderId="13" xfId="0" applyNumberFormat="1" applyFont="1" applyFill="1" applyBorder="1" applyAlignment="1">
      <alignment horizontal="right" vertical="center"/>
    </xf>
    <xf numFmtId="168" fontId="14" fillId="2" borderId="19" xfId="0" applyNumberFormat="1" applyFont="1" applyFill="1" applyBorder="1" applyAlignment="1">
      <alignment horizontal="right" vertical="center"/>
    </xf>
    <xf numFmtId="3" fontId="14" fillId="0" borderId="4" xfId="0" applyNumberFormat="1" applyFont="1" applyBorder="1" applyAlignment="1">
      <alignment horizontal="right" vertical="center"/>
    </xf>
    <xf numFmtId="168" fontId="14" fillId="0" borderId="11" xfId="0" applyNumberFormat="1" applyFont="1" applyBorder="1" applyAlignment="1">
      <alignment horizontal="right" vertical="center"/>
    </xf>
    <xf numFmtId="168" fontId="14" fillId="3" borderId="12" xfId="0" applyNumberFormat="1" applyFont="1" applyFill="1" applyBorder="1" applyAlignment="1">
      <alignment horizontal="right" vertical="center"/>
    </xf>
    <xf numFmtId="168" fontId="14" fillId="0" borderId="12" xfId="0" applyNumberFormat="1" applyFont="1" applyBorder="1" applyAlignment="1">
      <alignment horizontal="right" vertical="center"/>
    </xf>
    <xf numFmtId="168" fontId="14" fillId="3" borderId="13" xfId="0" applyNumberFormat="1" applyFont="1" applyFill="1" applyBorder="1" applyAlignment="1">
      <alignment horizontal="right" vertical="center"/>
    </xf>
    <xf numFmtId="168" fontId="14" fillId="2" borderId="12" xfId="0" applyNumberFormat="1" applyFont="1" applyFill="1" applyBorder="1" applyAlignment="1">
      <alignment horizontal="right" vertical="center"/>
    </xf>
    <xf numFmtId="168" fontId="14" fillId="2" borderId="13" xfId="0" applyNumberFormat="1" applyFont="1" applyFill="1" applyBorder="1" applyAlignment="1">
      <alignment horizontal="right" vertical="center"/>
    </xf>
    <xf numFmtId="10" fontId="7" fillId="0" borderId="0" xfId="2" applyNumberFormat="1" applyFont="1"/>
    <xf numFmtId="3" fontId="19" fillId="0" borderId="4" xfId="2" applyNumberFormat="1" applyFont="1" applyBorder="1" applyAlignment="1">
      <alignment horizontal="right" vertical="center" wrapText="1"/>
    </xf>
    <xf numFmtId="169" fontId="19" fillId="0" borderId="5" xfId="2" applyNumberFormat="1" applyFont="1" applyBorder="1" applyAlignment="1">
      <alignment horizontal="right" vertical="center" wrapText="1"/>
    </xf>
    <xf numFmtId="169" fontId="19" fillId="3" borderId="5" xfId="2" applyNumberFormat="1" applyFont="1" applyFill="1" applyBorder="1" applyAlignment="1">
      <alignment horizontal="right" vertical="center" wrapText="1"/>
    </xf>
    <xf numFmtId="169" fontId="19" fillId="0" borderId="12" xfId="2" applyNumberFormat="1" applyFont="1" applyBorder="1" applyAlignment="1">
      <alignment horizontal="right" vertical="center" wrapText="1"/>
    </xf>
    <xf numFmtId="169" fontId="19" fillId="2" borderId="17" xfId="2" applyNumberFormat="1" applyFont="1" applyFill="1" applyBorder="1" applyAlignment="1">
      <alignment horizontal="right" vertical="center" wrapText="1"/>
    </xf>
    <xf numFmtId="3" fontId="19" fillId="2" borderId="12" xfId="2" applyNumberFormat="1" applyFont="1" applyFill="1" applyBorder="1" applyAlignment="1">
      <alignment horizontal="right" vertical="center" wrapText="1"/>
    </xf>
    <xf numFmtId="169" fontId="19" fillId="2" borderId="5" xfId="2" applyNumberFormat="1" applyFont="1" applyFill="1" applyBorder="1" applyAlignment="1">
      <alignment horizontal="right" vertical="center" wrapText="1"/>
    </xf>
    <xf numFmtId="169" fontId="19" fillId="2" borderId="19" xfId="13" applyNumberFormat="1" applyFont="1" applyFill="1" applyBorder="1" applyAlignment="1">
      <alignment horizontal="right" vertical="center" wrapText="1"/>
    </xf>
    <xf numFmtId="169" fontId="19" fillId="2" borderId="13" xfId="13" applyNumberFormat="1" applyFont="1" applyFill="1" applyBorder="1" applyAlignment="1">
      <alignment horizontal="right" vertical="center" wrapText="1"/>
    </xf>
    <xf numFmtId="3" fontId="19" fillId="2" borderId="9" xfId="2" applyNumberFormat="1" applyFont="1" applyFill="1" applyBorder="1" applyAlignment="1">
      <alignment horizontal="right" vertical="center" wrapText="1"/>
    </xf>
    <xf numFmtId="0" fontId="15" fillId="0" borderId="0" xfId="2" applyFont="1" applyAlignment="1">
      <alignment horizontal="left" wrapText="1"/>
    </xf>
    <xf numFmtId="0" fontId="15" fillId="0" borderId="0" xfId="2" applyFont="1" applyAlignment="1">
      <alignment wrapText="1"/>
    </xf>
    <xf numFmtId="2" fontId="0" fillId="0" borderId="0" xfId="0" applyNumberFormat="1" applyBorder="1"/>
    <xf numFmtId="0" fontId="0" fillId="4" borderId="22" xfId="0" applyFill="1" applyBorder="1"/>
    <xf numFmtId="0" fontId="0" fillId="4" borderId="2" xfId="0" applyFill="1" applyBorder="1"/>
    <xf numFmtId="0" fontId="0" fillId="4" borderId="3" xfId="0" applyFill="1" applyBorder="1"/>
    <xf numFmtId="0" fontId="0" fillId="5" borderId="31" xfId="0" applyFill="1" applyBorder="1"/>
    <xf numFmtId="2" fontId="14" fillId="0" borderId="5" xfId="0" applyNumberFormat="1" applyFont="1" applyBorder="1"/>
    <xf numFmtId="0" fontId="14" fillId="0" borderId="12" xfId="0" applyFont="1" applyBorder="1" applyAlignment="1">
      <alignment wrapText="1"/>
    </xf>
    <xf numFmtId="0" fontId="14" fillId="0" borderId="23" xfId="0" applyFont="1" applyBorder="1" applyAlignment="1">
      <alignment wrapText="1"/>
    </xf>
    <xf numFmtId="0" fontId="14" fillId="0" borderId="7" xfId="0" applyFont="1" applyBorder="1"/>
    <xf numFmtId="2" fontId="14" fillId="0" borderId="8" xfId="0" applyNumberFormat="1" applyFont="1" applyBorder="1"/>
    <xf numFmtId="0" fontId="14" fillId="0" borderId="8" xfId="0" applyFont="1" applyBorder="1"/>
    <xf numFmtId="0" fontId="1" fillId="0" borderId="0" xfId="0" applyFont="1" applyAlignment="1">
      <alignment vertical="center"/>
    </xf>
    <xf numFmtId="0" fontId="15" fillId="0" borderId="0" xfId="0" applyFont="1" applyBorder="1"/>
    <xf numFmtId="0" fontId="14" fillId="0" borderId="11" xfId="0" applyFont="1" applyBorder="1" applyAlignment="1">
      <alignment wrapText="1"/>
    </xf>
    <xf numFmtId="0" fontId="0" fillId="5" borderId="31" xfId="0" applyFill="1" applyBorder="1" applyAlignment="1">
      <alignment horizontal="right"/>
    </xf>
    <xf numFmtId="0" fontId="1" fillId="0" borderId="0" xfId="0" applyFont="1" applyAlignment="1"/>
    <xf numFmtId="0" fontId="0" fillId="0" borderId="0" xfId="0" applyAlignment="1">
      <alignment wrapText="1"/>
    </xf>
    <xf numFmtId="0" fontId="0" fillId="0" borderId="0" xfId="0" applyAlignment="1">
      <alignment horizontal="right"/>
    </xf>
    <xf numFmtId="0" fontId="0" fillId="5" borderId="30" xfId="0" applyFill="1" applyBorder="1" applyAlignment="1">
      <alignment horizontal="right"/>
    </xf>
    <xf numFmtId="0" fontId="0" fillId="5" borderId="27" xfId="0" applyFill="1" applyBorder="1" applyAlignment="1">
      <alignment horizontal="right"/>
    </xf>
    <xf numFmtId="0" fontId="15" fillId="0" borderId="2" xfId="0" applyFont="1" applyBorder="1"/>
    <xf numFmtId="0" fontId="15" fillId="0" borderId="4" xfId="0" applyFont="1" applyBorder="1"/>
    <xf numFmtId="0" fontId="14" fillId="0" borderId="4" xfId="0" applyFont="1" applyBorder="1"/>
    <xf numFmtId="0" fontId="14" fillId="0" borderId="6" xfId="0" applyFont="1" applyBorder="1"/>
    <xf numFmtId="0" fontId="15" fillId="0" borderId="1" xfId="0" applyFont="1" applyBorder="1"/>
    <xf numFmtId="0" fontId="3" fillId="0" borderId="0" xfId="0" applyNumberFormat="1" applyFont="1" applyBorder="1" applyAlignment="1" applyProtection="1">
      <alignment horizontal="left"/>
    </xf>
    <xf numFmtId="0" fontId="3" fillId="4" borderId="24" xfId="0" applyNumberFormat="1" applyFont="1" applyFill="1" applyBorder="1" applyAlignment="1" applyProtection="1">
      <alignment horizontal="left"/>
    </xf>
    <xf numFmtId="0" fontId="3" fillId="0" borderId="0" xfId="0" applyNumberFormat="1" applyFont="1" applyBorder="1" applyAlignment="1" applyProtection="1">
      <alignment horizontal="left" vertical="center"/>
    </xf>
    <xf numFmtId="0" fontId="3" fillId="0" borderId="0" xfId="0" applyNumberFormat="1" applyFont="1" applyBorder="1" applyAlignment="1" applyProtection="1">
      <alignment horizontal="center" vertical="center"/>
    </xf>
    <xf numFmtId="0" fontId="3" fillId="0" borderId="0" xfId="0" applyNumberFormat="1" applyFont="1" applyBorder="1" applyAlignment="1" applyProtection="1">
      <alignment vertical="center"/>
    </xf>
    <xf numFmtId="0" fontId="25" fillId="0" borderId="4" xfId="0" applyNumberFormat="1" applyFont="1" applyBorder="1" applyAlignment="1" applyProtection="1">
      <alignment horizontal="left"/>
    </xf>
    <xf numFmtId="0" fontId="25" fillId="0" borderId="0" xfId="0" applyNumberFormat="1" applyFont="1" applyBorder="1" applyAlignment="1" applyProtection="1">
      <alignment horizontal="center" vertical="center"/>
    </xf>
    <xf numFmtId="0" fontId="25" fillId="0" borderId="5" xfId="0" applyNumberFormat="1" applyFont="1" applyBorder="1" applyAlignment="1" applyProtection="1">
      <alignment horizontal="center" vertical="center"/>
    </xf>
    <xf numFmtId="164" fontId="34" fillId="0" borderId="0" xfId="0" applyNumberFormat="1" applyFont="1" applyBorder="1" applyAlignment="1" applyProtection="1"/>
    <xf numFmtId="165" fontId="34" fillId="0" borderId="0" xfId="0" applyNumberFormat="1" applyFont="1" applyBorder="1" applyAlignment="1" applyProtection="1"/>
    <xf numFmtId="0" fontId="25" fillId="0" borderId="0" xfId="0" applyNumberFormat="1" applyFont="1" applyBorder="1" applyAlignment="1" applyProtection="1">
      <alignment horizontal="center"/>
    </xf>
    <xf numFmtId="0" fontId="25" fillId="0" borderId="5" xfId="0" applyNumberFormat="1" applyFont="1" applyBorder="1" applyAlignment="1" applyProtection="1">
      <alignment horizontal="center"/>
    </xf>
    <xf numFmtId="0" fontId="15" fillId="0" borderId="0" xfId="0" applyFont="1" applyAlignment="1">
      <alignment horizontal="left"/>
    </xf>
    <xf numFmtId="166" fontId="34" fillId="0" borderId="0" xfId="0" applyNumberFormat="1" applyFont="1" applyBorder="1" applyAlignment="1" applyProtection="1"/>
    <xf numFmtId="0" fontId="5" fillId="0" borderId="0" xfId="0" applyNumberFormat="1" applyFont="1" applyBorder="1" applyAlignment="1" applyProtection="1">
      <alignment horizontal="center"/>
    </xf>
    <xf numFmtId="0" fontId="34" fillId="0" borderId="0" xfId="0" applyNumberFormat="1" applyFont="1" applyBorder="1" applyAlignment="1" applyProtection="1">
      <alignment horizontal="left"/>
    </xf>
    <xf numFmtId="167" fontId="34" fillId="0" borderId="0" xfId="0" applyNumberFormat="1" applyFont="1" applyBorder="1" applyAlignment="1" applyProtection="1"/>
    <xf numFmtId="0" fontId="34" fillId="0" borderId="0" xfId="0" applyFont="1"/>
    <xf numFmtId="0" fontId="25" fillId="0" borderId="6" xfId="0" applyNumberFormat="1" applyFont="1" applyBorder="1" applyAlignment="1" applyProtection="1">
      <alignment horizontal="left"/>
    </xf>
    <xf numFmtId="0" fontId="4" fillId="4" borderId="24" xfId="0" applyNumberFormat="1" applyFont="1" applyFill="1" applyBorder="1" applyAlignment="1" applyProtection="1">
      <alignment horizontal="left"/>
    </xf>
    <xf numFmtId="0" fontId="4" fillId="5" borderId="4" xfId="0" applyNumberFormat="1" applyFont="1" applyFill="1" applyBorder="1" applyAlignment="1" applyProtection="1">
      <alignment horizontal="left"/>
    </xf>
    <xf numFmtId="0" fontId="0" fillId="4" borderId="1" xfId="0" applyFill="1" applyBorder="1"/>
    <xf numFmtId="0" fontId="0" fillId="5" borderId="30" xfId="0" applyFill="1" applyBorder="1"/>
    <xf numFmtId="2" fontId="0" fillId="4" borderId="1" xfId="0" applyNumberFormat="1" applyFill="1" applyBorder="1"/>
    <xf numFmtId="2" fontId="0" fillId="4" borderId="2" xfId="0" applyNumberFormat="1" applyFill="1" applyBorder="1"/>
    <xf numFmtId="2" fontId="0" fillId="4" borderId="3" xfId="0" applyNumberFormat="1" applyFill="1" applyBorder="1"/>
    <xf numFmtId="2" fontId="0" fillId="5" borderId="30" xfId="0" applyNumberFormat="1" applyFill="1" applyBorder="1"/>
    <xf numFmtId="0" fontId="4" fillId="5" borderId="19" xfId="0" applyNumberFormat="1" applyFont="1" applyFill="1" applyBorder="1" applyAlignment="1" applyProtection="1">
      <alignment horizontal="left"/>
    </xf>
    <xf numFmtId="0" fontId="4" fillId="5" borderId="9" xfId="0" applyNumberFormat="1" applyFont="1" applyFill="1" applyBorder="1" applyAlignment="1" applyProtection="1">
      <alignment horizontal="center" vertical="center"/>
    </xf>
    <xf numFmtId="0" fontId="4" fillId="5" borderId="28" xfId="0" applyNumberFormat="1" applyFont="1" applyFill="1" applyBorder="1" applyAlignment="1" applyProtection="1">
      <alignment horizontal="center" vertical="center"/>
    </xf>
    <xf numFmtId="0" fontId="4" fillId="5" borderId="9" xfId="0" applyNumberFormat="1" applyFont="1" applyFill="1" applyBorder="1" applyAlignment="1" applyProtection="1">
      <alignment horizontal="center"/>
    </xf>
    <xf numFmtId="0" fontId="4" fillId="5" borderId="28" xfId="0" applyNumberFormat="1" applyFont="1" applyFill="1" applyBorder="1" applyAlignment="1" applyProtection="1">
      <alignment horizontal="center"/>
    </xf>
    <xf numFmtId="0" fontId="0" fillId="4" borderId="24" xfId="0" applyFill="1" applyBorder="1"/>
    <xf numFmtId="0" fontId="0" fillId="4" borderId="25" xfId="0" applyFill="1" applyBorder="1"/>
    <xf numFmtId="0" fontId="0" fillId="4" borderId="26" xfId="0" applyFill="1" applyBorder="1"/>
    <xf numFmtId="0" fontId="0" fillId="5" borderId="30" xfId="0" applyFont="1" applyFill="1" applyBorder="1" applyAlignment="1">
      <alignment horizontal="right"/>
    </xf>
    <xf numFmtId="168" fontId="14" fillId="0" borderId="12" xfId="2" applyNumberFormat="1" applyFont="1" applyBorder="1" applyAlignment="1">
      <alignment horizontal="right"/>
    </xf>
    <xf numFmtId="168" fontId="14" fillId="3" borderId="12" xfId="2" applyNumberFormat="1" applyFont="1" applyFill="1" applyBorder="1" applyAlignment="1">
      <alignment horizontal="right"/>
    </xf>
    <xf numFmtId="168" fontId="14" fillId="3" borderId="13" xfId="2" applyNumberFormat="1" applyFont="1" applyFill="1" applyBorder="1" applyAlignment="1">
      <alignment horizontal="right"/>
    </xf>
    <xf numFmtId="168" fontId="14" fillId="2" borderId="12" xfId="2" applyNumberFormat="1" applyFont="1" applyFill="1" applyBorder="1" applyAlignment="1">
      <alignment horizontal="right"/>
    </xf>
    <xf numFmtId="168" fontId="14" fillId="2" borderId="13" xfId="2" applyNumberFormat="1" applyFont="1" applyFill="1" applyBorder="1" applyAlignment="1">
      <alignment horizontal="right"/>
    </xf>
    <xf numFmtId="10" fontId="2" fillId="5" borderId="29" xfId="0" applyNumberFormat="1" applyFont="1" applyFill="1" applyBorder="1" applyAlignment="1">
      <alignment horizontal="right" vertical="center" wrapText="1"/>
    </xf>
    <xf numFmtId="3" fontId="2" fillId="5" borderId="29" xfId="0" applyNumberFormat="1" applyFont="1" applyFill="1" applyBorder="1" applyAlignment="1">
      <alignment horizontal="right" vertical="center" wrapText="1"/>
    </xf>
    <xf numFmtId="10" fontId="2" fillId="5" borderId="29" xfId="2" applyNumberFormat="1" applyFont="1" applyFill="1" applyBorder="1" applyAlignment="1">
      <alignment horizontal="right" vertical="center" wrapText="1"/>
    </xf>
    <xf numFmtId="3" fontId="2" fillId="5" borderId="29" xfId="2" applyNumberFormat="1" applyFont="1" applyFill="1" applyBorder="1" applyAlignment="1">
      <alignment horizontal="right" vertical="center" wrapText="1"/>
    </xf>
    <xf numFmtId="171" fontId="2" fillId="5" borderId="29" xfId="9" applyNumberFormat="1" applyFont="1" applyFill="1" applyBorder="1" applyAlignment="1">
      <alignment horizontal="right" vertical="center" wrapText="1"/>
    </xf>
    <xf numFmtId="0" fontId="2" fillId="5" borderId="29" xfId="2" applyFont="1" applyFill="1" applyBorder="1" applyAlignment="1">
      <alignment horizontal="right" vertical="center" wrapText="1"/>
    </xf>
    <xf numFmtId="171" fontId="2" fillId="5" borderId="29" xfId="1" applyNumberFormat="1" applyFont="1" applyFill="1" applyBorder="1" applyAlignment="1">
      <alignment horizontal="right" vertical="center" wrapText="1"/>
    </xf>
    <xf numFmtId="0" fontId="2" fillId="5" borderId="29" xfId="0" applyFont="1" applyFill="1" applyBorder="1" applyAlignment="1">
      <alignment horizontal="right" vertical="center" wrapText="1"/>
    </xf>
    <xf numFmtId="0" fontId="14" fillId="3" borderId="1" xfId="0" applyNumberFormat="1" applyFont="1" applyFill="1" applyBorder="1" applyAlignment="1" applyProtection="1">
      <alignment horizontal="left"/>
    </xf>
    <xf numFmtId="164" fontId="25" fillId="3" borderId="2" xfId="0" applyNumberFormat="1" applyFont="1" applyFill="1" applyBorder="1" applyAlignment="1" applyProtection="1">
      <alignment horizontal="center" vertical="center"/>
    </xf>
    <xf numFmtId="165" fontId="25" fillId="3" borderId="2" xfId="0" applyNumberFormat="1" applyFont="1" applyFill="1" applyBorder="1" applyAlignment="1" applyProtection="1">
      <alignment horizontal="center" vertical="center"/>
    </xf>
    <xf numFmtId="165" fontId="25" fillId="3" borderId="3" xfId="0" applyNumberFormat="1" applyFont="1" applyFill="1" applyBorder="1" applyAlignment="1" applyProtection="1">
      <alignment horizontal="center" vertical="center"/>
    </xf>
    <xf numFmtId="0" fontId="25" fillId="3" borderId="1" xfId="0" applyNumberFormat="1" applyFont="1" applyFill="1" applyBorder="1" applyAlignment="1" applyProtection="1">
      <alignment horizontal="left"/>
    </xf>
    <xf numFmtId="166" fontId="25" fillId="3" borderId="2" xfId="0" applyNumberFormat="1" applyFont="1" applyFill="1" applyBorder="1" applyAlignment="1" applyProtection="1">
      <alignment horizontal="center"/>
    </xf>
    <xf numFmtId="2" fontId="25" fillId="3" borderId="2" xfId="0" applyNumberFormat="1" applyFont="1" applyFill="1" applyBorder="1" applyAlignment="1" applyProtection="1">
      <alignment horizontal="center"/>
    </xf>
    <xf numFmtId="164" fontId="25" fillId="3" borderId="3" xfId="0" applyNumberFormat="1" applyFont="1" applyFill="1" applyBorder="1" applyAlignment="1" applyProtection="1">
      <alignment horizontal="center"/>
    </xf>
    <xf numFmtId="0" fontId="25" fillId="3" borderId="24" xfId="0" applyNumberFormat="1" applyFont="1" applyFill="1" applyBorder="1" applyAlignment="1" applyProtection="1">
      <alignment horizontal="left"/>
    </xf>
    <xf numFmtId="0" fontId="14" fillId="0" borderId="4" xfId="0" applyNumberFormat="1" applyFont="1" applyBorder="1" applyAlignment="1" applyProtection="1">
      <alignment horizontal="left"/>
    </xf>
    <xf numFmtId="165" fontId="25" fillId="0" borderId="0" xfId="0" applyNumberFormat="1" applyFont="1" applyBorder="1" applyAlignment="1" applyProtection="1">
      <alignment horizontal="center" vertical="center"/>
    </xf>
    <xf numFmtId="165" fontId="25" fillId="0" borderId="5" xfId="0" applyNumberFormat="1" applyFont="1" applyBorder="1" applyAlignment="1" applyProtection="1">
      <alignment horizontal="center" vertical="center"/>
    </xf>
    <xf numFmtId="164" fontId="25" fillId="3" borderId="25" xfId="0" applyNumberFormat="1" applyFont="1" applyFill="1" applyBorder="1" applyAlignment="1" applyProtection="1">
      <alignment horizontal="center" vertical="center"/>
    </xf>
    <xf numFmtId="165" fontId="25" fillId="3" borderId="25" xfId="0" applyNumberFormat="1" applyFont="1" applyFill="1" applyBorder="1" applyAlignment="1" applyProtection="1">
      <alignment horizontal="center" vertical="center"/>
    </xf>
    <xf numFmtId="165" fontId="25" fillId="3" borderId="26" xfId="0" applyNumberFormat="1" applyFont="1" applyFill="1" applyBorder="1" applyAlignment="1" applyProtection="1">
      <alignment horizontal="center" vertical="center"/>
    </xf>
    <xf numFmtId="0" fontId="14" fillId="3" borderId="6" xfId="0" applyFont="1" applyFill="1" applyBorder="1"/>
    <xf numFmtId="2" fontId="2" fillId="5" borderId="29" xfId="9" applyNumberFormat="1" applyFont="1" applyFill="1" applyBorder="1" applyAlignment="1">
      <alignment horizontal="right" vertical="center" wrapText="1"/>
    </xf>
    <xf numFmtId="0" fontId="2" fillId="5" borderId="29" xfId="2" applyFont="1" applyFill="1" applyBorder="1" applyAlignment="1">
      <alignment horizontal="right"/>
    </xf>
    <xf numFmtId="0" fontId="0" fillId="0" borderId="0" xfId="0" applyFont="1"/>
    <xf numFmtId="0" fontId="15" fillId="0" borderId="0" xfId="2" applyFont="1" applyAlignment="1">
      <alignment wrapText="1"/>
    </xf>
    <xf numFmtId="2" fontId="14" fillId="0" borderId="0" xfId="0" applyNumberFormat="1" applyFont="1" applyBorder="1"/>
    <xf numFmtId="2" fontId="14" fillId="0" borderId="7" xfId="0" applyNumberFormat="1" applyFont="1" applyBorder="1"/>
    <xf numFmtId="0" fontId="14" fillId="0" borderId="0" xfId="0" applyFont="1" applyBorder="1" applyAlignment="1">
      <alignment vertical="center" wrapText="1"/>
    </xf>
    <xf numFmtId="0" fontId="14" fillId="0" borderId="10" xfId="0" applyFont="1" applyBorder="1"/>
    <xf numFmtId="0" fontId="14" fillId="0" borderId="0" xfId="0" applyFont="1" applyBorder="1" applyAlignment="1">
      <alignment horizontal="right"/>
    </xf>
    <xf numFmtId="0" fontId="14" fillId="0" borderId="7" xfId="0" applyFont="1" applyBorder="1" applyAlignment="1">
      <alignment horizontal="right"/>
    </xf>
    <xf numFmtId="0" fontId="14" fillId="0" borderId="5" xfId="0" applyFont="1" applyBorder="1" applyAlignment="1">
      <alignment horizontal="right"/>
    </xf>
    <xf numFmtId="0" fontId="14" fillId="0" borderId="8" xfId="0" applyFont="1" applyBorder="1" applyAlignment="1">
      <alignment horizontal="right"/>
    </xf>
    <xf numFmtId="0" fontId="25" fillId="0" borderId="1" xfId="0" applyNumberFormat="1" applyFont="1" applyBorder="1" applyAlignment="1" applyProtection="1">
      <alignment horizontal="left"/>
    </xf>
    <xf numFmtId="2" fontId="0" fillId="5" borderId="31" xfId="0" applyNumberFormat="1" applyFill="1" applyBorder="1" applyAlignment="1">
      <alignment horizontal="right"/>
    </xf>
    <xf numFmtId="2" fontId="14" fillId="0" borderId="4" xfId="0" applyNumberFormat="1" applyFont="1" applyBorder="1"/>
    <xf numFmtId="2" fontId="14" fillId="0" borderId="6" xfId="0" applyNumberFormat="1" applyFont="1" applyBorder="1"/>
    <xf numFmtId="0" fontId="20" fillId="4" borderId="21" xfId="2" applyFont="1" applyFill="1" applyBorder="1" applyAlignment="1">
      <alignment horizontal="center" vertical="center" wrapText="1"/>
    </xf>
    <xf numFmtId="0" fontId="2" fillId="5" borderId="29" xfId="2" applyFont="1" applyFill="1" applyBorder="1" applyAlignment="1">
      <alignment horizontal="center" vertical="center" wrapText="1"/>
    </xf>
    <xf numFmtId="0" fontId="15" fillId="0" borderId="0" xfId="0" applyFont="1" applyFill="1" applyBorder="1"/>
    <xf numFmtId="0" fontId="35" fillId="0" borderId="0" xfId="2" applyFont="1"/>
    <xf numFmtId="0" fontId="35" fillId="0" borderId="0" xfId="0" applyFont="1"/>
    <xf numFmtId="0" fontId="36" fillId="0" borderId="0" xfId="0" applyFont="1"/>
    <xf numFmtId="0" fontId="35" fillId="0" borderId="0" xfId="0" applyFont="1" applyFill="1" applyBorder="1" applyAlignment="1">
      <alignment wrapText="1"/>
    </xf>
    <xf numFmtId="0" fontId="1" fillId="5" borderId="13" xfId="0" applyFont="1" applyFill="1" applyBorder="1" applyAlignment="1">
      <alignment vertical="center"/>
    </xf>
    <xf numFmtId="0" fontId="0" fillId="5" borderId="30" xfId="0" applyFill="1" applyBorder="1" applyAlignment="1">
      <alignment horizontal="center"/>
    </xf>
    <xf numFmtId="0" fontId="0" fillId="5" borderId="27" xfId="0" applyFill="1" applyBorder="1" applyAlignment="1">
      <alignment horizontal="center"/>
    </xf>
    <xf numFmtId="0" fontId="14" fillId="0" borderId="0" xfId="0" applyFont="1" applyBorder="1" applyAlignment="1">
      <alignment horizontal="center"/>
    </xf>
    <xf numFmtId="2" fontId="14" fillId="0" borderId="5" xfId="0" applyNumberFormat="1" applyFont="1" applyBorder="1" applyAlignment="1">
      <alignment horizontal="center"/>
    </xf>
    <xf numFmtId="0" fontId="0" fillId="5" borderId="31" xfId="0" applyFill="1" applyBorder="1" applyAlignment="1">
      <alignment horizontal="center"/>
    </xf>
    <xf numFmtId="0" fontId="14" fillId="0" borderId="5" xfId="0" applyFont="1" applyBorder="1" applyAlignment="1">
      <alignment horizontal="center"/>
    </xf>
    <xf numFmtId="0" fontId="1" fillId="4" borderId="21" xfId="0" applyFont="1" applyFill="1" applyBorder="1" applyAlignment="1">
      <alignment horizontal="center" vertical="center"/>
    </xf>
    <xf numFmtId="0" fontId="1" fillId="5" borderId="13" xfId="0" applyFont="1" applyFill="1" applyBorder="1" applyAlignment="1">
      <alignment vertical="center" wrapText="1"/>
    </xf>
    <xf numFmtId="0" fontId="1" fillId="4" borderId="21" xfId="0" applyFont="1" applyFill="1" applyBorder="1" applyAlignment="1">
      <alignment horizontal="center" vertical="center" wrapText="1"/>
    </xf>
    <xf numFmtId="0" fontId="1" fillId="5" borderId="19" xfId="0" applyFont="1" applyFill="1" applyBorder="1" applyAlignment="1">
      <alignment vertical="center"/>
    </xf>
    <xf numFmtId="0" fontId="14" fillId="0" borderId="7" xfId="0" applyFont="1" applyBorder="1" applyAlignment="1">
      <alignment horizontal="center"/>
    </xf>
    <xf numFmtId="2" fontId="14" fillId="0" borderId="8" xfId="0" applyNumberFormat="1" applyFont="1" applyBorder="1" applyAlignment="1">
      <alignment horizontal="center"/>
    </xf>
    <xf numFmtId="0" fontId="0" fillId="5" borderId="13" xfId="0" applyFill="1" applyBorder="1"/>
    <xf numFmtId="0" fontId="0" fillId="4" borderId="23" xfId="0" applyFill="1" applyBorder="1"/>
    <xf numFmtId="0" fontId="14" fillId="0" borderId="8" xfId="0" applyFont="1" applyBorder="1" applyAlignment="1">
      <alignment horizontal="center"/>
    </xf>
    <xf numFmtId="0" fontId="20" fillId="5" borderId="29" xfId="2" applyFont="1" applyFill="1" applyBorder="1" applyAlignment="1">
      <alignment vertical="center" wrapText="1"/>
    </xf>
    <xf numFmtId="0" fontId="20" fillId="5" borderId="29" xfId="0" applyFont="1" applyFill="1" applyBorder="1" applyAlignment="1">
      <alignment vertical="center"/>
    </xf>
    <xf numFmtId="0" fontId="20" fillId="5" borderId="13" xfId="2" applyFont="1" applyFill="1" applyBorder="1" applyAlignment="1">
      <alignment vertical="center" wrapText="1"/>
    </xf>
    <xf numFmtId="3" fontId="19" fillId="0" borderId="12" xfId="2" applyNumberFormat="1" applyFont="1" applyFill="1" applyBorder="1" applyAlignment="1">
      <alignment horizontal="center" vertical="center" wrapText="1"/>
    </xf>
    <xf numFmtId="3" fontId="19" fillId="3" borderId="12" xfId="2" applyNumberFormat="1" applyFont="1" applyFill="1" applyBorder="1" applyAlignment="1">
      <alignment horizontal="center" vertical="center" wrapText="1"/>
    </xf>
    <xf numFmtId="3" fontId="19" fillId="3" borderId="13" xfId="2" applyNumberFormat="1" applyFont="1" applyFill="1" applyBorder="1" applyAlignment="1">
      <alignment horizontal="center" vertical="center" wrapText="1"/>
    </xf>
    <xf numFmtId="3" fontId="19" fillId="2" borderId="5" xfId="2" applyNumberFormat="1" applyFont="1" applyFill="1" applyBorder="1" applyAlignment="1">
      <alignment horizontal="center" vertical="center" wrapText="1"/>
    </xf>
    <xf numFmtId="3" fontId="19" fillId="2" borderId="28" xfId="2" applyNumberFormat="1" applyFont="1" applyFill="1" applyBorder="1" applyAlignment="1">
      <alignment horizontal="center" vertical="center" wrapText="1"/>
    </xf>
    <xf numFmtId="0" fontId="0" fillId="5" borderId="31" xfId="0" applyFont="1" applyFill="1" applyBorder="1" applyAlignment="1">
      <alignment horizontal="center"/>
    </xf>
    <xf numFmtId="0" fontId="0" fillId="5" borderId="27"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xf numFmtId="0" fontId="0" fillId="5" borderId="19" xfId="0" applyFill="1" applyBorder="1" applyAlignment="1">
      <alignment horizontal="center"/>
    </xf>
    <xf numFmtId="0" fontId="0" fillId="5" borderId="28" xfId="0" applyFill="1" applyBorder="1" applyAlignment="1">
      <alignment horizontal="center"/>
    </xf>
    <xf numFmtId="0" fontId="25" fillId="0" borderId="19" xfId="0" applyNumberFormat="1" applyFont="1" applyBorder="1" applyAlignment="1" applyProtection="1">
      <alignment horizontal="left"/>
    </xf>
    <xf numFmtId="166" fontId="25" fillId="0" borderId="9" xfId="0" applyNumberFormat="1" applyFont="1" applyBorder="1" applyAlignment="1" applyProtection="1">
      <alignment horizontal="center"/>
    </xf>
    <xf numFmtId="2" fontId="25" fillId="0" borderId="9" xfId="0" applyNumberFormat="1" applyFont="1" applyBorder="1" applyAlignment="1" applyProtection="1">
      <alignment horizontal="center"/>
    </xf>
    <xf numFmtId="164" fontId="25" fillId="0" borderId="28" xfId="0" applyNumberFormat="1" applyFont="1" applyBorder="1" applyAlignment="1" applyProtection="1">
      <alignment horizontal="center"/>
    </xf>
    <xf numFmtId="0" fontId="25" fillId="3" borderId="32" xfId="0" applyNumberFormat="1" applyFont="1" applyFill="1" applyBorder="1" applyAlignment="1" applyProtection="1">
      <alignment horizontal="left"/>
    </xf>
    <xf numFmtId="166" fontId="25" fillId="3" borderId="33" xfId="0" applyNumberFormat="1" applyFont="1" applyFill="1" applyBorder="1" applyAlignment="1" applyProtection="1">
      <alignment horizontal="center"/>
    </xf>
    <xf numFmtId="2" fontId="25" fillId="3" borderId="33" xfId="0" applyNumberFormat="1" applyFont="1" applyFill="1" applyBorder="1" applyAlignment="1" applyProtection="1">
      <alignment horizontal="center"/>
    </xf>
    <xf numFmtId="164" fontId="25" fillId="3" borderId="34" xfId="0" applyNumberFormat="1" applyFont="1" applyFill="1" applyBorder="1" applyAlignment="1" applyProtection="1">
      <alignment horizontal="center"/>
    </xf>
    <xf numFmtId="0" fontId="4" fillId="5" borderId="4" xfId="0" applyNumberFormat="1" applyFont="1" applyFill="1" applyBorder="1" applyAlignment="1" applyProtection="1">
      <alignment horizontal="center"/>
    </xf>
    <xf numFmtId="0" fontId="4" fillId="5" borderId="5" xfId="0" applyNumberFormat="1" applyFont="1" applyFill="1" applyBorder="1" applyAlignment="1" applyProtection="1">
      <alignment horizontal="center"/>
    </xf>
    <xf numFmtId="0" fontId="4" fillId="5" borderId="0" xfId="0" applyNumberFormat="1" applyFont="1" applyFill="1" applyBorder="1" applyAlignment="1" applyProtection="1">
      <alignment horizontal="center"/>
    </xf>
    <xf numFmtId="0" fontId="25" fillId="0" borderId="10" xfId="0" applyNumberFormat="1" applyFont="1" applyBorder="1" applyAlignment="1" applyProtection="1">
      <alignment horizontal="center"/>
    </xf>
    <xf numFmtId="0" fontId="25" fillId="0" borderId="17" xfId="0" applyNumberFormat="1" applyFont="1" applyBorder="1" applyAlignment="1" applyProtection="1">
      <alignment horizontal="center"/>
    </xf>
    <xf numFmtId="1" fontId="25" fillId="0" borderId="1" xfId="0" applyNumberFormat="1" applyFont="1" applyBorder="1" applyAlignment="1" applyProtection="1">
      <alignment horizontal="center"/>
    </xf>
    <xf numFmtId="2" fontId="25" fillId="0" borderId="3" xfId="0" applyNumberFormat="1" applyFont="1" applyBorder="1" applyAlignment="1" applyProtection="1">
      <alignment horizontal="center"/>
    </xf>
    <xf numFmtId="165" fontId="25" fillId="0" borderId="3" xfId="0" applyNumberFormat="1" applyFont="1" applyBorder="1" applyAlignment="1" applyProtection="1">
      <alignment horizontal="center"/>
    </xf>
    <xf numFmtId="1" fontId="25" fillId="0" borderId="2" xfId="0" applyNumberFormat="1" applyFont="1" applyBorder="1" applyAlignment="1" applyProtection="1">
      <alignment horizontal="center"/>
    </xf>
    <xf numFmtId="1" fontId="25" fillId="0" borderId="4" xfId="0" applyNumberFormat="1" applyFont="1" applyBorder="1" applyAlignment="1" applyProtection="1">
      <alignment horizontal="center"/>
    </xf>
    <xf numFmtId="2" fontId="25" fillId="0" borderId="5" xfId="0" applyNumberFormat="1" applyFont="1" applyBorder="1" applyAlignment="1" applyProtection="1">
      <alignment horizontal="center"/>
    </xf>
    <xf numFmtId="165" fontId="25" fillId="0" borderId="5" xfId="0" applyNumberFormat="1" applyFont="1" applyBorder="1" applyAlignment="1" applyProtection="1">
      <alignment horizontal="center"/>
    </xf>
    <xf numFmtId="1" fontId="25" fillId="0" borderId="0" xfId="0" applyNumberFormat="1" applyFont="1" applyBorder="1" applyAlignment="1" applyProtection="1">
      <alignment horizontal="center"/>
    </xf>
    <xf numFmtId="1" fontId="25" fillId="0" borderId="5" xfId="0" applyNumberFormat="1" applyFont="1" applyBorder="1" applyAlignment="1" applyProtection="1">
      <alignment horizontal="center"/>
    </xf>
    <xf numFmtId="1" fontId="25" fillId="0" borderId="6" xfId="0" applyNumberFormat="1" applyFont="1" applyBorder="1" applyAlignment="1" applyProtection="1">
      <alignment horizontal="center"/>
    </xf>
    <xf numFmtId="0" fontId="25" fillId="0" borderId="8" xfId="0" applyFont="1" applyBorder="1" applyAlignment="1">
      <alignment horizontal="center"/>
    </xf>
    <xf numFmtId="0" fontId="25" fillId="0" borderId="7" xfId="0" applyFont="1" applyBorder="1" applyAlignment="1">
      <alignment horizontal="center"/>
    </xf>
    <xf numFmtId="0" fontId="25" fillId="0" borderId="2" xfId="0" applyNumberFormat="1" applyFont="1" applyBorder="1" applyAlignment="1" applyProtection="1">
      <alignment horizontal="center"/>
    </xf>
    <xf numFmtId="0" fontId="25" fillId="0" borderId="3" xfId="0" applyNumberFormat="1" applyFont="1" applyBorder="1" applyAlignment="1" applyProtection="1">
      <alignment horizontal="center"/>
    </xf>
    <xf numFmtId="2" fontId="25" fillId="0" borderId="8" xfId="0" applyNumberFormat="1" applyFont="1" applyBorder="1" applyAlignment="1" applyProtection="1">
      <alignment horizontal="center"/>
    </xf>
    <xf numFmtId="1" fontId="25" fillId="0" borderId="7" xfId="0" applyNumberFormat="1" applyFont="1" applyBorder="1" applyAlignment="1" applyProtection="1">
      <alignment horizontal="center"/>
    </xf>
    <xf numFmtId="164" fontId="25" fillId="0" borderId="0" xfId="0" applyNumberFormat="1" applyFont="1" applyFill="1" applyBorder="1" applyAlignment="1" applyProtection="1">
      <alignment horizontal="center" vertical="center"/>
    </xf>
    <xf numFmtId="0" fontId="14" fillId="0" borderId="0" xfId="0" applyFont="1" applyFill="1" applyBorder="1"/>
    <xf numFmtId="0" fontId="25" fillId="0" borderId="1" xfId="0" applyNumberFormat="1" applyFont="1" applyBorder="1" applyAlignment="1" applyProtection="1">
      <alignment vertical="center"/>
    </xf>
    <xf numFmtId="0" fontId="25" fillId="0" borderId="18" xfId="0" applyNumberFormat="1" applyFont="1" applyBorder="1" applyAlignment="1" applyProtection="1">
      <alignment vertical="center"/>
    </xf>
    <xf numFmtId="0" fontId="0" fillId="5" borderId="28" xfId="0" applyFill="1" applyBorder="1" applyAlignment="1">
      <alignment horizontal="right"/>
    </xf>
    <xf numFmtId="0" fontId="2" fillId="5" borderId="9" xfId="0" applyFont="1" applyFill="1" applyBorder="1" applyAlignment="1">
      <alignment horizontal="center"/>
    </xf>
    <xf numFmtId="0" fontId="2" fillId="5" borderId="28" xfId="0" applyFont="1" applyFill="1" applyBorder="1" applyAlignment="1">
      <alignment horizontal="center"/>
    </xf>
    <xf numFmtId="0" fontId="14" fillId="0" borderId="4" xfId="0" applyFont="1" applyBorder="1" applyAlignment="1">
      <alignment horizontal="center"/>
    </xf>
    <xf numFmtId="0" fontId="14" fillId="0" borderId="6" xfId="0" applyFont="1" applyBorder="1" applyAlignment="1">
      <alignment horizontal="center"/>
    </xf>
    <xf numFmtId="0" fontId="14" fillId="0" borderId="5" xfId="0" applyFont="1" applyFill="1" applyBorder="1"/>
    <xf numFmtId="0" fontId="14" fillId="0" borderId="7" xfId="0" applyFont="1" applyFill="1" applyBorder="1"/>
    <xf numFmtId="0" fontId="14" fillId="0" borderId="8" xfId="0" applyFont="1" applyFill="1" applyBorder="1"/>
    <xf numFmtId="0" fontId="14" fillId="3" borderId="4" xfId="0" applyFont="1" applyFill="1" applyBorder="1"/>
    <xf numFmtId="0" fontId="14" fillId="3" borderId="0" xfId="0" applyFont="1" applyFill="1" applyBorder="1"/>
    <xf numFmtId="0" fontId="14" fillId="3" borderId="5" xfId="0" applyFont="1" applyFill="1" applyBorder="1"/>
    <xf numFmtId="0" fontId="0" fillId="5" borderId="9" xfId="0" applyFill="1" applyBorder="1" applyAlignment="1">
      <alignment horizontal="right"/>
    </xf>
    <xf numFmtId="0" fontId="0" fillId="0" borderId="0" xfId="0" applyFill="1" applyBorder="1"/>
    <xf numFmtId="0" fontId="0" fillId="0" borderId="0" xfId="0" applyFill="1" applyBorder="1" applyAlignment="1">
      <alignment horizontal="left"/>
    </xf>
    <xf numFmtId="0" fontId="14" fillId="0" borderId="0" xfId="0" applyFont="1" applyFill="1" applyBorder="1" applyAlignment="1">
      <alignment horizontal="right"/>
    </xf>
    <xf numFmtId="0" fontId="14" fillId="3" borderId="0" xfId="0" applyFont="1" applyFill="1" applyBorder="1" applyAlignment="1">
      <alignment horizontal="right"/>
    </xf>
    <xf numFmtId="0" fontId="14" fillId="3" borderId="5" xfId="0" applyFont="1" applyFill="1" applyBorder="1" applyAlignment="1">
      <alignment horizontal="right"/>
    </xf>
    <xf numFmtId="0" fontId="37" fillId="0" borderId="0" xfId="0" applyFont="1"/>
    <xf numFmtId="0" fontId="15" fillId="0" borderId="0" xfId="0" applyFont="1" applyFill="1"/>
    <xf numFmtId="0" fontId="14" fillId="3" borderId="0" xfId="0" applyFont="1" applyFill="1" applyBorder="1" applyAlignment="1">
      <alignment vertical="center" wrapText="1"/>
    </xf>
    <xf numFmtId="0" fontId="14" fillId="0" borderId="4" xfId="0" applyFont="1" applyBorder="1" applyAlignment="1">
      <alignment horizontal="left"/>
    </xf>
    <xf numFmtId="0" fontId="14" fillId="3" borderId="4" xfId="0" applyFont="1" applyFill="1" applyBorder="1" applyAlignment="1">
      <alignment horizontal="left"/>
    </xf>
    <xf numFmtId="0" fontId="14" fillId="0" borderId="6" xfId="0" applyFont="1" applyBorder="1" applyAlignment="1">
      <alignment horizontal="left"/>
    </xf>
    <xf numFmtId="0" fontId="1" fillId="0" borderId="0" xfId="0" applyFont="1" applyAlignment="1">
      <alignment vertical="top"/>
    </xf>
    <xf numFmtId="0" fontId="0" fillId="0" borderId="0" xfId="0" applyAlignment="1">
      <alignment vertical="top"/>
    </xf>
    <xf numFmtId="2" fontId="14" fillId="0" borderId="0" xfId="0" applyNumberFormat="1" applyFont="1" applyFill="1" applyBorder="1"/>
    <xf numFmtId="2" fontId="0" fillId="0" borderId="0" xfId="0" applyNumberFormat="1" applyFill="1" applyBorder="1"/>
    <xf numFmtId="2" fontId="0" fillId="0" borderId="0" xfId="0" applyNumberFormat="1" applyFill="1" applyBorder="1" applyAlignment="1">
      <alignment horizontal="left"/>
    </xf>
    <xf numFmtId="2" fontId="0" fillId="5" borderId="27" xfId="0" applyNumberFormat="1" applyFill="1" applyBorder="1" applyAlignment="1">
      <alignment horizontal="right"/>
    </xf>
    <xf numFmtId="2" fontId="0" fillId="4" borderId="24" xfId="0" applyNumberFormat="1" applyFill="1" applyBorder="1"/>
    <xf numFmtId="2" fontId="0" fillId="4" borderId="25" xfId="0" applyNumberFormat="1" applyFill="1" applyBorder="1"/>
    <xf numFmtId="2" fontId="0" fillId="4" borderId="26" xfId="0" applyNumberFormat="1" applyFill="1" applyBorder="1"/>
    <xf numFmtId="2" fontId="15" fillId="0" borderId="0" xfId="0" applyNumberFormat="1" applyFont="1"/>
    <xf numFmtId="2" fontId="14" fillId="0" borderId="0" xfId="0" applyNumberFormat="1" applyFont="1" applyBorder="1" applyAlignment="1">
      <alignment horizontal="right"/>
    </xf>
    <xf numFmtId="2" fontId="14" fillId="0" borderId="5" xfId="0" applyNumberFormat="1" applyFont="1" applyBorder="1" applyAlignment="1">
      <alignment horizontal="right"/>
    </xf>
    <xf numFmtId="2" fontId="14" fillId="3" borderId="6" xfId="0" applyNumberFormat="1" applyFont="1" applyFill="1" applyBorder="1"/>
    <xf numFmtId="2" fontId="14" fillId="3" borderId="7" xfId="0" applyNumberFormat="1" applyFont="1" applyFill="1" applyBorder="1" applyAlignment="1">
      <alignment horizontal="right"/>
    </xf>
    <xf numFmtId="2" fontId="14" fillId="3" borderId="8" xfId="0" applyNumberFormat="1" applyFont="1" applyFill="1" applyBorder="1" applyAlignment="1">
      <alignment horizontal="right"/>
    </xf>
    <xf numFmtId="2" fontId="1" fillId="0" borderId="0" xfId="0" applyNumberFormat="1" applyFont="1" applyAlignment="1">
      <alignment vertical="top"/>
    </xf>
    <xf numFmtId="2" fontId="0" fillId="4" borderId="1" xfId="0" applyNumberFormat="1" applyFill="1" applyBorder="1" applyAlignment="1">
      <alignment wrapText="1"/>
    </xf>
    <xf numFmtId="0" fontId="14" fillId="0" borderId="7" xfId="0" applyFont="1" applyFill="1" applyBorder="1" applyAlignment="1">
      <alignment vertical="center" wrapText="1"/>
    </xf>
    <xf numFmtId="0" fontId="14" fillId="0" borderId="7" xfId="0" applyFont="1" applyFill="1" applyBorder="1" applyAlignment="1">
      <alignment horizontal="right"/>
    </xf>
    <xf numFmtId="0" fontId="14" fillId="0" borderId="8" xfId="0" applyFont="1" applyFill="1" applyBorder="1" applyAlignment="1">
      <alignment horizontal="right"/>
    </xf>
    <xf numFmtId="0" fontId="27" fillId="0" borderId="0" xfId="0" applyFont="1" applyFill="1" applyBorder="1" applyAlignment="1">
      <alignment vertical="center" wrapText="1"/>
    </xf>
    <xf numFmtId="0" fontId="0" fillId="4" borderId="25" xfId="0" applyNumberFormat="1" applyFill="1" applyBorder="1"/>
    <xf numFmtId="0" fontId="0" fillId="4" borderId="26" xfId="0" applyNumberFormat="1" applyFill="1" applyBorder="1"/>
    <xf numFmtId="2" fontId="1" fillId="4" borderId="1" xfId="0" applyNumberFormat="1" applyFont="1" applyFill="1" applyBorder="1"/>
    <xf numFmtId="0" fontId="1" fillId="4" borderId="1" xfId="0" applyNumberFormat="1" applyFont="1" applyFill="1" applyBorder="1"/>
    <xf numFmtId="2" fontId="14" fillId="3" borderId="4" xfId="0" applyNumberFormat="1" applyFont="1" applyFill="1" applyBorder="1"/>
    <xf numFmtId="2" fontId="14" fillId="3" borderId="0" xfId="0" applyNumberFormat="1" applyFont="1" applyFill="1" applyBorder="1"/>
    <xf numFmtId="2" fontId="14" fillId="3" borderId="5" xfId="0" applyNumberFormat="1" applyFont="1" applyFill="1" applyBorder="1"/>
    <xf numFmtId="0" fontId="14" fillId="3" borderId="4" xfId="0" applyNumberFormat="1" applyFont="1" applyFill="1" applyBorder="1"/>
    <xf numFmtId="0" fontId="14" fillId="3" borderId="0" xfId="0" applyNumberFormat="1" applyFont="1" applyFill="1" applyBorder="1"/>
    <xf numFmtId="0" fontId="14" fillId="3" borderId="5" xfId="0" applyNumberFormat="1" applyFont="1" applyFill="1" applyBorder="1"/>
    <xf numFmtId="0" fontId="14" fillId="0" borderId="4" xfId="0" applyNumberFormat="1" applyFont="1" applyBorder="1"/>
    <xf numFmtId="0" fontId="14" fillId="0" borderId="5" xfId="0" applyNumberFormat="1" applyFont="1" applyBorder="1"/>
    <xf numFmtId="0" fontId="14" fillId="0" borderId="6" xfId="0" applyNumberFormat="1" applyFont="1" applyBorder="1"/>
    <xf numFmtId="0" fontId="14" fillId="0" borderId="8" xfId="0" applyNumberFormat="1" applyFont="1" applyBorder="1"/>
    <xf numFmtId="0" fontId="38" fillId="0" borderId="0" xfId="0" applyFont="1"/>
    <xf numFmtId="0" fontId="1" fillId="4" borderId="24" xfId="0" applyFont="1" applyFill="1" applyBorder="1"/>
    <xf numFmtId="0" fontId="14" fillId="0" borderId="0" xfId="0" applyNumberFormat="1" applyFont="1" applyBorder="1"/>
    <xf numFmtId="0" fontId="0" fillId="5" borderId="30" xfId="0" applyNumberFormat="1" applyFill="1" applyBorder="1"/>
    <xf numFmtId="0" fontId="0" fillId="5" borderId="31" xfId="0" applyNumberFormat="1" applyFill="1" applyBorder="1" applyAlignment="1">
      <alignment horizontal="right"/>
    </xf>
    <xf numFmtId="0" fontId="0" fillId="5" borderId="27" xfId="0" applyNumberFormat="1" applyFill="1" applyBorder="1" applyAlignment="1">
      <alignment horizontal="right"/>
    </xf>
    <xf numFmtId="2" fontId="14" fillId="3" borderId="7" xfId="0" applyNumberFormat="1" applyFont="1" applyFill="1" applyBorder="1"/>
    <xf numFmtId="2" fontId="14" fillId="3" borderId="8" xfId="0" applyNumberFormat="1" applyFont="1" applyFill="1" applyBorder="1"/>
    <xf numFmtId="2" fontId="1" fillId="7" borderId="30" xfId="0" applyNumberFormat="1" applyFont="1" applyFill="1" applyBorder="1"/>
    <xf numFmtId="0" fontId="39" fillId="0" borderId="0" xfId="0" applyFont="1"/>
    <xf numFmtId="2" fontId="0" fillId="5" borderId="30" xfId="0" applyNumberFormat="1" applyFont="1" applyFill="1" applyBorder="1"/>
    <xf numFmtId="2" fontId="0" fillId="5" borderId="31" xfId="0" applyNumberFormat="1" applyFont="1" applyFill="1" applyBorder="1" applyAlignment="1">
      <alignment horizontal="right"/>
    </xf>
    <xf numFmtId="2" fontId="0" fillId="5" borderId="27" xfId="0" applyNumberFormat="1" applyFont="1" applyFill="1" applyBorder="1" applyAlignment="1">
      <alignment horizontal="right"/>
    </xf>
    <xf numFmtId="2" fontId="0" fillId="7" borderId="31" xfId="0" applyNumberFormat="1" applyFont="1" applyFill="1" applyBorder="1" applyAlignment="1">
      <alignment horizontal="right"/>
    </xf>
    <xf numFmtId="2" fontId="0" fillId="7" borderId="27" xfId="0" applyNumberFormat="1" applyFont="1" applyFill="1" applyBorder="1" applyAlignment="1">
      <alignment horizontal="right"/>
    </xf>
    <xf numFmtId="3" fontId="0" fillId="0" borderId="0" xfId="0" applyNumberFormat="1"/>
    <xf numFmtId="0" fontId="7" fillId="0" borderId="0" xfId="2" applyFont="1"/>
    <xf numFmtId="49" fontId="0" fillId="0" borderId="0" xfId="0" applyNumberFormat="1" applyAlignment="1">
      <alignment horizontal="right"/>
    </xf>
    <xf numFmtId="0" fontId="0" fillId="5" borderId="30" xfId="0" applyFill="1" applyBorder="1" applyAlignment="1">
      <alignment horizontal="right" wrapText="1"/>
    </xf>
    <xf numFmtId="0" fontId="0" fillId="5" borderId="27" xfId="0" applyFill="1" applyBorder="1" applyAlignment="1">
      <alignment horizontal="right" wrapText="1"/>
    </xf>
    <xf numFmtId="49" fontId="14" fillId="0" borderId="6" xfId="0" applyNumberFormat="1" applyFont="1" applyBorder="1" applyAlignment="1">
      <alignment horizontal="right" wrapText="1"/>
    </xf>
    <xf numFmtId="49" fontId="14" fillId="0" borderId="8" xfId="0" applyNumberFormat="1" applyFont="1" applyBorder="1" applyAlignment="1">
      <alignment horizontal="right" wrapText="1"/>
    </xf>
    <xf numFmtId="0" fontId="40" fillId="0" borderId="0" xfId="16" applyFont="1" applyFill="1" applyBorder="1" applyAlignment="1">
      <alignment vertical="center"/>
    </xf>
    <xf numFmtId="0" fontId="7" fillId="0" borderId="0" xfId="0" applyFont="1"/>
    <xf numFmtId="0" fontId="41" fillId="0" borderId="0" xfId="16" applyFont="1" applyFill="1" applyBorder="1" applyAlignment="1">
      <alignment vertical="center"/>
    </xf>
    <xf numFmtId="0" fontId="2" fillId="0" borderId="0" xfId="17" applyFont="1" applyFill="1" applyBorder="1" applyAlignment="1">
      <alignment vertical="center"/>
    </xf>
    <xf numFmtId="0" fontId="42" fillId="0" borderId="0" xfId="17" applyFont="1" applyFill="1" applyBorder="1" applyAlignment="1">
      <alignment vertical="center"/>
    </xf>
    <xf numFmtId="0" fontId="43" fillId="0" borderId="0" xfId="16" applyFont="1" applyFill="1" applyBorder="1" applyAlignment="1">
      <alignment vertical="center"/>
    </xf>
    <xf numFmtId="0" fontId="43" fillId="0" borderId="0" xfId="17" applyFont="1" applyFill="1" applyBorder="1" applyAlignment="1">
      <alignment vertical="center"/>
    </xf>
    <xf numFmtId="0" fontId="16" fillId="0" borderId="0" xfId="17" applyFont="1" applyFill="1" applyBorder="1" applyAlignment="1">
      <alignment horizontal="right" vertical="center"/>
    </xf>
    <xf numFmtId="49" fontId="42" fillId="0" borderId="0" xfId="17" applyNumberFormat="1" applyFont="1" applyFill="1" applyBorder="1" applyAlignment="1">
      <alignment vertical="center"/>
    </xf>
    <xf numFmtId="0" fontId="42" fillId="0" borderId="0" xfId="17" applyFont="1" applyFill="1" applyBorder="1" applyAlignment="1">
      <alignment horizontal="left" vertical="center"/>
    </xf>
    <xf numFmtId="0" fontId="35" fillId="0" borderId="0" xfId="0" applyFont="1" applyAlignment="1">
      <alignment vertical="top"/>
    </xf>
    <xf numFmtId="168" fontId="7" fillId="0" borderId="0" xfId="2" applyNumberFormat="1" applyFont="1"/>
    <xf numFmtId="169" fontId="19" fillId="8" borderId="12" xfId="0" applyNumberFormat="1" applyFont="1" applyFill="1" applyBorder="1" applyAlignment="1">
      <alignment horizontal="right" vertical="center" wrapText="1"/>
    </xf>
    <xf numFmtId="164" fontId="25" fillId="8" borderId="0" xfId="0" applyNumberFormat="1" applyFont="1" applyFill="1" applyBorder="1" applyAlignment="1" applyProtection="1">
      <alignment horizontal="center" vertical="center"/>
    </xf>
    <xf numFmtId="0" fontId="13" fillId="0" borderId="0" xfId="14" quotePrefix="1"/>
    <xf numFmtId="0" fontId="13" fillId="0" borderId="0" xfId="14" applyFill="1" applyBorder="1" applyAlignment="1"/>
    <xf numFmtId="0" fontId="13" fillId="0" borderId="0" xfId="14" applyAlignment="1">
      <alignment horizontal="left" wrapText="1"/>
    </xf>
    <xf numFmtId="0" fontId="0" fillId="0" borderId="0" xfId="0" applyAlignment="1">
      <alignment horizontal="left" wrapText="1"/>
    </xf>
    <xf numFmtId="0" fontId="13" fillId="0" borderId="0" xfId="14"/>
    <xf numFmtId="1" fontId="6" fillId="0" borderId="0" xfId="0" applyNumberFormat="1" applyFont="1"/>
    <xf numFmtId="169" fontId="19" fillId="8" borderId="4" xfId="9" applyNumberFormat="1" applyFont="1" applyFill="1" applyBorder="1" applyAlignment="1">
      <alignment vertical="center" wrapText="1"/>
    </xf>
    <xf numFmtId="169" fontId="19" fillId="8" borderId="12" xfId="9" applyNumberFormat="1" applyFont="1" applyFill="1" applyBorder="1" applyAlignment="1">
      <alignment vertical="center" wrapText="1"/>
    </xf>
    <xf numFmtId="0" fontId="21" fillId="0" borderId="0" xfId="0" applyNumberFormat="1" applyFont="1" applyBorder="1"/>
    <xf numFmtId="0" fontId="21" fillId="3" borderId="0" xfId="0" applyNumberFormat="1" applyFont="1" applyFill="1" applyBorder="1"/>
    <xf numFmtId="0" fontId="21" fillId="0" borderId="7" xfId="0" applyNumberFormat="1" applyFont="1" applyBorder="1"/>
    <xf numFmtId="0" fontId="13" fillId="0" borderId="0" xfId="14" applyAlignment="1">
      <alignment horizontal="left"/>
    </xf>
    <xf numFmtId="0" fontId="13" fillId="0" borderId="0" xfId="14"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7" fillId="6" borderId="0" xfId="15" applyNumberFormat="1" applyFont="1" applyFill="1" applyAlignment="1">
      <alignment horizontal="left" vertical="center" wrapText="1"/>
    </xf>
    <xf numFmtId="2" fontId="42" fillId="0" borderId="0" xfId="17" applyNumberFormat="1" applyFont="1" applyFill="1" applyBorder="1" applyAlignment="1">
      <alignment horizontal="left" vertical="center" wrapText="1"/>
    </xf>
    <xf numFmtId="0" fontId="13" fillId="0" borderId="0" xfId="14"/>
    <xf numFmtId="0" fontId="13" fillId="0" borderId="0" xfId="14" applyAlignment="1">
      <alignment horizontal="left" vertical="center" wrapText="1"/>
    </xf>
    <xf numFmtId="0" fontId="13" fillId="0" borderId="0" xfId="14" applyBorder="1" applyAlignment="1">
      <alignment horizontal="left" vertical="center"/>
    </xf>
    <xf numFmtId="0" fontId="13" fillId="0" borderId="0" xfId="14" applyAlignment="1"/>
    <xf numFmtId="0" fontId="20" fillId="4" borderId="21" xfId="2" applyFont="1" applyFill="1" applyBorder="1" applyAlignment="1">
      <alignment horizontal="center" vertical="center" wrapText="1"/>
    </xf>
    <xf numFmtId="0" fontId="2" fillId="5" borderId="29" xfId="2" applyFont="1" applyFill="1" applyBorder="1" applyAlignment="1">
      <alignment horizontal="center" vertical="center" wrapText="1"/>
    </xf>
    <xf numFmtId="0" fontId="24" fillId="0" borderId="0" xfId="2" applyFont="1" applyFill="1" applyBorder="1" applyAlignment="1">
      <alignment horizontal="left" wrapText="1"/>
    </xf>
    <xf numFmtId="0" fontId="15" fillId="0" borderId="0" xfId="2" applyFont="1" applyAlignment="1">
      <alignment wrapText="1"/>
    </xf>
    <xf numFmtId="0" fontId="20" fillId="0" borderId="0" xfId="2" applyFont="1" applyBorder="1" applyAlignment="1">
      <alignment horizontal="left" vertical="center"/>
    </xf>
    <xf numFmtId="0" fontId="20" fillId="4" borderId="22" xfId="2" applyFont="1" applyFill="1" applyBorder="1" applyAlignment="1">
      <alignment horizontal="center" vertical="center" wrapText="1"/>
    </xf>
    <xf numFmtId="0" fontId="20" fillId="4" borderId="23" xfId="2" applyFont="1" applyFill="1" applyBorder="1" applyAlignment="1">
      <alignment horizontal="center" vertical="center" wrapText="1"/>
    </xf>
    <xf numFmtId="0" fontId="28" fillId="0" borderId="0" xfId="2" applyFont="1" applyBorder="1" applyAlignment="1">
      <alignment vertical="center" wrapText="1"/>
    </xf>
    <xf numFmtId="0" fontId="24" fillId="0" borderId="20" xfId="2" applyFont="1" applyBorder="1" applyAlignment="1">
      <alignment horizontal="left" wrapText="1"/>
    </xf>
    <xf numFmtId="0" fontId="15" fillId="0" borderId="20" xfId="2" applyFont="1" applyBorder="1" applyAlignment="1">
      <alignment horizontal="left" wrapText="1"/>
    </xf>
    <xf numFmtId="0" fontId="15" fillId="0" borderId="0" xfId="2" applyFont="1" applyBorder="1" applyAlignment="1">
      <alignment horizontal="left" wrapText="1"/>
    </xf>
    <xf numFmtId="0" fontId="15" fillId="0" borderId="0" xfId="2" applyFont="1" applyAlignment="1">
      <alignment horizontal="left" wrapText="1"/>
    </xf>
    <xf numFmtId="0" fontId="15" fillId="0" borderId="0" xfId="2" applyFont="1" applyFill="1" applyBorder="1" applyAlignment="1">
      <alignment horizontal="left" wrapText="1"/>
    </xf>
    <xf numFmtId="0" fontId="15" fillId="0" borderId="0" xfId="2" applyFont="1" applyAlignment="1">
      <alignment horizontal="left" vertical="center" wrapText="1"/>
    </xf>
    <xf numFmtId="0" fontId="1" fillId="4" borderId="24" xfId="0" applyFont="1" applyFill="1" applyBorder="1" applyAlignment="1">
      <alignment horizontal="center" vertical="center"/>
    </xf>
    <xf numFmtId="0" fontId="1" fillId="4" borderId="26" xfId="0" applyFont="1" applyFill="1" applyBorder="1" applyAlignment="1">
      <alignment horizontal="center" vertical="center"/>
    </xf>
    <xf numFmtId="0" fontId="3" fillId="4" borderId="24" xfId="0" applyNumberFormat="1" applyFont="1" applyFill="1" applyBorder="1" applyAlignment="1" applyProtection="1">
      <alignment horizontal="center" vertical="center"/>
    </xf>
    <xf numFmtId="0" fontId="3" fillId="4" borderId="26" xfId="0" applyNumberFormat="1" applyFont="1" applyFill="1" applyBorder="1" applyAlignment="1" applyProtection="1">
      <alignment horizontal="center" vertical="center"/>
    </xf>
    <xf numFmtId="0" fontId="3" fillId="4" borderId="25" xfId="0" applyNumberFormat="1" applyFont="1" applyFill="1" applyBorder="1" applyAlignment="1" applyProtection="1">
      <alignment horizontal="center" vertical="center"/>
    </xf>
    <xf numFmtId="0" fontId="24" fillId="0" borderId="0" xfId="2" applyFont="1" applyFill="1" applyBorder="1" applyAlignment="1">
      <alignment horizontal="left" vertical="center" wrapText="1"/>
    </xf>
    <xf numFmtId="0" fontId="15" fillId="0" borderId="10" xfId="2" applyFont="1" applyBorder="1" applyAlignment="1">
      <alignment horizontal="left" vertical="center" wrapText="1"/>
    </xf>
    <xf numFmtId="0" fontId="20" fillId="4" borderId="12" xfId="2" applyFont="1" applyFill="1" applyBorder="1" applyAlignment="1">
      <alignment horizontal="center" vertical="center" wrapText="1"/>
    </xf>
    <xf numFmtId="0" fontId="29" fillId="0" borderId="0" xfId="2" applyFont="1" applyAlignment="1">
      <alignment horizontal="left" vertical="center" wrapText="1"/>
    </xf>
    <xf numFmtId="0" fontId="20" fillId="4" borderId="21" xfId="2" applyFont="1" applyFill="1" applyBorder="1" applyAlignment="1">
      <alignment horizontal="center" vertical="center"/>
    </xf>
    <xf numFmtId="3" fontId="20" fillId="4" borderId="21" xfId="2" applyNumberFormat="1" applyFont="1" applyFill="1" applyBorder="1" applyAlignment="1">
      <alignment horizontal="center" vertical="center" wrapText="1"/>
    </xf>
    <xf numFmtId="0" fontId="24" fillId="0" borderId="0" xfId="2" applyFont="1" applyAlignment="1">
      <alignment horizontal="left" wrapText="1"/>
    </xf>
    <xf numFmtId="0" fontId="15" fillId="0" borderId="0" xfId="0" applyFont="1" applyAlignment="1">
      <alignment horizontal="left" vertical="center" wrapText="1"/>
    </xf>
    <xf numFmtId="0" fontId="32" fillId="0" borderId="0" xfId="10" applyFont="1" applyBorder="1" applyAlignment="1">
      <alignment horizontal="left" vertical="center" wrapText="1"/>
    </xf>
    <xf numFmtId="0" fontId="0" fillId="0" borderId="0" xfId="0" applyFont="1" applyBorder="1" applyAlignment="1">
      <alignment horizontal="left" vertical="center" wrapText="1"/>
    </xf>
    <xf numFmtId="0" fontId="20" fillId="4" borderId="21" xfId="0" applyFont="1" applyFill="1" applyBorder="1" applyAlignment="1">
      <alignment horizontal="center" vertical="center"/>
    </xf>
    <xf numFmtId="0" fontId="20" fillId="4" borderId="2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0" fillId="4" borderId="22" xfId="2" applyFont="1" applyFill="1" applyBorder="1" applyAlignment="1">
      <alignment horizontal="center" vertical="center"/>
    </xf>
    <xf numFmtId="0" fontId="20" fillId="4" borderId="12" xfId="2" applyFont="1" applyFill="1" applyBorder="1" applyAlignment="1">
      <alignment horizontal="center" vertical="center"/>
    </xf>
    <xf numFmtId="0" fontId="20" fillId="4" borderId="23" xfId="2" applyFont="1" applyFill="1" applyBorder="1" applyAlignment="1">
      <alignment horizontal="center" vertical="center"/>
    </xf>
    <xf numFmtId="0" fontId="32" fillId="0" borderId="0" xfId="10" applyFont="1" applyAlignment="1">
      <alignment horizontal="left" vertical="center" wrapText="1"/>
    </xf>
    <xf numFmtId="0" fontId="32" fillId="0" borderId="0" xfId="11" applyFont="1" applyAlignment="1">
      <alignment horizontal="left" vertical="center" wrapText="1"/>
    </xf>
    <xf numFmtId="0" fontId="32" fillId="0" borderId="0" xfId="12" applyFont="1" applyAlignment="1">
      <alignment horizontal="left" vertical="center" wrapText="1"/>
    </xf>
    <xf numFmtId="0" fontId="20" fillId="4" borderId="21" xfId="0" applyFont="1" applyFill="1" applyBorder="1"/>
    <xf numFmtId="0" fontId="1" fillId="4" borderId="1" xfId="0" applyFont="1" applyFill="1" applyBorder="1" applyAlignment="1">
      <alignment horizontal="center"/>
    </xf>
    <xf numFmtId="0" fontId="1" fillId="4" borderId="3" xfId="0" applyFont="1" applyFill="1" applyBorder="1" applyAlignment="1">
      <alignment horizontal="center"/>
    </xf>
    <xf numFmtId="0" fontId="1" fillId="4" borderId="6" xfId="0" applyFont="1" applyFill="1" applyBorder="1" applyAlignment="1">
      <alignment horizontal="center"/>
    </xf>
    <xf numFmtId="0" fontId="1" fillId="4" borderId="8" xfId="0" applyFont="1" applyFill="1" applyBorder="1" applyAlignment="1">
      <alignment horizontal="center"/>
    </xf>
    <xf numFmtId="0" fontId="1" fillId="4" borderId="25" xfId="0" applyFont="1" applyFill="1" applyBorder="1" applyAlignment="1">
      <alignment horizontal="center" vertical="center"/>
    </xf>
    <xf numFmtId="0" fontId="1" fillId="4" borderId="24" xfId="0" applyFont="1" applyFill="1" applyBorder="1" applyAlignment="1">
      <alignment horizontal="center"/>
    </xf>
    <xf numFmtId="0" fontId="1" fillId="4" borderId="26" xfId="0" applyFont="1" applyFill="1" applyBorder="1" applyAlignment="1">
      <alignment horizontal="center"/>
    </xf>
    <xf numFmtId="0" fontId="3" fillId="4" borderId="25" xfId="0" applyNumberFormat="1" applyFont="1" applyFill="1" applyBorder="1" applyAlignment="1" applyProtection="1">
      <alignment horizontal="center" vertical="center" wrapText="1"/>
    </xf>
    <xf numFmtId="0" fontId="3" fillId="4" borderId="26" xfId="0" applyNumberFormat="1" applyFont="1" applyFill="1" applyBorder="1" applyAlignment="1" applyProtection="1">
      <alignment horizontal="center" vertical="center" wrapText="1"/>
    </xf>
    <xf numFmtId="9" fontId="1" fillId="4" borderId="24" xfId="0" applyNumberFormat="1" applyFont="1" applyFill="1" applyBorder="1" applyAlignment="1">
      <alignment horizontal="left" vertical="top" wrapText="1"/>
    </xf>
    <xf numFmtId="9" fontId="1" fillId="4" borderId="26" xfId="0" applyNumberFormat="1" applyFont="1" applyFill="1" applyBorder="1" applyAlignment="1">
      <alignment horizontal="left" vertical="top" wrapText="1"/>
    </xf>
    <xf numFmtId="0" fontId="15" fillId="0" borderId="2" xfId="0" applyFont="1" applyBorder="1" applyAlignment="1">
      <alignment horizontal="left" vertical="center" wrapText="1"/>
    </xf>
    <xf numFmtId="0" fontId="1" fillId="0" borderId="7" xfId="0" applyFont="1" applyBorder="1" applyAlignment="1">
      <alignment horizontal="left" wrapText="1"/>
    </xf>
    <xf numFmtId="0" fontId="20" fillId="0" borderId="0" xfId="2" applyFont="1" applyAlignment="1">
      <alignment horizontal="left" wrapText="1"/>
    </xf>
    <xf numFmtId="0" fontId="24" fillId="0" borderId="0" xfId="0" applyFont="1" applyAlignment="1">
      <alignment horizontal="left" vertical="center" wrapText="1"/>
    </xf>
    <xf numFmtId="0" fontId="20" fillId="0" borderId="0" xfId="0" applyFont="1" applyAlignment="1">
      <alignment horizontal="left" vertical="center" wrapText="1"/>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cellXfs>
  <cellStyles count="18">
    <cellStyle name="Hyperlink 4 5" xfId="15"/>
    <cellStyle name="Komma 2 2 2 2" xfId="13"/>
    <cellStyle name="Link" xfId="14" builtinId="8"/>
    <cellStyle name="Prozent" xfId="1" builtinId="5"/>
    <cellStyle name="Prozent 2" xfId="9"/>
    <cellStyle name="Standard" xfId="0" builtinId="0"/>
    <cellStyle name="Standard 10" xfId="16"/>
    <cellStyle name="Standard 2" xfId="2"/>
    <cellStyle name="Standard 5 5" xfId="17"/>
    <cellStyle name="style1580457832443" xfId="6"/>
    <cellStyle name="style1580457832689" xfId="4"/>
    <cellStyle name="style1580457835916" xfId="8"/>
    <cellStyle name="style1580457836549" xfId="7"/>
    <cellStyle name="style1580457837252" xfId="5"/>
    <cellStyle name="style1580457838099" xfId="3"/>
    <cellStyle name="style1595232207826" xfId="11"/>
    <cellStyle name="style1595232207903" xfId="12"/>
    <cellStyle name="style1595232207979" xfId="10"/>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font>
      <fill>
        <patternFill>
          <bgColor theme="5"/>
        </patternFill>
      </fill>
    </dxf>
    <dxf>
      <border>
        <left style="thin">
          <color auto="1"/>
        </left>
        <right style="thin">
          <color auto="1"/>
        </right>
        <top style="thin">
          <color auto="1"/>
        </top>
        <bottom style="thin">
          <color auto="1"/>
        </bottom>
      </border>
    </dxf>
  </dxfs>
  <tableStyles count="1" defaultTableStyle="TableStyleMedium2" defaultPivotStyle="PivotStyleLight16">
    <tableStyle name="Tabellenformat 1" pivot="0" count="2">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487854</xdr:colOff>
      <xdr:row>4</xdr:row>
      <xdr:rowOff>53040</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2011854" cy="9388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13" workbookViewId="0">
      <selection activeCell="M37" sqref="M37"/>
    </sheetView>
  </sheetViews>
  <sheetFormatPr baseColWidth="10" defaultRowHeight="14.5"/>
  <cols>
    <col min="8" max="8" width="23.7265625" customWidth="1"/>
  </cols>
  <sheetData>
    <row r="1" spans="1:12" ht="24.75" customHeight="1">
      <c r="A1" s="182"/>
    </row>
    <row r="5" spans="1:12" s="34" customFormat="1"/>
    <row r="6" spans="1:12" ht="51" customHeight="1">
      <c r="A6" s="503" t="s">
        <v>278</v>
      </c>
      <c r="B6" s="503"/>
      <c r="C6" s="503"/>
      <c r="D6" s="503"/>
      <c r="E6" s="503"/>
      <c r="F6" s="503"/>
      <c r="G6" s="503"/>
      <c r="H6" s="503"/>
      <c r="I6" s="503"/>
      <c r="J6" s="503"/>
      <c r="K6" s="503"/>
      <c r="L6" s="503"/>
    </row>
    <row r="7" spans="1:12" ht="30" customHeight="1">
      <c r="A7" s="504" t="s">
        <v>208</v>
      </c>
      <c r="B7" s="504"/>
      <c r="C7" s="504"/>
      <c r="D7" s="504"/>
      <c r="E7" s="504"/>
      <c r="F7" s="504"/>
      <c r="G7" s="504"/>
      <c r="H7" s="504"/>
      <c r="I7" s="504"/>
      <c r="J7" s="504"/>
      <c r="K7" s="504"/>
      <c r="L7" s="504"/>
    </row>
    <row r="8" spans="1:12">
      <c r="A8" s="476"/>
      <c r="B8" s="476"/>
      <c r="C8" s="476"/>
      <c r="D8" s="476"/>
      <c r="E8" s="476"/>
      <c r="F8" s="476"/>
      <c r="G8" s="476"/>
      <c r="H8" s="476"/>
      <c r="I8" s="476"/>
      <c r="J8" s="476"/>
      <c r="K8" s="476"/>
      <c r="L8" s="476"/>
    </row>
    <row r="9" spans="1:12">
      <c r="A9" s="477" t="s">
        <v>209</v>
      </c>
      <c r="B9" s="476"/>
      <c r="C9" s="476"/>
      <c r="D9" s="476"/>
      <c r="E9" s="476"/>
      <c r="F9" s="476"/>
      <c r="G9" s="476"/>
      <c r="H9" s="476"/>
      <c r="I9" s="476"/>
      <c r="J9" s="476"/>
      <c r="K9" s="476"/>
      <c r="L9" s="476"/>
    </row>
    <row r="10" spans="1:12" s="34" customFormat="1">
      <c r="A10" s="477"/>
      <c r="B10" s="476"/>
      <c r="C10" s="476"/>
      <c r="D10" s="476"/>
      <c r="E10" s="476"/>
      <c r="F10" s="476"/>
      <c r="G10" s="476"/>
      <c r="H10" s="476"/>
      <c r="I10" s="476"/>
      <c r="J10" s="476"/>
      <c r="K10" s="476"/>
      <c r="L10" s="476"/>
    </row>
    <row r="11" spans="1:12" ht="24.75" customHeight="1">
      <c r="A11" s="475" t="s">
        <v>238</v>
      </c>
      <c r="B11" s="476"/>
      <c r="C11" s="476"/>
      <c r="D11" s="476"/>
      <c r="E11" s="476"/>
      <c r="F11" s="476"/>
      <c r="G11" s="476"/>
      <c r="H11" s="476"/>
      <c r="I11" s="476"/>
      <c r="J11" s="476"/>
      <c r="K11" s="476"/>
      <c r="L11" s="476"/>
    </row>
    <row r="12" spans="1:12">
      <c r="A12" s="37" t="s">
        <v>263</v>
      </c>
      <c r="B12" s="489"/>
      <c r="C12" s="476"/>
      <c r="D12" s="476"/>
      <c r="E12" s="476"/>
      <c r="F12" s="476"/>
      <c r="G12" s="476"/>
      <c r="H12" s="476"/>
      <c r="I12" s="476"/>
      <c r="J12" s="476"/>
      <c r="K12" s="476"/>
      <c r="L12" s="476"/>
    </row>
    <row r="13" spans="1:12">
      <c r="A13" s="490" t="s">
        <v>242</v>
      </c>
      <c r="B13" s="128"/>
      <c r="C13" s="469"/>
      <c r="D13" s="476"/>
      <c r="E13" s="476"/>
      <c r="F13" s="476"/>
      <c r="G13" s="476"/>
      <c r="H13" s="476"/>
      <c r="I13" s="476"/>
      <c r="J13" s="476"/>
      <c r="K13" s="476"/>
      <c r="L13" s="476"/>
    </row>
    <row r="14" spans="1:12">
      <c r="A14" s="37" t="s">
        <v>264</v>
      </c>
      <c r="B14" s="98"/>
      <c r="C14" s="99"/>
      <c r="D14" s="100"/>
      <c r="E14" s="101"/>
      <c r="F14" s="476"/>
      <c r="G14" s="476"/>
      <c r="H14" s="476"/>
      <c r="I14" s="476"/>
      <c r="J14" s="476"/>
      <c r="K14" s="476"/>
      <c r="L14" s="476"/>
    </row>
    <row r="15" spans="1:12">
      <c r="A15" s="506" t="s">
        <v>265</v>
      </c>
      <c r="B15" s="506"/>
      <c r="C15" s="506"/>
      <c r="D15" s="506"/>
      <c r="E15" s="506"/>
      <c r="F15" s="506"/>
      <c r="G15" s="506"/>
      <c r="H15" s="506"/>
      <c r="I15" s="506"/>
      <c r="J15" s="506"/>
      <c r="K15" s="476"/>
      <c r="L15" s="476"/>
    </row>
    <row r="16" spans="1:12">
      <c r="A16" s="490" t="s">
        <v>266</v>
      </c>
      <c r="B16" s="128"/>
      <c r="C16" s="469"/>
      <c r="D16" s="469"/>
      <c r="E16" s="476"/>
      <c r="F16" s="476"/>
      <c r="G16" s="476"/>
      <c r="H16" s="476"/>
      <c r="I16" s="476"/>
      <c r="J16" s="476"/>
      <c r="K16" s="476"/>
      <c r="L16" s="476"/>
    </row>
    <row r="17" spans="1:13" ht="15" customHeight="1">
      <c r="A17" s="507" t="s">
        <v>246</v>
      </c>
      <c r="B17" s="507"/>
      <c r="C17" s="507"/>
      <c r="D17" s="507"/>
      <c r="E17" s="507"/>
      <c r="F17" s="507"/>
      <c r="G17" s="507"/>
      <c r="H17" s="507"/>
      <c r="I17" s="507"/>
      <c r="J17" s="507"/>
      <c r="K17" s="507"/>
      <c r="L17" s="507"/>
    </row>
    <row r="18" spans="1:13">
      <c r="A18" s="501" t="s">
        <v>247</v>
      </c>
      <c r="B18" s="501"/>
      <c r="C18" s="501"/>
      <c r="D18" s="501"/>
      <c r="E18" s="501"/>
      <c r="F18" s="501"/>
      <c r="G18" s="501"/>
      <c r="H18" s="501"/>
      <c r="I18" s="501"/>
      <c r="J18" s="501"/>
      <c r="K18" s="476"/>
      <c r="L18" s="476"/>
    </row>
    <row r="19" spans="1:13" s="34" customFormat="1">
      <c r="A19" s="501" t="s">
        <v>248</v>
      </c>
      <c r="B19" s="501"/>
      <c r="C19" s="501"/>
      <c r="D19" s="501"/>
      <c r="E19" s="501"/>
      <c r="F19" s="501"/>
      <c r="G19" s="501"/>
      <c r="H19" s="501"/>
      <c r="I19" s="491"/>
      <c r="J19" s="491"/>
      <c r="K19" s="476"/>
      <c r="L19" s="476"/>
    </row>
    <row r="20" spans="1:13" s="34" customFormat="1">
      <c r="A20" s="501" t="s">
        <v>250</v>
      </c>
      <c r="B20" s="501"/>
      <c r="C20" s="501"/>
      <c r="D20" s="501"/>
      <c r="E20" s="501"/>
      <c r="F20" s="501"/>
      <c r="G20" s="501"/>
      <c r="H20" s="501"/>
      <c r="I20" s="491"/>
      <c r="J20" s="491"/>
      <c r="K20" s="476"/>
      <c r="L20" s="476"/>
    </row>
    <row r="21" spans="1:13" s="34" customFormat="1">
      <c r="A21" s="501" t="s">
        <v>249</v>
      </c>
      <c r="B21" s="501"/>
      <c r="C21" s="501"/>
      <c r="D21" s="501"/>
      <c r="E21" s="501"/>
      <c r="F21" s="501"/>
      <c r="G21" s="501"/>
      <c r="H21" s="501"/>
      <c r="I21" s="491"/>
      <c r="J21" s="491"/>
      <c r="K21" s="476"/>
      <c r="L21" s="476"/>
    </row>
    <row r="22" spans="1:13" s="34" customFormat="1">
      <c r="A22" s="501" t="s">
        <v>251</v>
      </c>
      <c r="B22" s="501"/>
      <c r="C22" s="501"/>
      <c r="D22" s="501"/>
      <c r="E22" s="501"/>
      <c r="F22" s="501"/>
      <c r="G22" s="501"/>
      <c r="H22" s="501"/>
      <c r="I22" s="491"/>
      <c r="J22" s="491"/>
      <c r="K22" s="476"/>
      <c r="L22" s="476"/>
    </row>
    <row r="23" spans="1:13" s="34" customFormat="1">
      <c r="A23" s="501" t="s">
        <v>267</v>
      </c>
      <c r="B23" s="501"/>
      <c r="C23" s="501"/>
      <c r="D23" s="501"/>
      <c r="E23" s="501"/>
      <c r="F23" s="501"/>
      <c r="G23" s="501"/>
      <c r="H23" s="501"/>
      <c r="I23" s="491"/>
      <c r="J23" s="491"/>
      <c r="K23" s="476"/>
      <c r="L23" s="476"/>
    </row>
    <row r="24" spans="1:13" s="34" customFormat="1">
      <c r="A24" s="501" t="s">
        <v>268</v>
      </c>
      <c r="B24" s="509"/>
      <c r="C24" s="509"/>
      <c r="D24" s="509"/>
      <c r="E24" s="509"/>
      <c r="F24" s="509"/>
      <c r="G24" s="509"/>
      <c r="H24" s="509"/>
      <c r="I24" s="509"/>
      <c r="J24" s="509"/>
      <c r="K24" s="509"/>
      <c r="L24" s="509"/>
      <c r="M24" s="509"/>
    </row>
    <row r="25" spans="1:13" s="34" customFormat="1">
      <c r="A25" s="501" t="s">
        <v>269</v>
      </c>
      <c r="B25" s="509"/>
      <c r="C25" s="509"/>
      <c r="D25" s="509"/>
      <c r="E25" s="509"/>
      <c r="F25" s="509"/>
      <c r="G25" s="509"/>
      <c r="H25" s="509"/>
      <c r="I25" s="509"/>
      <c r="J25" s="509"/>
      <c r="K25" s="509"/>
      <c r="L25" s="476"/>
    </row>
    <row r="26" spans="1:13" s="34" customFormat="1">
      <c r="A26" s="501" t="s">
        <v>253</v>
      </c>
      <c r="B26" s="501"/>
      <c r="C26" s="501"/>
      <c r="D26" s="501"/>
      <c r="E26" s="501"/>
      <c r="F26" s="501"/>
      <c r="G26" s="501"/>
      <c r="H26" s="501"/>
      <c r="I26" s="491"/>
      <c r="J26" s="491"/>
      <c r="K26" s="476"/>
      <c r="L26" s="476"/>
    </row>
    <row r="27" spans="1:13" s="34" customFormat="1">
      <c r="A27" s="501" t="s">
        <v>254</v>
      </c>
      <c r="B27" s="501"/>
      <c r="C27" s="501"/>
      <c r="D27" s="501"/>
      <c r="E27" s="501"/>
      <c r="F27" s="501"/>
      <c r="G27" s="501"/>
      <c r="H27" s="501"/>
      <c r="I27" s="491"/>
      <c r="J27" s="491"/>
      <c r="K27" s="476"/>
      <c r="L27" s="476"/>
    </row>
    <row r="28" spans="1:13" s="34" customFormat="1">
      <c r="A28" s="501" t="s">
        <v>270</v>
      </c>
      <c r="B28" s="501"/>
      <c r="C28" s="501"/>
      <c r="D28" s="501"/>
      <c r="E28" s="501"/>
      <c r="F28" s="501"/>
      <c r="G28" s="501"/>
      <c r="H28" s="501"/>
      <c r="I28" s="491"/>
      <c r="J28" s="491"/>
      <c r="K28" s="476"/>
      <c r="L28" s="476"/>
    </row>
    <row r="29" spans="1:13" s="34" customFormat="1">
      <c r="A29" s="501" t="s">
        <v>255</v>
      </c>
      <c r="B29" s="502"/>
      <c r="C29" s="502"/>
      <c r="D29" s="502"/>
      <c r="E29" s="502"/>
      <c r="F29" s="502"/>
      <c r="G29" s="502"/>
      <c r="H29" s="502"/>
      <c r="I29" s="491"/>
      <c r="J29" s="491"/>
      <c r="K29" s="476"/>
      <c r="L29" s="476"/>
    </row>
    <row r="30" spans="1:13" s="34" customFormat="1">
      <c r="A30" s="501" t="s">
        <v>256</v>
      </c>
      <c r="B30" s="501"/>
      <c r="C30" s="501"/>
      <c r="D30" s="501"/>
      <c r="E30" s="501"/>
      <c r="F30" s="501"/>
      <c r="G30" s="501"/>
      <c r="H30" s="501"/>
      <c r="I30" s="491"/>
      <c r="J30" s="491"/>
      <c r="K30" s="476"/>
      <c r="L30" s="476"/>
    </row>
    <row r="31" spans="1:13" s="34" customFormat="1">
      <c r="A31" s="501" t="s">
        <v>271</v>
      </c>
      <c r="B31" s="501"/>
      <c r="C31" s="501"/>
      <c r="D31" s="501"/>
      <c r="E31" s="501"/>
      <c r="F31" s="501"/>
      <c r="G31" s="501"/>
      <c r="H31" s="501"/>
      <c r="I31" s="491"/>
      <c r="J31" s="491"/>
      <c r="K31" s="476"/>
      <c r="L31" s="476"/>
    </row>
    <row r="32" spans="1:13" s="34" customFormat="1">
      <c r="A32" s="501" t="s">
        <v>272</v>
      </c>
      <c r="B32" s="502"/>
      <c r="C32" s="502"/>
      <c r="D32" s="502"/>
      <c r="E32" s="502"/>
      <c r="F32" s="502"/>
      <c r="G32" s="502"/>
      <c r="H32" s="502"/>
      <c r="I32" s="491"/>
      <c r="J32" s="491"/>
      <c r="K32" s="476"/>
      <c r="L32" s="476"/>
    </row>
    <row r="33" spans="1:13" s="34" customFormat="1">
      <c r="A33" s="501" t="s">
        <v>257</v>
      </c>
      <c r="B33" s="501"/>
      <c r="C33" s="501"/>
      <c r="D33" s="501"/>
      <c r="E33" s="501"/>
      <c r="F33" s="501"/>
      <c r="G33" s="501"/>
      <c r="H33" s="501"/>
      <c r="I33" s="491"/>
      <c r="J33" s="491"/>
      <c r="K33" s="476"/>
      <c r="L33" s="476"/>
    </row>
    <row r="34" spans="1:13" s="34" customFormat="1">
      <c r="A34" s="501" t="s">
        <v>258</v>
      </c>
      <c r="B34" s="501"/>
      <c r="C34" s="501"/>
      <c r="D34" s="501"/>
      <c r="E34" s="501"/>
      <c r="F34" s="501"/>
      <c r="G34" s="501"/>
      <c r="H34" s="492"/>
      <c r="I34" s="491"/>
      <c r="J34" s="491"/>
      <c r="K34" s="476"/>
      <c r="L34" s="476"/>
    </row>
    <row r="35" spans="1:13" s="34" customFormat="1">
      <c r="A35" s="501" t="s">
        <v>259</v>
      </c>
      <c r="B35" s="501"/>
      <c r="C35" s="501"/>
      <c r="D35" s="501"/>
      <c r="E35" s="501"/>
      <c r="F35" s="501"/>
      <c r="G35" s="501"/>
      <c r="H35" s="492"/>
      <c r="I35" s="491"/>
      <c r="J35" s="491"/>
      <c r="K35" s="476"/>
      <c r="L35" s="476"/>
    </row>
    <row r="36" spans="1:13" s="34" customFormat="1">
      <c r="A36" s="501" t="s">
        <v>260</v>
      </c>
      <c r="B36" s="501"/>
      <c r="C36" s="501"/>
      <c r="D36" s="501"/>
      <c r="E36" s="501"/>
      <c r="F36" s="491"/>
      <c r="G36" s="491"/>
      <c r="H36" s="492"/>
      <c r="I36" s="491"/>
      <c r="J36" s="491"/>
      <c r="K36" s="476"/>
      <c r="L36" s="476"/>
    </row>
    <row r="37" spans="1:13" s="34" customFormat="1">
      <c r="A37" s="501" t="s">
        <v>261</v>
      </c>
      <c r="B37" s="501"/>
      <c r="C37" s="501"/>
      <c r="D37" s="501"/>
      <c r="E37" s="501"/>
      <c r="F37" s="501"/>
      <c r="G37" s="501"/>
      <c r="H37" s="492"/>
      <c r="I37" s="491"/>
      <c r="J37" s="491"/>
      <c r="K37" s="476"/>
      <c r="L37" s="476"/>
    </row>
    <row r="38" spans="1:13" s="34" customFormat="1">
      <c r="A38" s="501" t="s">
        <v>273</v>
      </c>
      <c r="B38" s="501"/>
      <c r="C38" s="501"/>
      <c r="D38" s="501"/>
      <c r="E38" s="501"/>
      <c r="F38" s="501"/>
      <c r="G38" s="501"/>
      <c r="H38" s="492"/>
      <c r="I38" s="491"/>
      <c r="J38" s="491"/>
      <c r="K38" s="476"/>
      <c r="L38" s="476"/>
    </row>
    <row r="39" spans="1:13" s="34" customFormat="1">
      <c r="A39" s="501" t="s">
        <v>262</v>
      </c>
      <c r="B39" s="501"/>
      <c r="C39" s="501"/>
      <c r="D39" s="501"/>
      <c r="E39" s="501"/>
      <c r="F39" s="501"/>
      <c r="G39" s="501"/>
      <c r="H39" s="492"/>
      <c r="I39" s="491"/>
      <c r="J39" s="491"/>
      <c r="K39" s="476"/>
      <c r="L39" s="476"/>
    </row>
    <row r="40" spans="1:13" s="34" customFormat="1">
      <c r="A40" s="500" t="s">
        <v>280</v>
      </c>
      <c r="B40" s="491"/>
      <c r="C40" s="491"/>
      <c r="D40" s="491"/>
      <c r="E40" s="491"/>
      <c r="F40" s="491"/>
      <c r="G40" s="491"/>
      <c r="H40" s="492"/>
      <c r="I40" s="491"/>
      <c r="J40" s="491"/>
      <c r="K40" s="476"/>
      <c r="L40" s="476"/>
    </row>
    <row r="41" spans="1:13">
      <c r="A41" s="476"/>
      <c r="B41" s="476"/>
      <c r="C41" s="476"/>
      <c r="D41" s="476"/>
      <c r="E41" s="476"/>
      <c r="F41" s="476"/>
      <c r="G41" s="476"/>
      <c r="H41" s="476"/>
      <c r="I41" s="476"/>
      <c r="J41" s="476"/>
      <c r="K41" s="476"/>
      <c r="L41" s="476"/>
    </row>
    <row r="42" spans="1:13" ht="20.25" customHeight="1">
      <c r="A42" s="485" t="s">
        <v>239</v>
      </c>
      <c r="B42" s="476"/>
      <c r="C42" s="476"/>
      <c r="D42" s="476"/>
      <c r="E42" s="476"/>
      <c r="F42" s="476"/>
      <c r="G42" s="476"/>
      <c r="H42" s="476"/>
      <c r="I42" s="476"/>
      <c r="J42" s="476"/>
      <c r="K42" s="476"/>
      <c r="L42" s="476"/>
    </row>
    <row r="43" spans="1:13">
      <c r="A43" s="508" t="s">
        <v>274</v>
      </c>
      <c r="B43" s="508"/>
      <c r="C43" s="508"/>
      <c r="D43" s="508"/>
      <c r="E43" s="508"/>
      <c r="F43" s="508"/>
      <c r="G43" s="508"/>
      <c r="H43" s="508"/>
      <c r="I43" s="508"/>
      <c r="J43" s="508"/>
      <c r="K43" s="508"/>
      <c r="L43" s="508"/>
      <c r="M43" s="34"/>
    </row>
    <row r="44" spans="1:13">
      <c r="A44" s="508" t="s">
        <v>275</v>
      </c>
      <c r="B44" s="508"/>
      <c r="C44" s="508"/>
      <c r="D44" s="508"/>
      <c r="E44" s="508"/>
      <c r="F44" s="508"/>
      <c r="G44" s="508"/>
      <c r="H44" s="508"/>
      <c r="I44" s="508"/>
      <c r="J44" s="508"/>
      <c r="K44" s="508"/>
      <c r="L44" s="508"/>
      <c r="M44" s="34"/>
    </row>
    <row r="45" spans="1:13">
      <c r="A45" s="493" t="s">
        <v>276</v>
      </c>
      <c r="B45" s="476"/>
      <c r="C45" s="476"/>
      <c r="D45" s="476"/>
      <c r="E45" s="476"/>
      <c r="F45" s="476"/>
      <c r="G45" s="476"/>
      <c r="H45" s="476"/>
      <c r="I45" s="476"/>
      <c r="J45" s="476"/>
      <c r="K45" s="476"/>
      <c r="L45" s="476"/>
    </row>
    <row r="46" spans="1:13" s="34" customFormat="1">
      <c r="A46" s="493" t="s">
        <v>277</v>
      </c>
      <c r="B46" s="476"/>
      <c r="C46" s="476"/>
      <c r="D46" s="476"/>
      <c r="E46" s="476"/>
      <c r="F46" s="476"/>
      <c r="G46" s="476"/>
      <c r="H46" s="476"/>
      <c r="I46" s="476"/>
      <c r="J46" s="476"/>
      <c r="K46" s="476"/>
      <c r="L46" s="476"/>
    </row>
    <row r="47" spans="1:13" s="34" customFormat="1">
      <c r="A47" s="37"/>
      <c r="B47" s="476"/>
      <c r="C47" s="476"/>
      <c r="D47" s="476"/>
      <c r="E47" s="476"/>
      <c r="F47" s="476"/>
      <c r="G47" s="476"/>
      <c r="H47" s="476"/>
      <c r="I47" s="476"/>
      <c r="J47" s="476"/>
      <c r="K47" s="476"/>
      <c r="L47" s="476"/>
    </row>
    <row r="48" spans="1:13">
      <c r="A48" s="476"/>
      <c r="B48" s="476"/>
      <c r="C48" s="476"/>
      <c r="D48" s="476"/>
      <c r="E48" s="476"/>
      <c r="F48" s="476"/>
      <c r="G48" s="476"/>
      <c r="H48" s="476"/>
      <c r="I48" s="476"/>
      <c r="J48" s="476"/>
      <c r="K48" s="476"/>
      <c r="L48" s="476"/>
    </row>
    <row r="49" spans="1:12">
      <c r="A49" s="478" t="s">
        <v>210</v>
      </c>
      <c r="B49" s="479"/>
      <c r="C49" s="479"/>
      <c r="D49" s="480"/>
      <c r="E49" s="480"/>
      <c r="F49" s="480"/>
      <c r="G49" s="480"/>
      <c r="H49" s="481"/>
      <c r="I49" s="481"/>
      <c r="J49" s="481"/>
      <c r="K49" s="480"/>
      <c r="L49" s="476"/>
    </row>
    <row r="50" spans="1:12">
      <c r="A50" s="482" t="s">
        <v>211</v>
      </c>
      <c r="B50" s="483" t="s">
        <v>212</v>
      </c>
      <c r="C50" s="483"/>
      <c r="D50" s="483"/>
      <c r="E50" s="483"/>
      <c r="F50" s="480"/>
      <c r="G50" s="480"/>
      <c r="H50" s="481"/>
      <c r="I50" s="481"/>
      <c r="J50" s="481"/>
      <c r="K50" s="480"/>
      <c r="L50" s="476"/>
    </row>
    <row r="51" spans="1:12">
      <c r="A51" s="484"/>
      <c r="B51" s="479"/>
      <c r="C51" s="479"/>
      <c r="D51" s="480"/>
      <c r="E51" s="480"/>
      <c r="F51" s="480"/>
      <c r="G51" s="480"/>
      <c r="H51" s="481"/>
      <c r="I51" s="481"/>
      <c r="J51" s="481"/>
      <c r="K51" s="480"/>
      <c r="L51" s="476"/>
    </row>
    <row r="52" spans="1:12">
      <c r="A52" s="479" t="s">
        <v>213</v>
      </c>
      <c r="B52" s="479"/>
      <c r="C52" s="479"/>
      <c r="D52" s="479"/>
      <c r="E52" s="479"/>
      <c r="F52" s="479"/>
      <c r="G52" s="480"/>
      <c r="H52" s="481"/>
      <c r="I52" s="481"/>
      <c r="J52" s="481"/>
      <c r="K52" s="480"/>
      <c r="L52" s="476"/>
    </row>
    <row r="53" spans="1:12">
      <c r="A53" s="480"/>
      <c r="B53" s="480"/>
      <c r="C53" s="480"/>
      <c r="D53" s="480"/>
      <c r="E53" s="480"/>
      <c r="F53" s="480"/>
      <c r="G53" s="480"/>
      <c r="H53" s="481"/>
      <c r="I53" s="481"/>
      <c r="J53" s="481"/>
      <c r="K53" s="480"/>
      <c r="L53" s="476"/>
    </row>
    <row r="54" spans="1:12">
      <c r="A54" s="505" t="s">
        <v>214</v>
      </c>
      <c r="B54" s="505"/>
      <c r="C54" s="505"/>
      <c r="D54" s="505"/>
      <c r="E54" s="505"/>
      <c r="F54" s="505"/>
      <c r="G54" s="505"/>
      <c r="H54" s="505"/>
      <c r="I54" s="505"/>
      <c r="J54" s="505"/>
      <c r="K54" s="505"/>
      <c r="L54" s="476"/>
    </row>
    <row r="55" spans="1:12">
      <c r="A55" s="476"/>
      <c r="B55" s="476"/>
      <c r="C55" s="476"/>
      <c r="D55" s="476"/>
      <c r="E55" s="476"/>
      <c r="F55" s="476"/>
      <c r="G55" s="476"/>
      <c r="H55" s="476"/>
      <c r="I55" s="476"/>
      <c r="J55" s="476"/>
      <c r="K55" s="476"/>
      <c r="L55" s="476"/>
    </row>
  </sheetData>
  <sheetProtection algorithmName="SHA-512" hashValue="JCyGeBxaILQ+156ucWX/TJbs+vC4u3WkCsPEvyQZaeWzmL0o3QcGts+mOshsOBQAb1d4KD0nEdpKcEIHGi94Gw==" saltValue="uwy6UicwgAnJ/qiwXDmnlA==" spinCount="100000" sheet="1" formatCells="0" formatColumns="0" formatRows="0" insertColumns="0" insertRows="0" insertHyperlinks="0" deleteColumns="0" deleteRows="0" sort="0" autoFilter="0" pivotTables="0"/>
  <mergeCells count="29">
    <mergeCell ref="A6:L6"/>
    <mergeCell ref="A7:L7"/>
    <mergeCell ref="A54:K54"/>
    <mergeCell ref="A15:J15"/>
    <mergeCell ref="A17:L17"/>
    <mergeCell ref="A18:J18"/>
    <mergeCell ref="A43:L43"/>
    <mergeCell ref="A44:L44"/>
    <mergeCell ref="A19:H19"/>
    <mergeCell ref="A20:H20"/>
    <mergeCell ref="A21:H21"/>
    <mergeCell ref="A22:H22"/>
    <mergeCell ref="A23:H23"/>
    <mergeCell ref="A24:M24"/>
    <mergeCell ref="A25:K25"/>
    <mergeCell ref="A26:H26"/>
    <mergeCell ref="A27:H27"/>
    <mergeCell ref="A28:H28"/>
    <mergeCell ref="A29:H29"/>
    <mergeCell ref="A30:H30"/>
    <mergeCell ref="A31:H31"/>
    <mergeCell ref="A32:H32"/>
    <mergeCell ref="A38:G38"/>
    <mergeCell ref="A39:G39"/>
    <mergeCell ref="A33:H33"/>
    <mergeCell ref="A34:G34"/>
    <mergeCell ref="A35:G35"/>
    <mergeCell ref="A36:E36"/>
    <mergeCell ref="A37:G37"/>
  </mergeCells>
  <hyperlinks>
    <hyperlink ref="A12" location="'Tab.HF03.4-1W'!A1" display="Tab. HF03.4-1W Pädagogisches Personal1) in Kindertageseinrichtungen 2019 nach Ländern "/>
    <hyperlink ref="A13" location="'Tab. HF3.4-2W'!A1" display="Tab HF03.4-2W Pädagogisches Personal nach Geschlecht 2019 nach Ländern"/>
    <hyperlink ref="A14" location="'Tab. HF03.4-3W'!A1" display="Tab. HF03.4-3W Pädagogisches Personal in Kindertageseinrichtungen 2019 nach Ländern 1)"/>
    <hyperlink ref="A15:J15" location="'Tab. HF03.4-4W'!A1" display="Tab. HF03.4-4W Pädagogisches- und Leitungspersonal1 nach Art des Trägers und Ländern 2019"/>
    <hyperlink ref="A16" location="'Tab. HF03.4-5W'!A1" display="Tab. HF03.4-5W Pädagogisches- und Leitungspersonal1 nach Einrichtungsgröße und Ländern 2019"/>
    <hyperlink ref="A17:L17" location="'Tab. HF03.4-6W'!A1" display="Tab. HF03.4-6W Durchschnittliche Berufserfahrung (in Jahren) des pädagogischen Personals (Ü3- und U3-Teilstudie)"/>
    <hyperlink ref="A18:J18" location="'Tab. HF03.4-7W'!A1" display="Tab. HF03.4-7W Feste Anzahl von Tagen für Fort- und Weiterbildungen 2012 nach Art des Trägers (in %)"/>
    <hyperlink ref="A43:L43" location="'Abb. HF03.2-1'!A1" display="Abb. HF03.2-1: Pädagogisches Personal in Kindertageseinrichtungen 2019 nach Qualifikation (Professionalisierungs-, Akademisierungsgrad und Ländern)"/>
    <hyperlink ref="A44:L44" location="'Abb. HF03.4-2'!A1" display="Abb. HF03.4-2: Kindertageseinrichtungen 2019 nach Teamzusammensetzung und Ländern (in %)"/>
    <hyperlink ref="A45" location="'Abb. HF03.4-3'!A1" display="Abb. HF03.4-3 Anteile (in %) von pädagogischem Personal, dessen Fort- und Weiterbildung der letzten 12 Monate die folgenden Themen beinhaltete"/>
    <hyperlink ref="A46" location="'Abb. HF03.4-4'!A1" display="Abb. HF03.4-4: Finanzierung der Fort- und Weiterbildungen 2012 nach Art des Trägers (in %)"/>
    <hyperlink ref="A19:H19" location="'Tab. HF03.4-8W'!A1" display="Tab. HF03.4-8W Anzahl der festen Fort- und Weiterbildungstage 2012 nach Art des Trägers (in %)"/>
    <hyperlink ref="A20:H20" location="'Tab. HF03.4-9W'!A1" display="Tab. HF03.4-9W Anzahl der in Anspruch genommenen Fortbildungstage 2011/2012"/>
    <hyperlink ref="A21:H21" location="'Tab. HF03.4-10W'!A1" display="Tab. HF03.4-10W Anteile (in %) von pädagogischem Personal, das Fort- und Weiterbildung der letzten 12 Monate die folgende Unterstützung erhielt"/>
    <hyperlink ref="A22:H22" location="'Tab. HF03.4-11W'!A1" display="Tab. HF03.4-11W Fortbildungsbedarf für Mitarbeiter zum Thema Kinder mit besonderem Unterstützungsbedarf"/>
    <hyperlink ref="A23:H23" location="'Tab. HF03.4-12W'!A1" display="Tab. HF03.4-12W Anteile (in %) von pädagogischem Personal, das mittleren oder hohen Fort- und Weiterbildungsbedarf bei den folgenden Themen hat"/>
    <hyperlink ref="A24:M24" location="'Tab. HF03.4-13W'!A1" display="Tab. HF03.4-13W Anteile (in %) von pädagogischem Personal, das ”eher” oder ”völlig” zustimmt,dass folgende Aspekte die Teilnahme an Fort- und Weiterbildung verhindern"/>
    <hyperlink ref="A25:K25" location="'Tab. HF03.4-14W'!A1" display="Tab. HF03.4-14W Pädagogisches Personal in Kindertageseinrichtungen 2019 nach Umfang der Beschäftigung und Ländern"/>
    <hyperlink ref="A26:H26" location="'Tab HF03.4-15W'!A1" display="Tab. HF03.4-15W Gibt es ein Einarbeitungskonzept für neue MitarbeiterInnen?"/>
    <hyperlink ref="A27:H27" location="'Tab. HF03.4-16W'!A1" display="Tab HF03.4-16W Wichtigkeit und Vorhandensein einer guten Einarbeitung neuer MitarbeiterInnen"/>
    <hyperlink ref="A28:H28" location="'Tab HF03.4-17W'!A1" display="Tab. HF03-17W Wichtigkeit eines guten Betriebsklimas insgesamt"/>
    <hyperlink ref="A30:H30" location="'Tab. HF03.4-19W'!A1" display="Tab. HF03.4-19W Anteile (in %) von pädagogischem Personal, das unbezahlte Arbeiten in der Freizeit übernimmt"/>
    <hyperlink ref="A31:H31" location="'Tab. HF03.4-20W'!A1" display="Tab. HF03.4-20W Zufriedenheit des pädagogischen Personals mit der pädagogischen Tätigkeit 2017 (in %)"/>
    <hyperlink ref="A33:H33" location="'Tab. HF03.4-22W'!A1" display="Tab. HF03.4-22W Kündigungsabsicht beim Träger"/>
    <hyperlink ref="A34:G34" location="'Tab. HF03.4-23W'!A1" display="Tab. HF03.4-23W Streben nach nächsthöherer Position"/>
    <hyperlink ref="A35:G35" location="'Tab. HF03.4-24W'!A1" display="Tab. HF03.4-24W Kündigungen"/>
    <hyperlink ref="A36:E36" location="'Tab. HF03.4-25W'!A1" display="Tab. HF03.4-25W Offene Stellen"/>
    <hyperlink ref="A37:G37" location="'Tab. HF03.4-26W'!A1" display="Tab. HF03.4-26W Anzahl der offenen Stellen, die seit mehr als 6 Monaten unbesetzt sind"/>
    <hyperlink ref="A38:G38" location="'Tab. HF03.4-27W'!A1" display="Tab. HF03.4-27W Einstellungen (in %), obwohl Bewerber nicht den Vorstellungen entspricht"/>
    <hyperlink ref="A39:G39" location="'Tab. HF03.4-28W'!A1" display="Tab. HF03.4-28W Gründe (in %) von pädagogischem Personal, die Tätigkeit als pädagogische Fachkraft aufzugeben"/>
    <hyperlink ref="A40" location="'Tab. HF03.4-29W'!A1" display="Tab. HF3.4-29W Pädagogisches Personal in Kindertageseinrichtungen 2019 nach Befristung der Beschäftigung und Ländern*"/>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M26" sqref="M26"/>
    </sheetView>
  </sheetViews>
  <sheetFormatPr baseColWidth="10" defaultColWidth="8.7265625" defaultRowHeight="14.5"/>
  <cols>
    <col min="1" max="1" width="22.54296875" customWidth="1"/>
    <col min="2" max="2" width="13.7265625" customWidth="1"/>
    <col min="3" max="8" width="10.81640625" customWidth="1"/>
  </cols>
  <sheetData>
    <row r="1" spans="1:10" s="34" customFormat="1" ht="24.75" customHeight="1">
      <c r="A1" s="181" t="s">
        <v>193</v>
      </c>
    </row>
    <row r="2" spans="1:10">
      <c r="A2" s="102"/>
      <c r="B2" s="102"/>
      <c r="C2" s="102"/>
      <c r="D2" s="102"/>
      <c r="E2" s="103"/>
      <c r="F2" s="102"/>
      <c r="G2" s="49"/>
      <c r="H2" s="49"/>
      <c r="I2" s="49"/>
      <c r="J2" s="49"/>
    </row>
    <row r="3" spans="1:10" ht="24.75" customHeight="1">
      <c r="A3" s="545" t="s">
        <v>245</v>
      </c>
      <c r="B3" s="546"/>
      <c r="C3" s="546"/>
      <c r="D3" s="546"/>
      <c r="E3" s="546"/>
      <c r="F3" s="546"/>
      <c r="G3" s="546"/>
      <c r="H3" s="546"/>
      <c r="I3" s="546"/>
      <c r="J3" s="547"/>
    </row>
    <row r="4" spans="1:10" ht="16.5">
      <c r="A4" s="542" t="s">
        <v>157</v>
      </c>
      <c r="B4" s="533" t="s">
        <v>196</v>
      </c>
      <c r="C4" s="539"/>
      <c r="D4" s="539"/>
      <c r="E4" s="539"/>
      <c r="F4" s="539"/>
      <c r="G4" s="548"/>
      <c r="H4" s="548"/>
      <c r="I4" s="49"/>
      <c r="J4" s="49"/>
    </row>
    <row r="5" spans="1:10">
      <c r="A5" s="543"/>
      <c r="B5" s="540" t="s">
        <v>156</v>
      </c>
      <c r="C5" s="540" t="s">
        <v>170</v>
      </c>
      <c r="D5" s="540"/>
      <c r="E5" s="540"/>
      <c r="F5" s="540"/>
      <c r="G5" s="548"/>
      <c r="H5" s="548"/>
      <c r="I5" s="49"/>
      <c r="J5" s="49"/>
    </row>
    <row r="6" spans="1:10" ht="27.75" customHeight="1">
      <c r="A6" s="544"/>
      <c r="B6" s="540"/>
      <c r="C6" s="540" t="s">
        <v>171</v>
      </c>
      <c r="D6" s="540"/>
      <c r="E6" s="540" t="s">
        <v>172</v>
      </c>
      <c r="F6" s="540"/>
      <c r="G6" s="540" t="s">
        <v>173</v>
      </c>
      <c r="H6" s="540"/>
      <c r="I6" s="49"/>
      <c r="J6" s="49"/>
    </row>
    <row r="7" spans="1:10" ht="15" thickBot="1">
      <c r="A7" s="349"/>
      <c r="B7" s="541" t="s">
        <v>155</v>
      </c>
      <c r="C7" s="541"/>
      <c r="D7" s="285" t="s">
        <v>169</v>
      </c>
      <c r="E7" s="286" t="s">
        <v>155</v>
      </c>
      <c r="F7" s="285" t="s">
        <v>169</v>
      </c>
      <c r="G7" s="286" t="s">
        <v>155</v>
      </c>
      <c r="H7" s="285" t="s">
        <v>169</v>
      </c>
      <c r="I7" s="49"/>
      <c r="J7" s="49"/>
    </row>
    <row r="8" spans="1:10">
      <c r="A8" s="131" t="s">
        <v>154</v>
      </c>
      <c r="B8" s="116">
        <v>92336</v>
      </c>
      <c r="C8" s="107">
        <v>9859</v>
      </c>
      <c r="D8" s="108">
        <f>C8/B8*100</f>
        <v>10.677308958586034</v>
      </c>
      <c r="E8" s="107">
        <v>52841</v>
      </c>
      <c r="F8" s="108">
        <f>E8/B8*100</f>
        <v>57.226867094091148</v>
      </c>
      <c r="G8" s="107">
        <v>29636</v>
      </c>
      <c r="H8" s="104">
        <f>G8/B8*100</f>
        <v>32.09582394732282</v>
      </c>
      <c r="I8" s="49"/>
      <c r="J8" s="49"/>
    </row>
    <row r="9" spans="1:10" ht="14.5" customHeight="1">
      <c r="A9" s="136" t="s">
        <v>153</v>
      </c>
      <c r="B9" s="56">
        <v>91903</v>
      </c>
      <c r="C9" s="105">
        <v>8285</v>
      </c>
      <c r="D9" s="106">
        <f t="shared" ref="D9:D26" si="0">C9/B9*100</f>
        <v>9.0149396646464215</v>
      </c>
      <c r="E9" s="105">
        <v>40485</v>
      </c>
      <c r="F9" s="106">
        <f t="shared" ref="F9:F26" si="1">E9/B9*100</f>
        <v>44.051880787351884</v>
      </c>
      <c r="G9" s="105">
        <v>43133</v>
      </c>
      <c r="H9" s="106">
        <f t="shared" ref="H9:H26" si="2">G9/B9*100</f>
        <v>46.933179548001696</v>
      </c>
      <c r="I9" s="49"/>
      <c r="J9" s="49"/>
    </row>
    <row r="10" spans="1:10" ht="14.5" customHeight="1">
      <c r="A10" s="141" t="s">
        <v>152</v>
      </c>
      <c r="B10" s="116">
        <v>32558</v>
      </c>
      <c r="C10" s="107">
        <v>3670</v>
      </c>
      <c r="D10" s="108">
        <f t="shared" si="0"/>
        <v>11.27219116653357</v>
      </c>
      <c r="E10" s="107">
        <v>9332</v>
      </c>
      <c r="F10" s="108">
        <f t="shared" si="1"/>
        <v>28.662694268689727</v>
      </c>
      <c r="G10" s="107">
        <v>19556</v>
      </c>
      <c r="H10" s="108">
        <f t="shared" si="2"/>
        <v>60.065114564776714</v>
      </c>
      <c r="I10" s="49"/>
      <c r="J10" s="49"/>
    </row>
    <row r="11" spans="1:10" ht="14.5" customHeight="1">
      <c r="A11" s="136" t="s">
        <v>151</v>
      </c>
      <c r="B11" s="56">
        <v>17494</v>
      </c>
      <c r="C11" s="105">
        <v>556</v>
      </c>
      <c r="D11" s="106">
        <f t="shared" si="0"/>
        <v>3.1782325368697837</v>
      </c>
      <c r="E11" s="105">
        <v>5223</v>
      </c>
      <c r="F11" s="106">
        <f t="shared" si="1"/>
        <v>29.855950611638278</v>
      </c>
      <c r="G11" s="105">
        <v>11715</v>
      </c>
      <c r="H11" s="106">
        <f t="shared" si="2"/>
        <v>66.965816851491951</v>
      </c>
      <c r="I11" s="49"/>
      <c r="J11" s="49"/>
    </row>
    <row r="12" spans="1:10" ht="14.5" customHeight="1">
      <c r="A12" s="141" t="s">
        <v>150</v>
      </c>
      <c r="B12" s="116">
        <v>5314</v>
      </c>
      <c r="C12" s="107">
        <v>578</v>
      </c>
      <c r="D12" s="108">
        <f t="shared" si="0"/>
        <v>10.876928867143395</v>
      </c>
      <c r="E12" s="107">
        <v>1786</v>
      </c>
      <c r="F12" s="108">
        <f t="shared" si="1"/>
        <v>33.609333835152427</v>
      </c>
      <c r="G12" s="107">
        <v>2950</v>
      </c>
      <c r="H12" s="108">
        <f t="shared" si="2"/>
        <v>55.513737297704182</v>
      </c>
      <c r="I12" s="49"/>
      <c r="J12" s="49"/>
    </row>
    <row r="13" spans="1:10" ht="14.5" customHeight="1">
      <c r="A13" s="136" t="s">
        <v>149</v>
      </c>
      <c r="B13" s="56">
        <v>16590</v>
      </c>
      <c r="C13" s="105">
        <v>669</v>
      </c>
      <c r="D13" s="106">
        <f t="shared" si="0"/>
        <v>4.0325497287522607</v>
      </c>
      <c r="E13" s="105">
        <v>5284</v>
      </c>
      <c r="F13" s="106">
        <f t="shared" si="1"/>
        <v>31.85051235684147</v>
      </c>
      <c r="G13" s="105">
        <v>10637</v>
      </c>
      <c r="H13" s="106">
        <f t="shared" si="2"/>
        <v>64.116937914406265</v>
      </c>
      <c r="I13" s="49"/>
      <c r="J13" s="49"/>
    </row>
    <row r="14" spans="1:10" ht="14.5" customHeight="1">
      <c r="A14" s="141" t="s">
        <v>148</v>
      </c>
      <c r="B14" s="116">
        <v>49481</v>
      </c>
      <c r="C14" s="107">
        <v>3840</v>
      </c>
      <c r="D14" s="108">
        <f t="shared" si="0"/>
        <v>7.7605545562943359</v>
      </c>
      <c r="E14" s="107">
        <v>19752</v>
      </c>
      <c r="F14" s="108">
        <f t="shared" si="1"/>
        <v>39.918352498938987</v>
      </c>
      <c r="G14" s="107">
        <v>25889</v>
      </c>
      <c r="H14" s="108">
        <f t="shared" si="2"/>
        <v>52.321092944766676</v>
      </c>
      <c r="I14" s="49"/>
      <c r="J14" s="49"/>
    </row>
    <row r="15" spans="1:10">
      <c r="A15" s="136" t="s">
        <v>147</v>
      </c>
      <c r="B15" s="56">
        <v>10852</v>
      </c>
      <c r="C15" s="105">
        <v>292</v>
      </c>
      <c r="D15" s="106">
        <f t="shared" si="0"/>
        <v>2.6907482491706598</v>
      </c>
      <c r="E15" s="105">
        <v>3151</v>
      </c>
      <c r="F15" s="106">
        <f t="shared" si="1"/>
        <v>29.03612237375599</v>
      </c>
      <c r="G15" s="105">
        <v>7409</v>
      </c>
      <c r="H15" s="106">
        <f t="shared" si="2"/>
        <v>68.273129377073346</v>
      </c>
      <c r="I15" s="49"/>
      <c r="J15" s="49"/>
    </row>
    <row r="16" spans="1:10">
      <c r="A16" s="141" t="s">
        <v>146</v>
      </c>
      <c r="B16" s="116">
        <v>55097</v>
      </c>
      <c r="C16" s="107">
        <v>4542</v>
      </c>
      <c r="D16" s="108">
        <f t="shared" si="0"/>
        <v>8.2436430295660372</v>
      </c>
      <c r="E16" s="107">
        <v>20348</v>
      </c>
      <c r="F16" s="108">
        <f t="shared" si="1"/>
        <v>36.931230375519533</v>
      </c>
      <c r="G16" s="107">
        <v>30207</v>
      </c>
      <c r="H16" s="108">
        <f t="shared" si="2"/>
        <v>54.825126594914423</v>
      </c>
      <c r="I16" s="49"/>
      <c r="J16" s="49"/>
    </row>
    <row r="17" spans="1:10">
      <c r="A17" s="136" t="s">
        <v>145</v>
      </c>
      <c r="B17" s="56">
        <v>119264</v>
      </c>
      <c r="C17" s="105">
        <v>4781</v>
      </c>
      <c r="D17" s="106">
        <f t="shared" si="0"/>
        <v>4.0087536892943385</v>
      </c>
      <c r="E17" s="105">
        <v>67321</v>
      </c>
      <c r="F17" s="106">
        <f t="shared" si="1"/>
        <v>56.447041856721228</v>
      </c>
      <c r="G17" s="105">
        <v>47162</v>
      </c>
      <c r="H17" s="106">
        <f t="shared" si="2"/>
        <v>39.544204453984442</v>
      </c>
      <c r="I17" s="49"/>
      <c r="J17" s="49"/>
    </row>
    <row r="18" spans="1:10">
      <c r="A18" s="141" t="s">
        <v>144</v>
      </c>
      <c r="B18" s="116">
        <v>31758</v>
      </c>
      <c r="C18" s="107">
        <v>1095</v>
      </c>
      <c r="D18" s="108">
        <f t="shared" si="0"/>
        <v>3.4479501228037028</v>
      </c>
      <c r="E18" s="107">
        <v>14730</v>
      </c>
      <c r="F18" s="108">
        <f t="shared" si="1"/>
        <v>46.382013980729262</v>
      </c>
      <c r="G18" s="107">
        <v>15933</v>
      </c>
      <c r="H18" s="108">
        <f t="shared" si="2"/>
        <v>50.170035896467034</v>
      </c>
      <c r="I18" s="49"/>
      <c r="J18" s="49"/>
    </row>
    <row r="19" spans="1:10" ht="14.5" customHeight="1">
      <c r="A19" s="136" t="s">
        <v>143</v>
      </c>
      <c r="B19" s="56">
        <v>6544</v>
      </c>
      <c r="C19" s="105">
        <v>138</v>
      </c>
      <c r="D19" s="106">
        <f t="shared" si="0"/>
        <v>2.10880195599022</v>
      </c>
      <c r="E19" s="105">
        <v>2590</v>
      </c>
      <c r="F19" s="106">
        <f t="shared" si="1"/>
        <v>39.578239608801958</v>
      </c>
      <c r="G19" s="105">
        <v>3816</v>
      </c>
      <c r="H19" s="106">
        <f t="shared" si="2"/>
        <v>58.312958435207833</v>
      </c>
      <c r="I19" s="49"/>
      <c r="J19" s="49"/>
    </row>
    <row r="20" spans="1:10" ht="14.5" customHeight="1">
      <c r="A20" s="141" t="s">
        <v>142</v>
      </c>
      <c r="B20" s="116">
        <v>28820</v>
      </c>
      <c r="C20" s="107">
        <v>499</v>
      </c>
      <c r="D20" s="108">
        <f t="shared" si="0"/>
        <v>1.7314365024288687</v>
      </c>
      <c r="E20" s="107">
        <v>7314</v>
      </c>
      <c r="F20" s="108">
        <f t="shared" si="1"/>
        <v>25.37820957668286</v>
      </c>
      <c r="G20" s="107">
        <v>21007</v>
      </c>
      <c r="H20" s="108">
        <f t="shared" si="2"/>
        <v>72.890353920888273</v>
      </c>
      <c r="I20" s="49"/>
      <c r="J20" s="49"/>
    </row>
    <row r="21" spans="1:10">
      <c r="A21" s="136" t="s">
        <v>141</v>
      </c>
      <c r="B21" s="56">
        <v>15985</v>
      </c>
      <c r="C21" s="105">
        <v>433</v>
      </c>
      <c r="D21" s="106">
        <f t="shared" si="0"/>
        <v>2.7087894901470131</v>
      </c>
      <c r="E21" s="105">
        <v>5561</v>
      </c>
      <c r="F21" s="106">
        <f t="shared" si="1"/>
        <v>34.788864560525496</v>
      </c>
      <c r="G21" s="105">
        <v>9991</v>
      </c>
      <c r="H21" s="106">
        <f t="shared" si="2"/>
        <v>62.502345949327498</v>
      </c>
      <c r="I21" s="49"/>
      <c r="J21" s="49"/>
    </row>
    <row r="22" spans="1:10">
      <c r="A22" s="141" t="s">
        <v>140</v>
      </c>
      <c r="B22" s="116">
        <v>20289</v>
      </c>
      <c r="C22" s="107">
        <v>1190</v>
      </c>
      <c r="D22" s="108">
        <f t="shared" si="0"/>
        <v>5.8652471782739415</v>
      </c>
      <c r="E22" s="107">
        <v>8303</v>
      </c>
      <c r="F22" s="108">
        <f t="shared" si="1"/>
        <v>40.923653211099605</v>
      </c>
      <c r="G22" s="107">
        <v>10796</v>
      </c>
      <c r="H22" s="108">
        <f t="shared" si="2"/>
        <v>53.211099610626448</v>
      </c>
      <c r="I22" s="49"/>
      <c r="J22" s="49"/>
    </row>
    <row r="23" spans="1:10" ht="15" thickBot="1">
      <c r="A23" s="148" t="s">
        <v>139</v>
      </c>
      <c r="B23" s="56">
        <v>15415</v>
      </c>
      <c r="C23" s="105">
        <v>395</v>
      </c>
      <c r="D23" s="106">
        <f t="shared" si="0"/>
        <v>2.5624391826143365</v>
      </c>
      <c r="E23" s="105">
        <v>6032</v>
      </c>
      <c r="F23" s="106">
        <f t="shared" si="1"/>
        <v>39.130716834252347</v>
      </c>
      <c r="G23" s="105">
        <v>8988</v>
      </c>
      <c r="H23" s="106">
        <f t="shared" si="2"/>
        <v>58.306843983133319</v>
      </c>
      <c r="I23" s="49"/>
      <c r="J23" s="49"/>
    </row>
    <row r="24" spans="1:10">
      <c r="A24" s="154" t="s">
        <v>138</v>
      </c>
      <c r="B24" s="59">
        <v>488576</v>
      </c>
      <c r="C24" s="109">
        <v>34977</v>
      </c>
      <c r="D24" s="110">
        <f t="shared" si="0"/>
        <v>7.1589681032224251</v>
      </c>
      <c r="E24" s="109">
        <v>233440</v>
      </c>
      <c r="F24" s="110">
        <f t="shared" si="1"/>
        <v>47.779669897825514</v>
      </c>
      <c r="G24" s="109">
        <v>220159</v>
      </c>
      <c r="H24" s="110">
        <f t="shared" si="2"/>
        <v>45.061361998952052</v>
      </c>
      <c r="I24" s="49"/>
      <c r="J24" s="49"/>
    </row>
    <row r="25" spans="1:10">
      <c r="A25" s="154" t="s">
        <v>137</v>
      </c>
      <c r="B25" s="60">
        <v>121124</v>
      </c>
      <c r="C25" s="111">
        <v>5845</v>
      </c>
      <c r="D25" s="112">
        <f t="shared" si="0"/>
        <v>4.8256332353621083</v>
      </c>
      <c r="E25" s="111">
        <v>36613</v>
      </c>
      <c r="F25" s="112">
        <f t="shared" si="1"/>
        <v>30.227700538291337</v>
      </c>
      <c r="G25" s="111">
        <v>78666</v>
      </c>
      <c r="H25" s="112">
        <f t="shared" si="2"/>
        <v>64.946666226346551</v>
      </c>
      <c r="I25" s="49"/>
      <c r="J25" s="49"/>
    </row>
    <row r="26" spans="1:10" ht="15" thickBot="1">
      <c r="A26" s="122" t="s">
        <v>136</v>
      </c>
      <c r="B26" s="123">
        <v>609700</v>
      </c>
      <c r="C26" s="113">
        <v>40822</v>
      </c>
      <c r="D26" s="114">
        <f t="shared" si="0"/>
        <v>6.6954239790060681</v>
      </c>
      <c r="E26" s="115">
        <v>270053</v>
      </c>
      <c r="F26" s="114">
        <f t="shared" si="1"/>
        <v>44.292766934557982</v>
      </c>
      <c r="G26" s="115">
        <v>298825</v>
      </c>
      <c r="H26" s="114">
        <f t="shared" si="2"/>
        <v>49.011809086435953</v>
      </c>
      <c r="I26" s="49"/>
      <c r="J26" s="49"/>
    </row>
    <row r="27" spans="1:10">
      <c r="A27" s="129" t="s">
        <v>195</v>
      </c>
      <c r="B27" s="40"/>
      <c r="C27" s="40"/>
      <c r="D27" s="40"/>
      <c r="E27" s="40"/>
      <c r="F27" s="40"/>
      <c r="G27" s="40"/>
      <c r="H27" s="40"/>
      <c r="I27" s="49"/>
      <c r="J27" s="49"/>
    </row>
    <row r="28" spans="1:10">
      <c r="A28" s="523" t="s">
        <v>135</v>
      </c>
      <c r="B28" s="536"/>
      <c r="C28" s="536"/>
      <c r="D28" s="536"/>
      <c r="E28" s="536"/>
      <c r="F28" s="536"/>
      <c r="G28" s="536"/>
      <c r="H28" s="536"/>
      <c r="I28" s="49"/>
      <c r="J28" s="49"/>
    </row>
    <row r="29" spans="1:10">
      <c r="A29" s="536"/>
      <c r="B29" s="536"/>
      <c r="C29" s="536"/>
      <c r="D29" s="536"/>
      <c r="E29" s="536"/>
      <c r="F29" s="536"/>
      <c r="G29" s="536"/>
      <c r="H29" s="536"/>
      <c r="I29" s="49"/>
      <c r="J29" s="49"/>
    </row>
    <row r="30" spans="1:10" ht="14.5" customHeight="1">
      <c r="A30" s="536"/>
      <c r="B30" s="536"/>
      <c r="C30" s="536"/>
      <c r="D30" s="536"/>
      <c r="E30" s="536"/>
      <c r="F30" s="536"/>
      <c r="G30" s="536"/>
      <c r="H30" s="536"/>
      <c r="I30" s="49"/>
      <c r="J30" s="49"/>
    </row>
    <row r="31" spans="1:10" ht="15.5">
      <c r="A31" s="329"/>
      <c r="B31" s="40"/>
      <c r="C31" s="40"/>
      <c r="D31" s="40"/>
      <c r="E31" s="40"/>
      <c r="F31" s="40"/>
      <c r="G31" s="40"/>
      <c r="H31" s="40"/>
      <c r="I31" s="49"/>
      <c r="J31" s="49"/>
    </row>
    <row r="32" spans="1:10">
      <c r="A32" s="49"/>
      <c r="B32" s="49"/>
      <c r="C32" s="49"/>
      <c r="D32" s="49"/>
      <c r="E32" s="49"/>
      <c r="F32" s="49"/>
      <c r="G32" s="49"/>
      <c r="H32" s="49"/>
      <c r="I32" s="49"/>
      <c r="J32" s="49"/>
    </row>
    <row r="33" spans="1:10">
      <c r="A33" s="49"/>
      <c r="B33" s="49"/>
      <c r="C33" s="49"/>
      <c r="D33" s="49"/>
      <c r="E33" s="49"/>
      <c r="F33" s="49"/>
      <c r="G33" s="49"/>
      <c r="H33" s="49"/>
      <c r="I33" s="49"/>
      <c r="J33" s="49"/>
    </row>
  </sheetData>
  <mergeCells count="10">
    <mergeCell ref="A28:H30"/>
    <mergeCell ref="A3:J3"/>
    <mergeCell ref="B4:H4"/>
    <mergeCell ref="B5:B6"/>
    <mergeCell ref="C5:H5"/>
    <mergeCell ref="C6:D6"/>
    <mergeCell ref="E6:F6"/>
    <mergeCell ref="G6:H6"/>
    <mergeCell ref="B7:C7"/>
    <mergeCell ref="A4:A6"/>
  </mergeCells>
  <hyperlinks>
    <hyperlink ref="A1" location="Inhalt!A1" display="Zurück 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A4" sqref="A4:XFD4"/>
    </sheetView>
  </sheetViews>
  <sheetFormatPr baseColWidth="10" defaultRowHeight="14.5"/>
  <cols>
    <col min="1" max="1" width="43.81640625" customWidth="1"/>
  </cols>
  <sheetData>
    <row r="1" spans="1:7" s="34" customFormat="1" ht="24.75" customHeight="1">
      <c r="A1" s="181" t="s">
        <v>193</v>
      </c>
    </row>
    <row r="2" spans="1:7">
      <c r="A2" s="1"/>
      <c r="B2" s="1"/>
      <c r="C2" s="1"/>
      <c r="D2" s="1"/>
      <c r="E2" s="1"/>
    </row>
    <row r="3" spans="1:7">
      <c r="A3" s="1" t="s">
        <v>246</v>
      </c>
      <c r="B3" s="1"/>
      <c r="C3" s="1"/>
      <c r="D3" s="1"/>
      <c r="E3" s="1"/>
    </row>
    <row r="4" spans="1:7">
      <c r="A4" s="220"/>
      <c r="B4" s="549" t="s">
        <v>18</v>
      </c>
      <c r="C4" s="550"/>
      <c r="D4" s="524" t="s">
        <v>19</v>
      </c>
      <c r="E4" s="553"/>
      <c r="F4" s="553"/>
      <c r="G4" s="525"/>
    </row>
    <row r="5" spans="1:7">
      <c r="A5" s="346"/>
      <c r="B5" s="551"/>
      <c r="C5" s="552"/>
      <c r="D5" s="554" t="s">
        <v>20</v>
      </c>
      <c r="E5" s="555"/>
      <c r="F5" s="554" t="s">
        <v>21</v>
      </c>
      <c r="G5" s="555"/>
    </row>
    <row r="6" spans="1:7" ht="15" thickBot="1">
      <c r="A6" s="345"/>
      <c r="B6" s="337" t="s">
        <v>8</v>
      </c>
      <c r="C6" s="334" t="s">
        <v>1</v>
      </c>
      <c r="D6" s="337" t="s">
        <v>8</v>
      </c>
      <c r="E6" s="334" t="s">
        <v>1</v>
      </c>
      <c r="F6" s="337" t="s">
        <v>8</v>
      </c>
      <c r="G6" s="334" t="s">
        <v>1</v>
      </c>
    </row>
    <row r="7" spans="1:7" ht="24.5">
      <c r="A7" s="225" t="s">
        <v>9</v>
      </c>
      <c r="B7" s="335">
        <v>8.1999999999999993</v>
      </c>
      <c r="C7" s="336">
        <v>0.37</v>
      </c>
      <c r="D7" s="335">
        <v>8.4</v>
      </c>
      <c r="E7" s="338">
        <v>0.59</v>
      </c>
      <c r="F7" s="335">
        <v>8.1</v>
      </c>
      <c r="G7" s="336">
        <v>0.49</v>
      </c>
    </row>
    <row r="8" spans="1:7">
      <c r="A8" s="225" t="s">
        <v>10</v>
      </c>
      <c r="B8" s="335">
        <v>11.8</v>
      </c>
      <c r="C8" s="336">
        <v>0.45</v>
      </c>
      <c r="D8" s="335">
        <v>13.2</v>
      </c>
      <c r="E8" s="338">
        <v>0.79</v>
      </c>
      <c r="F8" s="335">
        <v>11.2</v>
      </c>
      <c r="G8" s="336">
        <v>0.55000000000000004</v>
      </c>
    </row>
    <row r="9" spans="1:7" ht="24.5">
      <c r="A9" s="225" t="s">
        <v>11</v>
      </c>
      <c r="B9" s="335">
        <v>4.7</v>
      </c>
      <c r="C9" s="336">
        <v>0.26</v>
      </c>
      <c r="D9" s="335">
        <v>5.0999999999999996</v>
      </c>
      <c r="E9" s="338">
        <v>0.43</v>
      </c>
      <c r="F9" s="335">
        <v>4.5</v>
      </c>
      <c r="G9" s="336">
        <v>0.34</v>
      </c>
    </row>
    <row r="10" spans="1:7" ht="24.5">
      <c r="A10" s="225" t="s">
        <v>12</v>
      </c>
      <c r="B10" s="335">
        <v>1.6</v>
      </c>
      <c r="C10" s="336">
        <v>0.17</v>
      </c>
      <c r="D10" s="335">
        <v>1.2</v>
      </c>
      <c r="E10" s="338">
        <v>0.23</v>
      </c>
      <c r="F10" s="335">
        <v>1.9</v>
      </c>
      <c r="G10" s="336">
        <v>0.23</v>
      </c>
    </row>
    <row r="11" spans="1:7" ht="24.5">
      <c r="A11" s="225" t="s">
        <v>13</v>
      </c>
      <c r="B11" s="335">
        <v>1.8</v>
      </c>
      <c r="C11" s="336">
        <v>0.16</v>
      </c>
      <c r="D11" s="335">
        <v>1.6</v>
      </c>
      <c r="E11" s="338">
        <v>0.22</v>
      </c>
      <c r="F11" s="335">
        <v>1.9</v>
      </c>
      <c r="G11" s="336">
        <v>0.23</v>
      </c>
    </row>
    <row r="12" spans="1:7" ht="24.5">
      <c r="A12" s="225" t="s">
        <v>14</v>
      </c>
      <c r="B12" s="335">
        <v>0.3</v>
      </c>
      <c r="C12" s="336">
        <v>9.5299999999999994</v>
      </c>
      <c r="D12" s="335">
        <v>8.3000000000000007</v>
      </c>
      <c r="E12" s="338">
        <v>0.55000000000000004</v>
      </c>
      <c r="F12" s="335">
        <v>8.9</v>
      </c>
      <c r="G12" s="336">
        <v>0.44</v>
      </c>
    </row>
    <row r="13" spans="1:7">
      <c r="A13" s="225" t="s">
        <v>15</v>
      </c>
      <c r="B13" s="335">
        <v>12.9</v>
      </c>
      <c r="C13" s="336">
        <v>0.4</v>
      </c>
      <c r="D13" s="335">
        <v>14</v>
      </c>
      <c r="E13" s="338">
        <v>0.77</v>
      </c>
      <c r="F13" s="335">
        <v>12.4</v>
      </c>
      <c r="G13" s="336">
        <v>0.52</v>
      </c>
    </row>
    <row r="14" spans="1:7" ht="24.5">
      <c r="A14" s="225" t="s">
        <v>16</v>
      </c>
      <c r="B14" s="335">
        <v>1.8</v>
      </c>
      <c r="C14" s="336">
        <v>0.16</v>
      </c>
      <c r="D14" s="335">
        <v>1.8</v>
      </c>
      <c r="E14" s="338">
        <v>0.28999999999999998</v>
      </c>
      <c r="F14" s="335">
        <v>1.9</v>
      </c>
      <c r="G14" s="336">
        <v>0.2</v>
      </c>
    </row>
    <row r="15" spans="1:7" ht="24.5">
      <c r="A15" s="226" t="s">
        <v>17</v>
      </c>
      <c r="B15" s="343">
        <v>1.7</v>
      </c>
      <c r="C15" s="344">
        <v>0.12</v>
      </c>
      <c r="D15" s="343">
        <v>1.7</v>
      </c>
      <c r="E15" s="347">
        <v>0.26</v>
      </c>
      <c r="F15" s="343">
        <v>1.6</v>
      </c>
      <c r="G15" s="344">
        <v>0.15</v>
      </c>
    </row>
    <row r="16" spans="1:7" ht="15.75" customHeight="1">
      <c r="A16" s="40" t="s">
        <v>68</v>
      </c>
      <c r="B16" s="40"/>
      <c r="C16" s="40"/>
      <c r="D16" s="40"/>
    </row>
    <row r="17" spans="1:4">
      <c r="A17" s="40"/>
      <c r="B17" s="40"/>
      <c r="C17" s="40"/>
      <c r="D17" s="40"/>
    </row>
    <row r="18" spans="1:4" ht="18.5">
      <c r="A18" s="330"/>
      <c r="B18" s="40"/>
      <c r="C18" s="40"/>
      <c r="D18" s="40"/>
    </row>
    <row r="19" spans="1:4">
      <c r="A19" s="40"/>
      <c r="B19" s="40"/>
      <c r="C19" s="40"/>
      <c r="D19" s="40"/>
    </row>
  </sheetData>
  <mergeCells count="4">
    <mergeCell ref="B4:C5"/>
    <mergeCell ref="D4:G4"/>
    <mergeCell ref="D5:E5"/>
    <mergeCell ref="F5:G5"/>
  </mergeCells>
  <conditionalFormatting sqref="A7:G15">
    <cfRule type="expression" dxfId="10" priority="1">
      <formula>MOD(ROW(),2)=0</formula>
    </cfRule>
  </conditionalFormatting>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M14" sqref="M14"/>
    </sheetView>
  </sheetViews>
  <sheetFormatPr baseColWidth="10" defaultColWidth="8.7265625" defaultRowHeight="14.5"/>
  <cols>
    <col min="1" max="1" width="26.26953125" customWidth="1"/>
  </cols>
  <sheetData>
    <row r="1" spans="1:11" s="34" customFormat="1" ht="24.75" customHeight="1">
      <c r="A1" s="181" t="s">
        <v>193</v>
      </c>
    </row>
    <row r="2" spans="1:11" s="34" customFormat="1" ht="13.5" customHeight="1">
      <c r="A2" s="181"/>
    </row>
    <row r="3" spans="1:11" ht="21.75" customHeight="1">
      <c r="A3" s="246" t="s">
        <v>247</v>
      </c>
      <c r="B3" s="247"/>
      <c r="C3" s="247"/>
      <c r="D3" s="247"/>
      <c r="E3" s="247"/>
      <c r="F3" s="248"/>
      <c r="G3" s="248"/>
      <c r="H3" s="5"/>
      <c r="I3" s="5"/>
    </row>
    <row r="4" spans="1:11" ht="22.5" customHeight="1">
      <c r="A4" s="245"/>
      <c r="B4" s="556" t="s">
        <v>79</v>
      </c>
      <c r="C4" s="556"/>
      <c r="D4" s="556" t="s">
        <v>7</v>
      </c>
      <c r="E4" s="557"/>
    </row>
    <row r="5" spans="1:11" ht="15" thickBot="1">
      <c r="A5" s="271"/>
      <c r="B5" s="272" t="s">
        <v>22</v>
      </c>
      <c r="C5" s="272" t="s">
        <v>1</v>
      </c>
      <c r="D5" s="272" t="s">
        <v>22</v>
      </c>
      <c r="E5" s="273" t="s">
        <v>1</v>
      </c>
    </row>
    <row r="6" spans="1:11">
      <c r="A6" s="249" t="s">
        <v>87</v>
      </c>
      <c r="B6" s="250"/>
      <c r="C6" s="250"/>
      <c r="D6" s="250"/>
      <c r="E6" s="251"/>
    </row>
    <row r="7" spans="1:11">
      <c r="A7" s="293" t="s">
        <v>80</v>
      </c>
      <c r="B7" s="294">
        <v>62.075848303393208</v>
      </c>
      <c r="C7" s="295">
        <v>2.1677061322410243</v>
      </c>
      <c r="D7" s="294">
        <v>37.924151696606785</v>
      </c>
      <c r="E7" s="296">
        <v>2.1677061322410243</v>
      </c>
    </row>
    <row r="8" spans="1:11">
      <c r="A8" s="302" t="s">
        <v>81</v>
      </c>
      <c r="B8" s="488">
        <v>39.614561027837262</v>
      </c>
      <c r="C8" s="303">
        <v>1.6003688872653843</v>
      </c>
      <c r="D8" s="391">
        <v>60.385438972162738</v>
      </c>
      <c r="E8" s="304">
        <v>1.6003688872653843</v>
      </c>
      <c r="I8" s="34"/>
    </row>
    <row r="9" spans="1:11">
      <c r="A9" s="301" t="s">
        <v>18</v>
      </c>
      <c r="B9" s="305">
        <v>47.437673130193907</v>
      </c>
      <c r="C9" s="306">
        <v>1.3140605696680914</v>
      </c>
      <c r="D9" s="305">
        <v>52.5623268698061</v>
      </c>
      <c r="E9" s="307">
        <v>1.3140605696680914</v>
      </c>
      <c r="I9" s="34"/>
    </row>
    <row r="10" spans="1:11">
      <c r="A10" s="40" t="s">
        <v>82</v>
      </c>
      <c r="B10" s="252"/>
      <c r="C10" s="253"/>
      <c r="D10" s="252"/>
      <c r="E10" s="253"/>
      <c r="F10" s="40"/>
      <c r="G10" s="40"/>
      <c r="H10" s="40"/>
      <c r="I10" s="40"/>
      <c r="J10" s="40"/>
      <c r="K10" s="40"/>
    </row>
    <row r="11" spans="1:11">
      <c r="A11" s="40" t="s">
        <v>83</v>
      </c>
      <c r="B11" s="252"/>
      <c r="C11" s="253"/>
      <c r="D11" s="252"/>
      <c r="E11" s="253"/>
      <c r="F11" s="40"/>
      <c r="G11" s="40"/>
      <c r="H11" s="40"/>
      <c r="I11" s="40"/>
      <c r="J11" s="40"/>
      <c r="K11" s="40"/>
    </row>
    <row r="12" spans="1:11">
      <c r="A12" s="40"/>
      <c r="B12" s="252"/>
      <c r="C12" s="253"/>
      <c r="D12" s="252"/>
      <c r="E12" s="253"/>
      <c r="F12" s="40"/>
      <c r="G12" s="40"/>
      <c r="H12" s="40"/>
      <c r="I12" s="40"/>
      <c r="J12" s="40"/>
      <c r="K12" s="40"/>
    </row>
    <row r="13" spans="1:11">
      <c r="A13" s="327"/>
      <c r="B13" s="6"/>
      <c r="C13" s="7"/>
      <c r="D13" s="6"/>
      <c r="E13" s="7"/>
    </row>
    <row r="14" spans="1:11">
      <c r="B14" s="6"/>
      <c r="C14" s="7"/>
      <c r="D14" s="6"/>
      <c r="E14" s="7"/>
    </row>
    <row r="15" spans="1:11">
      <c r="B15" s="6"/>
      <c r="C15" s="7"/>
      <c r="D15" s="6"/>
      <c r="E15" s="7"/>
    </row>
    <row r="16" spans="1:11">
      <c r="B16" s="6"/>
      <c r="C16" s="7"/>
      <c r="D16" s="6"/>
      <c r="E16" s="7"/>
    </row>
    <row r="17" spans="2:5">
      <c r="B17" s="6"/>
      <c r="C17" s="7"/>
      <c r="D17" s="6"/>
      <c r="E17" s="7"/>
    </row>
    <row r="18" spans="2:5">
      <c r="B18" s="6"/>
      <c r="C18" s="7"/>
      <c r="D18" s="6"/>
      <c r="E18" s="7"/>
    </row>
    <row r="19" spans="2:5">
      <c r="B19" s="6"/>
      <c r="C19" s="7"/>
      <c r="D19" s="6"/>
      <c r="E19" s="7"/>
    </row>
  </sheetData>
  <mergeCells count="2">
    <mergeCell ref="B4:C4"/>
    <mergeCell ref="D4:E4"/>
  </mergeCells>
  <hyperlinks>
    <hyperlink ref="A1" location="Inhalt!A1" display="Zurück zum Inhalt"/>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H18" sqref="H18"/>
    </sheetView>
  </sheetViews>
  <sheetFormatPr baseColWidth="10" defaultColWidth="8.7265625" defaultRowHeight="14.5"/>
  <cols>
    <col min="1" max="1" width="17.26953125" style="12" customWidth="1"/>
    <col min="2" max="4" width="10.7265625" customWidth="1"/>
  </cols>
  <sheetData>
    <row r="1" spans="1:11" s="34" customFormat="1" ht="24.75" customHeight="1">
      <c r="A1" s="181" t="s">
        <v>193</v>
      </c>
    </row>
    <row r="2" spans="1:11" s="34" customFormat="1" ht="15.75" customHeight="1">
      <c r="A2" s="181"/>
    </row>
    <row r="3" spans="1:11" ht="19.5" customHeight="1">
      <c r="A3" s="246" t="s">
        <v>248</v>
      </c>
      <c r="B3" s="247"/>
      <c r="C3" s="247"/>
      <c r="D3" s="247"/>
      <c r="E3" s="247"/>
      <c r="F3" s="248"/>
      <c r="G3" s="248"/>
      <c r="H3" s="5"/>
      <c r="I3" s="5"/>
    </row>
    <row r="4" spans="1:11" ht="12.75" customHeight="1">
      <c r="A4" s="526"/>
      <c r="B4" s="528"/>
      <c r="C4" s="528"/>
      <c r="D4" s="527"/>
      <c r="E4" s="9"/>
    </row>
    <row r="5" spans="1:11" ht="15" thickBot="1">
      <c r="A5" s="271"/>
      <c r="B5" s="274" t="s">
        <v>84</v>
      </c>
      <c r="C5" s="274" t="s">
        <v>1</v>
      </c>
      <c r="D5" s="275" t="s">
        <v>85</v>
      </c>
      <c r="E5" s="10"/>
    </row>
    <row r="6" spans="1:11">
      <c r="A6" s="249" t="s">
        <v>87</v>
      </c>
      <c r="B6" s="254"/>
      <c r="C6" s="254"/>
      <c r="D6" s="255"/>
      <c r="E6" s="10"/>
    </row>
    <row r="7" spans="1:11">
      <c r="A7" s="297" t="s">
        <v>80</v>
      </c>
      <c r="B7" s="298">
        <v>3.9</v>
      </c>
      <c r="C7" s="299">
        <v>0.12350917212637766</v>
      </c>
      <c r="D7" s="300">
        <v>4</v>
      </c>
      <c r="E7" s="7"/>
    </row>
    <row r="8" spans="1:11" ht="15" thickBot="1">
      <c r="A8" s="362" t="s">
        <v>81</v>
      </c>
      <c r="B8" s="363">
        <v>4.6796875</v>
      </c>
      <c r="C8" s="364">
        <v>6.993094724281515E-2</v>
      </c>
      <c r="D8" s="365">
        <v>5</v>
      </c>
      <c r="E8" s="11"/>
    </row>
    <row r="9" spans="1:11" ht="15" thickBot="1">
      <c r="A9" s="366" t="s">
        <v>18</v>
      </c>
      <c r="B9" s="367">
        <v>4.4804913294797686</v>
      </c>
      <c r="C9" s="368">
        <v>6.1803942269349432E-2</v>
      </c>
      <c r="D9" s="369">
        <v>5</v>
      </c>
      <c r="E9" s="11"/>
    </row>
    <row r="10" spans="1:11">
      <c r="A10" s="256" t="s">
        <v>82</v>
      </c>
      <c r="B10" s="257"/>
      <c r="C10" s="253"/>
      <c r="D10" s="257"/>
      <c r="E10" s="253"/>
      <c r="F10" s="40"/>
      <c r="G10" s="40"/>
      <c r="H10" s="40"/>
      <c r="I10" s="40"/>
      <c r="J10" s="40"/>
      <c r="K10" s="40"/>
    </row>
    <row r="11" spans="1:11">
      <c r="A11" s="256" t="s">
        <v>86</v>
      </c>
      <c r="B11" s="257"/>
      <c r="C11" s="253"/>
      <c r="D11" s="257"/>
      <c r="E11" s="253"/>
      <c r="F11" s="40"/>
      <c r="G11" s="40"/>
      <c r="H11" s="40"/>
      <c r="I11" s="40"/>
      <c r="J11" s="40"/>
      <c r="K11" s="40"/>
    </row>
    <row r="12" spans="1:11">
      <c r="B12" s="13"/>
      <c r="C12" s="7"/>
      <c r="D12" s="13"/>
      <c r="E12" s="7"/>
    </row>
    <row r="13" spans="1:11">
      <c r="A13" s="35"/>
      <c r="B13" s="13"/>
      <c r="C13" s="7"/>
      <c r="D13" s="13"/>
      <c r="E13" s="7"/>
    </row>
    <row r="14" spans="1:11">
      <c r="A14" s="35"/>
      <c r="B14" s="13"/>
      <c r="C14" s="7"/>
      <c r="D14" s="13"/>
      <c r="E14" s="7"/>
    </row>
    <row r="15" spans="1:11">
      <c r="B15" s="13"/>
      <c r="C15" s="7"/>
      <c r="D15" s="13"/>
      <c r="E15" s="7"/>
    </row>
    <row r="16" spans="1:11">
      <c r="B16" s="13"/>
      <c r="C16" s="7"/>
      <c r="D16" s="13"/>
      <c r="E16" s="7"/>
    </row>
    <row r="17" spans="2:5">
      <c r="B17" s="13"/>
      <c r="C17" s="7"/>
      <c r="D17" s="13"/>
      <c r="E17" s="7"/>
    </row>
    <row r="18" spans="2:5">
      <c r="B18" s="13"/>
      <c r="C18" s="7"/>
      <c r="D18" s="13"/>
      <c r="E18" s="7"/>
    </row>
    <row r="19" spans="2:5">
      <c r="B19" s="13"/>
      <c r="C19" s="7"/>
      <c r="D19" s="13"/>
      <c r="E19" s="7"/>
    </row>
  </sheetData>
  <mergeCells count="1">
    <mergeCell ref="A4:D4"/>
  </mergeCells>
  <hyperlinks>
    <hyperlink ref="A1" location="Inhalt!A1" display="Zurück zum Inhalt"/>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D12" sqref="D12"/>
    </sheetView>
  </sheetViews>
  <sheetFormatPr baseColWidth="10" defaultRowHeight="14.5"/>
  <cols>
    <col min="1" max="1" width="24" customWidth="1"/>
    <col min="2" max="2" width="25" customWidth="1"/>
    <col min="3" max="4" width="9.453125" customWidth="1"/>
  </cols>
  <sheetData>
    <row r="1" spans="1:10" s="34" customFormat="1" ht="24.75" customHeight="1">
      <c r="A1" s="181" t="s">
        <v>193</v>
      </c>
    </row>
    <row r="2" spans="1:10" s="34" customFormat="1" ht="18.75" customHeight="1">
      <c r="A2" s="181"/>
    </row>
    <row r="3" spans="1:10" ht="20.25" customHeight="1">
      <c r="A3" s="230" t="s">
        <v>250</v>
      </c>
      <c r="B3" s="230"/>
      <c r="C3" s="230"/>
      <c r="D3" s="230"/>
      <c r="E3" s="230"/>
      <c r="F3" s="230"/>
    </row>
    <row r="4" spans="1:10" ht="33.75" customHeight="1">
      <c r="A4" s="558" t="s">
        <v>237</v>
      </c>
      <c r="B4" s="559"/>
      <c r="C4" s="34"/>
      <c r="D4" s="34"/>
      <c r="E4" s="34"/>
      <c r="F4" s="34"/>
    </row>
    <row r="5" spans="1:10" ht="15.75" customHeight="1" thickBot="1">
      <c r="A5" s="471" t="s">
        <v>84</v>
      </c>
      <c r="B5" s="472" t="s">
        <v>1</v>
      </c>
      <c r="C5" s="236"/>
      <c r="D5" s="34"/>
      <c r="E5" s="236"/>
      <c r="F5" s="236"/>
    </row>
    <row r="6" spans="1:10">
      <c r="A6" s="473">
        <v>3.83</v>
      </c>
      <c r="B6" s="474" t="s">
        <v>236</v>
      </c>
      <c r="C6" s="470"/>
      <c r="D6" s="468"/>
      <c r="E6" s="470"/>
      <c r="F6" s="470"/>
      <c r="G6" s="40"/>
      <c r="H6" s="40"/>
      <c r="I6" s="40"/>
      <c r="J6" s="40"/>
    </row>
    <row r="7" spans="1:10">
      <c r="A7" s="40" t="s">
        <v>235</v>
      </c>
      <c r="B7" s="40"/>
      <c r="C7" s="40"/>
      <c r="D7" s="40"/>
      <c r="E7" s="40"/>
      <c r="F7" s="40"/>
    </row>
  </sheetData>
  <mergeCells count="1">
    <mergeCell ref="A4:B4"/>
  </mergeCells>
  <hyperlinks>
    <hyperlink ref="A1" location="Inhalt!A1" display="Zurück 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F14" sqref="F14"/>
    </sheetView>
  </sheetViews>
  <sheetFormatPr baseColWidth="10" defaultRowHeight="14.5"/>
  <cols>
    <col min="1" max="1" width="68.7265625" customWidth="1"/>
    <col min="3" max="3" width="11.453125" customWidth="1"/>
  </cols>
  <sheetData>
    <row r="1" spans="1:5" s="34" customFormat="1" ht="24.75" customHeight="1">
      <c r="A1" s="181" t="s">
        <v>193</v>
      </c>
    </row>
    <row r="2" spans="1:5">
      <c r="B2" s="1"/>
      <c r="C2" s="1"/>
      <c r="D2" s="1"/>
      <c r="E2" s="1"/>
    </row>
    <row r="3" spans="1:5">
      <c r="A3" s="234" t="s">
        <v>249</v>
      </c>
    </row>
    <row r="4" spans="1:5" ht="27" customHeight="1">
      <c r="A4" s="339" t="s">
        <v>40</v>
      </c>
      <c r="B4" s="524" t="s">
        <v>18</v>
      </c>
      <c r="C4" s="525"/>
    </row>
    <row r="5" spans="1:5" ht="15" thickBot="1">
      <c r="A5" s="332"/>
      <c r="B5" s="337" t="s">
        <v>22</v>
      </c>
      <c r="C5" s="334" t="s">
        <v>1</v>
      </c>
    </row>
    <row r="6" spans="1:5">
      <c r="A6" s="232" t="s">
        <v>60</v>
      </c>
      <c r="B6" s="335">
        <v>86</v>
      </c>
      <c r="C6" s="338">
        <v>1.39</v>
      </c>
    </row>
    <row r="7" spans="1:5">
      <c r="A7" s="225" t="s">
        <v>61</v>
      </c>
      <c r="B7" s="335">
        <v>27</v>
      </c>
      <c r="C7" s="338">
        <v>1.66</v>
      </c>
    </row>
    <row r="8" spans="1:5">
      <c r="A8" s="225" t="s">
        <v>62</v>
      </c>
      <c r="B8" s="335">
        <v>87</v>
      </c>
      <c r="C8" s="338">
        <v>1.56</v>
      </c>
    </row>
    <row r="9" spans="1:5">
      <c r="A9" s="225" t="s">
        <v>63</v>
      </c>
      <c r="B9" s="335">
        <v>67</v>
      </c>
      <c r="C9" s="338">
        <v>1.81</v>
      </c>
    </row>
    <row r="10" spans="1:5" ht="24.5">
      <c r="A10" s="225" t="s">
        <v>64</v>
      </c>
      <c r="B10" s="335">
        <v>7</v>
      </c>
      <c r="C10" s="338">
        <v>0.97</v>
      </c>
    </row>
    <row r="11" spans="1:5">
      <c r="A11" s="225" t="s">
        <v>65</v>
      </c>
      <c r="B11" s="335">
        <v>8</v>
      </c>
      <c r="C11" s="338">
        <v>1.05</v>
      </c>
    </row>
    <row r="12" spans="1:5">
      <c r="A12" s="225" t="s">
        <v>66</v>
      </c>
      <c r="B12" s="335">
        <v>19</v>
      </c>
      <c r="C12" s="338">
        <v>1.62</v>
      </c>
    </row>
    <row r="13" spans="1:5">
      <c r="A13" s="226" t="s">
        <v>67</v>
      </c>
      <c r="B13" s="335">
        <v>2</v>
      </c>
      <c r="C13" s="338">
        <v>0.62</v>
      </c>
    </row>
    <row r="14" spans="1:5">
      <c r="A14" s="239" t="s">
        <v>77</v>
      </c>
      <c r="B14" s="239"/>
      <c r="C14" s="2"/>
    </row>
    <row r="16" spans="1:5" ht="27.75" customHeight="1">
      <c r="A16" s="339" t="s">
        <v>42</v>
      </c>
      <c r="B16" s="524" t="s">
        <v>18</v>
      </c>
      <c r="C16" s="525"/>
    </row>
    <row r="17" spans="1:4" ht="15" thickBot="1">
      <c r="A17" s="332"/>
      <c r="B17" s="333" t="s">
        <v>22</v>
      </c>
      <c r="C17" s="334" t="s">
        <v>1</v>
      </c>
    </row>
    <row r="18" spans="1:4">
      <c r="A18" s="232" t="s">
        <v>60</v>
      </c>
      <c r="B18" s="335">
        <v>86</v>
      </c>
      <c r="C18" s="336">
        <v>1.3</v>
      </c>
    </row>
    <row r="19" spans="1:4">
      <c r="A19" s="225" t="s">
        <v>61</v>
      </c>
      <c r="B19" s="335">
        <v>25</v>
      </c>
      <c r="C19" s="336">
        <v>1.34</v>
      </c>
    </row>
    <row r="20" spans="1:4">
      <c r="A20" s="225" t="s">
        <v>62</v>
      </c>
      <c r="B20" s="335">
        <v>86</v>
      </c>
      <c r="C20" s="336">
        <v>1.24</v>
      </c>
    </row>
    <row r="21" spans="1:4">
      <c r="A21" s="225" t="s">
        <v>63</v>
      </c>
      <c r="B21" s="335">
        <v>66</v>
      </c>
      <c r="C21" s="336">
        <v>1.79</v>
      </c>
    </row>
    <row r="22" spans="1:4" ht="24.5">
      <c r="A22" s="225" t="s">
        <v>64</v>
      </c>
      <c r="B22" s="335">
        <v>6</v>
      </c>
      <c r="C22" s="336">
        <v>0.69</v>
      </c>
    </row>
    <row r="23" spans="1:4">
      <c r="A23" s="225" t="s">
        <v>65</v>
      </c>
      <c r="B23" s="335">
        <v>10</v>
      </c>
      <c r="C23" s="336">
        <v>1.28</v>
      </c>
    </row>
    <row r="24" spans="1:4">
      <c r="A24" s="225" t="s">
        <v>66</v>
      </c>
      <c r="B24" s="335">
        <v>18</v>
      </c>
      <c r="C24" s="336">
        <v>1.34</v>
      </c>
    </row>
    <row r="25" spans="1:4">
      <c r="A25" s="226" t="s">
        <v>67</v>
      </c>
      <c r="B25" s="335">
        <v>2</v>
      </c>
      <c r="C25" s="336">
        <v>0.52</v>
      </c>
    </row>
    <row r="26" spans="1:4">
      <c r="A26" s="243" t="s">
        <v>78</v>
      </c>
      <c r="B26" s="239"/>
      <c r="C26" s="2"/>
      <c r="D26" s="3"/>
    </row>
    <row r="27" spans="1:4">
      <c r="A27" s="3"/>
      <c r="B27" s="3"/>
      <c r="C27" s="3"/>
    </row>
    <row r="28" spans="1:4" ht="15.5">
      <c r="A28" s="331"/>
      <c r="B28" s="3"/>
      <c r="C28" s="3"/>
    </row>
  </sheetData>
  <mergeCells count="2">
    <mergeCell ref="B16:C16"/>
    <mergeCell ref="B4:C4"/>
  </mergeCells>
  <conditionalFormatting sqref="A6:C13 A18:C25 A28">
    <cfRule type="expression" dxfId="9" priority="1">
      <formula>MOD(ROW(),2)=1</formula>
    </cfRule>
  </conditionalFormatting>
  <hyperlinks>
    <hyperlink ref="A1" location="Inhalt!A1" display="Zurück zum Inhalt"/>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2" sqref="A2:XFD2"/>
    </sheetView>
  </sheetViews>
  <sheetFormatPr baseColWidth="10" defaultRowHeight="14.5"/>
  <cols>
    <col min="1" max="1" width="25.7265625" customWidth="1"/>
  </cols>
  <sheetData>
    <row r="1" spans="1:7" s="34" customFormat="1" ht="24.75" customHeight="1">
      <c r="A1" s="181" t="s">
        <v>193</v>
      </c>
    </row>
    <row r="2" spans="1:7" s="34" customFormat="1" ht="15.75" customHeight="1">
      <c r="A2" s="181"/>
    </row>
    <row r="3" spans="1:7">
      <c r="A3" s="1" t="s">
        <v>251</v>
      </c>
      <c r="B3" s="1"/>
      <c r="C3" s="1"/>
      <c r="D3" s="1"/>
      <c r="E3" s="1"/>
      <c r="F3" s="1"/>
      <c r="G3" s="1"/>
    </row>
    <row r="4" spans="1:7">
      <c r="A4" s="424"/>
      <c r="B4" s="425"/>
      <c r="C4" s="426"/>
      <c r="D4" s="4"/>
      <c r="E4" s="4"/>
    </row>
    <row r="5" spans="1:7" ht="15" thickBot="1">
      <c r="A5" s="463"/>
      <c r="B5" s="464" t="s">
        <v>228</v>
      </c>
      <c r="C5" s="465" t="s">
        <v>1</v>
      </c>
      <c r="D5" s="4"/>
      <c r="E5" s="4"/>
    </row>
    <row r="6" spans="1:7">
      <c r="A6" s="323" t="s">
        <v>129</v>
      </c>
      <c r="B6" s="313">
        <v>5.78</v>
      </c>
      <c r="C6" s="224">
        <v>0.66</v>
      </c>
      <c r="D6" s="4"/>
      <c r="E6" s="4"/>
    </row>
    <row r="7" spans="1:7">
      <c r="A7" s="443" t="s">
        <v>130</v>
      </c>
      <c r="B7" s="444">
        <v>17.91</v>
      </c>
      <c r="C7" s="445">
        <v>1.0900000000000001</v>
      </c>
      <c r="D7" s="4"/>
      <c r="E7" s="4"/>
    </row>
    <row r="8" spans="1:7">
      <c r="A8" s="323" t="s">
        <v>131</v>
      </c>
      <c r="B8" s="313">
        <v>42.97</v>
      </c>
      <c r="C8" s="224">
        <v>1.4</v>
      </c>
      <c r="D8" s="4"/>
      <c r="E8" s="4"/>
    </row>
    <row r="9" spans="1:7">
      <c r="A9" s="430" t="s">
        <v>132</v>
      </c>
      <c r="B9" s="459">
        <v>33.33</v>
      </c>
      <c r="C9" s="460">
        <v>1.34</v>
      </c>
      <c r="D9" s="4"/>
      <c r="E9" s="4"/>
    </row>
    <row r="10" spans="1:7">
      <c r="A10" s="40" t="s">
        <v>232</v>
      </c>
      <c r="B10" s="40"/>
      <c r="C10" s="40"/>
      <c r="D10" s="40"/>
      <c r="E10" s="40"/>
      <c r="F10" s="40"/>
    </row>
    <row r="12" spans="1:7">
      <c r="A12" s="14" t="s">
        <v>133</v>
      </c>
      <c r="B12" s="1"/>
      <c r="C12" s="1"/>
      <c r="D12" s="1"/>
    </row>
    <row r="13" spans="1:7">
      <c r="A13" s="424"/>
      <c r="B13" s="425"/>
      <c r="C13" s="426"/>
      <c r="D13" s="4"/>
    </row>
    <row r="14" spans="1:7" ht="15" thickBot="1">
      <c r="A14" s="270"/>
      <c r="B14" s="464" t="s">
        <v>228</v>
      </c>
      <c r="C14" s="465" t="s">
        <v>1</v>
      </c>
      <c r="D14" s="4"/>
    </row>
    <row r="15" spans="1:7">
      <c r="A15" s="323" t="s">
        <v>129</v>
      </c>
      <c r="B15" s="313">
        <v>64.42</v>
      </c>
      <c r="C15" s="224">
        <v>1.42</v>
      </c>
      <c r="D15" s="4"/>
      <c r="E15" s="4"/>
    </row>
    <row r="16" spans="1:7">
      <c r="A16" s="443" t="s">
        <v>130</v>
      </c>
      <c r="B16" s="444">
        <v>21.07</v>
      </c>
      <c r="C16" s="445">
        <v>1.21</v>
      </c>
      <c r="D16" s="4"/>
      <c r="E16" s="4"/>
    </row>
    <row r="17" spans="1:6">
      <c r="A17" s="323" t="s">
        <v>131</v>
      </c>
      <c r="B17" s="313">
        <v>10.23</v>
      </c>
      <c r="C17" s="224">
        <v>0.9</v>
      </c>
      <c r="D17" s="4"/>
      <c r="E17" s="4"/>
    </row>
    <row r="18" spans="1:6">
      <c r="A18" s="430" t="s">
        <v>132</v>
      </c>
      <c r="B18" s="459">
        <v>4.28</v>
      </c>
      <c r="C18" s="460">
        <v>0.6</v>
      </c>
      <c r="D18" s="4"/>
      <c r="E18" s="4"/>
    </row>
    <row r="19" spans="1:6">
      <c r="A19" s="40" t="s">
        <v>233</v>
      </c>
      <c r="B19" s="40"/>
      <c r="C19" s="40"/>
      <c r="D19" s="40"/>
      <c r="E19" s="40"/>
      <c r="F19" s="40"/>
    </row>
    <row r="21" spans="1:6">
      <c r="A21" s="14" t="s">
        <v>134</v>
      </c>
      <c r="B21" s="1"/>
      <c r="C21" s="1"/>
      <c r="D21" s="1"/>
    </row>
    <row r="22" spans="1:6">
      <c r="A22" s="424"/>
      <c r="B22" s="425"/>
      <c r="C22" s="426"/>
      <c r="D22" s="4"/>
      <c r="E22" s="4"/>
    </row>
    <row r="23" spans="1:6" ht="15" thickBot="1">
      <c r="A23" s="461"/>
      <c r="B23" s="466" t="s">
        <v>228</v>
      </c>
      <c r="C23" s="467" t="s">
        <v>1</v>
      </c>
      <c r="D23" s="4"/>
      <c r="E23" s="4"/>
    </row>
    <row r="24" spans="1:6">
      <c r="A24" s="323" t="s">
        <v>129</v>
      </c>
      <c r="B24" s="313">
        <v>65.08</v>
      </c>
      <c r="C24" s="224">
        <v>1.41</v>
      </c>
      <c r="D24" s="4"/>
      <c r="E24" s="4"/>
    </row>
    <row r="25" spans="1:6">
      <c r="A25" s="443" t="s">
        <v>130</v>
      </c>
      <c r="B25" s="444">
        <v>21.99</v>
      </c>
      <c r="C25" s="445">
        <v>1.23</v>
      </c>
      <c r="D25" s="4"/>
      <c r="E25" s="4"/>
    </row>
    <row r="26" spans="1:6">
      <c r="A26" s="323" t="s">
        <v>131</v>
      </c>
      <c r="B26" s="313">
        <v>10.199999999999999</v>
      </c>
      <c r="C26" s="224">
        <v>0.9</v>
      </c>
      <c r="D26" s="4"/>
      <c r="E26" s="4"/>
    </row>
    <row r="27" spans="1:6">
      <c r="A27" s="430" t="s">
        <v>132</v>
      </c>
      <c r="B27" s="459">
        <v>2.73</v>
      </c>
      <c r="C27" s="460">
        <v>0.48</v>
      </c>
      <c r="D27" s="4"/>
      <c r="E27" s="4"/>
    </row>
    <row r="28" spans="1:6">
      <c r="A28" s="40" t="s">
        <v>234</v>
      </c>
      <c r="B28" s="40"/>
      <c r="C28" s="40"/>
      <c r="D28" s="40"/>
      <c r="E28" s="40"/>
      <c r="F28" s="40"/>
    </row>
    <row r="29" spans="1:6">
      <c r="A29" s="4"/>
    </row>
  </sheetData>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25" zoomScaleNormal="100" workbookViewId="0">
      <selection activeCell="A3" sqref="A3"/>
    </sheetView>
  </sheetViews>
  <sheetFormatPr baseColWidth="10" defaultRowHeight="14.5"/>
  <cols>
    <col min="1" max="1" width="67.1796875" customWidth="1"/>
  </cols>
  <sheetData>
    <row r="1" spans="1:11" s="34" customFormat="1" ht="24.75" customHeight="1">
      <c r="A1" s="181" t="s">
        <v>193</v>
      </c>
    </row>
    <row r="2" spans="1:11">
      <c r="B2" s="1"/>
      <c r="C2" s="1"/>
      <c r="D2" s="1"/>
      <c r="E2" s="1"/>
      <c r="F2" s="1"/>
      <c r="G2" s="1"/>
      <c r="H2" s="1"/>
      <c r="I2" s="1"/>
      <c r="J2" s="1"/>
      <c r="K2" s="1"/>
    </row>
    <row r="3" spans="1:11">
      <c r="A3" s="234" t="s">
        <v>267</v>
      </c>
    </row>
    <row r="4" spans="1:11" ht="32.25" customHeight="1">
      <c r="A4" s="339" t="s">
        <v>40</v>
      </c>
      <c r="B4" s="524" t="s">
        <v>18</v>
      </c>
      <c r="C4" s="525"/>
    </row>
    <row r="5" spans="1:11" ht="15" thickBot="1">
      <c r="A5" s="332"/>
      <c r="B5" s="337" t="s">
        <v>22</v>
      </c>
      <c r="C5" s="334" t="s">
        <v>1</v>
      </c>
    </row>
    <row r="6" spans="1:11">
      <c r="A6" s="225" t="s">
        <v>23</v>
      </c>
      <c r="B6" s="335">
        <v>57</v>
      </c>
      <c r="C6" s="338">
        <v>1.69</v>
      </c>
    </row>
    <row r="7" spans="1:11">
      <c r="A7" s="225" t="s">
        <v>24</v>
      </c>
      <c r="B7" s="335">
        <v>22</v>
      </c>
      <c r="C7" s="338">
        <v>1.38</v>
      </c>
    </row>
    <row r="8" spans="1:11">
      <c r="A8" s="225" t="s">
        <v>25</v>
      </c>
      <c r="B8" s="335">
        <v>41</v>
      </c>
      <c r="C8" s="338">
        <v>1.69</v>
      </c>
    </row>
    <row r="9" spans="1:11">
      <c r="A9" s="225" t="s">
        <v>26</v>
      </c>
      <c r="B9" s="335">
        <v>56</v>
      </c>
      <c r="C9" s="338">
        <v>1.75</v>
      </c>
    </row>
    <row r="10" spans="1:11">
      <c r="A10" s="225" t="s">
        <v>27</v>
      </c>
      <c r="B10" s="335">
        <v>37</v>
      </c>
      <c r="C10" s="338">
        <v>1.85</v>
      </c>
    </row>
    <row r="11" spans="1:11">
      <c r="A11" s="225" t="s">
        <v>28</v>
      </c>
      <c r="B11" s="335">
        <v>56</v>
      </c>
      <c r="C11" s="338">
        <v>1.86</v>
      </c>
    </row>
    <row r="12" spans="1:11">
      <c r="A12" s="225" t="s">
        <v>29</v>
      </c>
      <c r="B12" s="335">
        <v>42</v>
      </c>
      <c r="C12" s="338">
        <v>1.73</v>
      </c>
    </row>
    <row r="13" spans="1:11">
      <c r="A13" s="225" t="s">
        <v>30</v>
      </c>
      <c r="B13" s="335">
        <v>46</v>
      </c>
      <c r="C13" s="338">
        <v>1.87</v>
      </c>
    </row>
    <row r="14" spans="1:11">
      <c r="A14" s="225" t="s">
        <v>31</v>
      </c>
      <c r="B14" s="335">
        <v>35</v>
      </c>
      <c r="C14" s="338">
        <v>1.69</v>
      </c>
    </row>
    <row r="15" spans="1:11">
      <c r="A15" s="225" t="s">
        <v>32</v>
      </c>
      <c r="B15" s="335">
        <v>40</v>
      </c>
      <c r="C15" s="338">
        <v>1.67</v>
      </c>
    </row>
    <row r="16" spans="1:11">
      <c r="A16" s="225" t="s">
        <v>33</v>
      </c>
      <c r="B16" s="335">
        <v>36</v>
      </c>
      <c r="C16" s="338">
        <v>1.9</v>
      </c>
    </row>
    <row r="17" spans="1:7">
      <c r="A17" s="225" t="s">
        <v>34</v>
      </c>
      <c r="B17" s="335">
        <v>55</v>
      </c>
      <c r="C17" s="338">
        <v>2.23</v>
      </c>
    </row>
    <row r="18" spans="1:7">
      <c r="A18" s="225" t="s">
        <v>35</v>
      </c>
      <c r="B18" s="335">
        <v>40</v>
      </c>
      <c r="C18" s="338">
        <v>1.84</v>
      </c>
    </row>
    <row r="19" spans="1:7">
      <c r="A19" s="225" t="s">
        <v>36</v>
      </c>
      <c r="B19" s="335">
        <v>51</v>
      </c>
      <c r="C19" s="338">
        <v>1.71</v>
      </c>
    </row>
    <row r="20" spans="1:7">
      <c r="A20" s="225" t="s">
        <v>37</v>
      </c>
      <c r="B20" s="335">
        <v>43</v>
      </c>
      <c r="C20" s="338">
        <v>1.66</v>
      </c>
    </row>
    <row r="21" spans="1:7">
      <c r="A21" s="225" t="s">
        <v>38</v>
      </c>
      <c r="B21" s="335">
        <v>49</v>
      </c>
      <c r="C21" s="338">
        <v>1.74</v>
      </c>
    </row>
    <row r="22" spans="1:7">
      <c r="A22" s="226" t="s">
        <v>39</v>
      </c>
      <c r="B22" s="335">
        <v>50</v>
      </c>
      <c r="C22" s="338">
        <v>1.65</v>
      </c>
    </row>
    <row r="23" spans="1:7" ht="20.25" customHeight="1">
      <c r="A23" s="560" t="s">
        <v>71</v>
      </c>
      <c r="B23" s="560"/>
      <c r="C23" s="560"/>
    </row>
    <row r="24" spans="1:7">
      <c r="A24" s="235"/>
    </row>
    <row r="25" spans="1:7" ht="31.5" customHeight="1">
      <c r="A25" s="341" t="s">
        <v>42</v>
      </c>
      <c r="B25" s="524" t="s">
        <v>18</v>
      </c>
      <c r="C25" s="525"/>
    </row>
    <row r="26" spans="1:7" ht="15" thickBot="1">
      <c r="A26" s="340"/>
      <c r="B26" s="237" t="s">
        <v>22</v>
      </c>
      <c r="C26" s="238" t="s">
        <v>1</v>
      </c>
    </row>
    <row r="27" spans="1:7">
      <c r="A27" s="225" t="s">
        <v>23</v>
      </c>
      <c r="B27" s="124">
        <v>59</v>
      </c>
      <c r="C27" s="125">
        <v>1.38</v>
      </c>
    </row>
    <row r="28" spans="1:7">
      <c r="A28" s="225" t="s">
        <v>24</v>
      </c>
      <c r="B28" s="124">
        <v>19</v>
      </c>
      <c r="C28" s="125">
        <v>1.21</v>
      </c>
    </row>
    <row r="29" spans="1:7">
      <c r="A29" s="225" t="s">
        <v>25</v>
      </c>
      <c r="B29" s="124">
        <v>42</v>
      </c>
      <c r="C29" s="125">
        <v>1.8</v>
      </c>
    </row>
    <row r="30" spans="1:7">
      <c r="A30" s="225" t="s">
        <v>26</v>
      </c>
      <c r="B30" s="124">
        <v>59</v>
      </c>
      <c r="C30" s="125">
        <v>1.66</v>
      </c>
    </row>
    <row r="31" spans="1:7">
      <c r="A31" s="225" t="s">
        <v>41</v>
      </c>
      <c r="B31" s="124">
        <v>45</v>
      </c>
      <c r="C31" s="125">
        <v>1.98</v>
      </c>
    </row>
    <row r="32" spans="1:7">
      <c r="A32" s="225" t="s">
        <v>28</v>
      </c>
      <c r="B32" s="124">
        <v>59</v>
      </c>
      <c r="C32" s="125">
        <v>1.66</v>
      </c>
      <c r="D32" s="34"/>
      <c r="E32" s="34"/>
      <c r="F32" s="34"/>
      <c r="G32" s="34"/>
    </row>
    <row r="33" spans="1:4">
      <c r="A33" s="225" t="s">
        <v>29</v>
      </c>
      <c r="B33" s="124">
        <v>42</v>
      </c>
      <c r="C33" s="125">
        <v>1.56</v>
      </c>
    </row>
    <row r="34" spans="1:4">
      <c r="A34" s="225" t="s">
        <v>30</v>
      </c>
      <c r="B34" s="124">
        <v>37</v>
      </c>
      <c r="C34" s="125">
        <v>1.71</v>
      </c>
    </row>
    <row r="35" spans="1:4">
      <c r="A35" s="225" t="s">
        <v>31</v>
      </c>
      <c r="B35" s="124">
        <v>37</v>
      </c>
      <c r="C35" s="125">
        <v>1.71</v>
      </c>
    </row>
    <row r="36" spans="1:4">
      <c r="A36" s="225" t="s">
        <v>32</v>
      </c>
      <c r="B36" s="124">
        <v>0</v>
      </c>
      <c r="C36" s="125">
        <v>0</v>
      </c>
    </row>
    <row r="37" spans="1:4">
      <c r="A37" s="225" t="s">
        <v>33</v>
      </c>
      <c r="B37" s="124">
        <v>36</v>
      </c>
      <c r="C37" s="125">
        <v>1.73</v>
      </c>
    </row>
    <row r="38" spans="1:4">
      <c r="A38" s="225" t="s">
        <v>34</v>
      </c>
      <c r="B38" s="124">
        <v>56</v>
      </c>
      <c r="C38" s="125">
        <v>1.26</v>
      </c>
    </row>
    <row r="39" spans="1:4">
      <c r="A39" s="225" t="s">
        <v>35</v>
      </c>
      <c r="B39" s="124">
        <v>38</v>
      </c>
      <c r="C39" s="125">
        <v>1.43</v>
      </c>
    </row>
    <row r="40" spans="1:4">
      <c r="A40" s="225" t="s">
        <v>36</v>
      </c>
      <c r="B40" s="124">
        <v>53</v>
      </c>
      <c r="C40" s="125">
        <v>1.82</v>
      </c>
    </row>
    <row r="41" spans="1:4">
      <c r="A41" s="225" t="s">
        <v>37</v>
      </c>
      <c r="B41" s="124">
        <v>49</v>
      </c>
      <c r="C41" s="125">
        <v>1.84</v>
      </c>
    </row>
    <row r="42" spans="1:4">
      <c r="A42" s="225" t="s">
        <v>38</v>
      </c>
      <c r="B42" s="124">
        <v>52</v>
      </c>
      <c r="C42" s="125">
        <v>1.8</v>
      </c>
    </row>
    <row r="43" spans="1:4">
      <c r="A43" s="226" t="s">
        <v>39</v>
      </c>
      <c r="B43" s="124">
        <v>53</v>
      </c>
      <c r="C43" s="125">
        <v>1.81</v>
      </c>
    </row>
    <row r="44" spans="1:4" ht="19.5" customHeight="1">
      <c r="A44" s="560" t="s">
        <v>72</v>
      </c>
      <c r="B44" s="560"/>
      <c r="C44" s="560"/>
      <c r="D44" s="3"/>
    </row>
    <row r="47" spans="1:4">
      <c r="A47" s="36"/>
    </row>
  </sheetData>
  <mergeCells count="4">
    <mergeCell ref="A23:C23"/>
    <mergeCell ref="A44:C44"/>
    <mergeCell ref="B4:C4"/>
    <mergeCell ref="B25:C25"/>
  </mergeCells>
  <conditionalFormatting sqref="A6:C22">
    <cfRule type="expression" dxfId="8" priority="2">
      <formula>MOD(ROW(),2)=0</formula>
    </cfRule>
  </conditionalFormatting>
  <conditionalFormatting sqref="A27:C43">
    <cfRule type="expression" dxfId="7" priority="1">
      <formula>MOD(ROW(),2)=1</formula>
    </cfRule>
  </conditionalFormatting>
  <hyperlinks>
    <hyperlink ref="A1" location="Inhalt!A1" display="Zurück zum Inhalt"/>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J12" sqref="J12"/>
    </sheetView>
  </sheetViews>
  <sheetFormatPr baseColWidth="10" defaultRowHeight="14.5"/>
  <cols>
    <col min="1" max="1" width="68.81640625" customWidth="1"/>
  </cols>
  <sheetData>
    <row r="1" spans="1:7" s="34" customFormat="1" ht="24.75" customHeight="1">
      <c r="A1" s="181" t="s">
        <v>193</v>
      </c>
    </row>
    <row r="2" spans="1:7">
      <c r="B2" s="1"/>
      <c r="C2" s="1"/>
      <c r="D2" s="1"/>
      <c r="E2" s="1"/>
      <c r="F2" s="1"/>
      <c r="G2" s="1"/>
    </row>
    <row r="3" spans="1:7" ht="32.25" customHeight="1">
      <c r="A3" s="561" t="s">
        <v>252</v>
      </c>
      <c r="B3" s="561"/>
      <c r="C3" s="561"/>
    </row>
    <row r="4" spans="1:7" ht="30.75" customHeight="1">
      <c r="A4" s="339" t="s">
        <v>40</v>
      </c>
      <c r="B4" s="524" t="s">
        <v>18</v>
      </c>
      <c r="C4" s="525"/>
    </row>
    <row r="5" spans="1:7" ht="15" thickBot="1">
      <c r="A5" s="332"/>
      <c r="B5" s="396" t="s">
        <v>22</v>
      </c>
      <c r="C5" s="397" t="s">
        <v>1</v>
      </c>
    </row>
    <row r="6" spans="1:7">
      <c r="A6" s="225" t="s">
        <v>43</v>
      </c>
      <c r="B6" s="335">
        <v>7</v>
      </c>
      <c r="C6" s="338">
        <v>0.89</v>
      </c>
    </row>
    <row r="7" spans="1:7">
      <c r="A7" s="225" t="s">
        <v>44</v>
      </c>
      <c r="B7" s="335">
        <v>38</v>
      </c>
      <c r="C7" s="338">
        <v>1.93</v>
      </c>
    </row>
    <row r="8" spans="1:7">
      <c r="A8" s="225" t="s">
        <v>45</v>
      </c>
      <c r="B8" s="335">
        <v>19</v>
      </c>
      <c r="C8" s="338">
        <v>1.62</v>
      </c>
    </row>
    <row r="9" spans="1:7">
      <c r="A9" s="225" t="s">
        <v>46</v>
      </c>
      <c r="B9" s="335">
        <v>24</v>
      </c>
      <c r="C9" s="338">
        <v>1.66</v>
      </c>
    </row>
    <row r="10" spans="1:7">
      <c r="A10" s="225" t="s">
        <v>47</v>
      </c>
      <c r="B10" s="335">
        <v>19</v>
      </c>
      <c r="C10" s="338">
        <v>1.33</v>
      </c>
    </row>
    <row r="11" spans="1:7">
      <c r="A11" s="225" t="s">
        <v>48</v>
      </c>
      <c r="B11" s="335">
        <v>28</v>
      </c>
      <c r="C11" s="338">
        <v>1.41</v>
      </c>
    </row>
    <row r="12" spans="1:7">
      <c r="A12" s="225" t="s">
        <v>49</v>
      </c>
      <c r="B12" s="335">
        <v>19</v>
      </c>
      <c r="C12" s="338">
        <v>1.22</v>
      </c>
    </row>
    <row r="13" spans="1:7">
      <c r="A13" s="226" t="s">
        <v>50</v>
      </c>
      <c r="B13" s="343">
        <v>38</v>
      </c>
      <c r="C13" s="347">
        <v>2.0699999999999998</v>
      </c>
    </row>
    <row r="14" spans="1:7">
      <c r="A14" s="240" t="s">
        <v>73</v>
      </c>
      <c r="B14" s="231"/>
      <c r="C14" s="3"/>
      <c r="D14" s="3"/>
    </row>
    <row r="15" spans="1:7">
      <c r="A15" s="3"/>
      <c r="B15" s="3"/>
      <c r="C15" s="3"/>
    </row>
    <row r="16" spans="1:7" ht="30" customHeight="1">
      <c r="A16" s="339" t="s">
        <v>42</v>
      </c>
      <c r="B16" s="524" t="s">
        <v>18</v>
      </c>
      <c r="C16" s="525"/>
    </row>
    <row r="17" spans="1:5" ht="15" thickBot="1">
      <c r="A17" s="332"/>
      <c r="B17" s="396" t="s">
        <v>22</v>
      </c>
      <c r="C17" s="397" t="s">
        <v>1</v>
      </c>
    </row>
    <row r="18" spans="1:5">
      <c r="A18" s="225" t="s">
        <v>43</v>
      </c>
      <c r="B18" s="335">
        <v>6</v>
      </c>
      <c r="C18" s="338">
        <v>0.68</v>
      </c>
    </row>
    <row r="19" spans="1:5">
      <c r="A19" s="225" t="s">
        <v>44</v>
      </c>
      <c r="B19" s="335">
        <v>34</v>
      </c>
      <c r="C19" s="338">
        <v>1.62</v>
      </c>
    </row>
    <row r="20" spans="1:5">
      <c r="A20" s="225" t="s">
        <v>45</v>
      </c>
      <c r="B20" s="335">
        <v>20</v>
      </c>
      <c r="C20" s="338">
        <v>1.53</v>
      </c>
    </row>
    <row r="21" spans="1:5">
      <c r="A21" s="225" t="s">
        <v>46</v>
      </c>
      <c r="B21" s="335">
        <v>26</v>
      </c>
      <c r="C21" s="338">
        <v>1.56</v>
      </c>
    </row>
    <row r="22" spans="1:5">
      <c r="A22" s="225" t="s">
        <v>47</v>
      </c>
      <c r="B22" s="335">
        <v>20</v>
      </c>
      <c r="C22" s="338">
        <v>1.1299999999999999</v>
      </c>
    </row>
    <row r="23" spans="1:5">
      <c r="A23" s="225" t="s">
        <v>48</v>
      </c>
      <c r="B23" s="335">
        <v>27</v>
      </c>
      <c r="C23" s="338">
        <v>1.55</v>
      </c>
    </row>
    <row r="24" spans="1:5">
      <c r="A24" s="225" t="s">
        <v>49</v>
      </c>
      <c r="B24" s="398">
        <v>18</v>
      </c>
      <c r="C24" s="338">
        <v>1.35</v>
      </c>
    </row>
    <row r="25" spans="1:5">
      <c r="A25" s="226" t="s">
        <v>50</v>
      </c>
      <c r="B25" s="399">
        <v>38</v>
      </c>
      <c r="C25" s="347">
        <v>1.81</v>
      </c>
    </row>
    <row r="26" spans="1:5">
      <c r="A26" s="240" t="s">
        <v>74</v>
      </c>
      <c r="B26" s="231"/>
      <c r="C26" s="3"/>
      <c r="D26" s="3"/>
    </row>
    <row r="27" spans="1:5">
      <c r="A27" s="3"/>
      <c r="B27" s="3"/>
      <c r="C27" s="3"/>
      <c r="D27" s="3"/>
      <c r="E27" s="3"/>
    </row>
    <row r="28" spans="1:5" ht="15.5">
      <c r="A28" s="331"/>
      <c r="B28" s="3"/>
      <c r="C28" s="3"/>
      <c r="D28" s="3"/>
      <c r="E28" s="3"/>
    </row>
    <row r="29" spans="1:5">
      <c r="A29" s="3"/>
      <c r="B29" s="3"/>
      <c r="C29" s="3"/>
      <c r="D29" s="3"/>
      <c r="E29" s="3"/>
    </row>
  </sheetData>
  <mergeCells count="3">
    <mergeCell ref="B16:C16"/>
    <mergeCell ref="B4:C4"/>
    <mergeCell ref="A3:C3"/>
  </mergeCells>
  <conditionalFormatting sqref="A6:C13 A18:C25 A28">
    <cfRule type="expression" dxfId="6" priority="1">
      <formula>MOD(ROW(),2)=1</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activeCell="G28" sqref="G28"/>
    </sheetView>
  </sheetViews>
  <sheetFormatPr baseColWidth="10" defaultColWidth="12.26953125" defaultRowHeight="14"/>
  <cols>
    <col min="1" max="1" width="28.453125" style="18" customWidth="1"/>
    <col min="2" max="2" width="13.7265625" style="18" customWidth="1"/>
    <col min="3" max="3" width="12.26953125" style="18"/>
    <col min="4" max="4" width="12.26953125" style="32"/>
    <col min="5" max="5" width="12.26953125" style="18"/>
    <col min="6" max="6" width="12.26953125" style="32"/>
    <col min="7" max="7" width="12.26953125" style="18"/>
    <col min="8" max="8" width="12.26953125" style="32"/>
    <col min="9" max="9" width="12.26953125" style="18"/>
    <col min="10" max="10" width="12.26953125" style="32"/>
    <col min="11" max="11" width="12.26953125" style="18"/>
    <col min="12" max="12" width="12.26953125" style="32"/>
    <col min="13" max="13" width="7.81640625" style="18" customWidth="1"/>
    <col min="14" max="16384" width="12.26953125" style="18"/>
  </cols>
  <sheetData>
    <row r="1" spans="1:12" s="33" customFormat="1" ht="24.75" customHeight="1">
      <c r="A1" s="181" t="s">
        <v>193</v>
      </c>
      <c r="D1" s="32"/>
      <c r="F1" s="32"/>
      <c r="H1" s="32"/>
      <c r="J1" s="32"/>
      <c r="L1" s="32"/>
    </row>
    <row r="2" spans="1:12" ht="14.5">
      <c r="A2" s="41"/>
      <c r="B2" s="41"/>
      <c r="C2" s="41"/>
      <c r="D2" s="206"/>
      <c r="E2" s="41"/>
      <c r="F2" s="206"/>
      <c r="G2" s="41"/>
      <c r="H2" s="206"/>
      <c r="I2" s="41"/>
      <c r="J2" s="206"/>
      <c r="K2" s="41"/>
      <c r="L2" s="206"/>
    </row>
    <row r="3" spans="1:12" ht="14.5">
      <c r="A3" s="562" t="s">
        <v>269</v>
      </c>
      <c r="B3" s="562"/>
      <c r="C3" s="562"/>
      <c r="D3" s="562"/>
      <c r="E3" s="562"/>
      <c r="F3" s="562"/>
      <c r="G3" s="562"/>
      <c r="H3" s="562"/>
      <c r="I3" s="562"/>
      <c r="J3" s="562"/>
      <c r="K3" s="41"/>
      <c r="L3" s="206"/>
    </row>
    <row r="4" spans="1:12" ht="14.5">
      <c r="A4" s="515" t="s">
        <v>157</v>
      </c>
      <c r="B4" s="510" t="s">
        <v>156</v>
      </c>
      <c r="C4" s="510" t="s">
        <v>158</v>
      </c>
      <c r="D4" s="510"/>
      <c r="E4" s="510"/>
      <c r="F4" s="510"/>
      <c r="G4" s="510"/>
      <c r="H4" s="510"/>
      <c r="I4" s="510"/>
      <c r="J4" s="510"/>
      <c r="K4" s="510"/>
      <c r="L4" s="510"/>
    </row>
    <row r="5" spans="1:12" ht="35.25" customHeight="1">
      <c r="A5" s="516"/>
      <c r="B5" s="510"/>
      <c r="C5" s="510" t="s">
        <v>188</v>
      </c>
      <c r="D5" s="510"/>
      <c r="E5" s="510" t="s">
        <v>189</v>
      </c>
      <c r="F5" s="510"/>
      <c r="G5" s="510" t="s">
        <v>190</v>
      </c>
      <c r="H5" s="510"/>
      <c r="I5" s="510" t="s">
        <v>191</v>
      </c>
      <c r="J5" s="510"/>
      <c r="K5" s="510" t="s">
        <v>192</v>
      </c>
      <c r="L5" s="510"/>
    </row>
    <row r="6" spans="1:12" ht="14.5" customHeight="1" thickBot="1">
      <c r="A6" s="348"/>
      <c r="B6" s="511" t="s">
        <v>155</v>
      </c>
      <c r="C6" s="511"/>
      <c r="D6" s="287" t="s">
        <v>169</v>
      </c>
      <c r="E6" s="290" t="s">
        <v>155</v>
      </c>
      <c r="F6" s="287" t="s">
        <v>169</v>
      </c>
      <c r="G6" s="290" t="s">
        <v>155</v>
      </c>
      <c r="H6" s="287" t="s">
        <v>169</v>
      </c>
      <c r="I6" s="290" t="s">
        <v>155</v>
      </c>
      <c r="J6" s="287" t="s">
        <v>169</v>
      </c>
      <c r="K6" s="290" t="s">
        <v>155</v>
      </c>
      <c r="L6" s="287" t="s">
        <v>169</v>
      </c>
    </row>
    <row r="7" spans="1:12">
      <c r="A7" s="141" t="s">
        <v>154</v>
      </c>
      <c r="B7" s="207">
        <v>92336</v>
      </c>
      <c r="C7" s="119">
        <v>45865</v>
      </c>
      <c r="D7" s="208">
        <v>49.671850632472712</v>
      </c>
      <c r="E7" s="119">
        <v>7825</v>
      </c>
      <c r="F7" s="208">
        <v>8.4744844914226309</v>
      </c>
      <c r="G7" s="119">
        <v>25701</v>
      </c>
      <c r="H7" s="208">
        <v>27.834214174319875</v>
      </c>
      <c r="I7" s="119">
        <v>7869</v>
      </c>
      <c r="J7" s="208">
        <v>8.5221365447929305</v>
      </c>
      <c r="K7" s="116">
        <v>5076</v>
      </c>
      <c r="L7" s="208">
        <v>5.4973141569918562</v>
      </c>
    </row>
    <row r="8" spans="1:12">
      <c r="A8" s="136" t="s">
        <v>153</v>
      </c>
      <c r="B8" s="165">
        <v>91903</v>
      </c>
      <c r="C8" s="64">
        <v>36213</v>
      </c>
      <c r="D8" s="209">
        <v>39.403501517904751</v>
      </c>
      <c r="E8" s="64">
        <v>15619</v>
      </c>
      <c r="F8" s="209">
        <v>16.9950926520353</v>
      </c>
      <c r="G8" s="64">
        <v>28317</v>
      </c>
      <c r="H8" s="209">
        <v>30.811834216510885</v>
      </c>
      <c r="I8" s="64">
        <v>6828</v>
      </c>
      <c r="J8" s="209">
        <v>7.4295724840320778</v>
      </c>
      <c r="K8" s="56">
        <v>4926</v>
      </c>
      <c r="L8" s="209">
        <v>5.3599991295169911</v>
      </c>
    </row>
    <row r="9" spans="1:12">
      <c r="A9" s="141" t="s">
        <v>152</v>
      </c>
      <c r="B9" s="207">
        <v>32558</v>
      </c>
      <c r="C9" s="119">
        <v>13806</v>
      </c>
      <c r="D9" s="208">
        <v>42.404324589962499</v>
      </c>
      <c r="E9" s="119">
        <v>6482</v>
      </c>
      <c r="F9" s="208">
        <v>19.909085324651389</v>
      </c>
      <c r="G9" s="119">
        <v>11199</v>
      </c>
      <c r="H9" s="208">
        <v>34.397075987468519</v>
      </c>
      <c r="I9" s="119">
        <v>657</v>
      </c>
      <c r="J9" s="210">
        <v>2.0179372197309418</v>
      </c>
      <c r="K9" s="116">
        <v>414</v>
      </c>
      <c r="L9" s="210">
        <v>1.2715768781866208</v>
      </c>
    </row>
    <row r="10" spans="1:12">
      <c r="A10" s="136" t="s">
        <v>151</v>
      </c>
      <c r="B10" s="165">
        <v>17494</v>
      </c>
      <c r="C10" s="64">
        <v>3853</v>
      </c>
      <c r="D10" s="209">
        <v>22.02469418086201</v>
      </c>
      <c r="E10" s="64">
        <v>8373</v>
      </c>
      <c r="F10" s="209">
        <v>47.862124156853781</v>
      </c>
      <c r="G10" s="64">
        <v>4648</v>
      </c>
      <c r="H10" s="209">
        <v>26.569109408940207</v>
      </c>
      <c r="I10" s="64">
        <v>401</v>
      </c>
      <c r="J10" s="209">
        <v>2.2922144735337833</v>
      </c>
      <c r="K10" s="56">
        <v>219</v>
      </c>
      <c r="L10" s="209">
        <v>1.2518577798102206</v>
      </c>
    </row>
    <row r="11" spans="1:12">
      <c r="A11" s="141" t="s">
        <v>150</v>
      </c>
      <c r="B11" s="207">
        <v>5314</v>
      </c>
      <c r="C11" s="119">
        <v>1418</v>
      </c>
      <c r="D11" s="208">
        <v>26.684230334964244</v>
      </c>
      <c r="E11" s="119">
        <v>2081</v>
      </c>
      <c r="F11" s="208">
        <v>39.160707564922845</v>
      </c>
      <c r="G11" s="119">
        <v>1520</v>
      </c>
      <c r="H11" s="208">
        <v>28.603688370342489</v>
      </c>
      <c r="I11" s="119">
        <v>225</v>
      </c>
      <c r="J11" s="210">
        <v>4.2340986074520135</v>
      </c>
      <c r="K11" s="116">
        <v>70</v>
      </c>
      <c r="L11" s="210">
        <v>1.3172751223184043</v>
      </c>
    </row>
    <row r="12" spans="1:12">
      <c r="A12" s="136" t="s">
        <v>149</v>
      </c>
      <c r="B12" s="165">
        <v>16590</v>
      </c>
      <c r="C12" s="64">
        <v>6020</v>
      </c>
      <c r="D12" s="209">
        <v>36.286919831223628</v>
      </c>
      <c r="E12" s="64">
        <v>3545</v>
      </c>
      <c r="F12" s="209">
        <v>21.36829415310428</v>
      </c>
      <c r="G12" s="64">
        <v>5644</v>
      </c>
      <c r="H12" s="209">
        <v>34.020494273658827</v>
      </c>
      <c r="I12" s="64">
        <v>861</v>
      </c>
      <c r="J12" s="209">
        <v>5.1898734177215191</v>
      </c>
      <c r="K12" s="56">
        <v>520</v>
      </c>
      <c r="L12" s="209">
        <v>3.1344183242917421</v>
      </c>
    </row>
    <row r="13" spans="1:12">
      <c r="A13" s="141" t="s">
        <v>148</v>
      </c>
      <c r="B13" s="207">
        <v>49481</v>
      </c>
      <c r="C13" s="119">
        <v>18904</v>
      </c>
      <c r="D13" s="208">
        <v>38.204563367757324</v>
      </c>
      <c r="E13" s="119">
        <v>7115</v>
      </c>
      <c r="F13" s="208">
        <v>14.379256684383904</v>
      </c>
      <c r="G13" s="119">
        <v>18509</v>
      </c>
      <c r="H13" s="208">
        <v>37.4062771568885</v>
      </c>
      <c r="I13" s="119">
        <v>3559</v>
      </c>
      <c r="J13" s="208">
        <v>7.1926598088155043</v>
      </c>
      <c r="K13" s="116">
        <v>1394</v>
      </c>
      <c r="L13" s="208">
        <v>2.8172429821547667</v>
      </c>
    </row>
    <row r="14" spans="1:12">
      <c r="A14" s="136" t="s">
        <v>147</v>
      </c>
      <c r="B14" s="165">
        <v>10852</v>
      </c>
      <c r="C14" s="64">
        <v>3854</v>
      </c>
      <c r="D14" s="209">
        <v>35.514190932546995</v>
      </c>
      <c r="E14" s="64">
        <v>3914</v>
      </c>
      <c r="F14" s="209">
        <v>36.067084408403986</v>
      </c>
      <c r="G14" s="64">
        <v>2638</v>
      </c>
      <c r="H14" s="209">
        <v>24.308883155178769</v>
      </c>
      <c r="I14" s="64">
        <v>251</v>
      </c>
      <c r="J14" s="209">
        <v>2.3129377073350534</v>
      </c>
      <c r="K14" s="56">
        <v>195</v>
      </c>
      <c r="L14" s="209">
        <v>1.796903796535201</v>
      </c>
    </row>
    <row r="15" spans="1:12">
      <c r="A15" s="141" t="s">
        <v>146</v>
      </c>
      <c r="B15" s="207">
        <v>55097</v>
      </c>
      <c r="C15" s="119">
        <v>16302</v>
      </c>
      <c r="D15" s="208">
        <v>29.587817848521698</v>
      </c>
      <c r="E15" s="119">
        <v>15224</v>
      </c>
      <c r="F15" s="208">
        <v>27.631268490117428</v>
      </c>
      <c r="G15" s="119">
        <v>20289</v>
      </c>
      <c r="H15" s="208">
        <v>36.824146505254369</v>
      </c>
      <c r="I15" s="119">
        <v>2011</v>
      </c>
      <c r="J15" s="208">
        <v>3.6499264932754958</v>
      </c>
      <c r="K15" s="116">
        <v>1271</v>
      </c>
      <c r="L15" s="208">
        <v>2.3068406628310072</v>
      </c>
    </row>
    <row r="16" spans="1:12">
      <c r="A16" s="136" t="s">
        <v>145</v>
      </c>
      <c r="B16" s="165">
        <v>119264</v>
      </c>
      <c r="C16" s="64">
        <v>63204</v>
      </c>
      <c r="D16" s="209">
        <v>52.995036222162597</v>
      </c>
      <c r="E16" s="64">
        <v>11650</v>
      </c>
      <c r="F16" s="209">
        <v>9.7682452374563997</v>
      </c>
      <c r="G16" s="64">
        <v>35652</v>
      </c>
      <c r="H16" s="209">
        <v>29.893345854574726</v>
      </c>
      <c r="I16" s="64">
        <v>5706</v>
      </c>
      <c r="J16" s="209">
        <v>4.7843439763885165</v>
      </c>
      <c r="K16" s="56">
        <v>3052</v>
      </c>
      <c r="L16" s="209">
        <v>2.5590287094177624</v>
      </c>
    </row>
    <row r="17" spans="1:12">
      <c r="A17" s="141" t="s">
        <v>144</v>
      </c>
      <c r="B17" s="207">
        <v>31758</v>
      </c>
      <c r="C17" s="119">
        <v>14262</v>
      </c>
      <c r="D17" s="208">
        <v>44.908369544681655</v>
      </c>
      <c r="E17" s="119">
        <v>2383</v>
      </c>
      <c r="F17" s="208">
        <v>7.5036211348321684</v>
      </c>
      <c r="G17" s="119">
        <v>13488</v>
      </c>
      <c r="H17" s="208">
        <v>42.471188361987529</v>
      </c>
      <c r="I17" s="119">
        <v>1054</v>
      </c>
      <c r="J17" s="208">
        <v>3.3188487940046607</v>
      </c>
      <c r="K17" s="116">
        <v>571</v>
      </c>
      <c r="L17" s="208">
        <v>1.7979721644939859</v>
      </c>
    </row>
    <row r="18" spans="1:12">
      <c r="A18" s="136" t="s">
        <v>143</v>
      </c>
      <c r="B18" s="165">
        <v>6544</v>
      </c>
      <c r="C18" s="64">
        <v>3163</v>
      </c>
      <c r="D18" s="209">
        <v>48.334352078239604</v>
      </c>
      <c r="E18" s="64">
        <v>761</v>
      </c>
      <c r="F18" s="209">
        <v>11.628973105134474</v>
      </c>
      <c r="G18" s="64">
        <v>2251</v>
      </c>
      <c r="H18" s="209">
        <v>34.397921760391199</v>
      </c>
      <c r="I18" s="64">
        <v>175</v>
      </c>
      <c r="J18" s="209">
        <v>2.6742053789731051</v>
      </c>
      <c r="K18" s="56">
        <v>194</v>
      </c>
      <c r="L18" s="209">
        <v>2.9645476772616139</v>
      </c>
    </row>
    <row r="19" spans="1:12">
      <c r="A19" s="141" t="s">
        <v>142</v>
      </c>
      <c r="B19" s="207">
        <v>28820</v>
      </c>
      <c r="C19" s="119">
        <v>7098</v>
      </c>
      <c r="D19" s="208">
        <v>24.628730048577378</v>
      </c>
      <c r="E19" s="119">
        <v>14193</v>
      </c>
      <c r="F19" s="208">
        <v>49.247050659264403</v>
      </c>
      <c r="G19" s="119">
        <v>6905</v>
      </c>
      <c r="H19" s="208">
        <v>23.959056210964608</v>
      </c>
      <c r="I19" s="119">
        <v>374</v>
      </c>
      <c r="J19" s="210">
        <v>1.2977099236641221</v>
      </c>
      <c r="K19" s="116">
        <v>250</v>
      </c>
      <c r="L19" s="210">
        <v>0.86745315752949337</v>
      </c>
    </row>
    <row r="20" spans="1:12">
      <c r="A20" s="136" t="s">
        <v>141</v>
      </c>
      <c r="B20" s="165">
        <v>15985</v>
      </c>
      <c r="C20" s="64">
        <v>3781</v>
      </c>
      <c r="D20" s="209">
        <v>23.6</v>
      </c>
      <c r="E20" s="64">
        <v>6787</v>
      </c>
      <c r="F20" s="209">
        <v>42.458554895214263</v>
      </c>
      <c r="G20" s="64">
        <v>4951</v>
      </c>
      <c r="H20" s="209">
        <v>30.972786987801065</v>
      </c>
      <c r="I20" s="64">
        <v>303</v>
      </c>
      <c r="J20" s="209">
        <v>1.8955270566155771</v>
      </c>
      <c r="K20" s="56">
        <v>163</v>
      </c>
      <c r="L20" s="209">
        <v>1.019705974350954</v>
      </c>
    </row>
    <row r="21" spans="1:12">
      <c r="A21" s="141" t="s">
        <v>140</v>
      </c>
      <c r="B21" s="207">
        <v>20289</v>
      </c>
      <c r="C21" s="119">
        <v>6587</v>
      </c>
      <c r="D21" s="208">
        <v>32.465868204445755</v>
      </c>
      <c r="E21" s="119">
        <v>5263</v>
      </c>
      <c r="F21" s="208">
        <v>25.940164621223321</v>
      </c>
      <c r="G21" s="119">
        <v>7089</v>
      </c>
      <c r="H21" s="208">
        <v>34.940115333431912</v>
      </c>
      <c r="I21" s="119">
        <v>848</v>
      </c>
      <c r="J21" s="208">
        <v>4.1796047119128588</v>
      </c>
      <c r="K21" s="116">
        <v>502</v>
      </c>
      <c r="L21" s="208">
        <v>2.4742471289861503</v>
      </c>
    </row>
    <row r="22" spans="1:12" ht="14.5" thickBot="1">
      <c r="A22" s="136" t="s">
        <v>139</v>
      </c>
      <c r="B22" s="165">
        <v>15415</v>
      </c>
      <c r="C22" s="64">
        <v>5844</v>
      </c>
      <c r="D22" s="209">
        <v>37.91112552708401</v>
      </c>
      <c r="E22" s="64">
        <v>6710</v>
      </c>
      <c r="F22" s="209">
        <v>43.529030165423286</v>
      </c>
      <c r="G22" s="64">
        <v>2585</v>
      </c>
      <c r="H22" s="209">
        <v>16.769380473564709</v>
      </c>
      <c r="I22" s="64">
        <v>169</v>
      </c>
      <c r="J22" s="166">
        <v>1.0963347388906908</v>
      </c>
      <c r="K22" s="56">
        <v>107</v>
      </c>
      <c r="L22" s="166">
        <v>0.69412909503730136</v>
      </c>
    </row>
    <row r="23" spans="1:12">
      <c r="A23" s="149" t="s">
        <v>138</v>
      </c>
      <c r="B23" s="169">
        <v>488576</v>
      </c>
      <c r="C23" s="169">
        <v>211938</v>
      </c>
      <c r="D23" s="170">
        <v>43.378716924286088</v>
      </c>
      <c r="E23" s="171">
        <v>71466</v>
      </c>
      <c r="F23" s="211">
        <v>14.627406995022268</v>
      </c>
      <c r="G23" s="171">
        <v>158460</v>
      </c>
      <c r="H23" s="211">
        <v>32.433029866387216</v>
      </c>
      <c r="I23" s="171">
        <v>29136</v>
      </c>
      <c r="J23" s="170">
        <v>5.9634529735394288</v>
      </c>
      <c r="K23" s="59">
        <v>17576</v>
      </c>
      <c r="L23" s="170">
        <v>3.5973932407649989</v>
      </c>
    </row>
    <row r="24" spans="1:12">
      <c r="A24" s="154" t="s">
        <v>137</v>
      </c>
      <c r="B24" s="172">
        <v>121124</v>
      </c>
      <c r="C24" s="212">
        <v>38236</v>
      </c>
      <c r="D24" s="213">
        <v>31.567649681318315</v>
      </c>
      <c r="E24" s="212">
        <v>46459</v>
      </c>
      <c r="F24" s="213">
        <v>38.356560219279416</v>
      </c>
      <c r="G24" s="212">
        <v>32926</v>
      </c>
      <c r="H24" s="213">
        <v>27.183712559030415</v>
      </c>
      <c r="I24" s="212">
        <v>2155</v>
      </c>
      <c r="J24" s="213">
        <v>1.7791684554671245</v>
      </c>
      <c r="K24" s="60">
        <v>1348</v>
      </c>
      <c r="L24" s="213">
        <v>1.1129090849047256</v>
      </c>
    </row>
    <row r="25" spans="1:12" ht="14.5" thickBot="1">
      <c r="A25" s="122" t="s">
        <v>136</v>
      </c>
      <c r="B25" s="174">
        <v>609700</v>
      </c>
      <c r="C25" s="174">
        <v>250174</v>
      </c>
      <c r="D25" s="214">
        <v>41.03231097260948</v>
      </c>
      <c r="E25" s="174">
        <v>117925</v>
      </c>
      <c r="F25" s="214">
        <v>19.341479416106282</v>
      </c>
      <c r="G25" s="174">
        <v>191386</v>
      </c>
      <c r="H25" s="214">
        <v>31.390191897654585</v>
      </c>
      <c r="I25" s="174">
        <v>31291</v>
      </c>
      <c r="J25" s="215">
        <v>5.1321961620469088</v>
      </c>
      <c r="K25" s="216">
        <v>18924</v>
      </c>
      <c r="L25" s="215">
        <v>3.1038215515827456</v>
      </c>
    </row>
    <row r="26" spans="1:12" ht="30" customHeight="1">
      <c r="A26" s="512" t="s">
        <v>135</v>
      </c>
      <c r="B26" s="513"/>
      <c r="C26" s="513"/>
      <c r="D26" s="513"/>
      <c r="E26" s="513"/>
      <c r="F26" s="513"/>
      <c r="G26" s="513"/>
      <c r="H26" s="513"/>
      <c r="I26" s="513"/>
      <c r="J26" s="513"/>
      <c r="K26" s="513"/>
      <c r="L26" s="513"/>
    </row>
    <row r="27" spans="1:12">
      <c r="A27" s="217"/>
      <c r="B27" s="217"/>
      <c r="C27" s="217"/>
      <c r="D27" s="217"/>
      <c r="E27" s="217"/>
      <c r="F27" s="217"/>
      <c r="G27" s="217"/>
      <c r="H27" s="218"/>
      <c r="I27" s="218"/>
      <c r="J27" s="218"/>
      <c r="K27" s="218"/>
      <c r="L27" s="218"/>
    </row>
    <row r="28" spans="1:12" ht="14.5">
      <c r="A28" s="102"/>
      <c r="B28" s="41"/>
      <c r="C28" s="41"/>
      <c r="D28" s="206"/>
      <c r="E28" s="41"/>
      <c r="F28" s="206"/>
      <c r="G28" s="41"/>
      <c r="H28" s="206"/>
      <c r="I28" s="41"/>
      <c r="J28" s="206"/>
      <c r="K28" s="41"/>
      <c r="L28" s="206"/>
    </row>
    <row r="29" spans="1:12" ht="14.5">
      <c r="A29" s="179"/>
      <c r="B29" s="41"/>
      <c r="C29" s="41"/>
      <c r="D29" s="206"/>
      <c r="E29" s="41"/>
      <c r="F29" s="206"/>
      <c r="G29" s="41"/>
      <c r="H29" s="206"/>
      <c r="I29" s="41"/>
      <c r="J29" s="206"/>
      <c r="K29" s="41"/>
      <c r="L29" s="206"/>
    </row>
    <row r="30" spans="1:12" ht="14.5">
      <c r="A30" s="41"/>
      <c r="B30" s="41"/>
      <c r="C30" s="41"/>
      <c r="D30" s="206"/>
      <c r="E30" s="41"/>
      <c r="F30" s="206"/>
      <c r="G30" s="41"/>
      <c r="H30" s="206"/>
      <c r="I30" s="41"/>
      <c r="J30" s="206"/>
      <c r="K30" s="41"/>
      <c r="L30" s="206"/>
    </row>
    <row r="31" spans="1:12" ht="14.5">
      <c r="A31" s="41"/>
      <c r="B31" s="41"/>
      <c r="C31" s="41"/>
      <c r="D31" s="206"/>
      <c r="E31" s="41"/>
      <c r="F31" s="206"/>
      <c r="G31" s="41"/>
      <c r="H31" s="206"/>
      <c r="I31" s="41"/>
      <c r="J31" s="206"/>
      <c r="K31" s="41"/>
      <c r="L31" s="206"/>
    </row>
    <row r="32" spans="1:12" ht="14.5">
      <c r="A32" s="41"/>
      <c r="B32" s="41"/>
      <c r="C32" s="41"/>
      <c r="D32" s="206"/>
      <c r="E32" s="41"/>
      <c r="F32" s="206"/>
      <c r="G32" s="41"/>
      <c r="H32" s="206"/>
      <c r="I32" s="41"/>
      <c r="J32" s="206"/>
      <c r="K32" s="41"/>
      <c r="L32" s="206"/>
    </row>
    <row r="33" spans="1:12" ht="14.5">
      <c r="A33" s="41"/>
      <c r="B33" s="41"/>
      <c r="C33" s="41"/>
      <c r="D33" s="206"/>
      <c r="E33" s="41"/>
      <c r="F33" s="206"/>
      <c r="G33" s="41"/>
      <c r="H33" s="206"/>
      <c r="I33" s="41"/>
      <c r="J33" s="206"/>
      <c r="K33" s="41"/>
      <c r="L33" s="206"/>
    </row>
    <row r="34" spans="1:12" ht="14.5">
      <c r="A34" s="41"/>
      <c r="B34" s="41"/>
      <c r="C34" s="41"/>
      <c r="D34" s="206"/>
      <c r="E34" s="41"/>
      <c r="F34" s="206"/>
      <c r="G34" s="41"/>
      <c r="H34" s="206"/>
      <c r="I34" s="41"/>
      <c r="J34" s="206"/>
      <c r="K34" s="41"/>
      <c r="L34" s="206"/>
    </row>
    <row r="35" spans="1:12" ht="14.5">
      <c r="A35" s="41"/>
      <c r="B35" s="41"/>
      <c r="C35" s="41"/>
      <c r="D35" s="206"/>
      <c r="E35" s="41"/>
      <c r="F35" s="206"/>
      <c r="G35" s="41"/>
      <c r="H35" s="206"/>
      <c r="I35" s="41"/>
      <c r="J35" s="206"/>
      <c r="K35" s="41"/>
      <c r="L35" s="206"/>
    </row>
    <row r="36" spans="1:12" ht="14.5">
      <c r="A36" s="41"/>
      <c r="B36" s="41"/>
      <c r="C36" s="41"/>
      <c r="D36" s="206"/>
      <c r="E36" s="41"/>
      <c r="F36" s="206"/>
      <c r="G36" s="41"/>
      <c r="H36" s="206"/>
      <c r="I36" s="41"/>
      <c r="J36" s="206"/>
      <c r="K36" s="41"/>
      <c r="L36" s="206"/>
    </row>
    <row r="37" spans="1:12" ht="14.5">
      <c r="A37" s="41"/>
      <c r="B37" s="41"/>
      <c r="C37" s="41"/>
      <c r="D37" s="206"/>
      <c r="E37" s="41"/>
      <c r="F37" s="206"/>
      <c r="G37" s="41"/>
      <c r="H37" s="206"/>
      <c r="I37" s="41"/>
      <c r="J37" s="206"/>
      <c r="K37" s="41"/>
      <c r="L37" s="206"/>
    </row>
  </sheetData>
  <mergeCells count="11">
    <mergeCell ref="B6:C6"/>
    <mergeCell ref="A26:L26"/>
    <mergeCell ref="A3:J3"/>
    <mergeCell ref="B4:B5"/>
    <mergeCell ref="C4:L4"/>
    <mergeCell ref="C5:D5"/>
    <mergeCell ref="E5:F5"/>
    <mergeCell ref="G5:H5"/>
    <mergeCell ref="I5:J5"/>
    <mergeCell ref="K5:L5"/>
    <mergeCell ref="A4:A5"/>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A10" zoomScaleNormal="100" workbookViewId="0">
      <selection activeCell="F21" sqref="F21"/>
    </sheetView>
  </sheetViews>
  <sheetFormatPr baseColWidth="10" defaultColWidth="12.26953125" defaultRowHeight="14.5"/>
  <cols>
    <col min="1" max="1" width="31.81640625" style="18" customWidth="1"/>
    <col min="2" max="3" width="12.26953125" style="18"/>
    <col min="4" max="4" width="12.26953125" style="26"/>
    <col min="5" max="5" width="12.26953125" style="18"/>
    <col min="6" max="6" width="12.26953125" style="26"/>
    <col min="7" max="7" width="12.26953125" style="18"/>
    <col min="8" max="8" width="12.26953125" style="26"/>
    <col min="9" max="9" width="12.26953125" style="18"/>
    <col min="10" max="10" width="12.26953125" style="26"/>
    <col min="11" max="11" width="12.26953125" style="18"/>
    <col min="12" max="12" width="12.26953125" style="26"/>
    <col min="13" max="13" width="12.26953125" style="18"/>
    <col min="14" max="14" width="12.26953125" style="26"/>
    <col min="15" max="16384" width="12.26953125" style="18"/>
  </cols>
  <sheetData>
    <row r="1" spans="1:17" s="33" customFormat="1" ht="24.75" customHeight="1">
      <c r="A1" s="181" t="s">
        <v>193</v>
      </c>
      <c r="D1" s="26"/>
      <c r="E1" s="37"/>
      <c r="F1" s="26"/>
      <c r="H1" s="26"/>
      <c r="J1" s="26"/>
      <c r="L1" s="26"/>
      <c r="N1" s="26"/>
    </row>
    <row r="2" spans="1:17">
      <c r="A2" s="41"/>
      <c r="B2" s="41"/>
      <c r="C2" s="41"/>
      <c r="D2" s="130"/>
      <c r="E2" s="41"/>
      <c r="F2" s="130"/>
      <c r="G2" s="41"/>
      <c r="H2" s="130"/>
      <c r="I2" s="41"/>
      <c r="J2" s="130"/>
      <c r="K2" s="41"/>
      <c r="L2" s="130"/>
      <c r="M2" s="41"/>
      <c r="N2" s="130"/>
    </row>
    <row r="3" spans="1:17" ht="27.75" customHeight="1">
      <c r="A3" s="514" t="s">
        <v>274</v>
      </c>
      <c r="B3" s="514"/>
      <c r="C3" s="514"/>
      <c r="D3" s="514"/>
      <c r="E3" s="514"/>
      <c r="F3" s="514"/>
      <c r="G3" s="514"/>
      <c r="H3" s="514"/>
      <c r="I3" s="514"/>
      <c r="J3" s="514"/>
      <c r="K3" s="514"/>
      <c r="L3" s="514"/>
      <c r="M3" s="41"/>
      <c r="N3" s="130"/>
    </row>
    <row r="4" spans="1:17">
      <c r="A4" s="515" t="s">
        <v>157</v>
      </c>
      <c r="B4" s="510" t="s">
        <v>156</v>
      </c>
      <c r="C4" s="510" t="s">
        <v>158</v>
      </c>
      <c r="D4" s="510"/>
      <c r="E4" s="510"/>
      <c r="F4" s="510"/>
      <c r="G4" s="510"/>
      <c r="H4" s="510"/>
      <c r="I4" s="510"/>
      <c r="J4" s="510"/>
      <c r="K4" s="510"/>
      <c r="L4" s="510"/>
      <c r="M4" s="510"/>
      <c r="N4" s="510"/>
    </row>
    <row r="5" spans="1:17" ht="38.25" customHeight="1">
      <c r="A5" s="516"/>
      <c r="B5" s="510"/>
      <c r="C5" s="510" t="s">
        <v>177</v>
      </c>
      <c r="D5" s="510"/>
      <c r="E5" s="510" t="s">
        <v>178</v>
      </c>
      <c r="F5" s="510"/>
      <c r="G5" s="510" t="s">
        <v>179</v>
      </c>
      <c r="H5" s="510"/>
      <c r="I5" s="510" t="s">
        <v>180</v>
      </c>
      <c r="J5" s="510"/>
      <c r="K5" s="510" t="s">
        <v>279</v>
      </c>
      <c r="L5" s="510"/>
      <c r="M5" s="510" t="s">
        <v>181</v>
      </c>
      <c r="N5" s="510"/>
    </row>
    <row r="6" spans="1:17" ht="14.5" customHeight="1" thickBot="1">
      <c r="A6" s="348"/>
      <c r="B6" s="511" t="s">
        <v>155</v>
      </c>
      <c r="C6" s="511"/>
      <c r="D6" s="289" t="s">
        <v>169</v>
      </c>
      <c r="E6" s="290" t="s">
        <v>155</v>
      </c>
      <c r="F6" s="289" t="s">
        <v>169</v>
      </c>
      <c r="G6" s="290" t="s">
        <v>155</v>
      </c>
      <c r="H6" s="289" t="s">
        <v>169</v>
      </c>
      <c r="I6" s="290" t="s">
        <v>155</v>
      </c>
      <c r="J6" s="289" t="s">
        <v>169</v>
      </c>
      <c r="K6" s="290" t="s">
        <v>155</v>
      </c>
      <c r="L6" s="289" t="s">
        <v>169</v>
      </c>
      <c r="M6" s="290" t="s">
        <v>155</v>
      </c>
      <c r="N6" s="289" t="s">
        <v>169</v>
      </c>
    </row>
    <row r="7" spans="1:17" ht="14">
      <c r="A7" s="131" t="s">
        <v>154</v>
      </c>
      <c r="B7" s="132">
        <v>92336</v>
      </c>
      <c r="C7" s="133">
        <v>4410</v>
      </c>
      <c r="D7" s="134">
        <v>4.7760353491595904</v>
      </c>
      <c r="E7" s="133">
        <v>62989</v>
      </c>
      <c r="F7" s="134">
        <v>68.217163403223012</v>
      </c>
      <c r="G7" s="133">
        <v>8366</v>
      </c>
      <c r="H7" s="134">
        <v>9</v>
      </c>
      <c r="I7" s="133">
        <v>6337</v>
      </c>
      <c r="J7" s="134">
        <v>6.8629786865361302</v>
      </c>
      <c r="K7" s="133">
        <v>7673</v>
      </c>
      <c r="L7" s="134">
        <v>8.3098683070525041</v>
      </c>
      <c r="M7" s="133">
        <v>2561</v>
      </c>
      <c r="N7" s="135">
        <v>2.77356610639404</v>
      </c>
      <c r="P7" s="27"/>
    </row>
    <row r="8" spans="1:17" ht="14">
      <c r="A8" s="136" t="s">
        <v>153</v>
      </c>
      <c r="B8" s="137">
        <v>91903</v>
      </c>
      <c r="C8" s="138">
        <v>3907</v>
      </c>
      <c r="D8" s="139">
        <v>4.2512213964723697</v>
      </c>
      <c r="E8" s="138">
        <v>44941</v>
      </c>
      <c r="F8" s="139">
        <v>48.900471148928801</v>
      </c>
      <c r="G8" s="138">
        <v>33656</v>
      </c>
      <c r="H8" s="139">
        <v>36.621220199558202</v>
      </c>
      <c r="I8" s="138">
        <v>2811</v>
      </c>
      <c r="J8" s="139">
        <v>3.0586596737864924</v>
      </c>
      <c r="K8" s="138">
        <v>5791</v>
      </c>
      <c r="L8" s="139">
        <v>6.3012088832791102</v>
      </c>
      <c r="M8" s="138">
        <v>797</v>
      </c>
      <c r="N8" s="140">
        <v>0.86721869797503903</v>
      </c>
      <c r="P8" s="27"/>
    </row>
    <row r="9" spans="1:17" ht="14">
      <c r="A9" s="141" t="s">
        <v>152</v>
      </c>
      <c r="B9" s="132">
        <v>32558</v>
      </c>
      <c r="C9" s="133">
        <v>1858</v>
      </c>
      <c r="D9" s="134">
        <v>5.7067387431660404</v>
      </c>
      <c r="E9" s="133">
        <v>23173</v>
      </c>
      <c r="F9" s="134">
        <v>71.174519319368514</v>
      </c>
      <c r="G9" s="133">
        <v>916</v>
      </c>
      <c r="H9" s="134">
        <v>2.8134406290312701</v>
      </c>
      <c r="I9" s="133">
        <v>1760</v>
      </c>
      <c r="J9" s="134">
        <v>5.4057374531605102</v>
      </c>
      <c r="K9" s="133">
        <v>4065</v>
      </c>
      <c r="L9" s="134">
        <v>12.485410651759899</v>
      </c>
      <c r="M9" s="133">
        <v>786</v>
      </c>
      <c r="N9" s="142">
        <v>2.4141532035137301</v>
      </c>
      <c r="P9" s="27"/>
    </row>
    <row r="10" spans="1:17" ht="14">
      <c r="A10" s="136" t="s">
        <v>151</v>
      </c>
      <c r="B10" s="137">
        <v>17494</v>
      </c>
      <c r="C10" s="138">
        <v>505</v>
      </c>
      <c r="D10" s="139">
        <v>2.8867040128043899</v>
      </c>
      <c r="E10" s="138">
        <v>15341</v>
      </c>
      <c r="F10" s="139">
        <v>87.692923287984399</v>
      </c>
      <c r="G10" s="138">
        <v>140</v>
      </c>
      <c r="H10" s="139">
        <v>0.80027437978735605</v>
      </c>
      <c r="I10" s="138">
        <v>457</v>
      </c>
      <c r="J10" s="139">
        <v>2.61232422544873</v>
      </c>
      <c r="K10" s="138">
        <v>854</v>
      </c>
      <c r="L10" s="139">
        <v>4.8816737167028696</v>
      </c>
      <c r="M10" s="138">
        <v>197</v>
      </c>
      <c r="N10" s="140">
        <v>1.12610037727221</v>
      </c>
      <c r="P10" s="27"/>
    </row>
    <row r="11" spans="1:17" ht="14">
      <c r="A11" s="141" t="s">
        <v>150</v>
      </c>
      <c r="B11" s="132">
        <v>5314</v>
      </c>
      <c r="C11" s="133">
        <v>375</v>
      </c>
      <c r="D11" s="134">
        <v>7.0568310124200231</v>
      </c>
      <c r="E11" s="133">
        <v>3617</v>
      </c>
      <c r="F11" s="134">
        <v>68.065487391795259</v>
      </c>
      <c r="G11" s="133">
        <v>733</v>
      </c>
      <c r="H11" s="134">
        <v>13.793752352277</v>
      </c>
      <c r="I11" s="133">
        <v>218</v>
      </c>
      <c r="J11" s="134">
        <v>4.1023710952201728</v>
      </c>
      <c r="K11" s="133">
        <v>189</v>
      </c>
      <c r="L11" s="134">
        <v>3.5</v>
      </c>
      <c r="M11" s="133">
        <v>182</v>
      </c>
      <c r="N11" s="142">
        <v>3.4249153180278502</v>
      </c>
      <c r="P11" s="27"/>
    </row>
    <row r="12" spans="1:17" ht="14">
      <c r="A12" s="136" t="s">
        <v>149</v>
      </c>
      <c r="B12" s="137">
        <v>16590</v>
      </c>
      <c r="C12" s="138">
        <v>1322</v>
      </c>
      <c r="D12" s="139">
        <v>7.9686558167570825</v>
      </c>
      <c r="E12" s="138">
        <v>9546</v>
      </c>
      <c r="F12" s="139">
        <v>57.540687160940301</v>
      </c>
      <c r="G12" s="138">
        <v>3218</v>
      </c>
      <c r="H12" s="139">
        <v>19.397227245328502</v>
      </c>
      <c r="I12" s="138">
        <v>1188</v>
      </c>
      <c r="J12" s="139">
        <v>7.1609403254972879</v>
      </c>
      <c r="K12" s="138">
        <v>559</v>
      </c>
      <c r="L12" s="139">
        <v>3.3694996986136201</v>
      </c>
      <c r="M12" s="138">
        <v>757</v>
      </c>
      <c r="N12" s="140">
        <v>4.56298975286317</v>
      </c>
      <c r="P12" s="27"/>
    </row>
    <row r="13" spans="1:17" ht="14">
      <c r="A13" s="141" t="s">
        <v>148</v>
      </c>
      <c r="B13" s="132">
        <v>49481</v>
      </c>
      <c r="C13" s="133">
        <v>5034</v>
      </c>
      <c r="D13" s="134">
        <v>10.173601988642105</v>
      </c>
      <c r="E13" s="133">
        <v>33899</v>
      </c>
      <c r="F13" s="143">
        <v>68.509124714536895</v>
      </c>
      <c r="G13" s="133">
        <v>2029</v>
      </c>
      <c r="H13" s="134">
        <v>4.1005638527919812</v>
      </c>
      <c r="I13" s="133">
        <v>2920</v>
      </c>
      <c r="J13" s="134">
        <v>5.9012550271821498</v>
      </c>
      <c r="K13" s="133">
        <v>3939</v>
      </c>
      <c r="L13" s="134">
        <v>7.9606313534488002</v>
      </c>
      <c r="M13" s="133">
        <v>1660</v>
      </c>
      <c r="N13" s="142">
        <v>3.35482306339807</v>
      </c>
      <c r="P13" s="27"/>
    </row>
    <row r="14" spans="1:17" ht="15" customHeight="1">
      <c r="A14" s="136" t="s">
        <v>147</v>
      </c>
      <c r="B14" s="137">
        <v>10852</v>
      </c>
      <c r="C14" s="138">
        <v>458</v>
      </c>
      <c r="D14" s="139">
        <v>4.2204201990416514</v>
      </c>
      <c r="E14" s="138">
        <v>9425</v>
      </c>
      <c r="F14" s="139">
        <v>86.850350165867994</v>
      </c>
      <c r="G14" s="138">
        <v>341</v>
      </c>
      <c r="H14" s="139">
        <v>3.1422779211205309</v>
      </c>
      <c r="I14" s="138">
        <v>227</v>
      </c>
      <c r="J14" s="139">
        <v>2.0917803169922595</v>
      </c>
      <c r="K14" s="138">
        <v>257</v>
      </c>
      <c r="L14" s="139">
        <v>2.3682270549207498</v>
      </c>
      <c r="M14" s="138">
        <v>144</v>
      </c>
      <c r="N14" s="140">
        <v>1.3269443420567599</v>
      </c>
      <c r="P14" s="27"/>
      <c r="Q14" s="27"/>
    </row>
    <row r="15" spans="1:17" ht="14">
      <c r="A15" s="141" t="s">
        <v>146</v>
      </c>
      <c r="B15" s="132">
        <v>55097</v>
      </c>
      <c r="C15" s="133">
        <v>2076</v>
      </c>
      <c r="D15" s="143">
        <v>3.76790024865238</v>
      </c>
      <c r="E15" s="133">
        <v>39041</v>
      </c>
      <c r="F15" s="143">
        <v>70.8586674410585</v>
      </c>
      <c r="G15" s="133">
        <v>10221</v>
      </c>
      <c r="H15" s="143">
        <v>18.5</v>
      </c>
      <c r="I15" s="133">
        <v>1715</v>
      </c>
      <c r="J15" s="143">
        <v>3.1126921610977005</v>
      </c>
      <c r="K15" s="133">
        <v>609</v>
      </c>
      <c r="L15" s="143">
        <v>1.1053233388387753</v>
      </c>
      <c r="M15" s="133">
        <v>1435</v>
      </c>
      <c r="N15" s="144">
        <v>2.6044975225511373</v>
      </c>
      <c r="P15" s="27"/>
    </row>
    <row r="16" spans="1:17" ht="14">
      <c r="A16" s="136" t="s">
        <v>145</v>
      </c>
      <c r="B16" s="137">
        <v>119264</v>
      </c>
      <c r="C16" s="138">
        <v>6141</v>
      </c>
      <c r="D16" s="139">
        <v>5.1490810303192909</v>
      </c>
      <c r="E16" s="138">
        <v>87680</v>
      </c>
      <c r="F16" s="145">
        <v>73.517574456667603</v>
      </c>
      <c r="G16" s="138">
        <v>11798</v>
      </c>
      <c r="H16" s="145">
        <v>9.8923396833914676</v>
      </c>
      <c r="I16" s="138">
        <v>4660</v>
      </c>
      <c r="J16" s="145">
        <v>3.90729809498256</v>
      </c>
      <c r="K16" s="138">
        <v>6383</v>
      </c>
      <c r="L16" s="145">
        <v>5.3519922189428497</v>
      </c>
      <c r="M16" s="138">
        <v>2602</v>
      </c>
      <c r="N16" s="146">
        <v>2.1817145156962705</v>
      </c>
      <c r="P16" s="27"/>
    </row>
    <row r="17" spans="1:16" ht="14">
      <c r="A17" s="141" t="s">
        <v>144</v>
      </c>
      <c r="B17" s="132">
        <v>31758</v>
      </c>
      <c r="C17" s="133">
        <v>1392</v>
      </c>
      <c r="D17" s="143">
        <v>4.3831475533723792</v>
      </c>
      <c r="E17" s="133">
        <v>23509</v>
      </c>
      <c r="F17" s="134">
        <v>74.025442408212101</v>
      </c>
      <c r="G17" s="133">
        <v>2772</v>
      </c>
      <c r="H17" s="143">
        <v>8.7285093519743064</v>
      </c>
      <c r="I17" s="133">
        <v>1341</v>
      </c>
      <c r="J17" s="143">
        <v>4.2225580955979591</v>
      </c>
      <c r="K17" s="133">
        <v>1802</v>
      </c>
      <c r="L17" s="143">
        <v>5.6741608413628057</v>
      </c>
      <c r="M17" s="133">
        <v>942</v>
      </c>
      <c r="N17" s="144">
        <v>2.9661817494804459</v>
      </c>
      <c r="P17" s="27"/>
    </row>
    <row r="18" spans="1:16" ht="14">
      <c r="A18" s="136" t="s">
        <v>143</v>
      </c>
      <c r="B18" s="137">
        <v>6544</v>
      </c>
      <c r="C18" s="138">
        <v>187</v>
      </c>
      <c r="D18" s="145">
        <v>2.8575794621026893</v>
      </c>
      <c r="E18" s="138">
        <v>4625</v>
      </c>
      <c r="F18" s="145">
        <v>70.675427872860638</v>
      </c>
      <c r="G18" s="138">
        <v>1147</v>
      </c>
      <c r="H18" s="145">
        <v>17.527506112469439</v>
      </c>
      <c r="I18" s="138">
        <v>170</v>
      </c>
      <c r="J18" s="145">
        <v>2.597799511002445</v>
      </c>
      <c r="K18" s="138">
        <v>354</v>
      </c>
      <c r="L18" s="145">
        <v>5.4095354523227384</v>
      </c>
      <c r="M18" s="138">
        <v>61</v>
      </c>
      <c r="N18" s="146">
        <v>0.93215158924205377</v>
      </c>
      <c r="P18" s="27"/>
    </row>
    <row r="19" spans="1:16" ht="14">
      <c r="A19" s="141" t="s">
        <v>142</v>
      </c>
      <c r="B19" s="132">
        <v>28820</v>
      </c>
      <c r="C19" s="133">
        <v>2873</v>
      </c>
      <c r="D19" s="134">
        <v>9.9687716863289388</v>
      </c>
      <c r="E19" s="133">
        <v>23655</v>
      </c>
      <c r="F19" s="143">
        <v>82.078417765440676</v>
      </c>
      <c r="G19" s="133">
        <v>428</v>
      </c>
      <c r="H19" s="143">
        <v>1.4850798056904928</v>
      </c>
      <c r="I19" s="133">
        <v>685</v>
      </c>
      <c r="J19" s="143">
        <v>2.376821651630812</v>
      </c>
      <c r="K19" s="133">
        <v>778</v>
      </c>
      <c r="L19" s="143">
        <v>2.6995142262317833</v>
      </c>
      <c r="M19" s="133">
        <v>401</v>
      </c>
      <c r="N19" s="144">
        <v>1.3913948646773076</v>
      </c>
      <c r="P19" s="27"/>
    </row>
    <row r="20" spans="1:16" ht="14">
      <c r="A20" s="136" t="s">
        <v>141</v>
      </c>
      <c r="B20" s="137">
        <v>15985</v>
      </c>
      <c r="C20" s="138">
        <v>676</v>
      </c>
      <c r="D20" s="145">
        <v>4.228964654363466</v>
      </c>
      <c r="E20" s="138">
        <v>13722</v>
      </c>
      <c r="F20" s="145">
        <v>85.842977791679701</v>
      </c>
      <c r="G20" s="138">
        <v>649</v>
      </c>
      <c r="H20" s="145">
        <v>4.0600563027838596</v>
      </c>
      <c r="I20" s="138">
        <v>354</v>
      </c>
      <c r="J20" s="145">
        <v>2.2145761651548326</v>
      </c>
      <c r="K20" s="138">
        <v>398</v>
      </c>
      <c r="L20" s="145">
        <v>2.4898342195808572</v>
      </c>
      <c r="M20" s="138">
        <v>186</v>
      </c>
      <c r="N20" s="146">
        <v>1.1635908664372849</v>
      </c>
      <c r="P20" s="27"/>
    </row>
    <row r="21" spans="1:16" ht="14">
      <c r="A21" s="141" t="s">
        <v>140</v>
      </c>
      <c r="B21" s="132">
        <v>20289</v>
      </c>
      <c r="C21" s="133">
        <v>1037</v>
      </c>
      <c r="D21" s="143">
        <v>5.1111439696387206</v>
      </c>
      <c r="E21" s="133">
        <v>12620</v>
      </c>
      <c r="F21" s="134">
        <v>62.201192764552218</v>
      </c>
      <c r="G21" s="133">
        <v>5022</v>
      </c>
      <c r="H21" s="143">
        <v>24.752328848144316</v>
      </c>
      <c r="I21" s="133">
        <v>806</v>
      </c>
      <c r="J21" s="147">
        <v>3.9725959879737789</v>
      </c>
      <c r="K21" s="133">
        <v>188</v>
      </c>
      <c r="L21" s="143">
        <v>0.92661047858445467</v>
      </c>
      <c r="M21" s="133">
        <v>616</v>
      </c>
      <c r="N21" s="144">
        <v>3.0361279511065109</v>
      </c>
      <c r="P21" s="27"/>
    </row>
    <row r="22" spans="1:16" thickBot="1">
      <c r="A22" s="148" t="s">
        <v>139</v>
      </c>
      <c r="B22" s="137">
        <v>15415</v>
      </c>
      <c r="C22" s="138">
        <v>1323</v>
      </c>
      <c r="D22" s="145">
        <v>8.5825494648070055</v>
      </c>
      <c r="E22" s="138">
        <v>13479</v>
      </c>
      <c r="F22" s="145">
        <v>87.440804411287715</v>
      </c>
      <c r="G22" s="138">
        <v>308</v>
      </c>
      <c r="H22" s="139">
        <v>1.998053843658774</v>
      </c>
      <c r="I22" s="138">
        <v>170</v>
      </c>
      <c r="J22" s="145">
        <v>1.1028219266947779</v>
      </c>
      <c r="K22" s="138">
        <v>22</v>
      </c>
      <c r="L22" s="145">
        <v>0.2</v>
      </c>
      <c r="M22" s="138">
        <v>113</v>
      </c>
      <c r="N22" s="146">
        <v>0.73305222186182295</v>
      </c>
      <c r="O22" s="27"/>
      <c r="P22" s="27"/>
    </row>
    <row r="23" spans="1:16" ht="14">
      <c r="A23" s="149" t="s">
        <v>138</v>
      </c>
      <c r="B23" s="150">
        <v>488576</v>
      </c>
      <c r="C23" s="151">
        <v>25881</v>
      </c>
      <c r="D23" s="152">
        <v>5.2972311370186009</v>
      </c>
      <c r="E23" s="151">
        <v>322467</v>
      </c>
      <c r="F23" s="152">
        <v>66.001399986900708</v>
      </c>
      <c r="G23" s="151">
        <v>78962</v>
      </c>
      <c r="H23" s="152">
        <v>16.161661645271156</v>
      </c>
      <c r="I23" s="151">
        <v>22166</v>
      </c>
      <c r="J23" s="152">
        <v>4.5368581346607284</v>
      </c>
      <c r="K23" s="151">
        <v>27487</v>
      </c>
      <c r="L23" s="152">
        <v>5.62594151165837</v>
      </c>
      <c r="M23" s="151">
        <v>11613</v>
      </c>
      <c r="N23" s="153">
        <v>2.3769075844904375</v>
      </c>
      <c r="P23" s="27"/>
    </row>
    <row r="24" spans="1:16" ht="14">
      <c r="A24" s="154" t="s">
        <v>137</v>
      </c>
      <c r="B24" s="155">
        <v>121124</v>
      </c>
      <c r="C24" s="156">
        <v>7693</v>
      </c>
      <c r="D24" s="157">
        <v>6.3513424259436606</v>
      </c>
      <c r="E24" s="156">
        <v>98795</v>
      </c>
      <c r="F24" s="157">
        <v>81.565172880684258</v>
      </c>
      <c r="G24" s="156">
        <v>2782</v>
      </c>
      <c r="H24" s="157">
        <v>2.2968197879858656</v>
      </c>
      <c r="I24" s="156">
        <v>3653</v>
      </c>
      <c r="J24" s="157">
        <v>3.0159175720748985</v>
      </c>
      <c r="K24" s="156">
        <v>6374</v>
      </c>
      <c r="L24" s="157">
        <v>5.2623757471681918</v>
      </c>
      <c r="M24" s="156">
        <v>1827</v>
      </c>
      <c r="N24" s="158">
        <v>1.5083715861431262</v>
      </c>
      <c r="P24" s="27"/>
    </row>
    <row r="25" spans="1:16" thickBot="1">
      <c r="A25" s="122" t="s">
        <v>136</v>
      </c>
      <c r="B25" s="159">
        <v>0</v>
      </c>
      <c r="C25" s="160">
        <v>33574</v>
      </c>
      <c r="D25" s="161">
        <v>5.5066426111202196</v>
      </c>
      <c r="E25" s="160">
        <v>421262</v>
      </c>
      <c r="F25" s="161">
        <v>69.093324585861907</v>
      </c>
      <c r="G25" s="160">
        <v>81744</v>
      </c>
      <c r="H25" s="161">
        <v>13.40724946695096</v>
      </c>
      <c r="I25" s="160">
        <v>25819</v>
      </c>
      <c r="J25" s="161">
        <v>4.2347055929145485</v>
      </c>
      <c r="K25" s="160">
        <v>33861</v>
      </c>
      <c r="L25" s="161">
        <v>5.5537149417746399</v>
      </c>
      <c r="M25" s="160">
        <v>13440</v>
      </c>
      <c r="N25" s="162">
        <v>2.2043628013777266</v>
      </c>
      <c r="P25" s="27"/>
    </row>
    <row r="26" spans="1:16" ht="14">
      <c r="A26" s="512" t="s">
        <v>135</v>
      </c>
      <c r="B26" s="513"/>
      <c r="C26" s="513"/>
      <c r="D26" s="513"/>
      <c r="E26" s="513"/>
      <c r="F26" s="513"/>
      <c r="G26" s="513"/>
      <c r="H26" s="513"/>
      <c r="I26" s="513"/>
      <c r="J26" s="513"/>
      <c r="K26" s="513"/>
      <c r="L26" s="513"/>
      <c r="M26" s="513"/>
      <c r="N26" s="513"/>
    </row>
    <row r="27" spans="1:16" ht="14">
      <c r="A27" s="513"/>
      <c r="B27" s="513"/>
      <c r="C27" s="513"/>
      <c r="D27" s="513"/>
      <c r="E27" s="513"/>
      <c r="F27" s="513"/>
      <c r="G27" s="513"/>
      <c r="H27" s="513"/>
      <c r="I27" s="513"/>
      <c r="J27" s="513"/>
      <c r="K27" s="513"/>
      <c r="L27" s="513"/>
      <c r="M27" s="513"/>
      <c r="N27" s="513"/>
    </row>
    <row r="28" spans="1:16" s="33" customFormat="1" ht="14">
      <c r="A28" s="312"/>
      <c r="B28" s="312"/>
      <c r="C28" s="312"/>
      <c r="D28" s="312"/>
      <c r="E28" s="312"/>
      <c r="F28" s="312"/>
      <c r="G28" s="312"/>
      <c r="H28" s="312"/>
      <c r="I28" s="312"/>
      <c r="J28" s="312"/>
      <c r="K28" s="312"/>
      <c r="L28" s="312"/>
      <c r="M28" s="312"/>
      <c r="N28" s="312"/>
    </row>
    <row r="29" spans="1:16" ht="15.5">
      <c r="A29" s="328"/>
      <c r="B29" s="55"/>
      <c r="C29" s="55"/>
      <c r="D29" s="180"/>
      <c r="E29" s="55"/>
      <c r="F29" s="180"/>
      <c r="G29" s="55"/>
      <c r="H29" s="180"/>
      <c r="I29" s="55"/>
      <c r="J29" s="180"/>
      <c r="K29" s="55"/>
      <c r="L29" s="180"/>
      <c r="M29" s="55"/>
      <c r="N29" s="180"/>
    </row>
    <row r="30" spans="1:16" s="33" customFormat="1" ht="15.5">
      <c r="A30" s="328"/>
      <c r="B30" s="55"/>
      <c r="C30" s="55"/>
      <c r="D30" s="180"/>
      <c r="E30" s="55"/>
      <c r="F30" s="180"/>
      <c r="G30" s="55"/>
      <c r="H30" s="180"/>
      <c r="I30" s="55"/>
      <c r="J30" s="180"/>
      <c r="K30" s="55"/>
      <c r="L30" s="180"/>
      <c r="M30" s="55"/>
      <c r="N30" s="180"/>
    </row>
    <row r="31" spans="1:16">
      <c r="A31" s="179"/>
      <c r="B31" s="41"/>
      <c r="C31" s="41"/>
      <c r="D31" s="130"/>
      <c r="E31" s="41"/>
      <c r="F31" s="130"/>
      <c r="G31" s="41"/>
      <c r="H31" s="130"/>
      <c r="I31" s="41"/>
      <c r="J31" s="130"/>
      <c r="K31" s="41"/>
      <c r="L31" s="130"/>
      <c r="M31" s="41"/>
      <c r="N31" s="130"/>
    </row>
    <row r="32" spans="1:16">
      <c r="A32" s="179"/>
      <c r="B32" s="41"/>
      <c r="C32" s="41"/>
      <c r="D32" s="130"/>
      <c r="E32" s="41"/>
      <c r="F32" s="130"/>
      <c r="G32" s="41"/>
      <c r="H32" s="130"/>
      <c r="I32" s="41"/>
      <c r="J32" s="130"/>
      <c r="K32" s="41"/>
      <c r="L32" s="130"/>
      <c r="M32" s="41"/>
      <c r="N32" s="130"/>
    </row>
    <row r="33" spans="1:14">
      <c r="A33" s="179"/>
      <c r="B33" s="41"/>
      <c r="C33" s="41"/>
      <c r="D33" s="130"/>
      <c r="E33" s="41"/>
      <c r="F33" s="130"/>
      <c r="G33" s="41"/>
      <c r="H33" s="130"/>
      <c r="I33" s="41"/>
      <c r="J33" s="130"/>
      <c r="K33" s="41"/>
      <c r="L33" s="130"/>
      <c r="M33" s="41"/>
      <c r="N33" s="130"/>
    </row>
    <row r="34" spans="1:14">
      <c r="A34" s="179"/>
      <c r="B34" s="41"/>
      <c r="C34" s="41"/>
      <c r="D34" s="130"/>
      <c r="E34" s="41"/>
      <c r="F34" s="130"/>
      <c r="G34" s="41"/>
      <c r="H34" s="130"/>
      <c r="I34" s="41"/>
      <c r="J34" s="130"/>
      <c r="K34" s="41"/>
      <c r="L34" s="130"/>
      <c r="M34" s="41"/>
      <c r="N34" s="130"/>
    </row>
    <row r="35" spans="1:14">
      <c r="A35" s="41"/>
      <c r="B35" s="41"/>
      <c r="C35" s="41"/>
      <c r="D35" s="130"/>
      <c r="E35" s="41"/>
      <c r="F35" s="130"/>
      <c r="G35" s="41"/>
      <c r="H35" s="130"/>
      <c r="I35" s="41"/>
      <c r="J35" s="130"/>
      <c r="K35" s="41"/>
      <c r="L35" s="130"/>
      <c r="M35" s="41"/>
      <c r="N35" s="130"/>
    </row>
    <row r="36" spans="1:14">
      <c r="A36" s="41"/>
      <c r="B36" s="41"/>
      <c r="C36" s="41"/>
      <c r="D36" s="130"/>
      <c r="E36" s="41"/>
      <c r="F36" s="130"/>
      <c r="G36" s="41"/>
      <c r="H36" s="130"/>
      <c r="I36" s="41"/>
      <c r="J36" s="130"/>
      <c r="K36" s="41"/>
      <c r="L36" s="130"/>
      <c r="M36" s="41"/>
      <c r="N36" s="130"/>
    </row>
  </sheetData>
  <mergeCells count="12">
    <mergeCell ref="M5:N5"/>
    <mergeCell ref="B6:C6"/>
    <mergeCell ref="A26:N27"/>
    <mergeCell ref="A3:L3"/>
    <mergeCell ref="B4:B5"/>
    <mergeCell ref="C4:N4"/>
    <mergeCell ref="C5:D5"/>
    <mergeCell ref="E5:F5"/>
    <mergeCell ref="G5:H5"/>
    <mergeCell ref="I5:J5"/>
    <mergeCell ref="K5:L5"/>
    <mergeCell ref="A4:A5"/>
  </mergeCells>
  <hyperlinks>
    <hyperlink ref="A1" location="Inhalt!A1" display="Zurück zum Inhalt"/>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K22" sqref="K22"/>
    </sheetView>
  </sheetViews>
  <sheetFormatPr baseColWidth="10" defaultRowHeight="14.5"/>
  <cols>
    <col min="1" max="1" width="22" customWidth="1"/>
  </cols>
  <sheetData>
    <row r="1" spans="1:8" s="34" customFormat="1" ht="24.75" customHeight="1">
      <c r="A1" s="181" t="s">
        <v>193</v>
      </c>
    </row>
    <row r="2" spans="1:8" s="34" customFormat="1" ht="17.25" customHeight="1">
      <c r="A2" s="181"/>
    </row>
    <row r="3" spans="1:8">
      <c r="A3" s="1" t="s">
        <v>253</v>
      </c>
      <c r="B3" s="1"/>
      <c r="C3" s="1"/>
      <c r="D3" s="1"/>
      <c r="E3" s="1"/>
    </row>
    <row r="4" spans="1:8">
      <c r="A4" s="434"/>
      <c r="B4" s="268"/>
      <c r="C4" s="269"/>
      <c r="D4" s="4"/>
    </row>
    <row r="5" spans="1:8" ht="15" thickBot="1">
      <c r="A5" s="270"/>
      <c r="B5" s="322" t="s">
        <v>22</v>
      </c>
      <c r="C5" s="423" t="s">
        <v>1</v>
      </c>
      <c r="D5" s="4"/>
    </row>
    <row r="6" spans="1:8">
      <c r="A6" s="323" t="s">
        <v>107</v>
      </c>
      <c r="B6" s="428" t="s">
        <v>111</v>
      </c>
      <c r="C6" s="429">
        <v>1.31</v>
      </c>
      <c r="D6" s="4"/>
    </row>
    <row r="7" spans="1:8">
      <c r="A7" s="430" t="s">
        <v>108</v>
      </c>
      <c r="B7" s="431" t="s">
        <v>112</v>
      </c>
      <c r="C7" s="432">
        <v>1.31</v>
      </c>
      <c r="D7" s="4"/>
    </row>
    <row r="8" spans="1:8">
      <c r="A8" s="427" t="s">
        <v>226</v>
      </c>
      <c r="B8" s="427"/>
      <c r="C8" s="427"/>
      <c r="D8" s="427"/>
      <c r="E8" s="40"/>
      <c r="F8" s="40"/>
      <c r="G8" s="40"/>
      <c r="H8" s="40"/>
    </row>
    <row r="9" spans="1:8">
      <c r="A9" s="4"/>
    </row>
  </sheetData>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G20" sqref="G20"/>
    </sheetView>
  </sheetViews>
  <sheetFormatPr baseColWidth="10" defaultRowHeight="14.5"/>
  <cols>
    <col min="1" max="1" width="25.7265625" customWidth="1"/>
  </cols>
  <sheetData>
    <row r="1" spans="1:5" s="34" customFormat="1" ht="24.75" customHeight="1">
      <c r="A1" s="181" t="s">
        <v>193</v>
      </c>
    </row>
    <row r="2" spans="1:5" s="34" customFormat="1" ht="11.25" customHeight="1">
      <c r="A2" s="181"/>
    </row>
    <row r="3" spans="1:5">
      <c r="A3" s="1" t="s">
        <v>254</v>
      </c>
      <c r="B3" s="1"/>
      <c r="C3" s="1"/>
      <c r="D3" s="1"/>
    </row>
    <row r="4" spans="1:5">
      <c r="A4" s="441" t="s">
        <v>113</v>
      </c>
      <c r="B4" s="425"/>
      <c r="C4" s="426"/>
      <c r="D4" s="4"/>
      <c r="E4" s="4"/>
    </row>
    <row r="5" spans="1:5" ht="15" thickBot="1">
      <c r="A5" s="270"/>
      <c r="B5" s="322" t="s">
        <v>228</v>
      </c>
      <c r="C5" s="423" t="s">
        <v>1</v>
      </c>
      <c r="D5" s="4"/>
      <c r="E5" s="4"/>
    </row>
    <row r="6" spans="1:5">
      <c r="A6" s="323" t="s">
        <v>96</v>
      </c>
      <c r="B6" s="313">
        <v>0.06</v>
      </c>
      <c r="C6" s="224">
        <v>0.04</v>
      </c>
      <c r="D6" s="4"/>
      <c r="E6" s="4"/>
    </row>
    <row r="7" spans="1:5">
      <c r="A7" s="443" t="s">
        <v>98</v>
      </c>
      <c r="B7" s="444">
        <v>0.28000000000000003</v>
      </c>
      <c r="C7" s="445">
        <v>0.08</v>
      </c>
      <c r="D7" s="4"/>
      <c r="E7" s="4"/>
    </row>
    <row r="8" spans="1:5">
      <c r="A8" s="323" t="s">
        <v>97</v>
      </c>
      <c r="B8" s="313">
        <v>13.75</v>
      </c>
      <c r="C8" s="224">
        <v>0.5</v>
      </c>
      <c r="D8" s="4"/>
      <c r="E8" s="4"/>
    </row>
    <row r="9" spans="1:5">
      <c r="A9" s="443" t="s">
        <v>99</v>
      </c>
      <c r="B9" s="444">
        <v>38.590000000000003</v>
      </c>
      <c r="C9" s="445">
        <v>0.71</v>
      </c>
      <c r="D9" s="4"/>
      <c r="E9" s="4"/>
    </row>
    <row r="10" spans="1:5">
      <c r="A10" s="324" t="s">
        <v>100</v>
      </c>
      <c r="B10" s="314">
        <v>47.32</v>
      </c>
      <c r="C10" s="228">
        <v>0.73</v>
      </c>
      <c r="D10" s="4"/>
      <c r="E10" s="4"/>
    </row>
    <row r="11" spans="1:5">
      <c r="A11" s="453" t="s">
        <v>229</v>
      </c>
      <c r="B11" s="40"/>
      <c r="C11" s="40"/>
      <c r="D11" s="40"/>
      <c r="E11" s="40"/>
    </row>
    <row r="12" spans="1:5">
      <c r="A12" s="4"/>
    </row>
    <row r="13" spans="1:5">
      <c r="A13" s="442" t="s">
        <v>114</v>
      </c>
      <c r="B13" s="439"/>
      <c r="C13" s="440"/>
      <c r="D13" s="15"/>
      <c r="E13" s="15"/>
    </row>
    <row r="14" spans="1:5" ht="15" thickBot="1">
      <c r="A14" s="456"/>
      <c r="B14" s="457" t="s">
        <v>228</v>
      </c>
      <c r="C14" s="458" t="s">
        <v>1</v>
      </c>
      <c r="D14" s="15"/>
      <c r="E14" s="15"/>
    </row>
    <row r="15" spans="1:5">
      <c r="A15" s="449" t="s">
        <v>115</v>
      </c>
      <c r="B15" s="455">
        <v>2.1800000000000002</v>
      </c>
      <c r="C15" s="450">
        <v>0.21</v>
      </c>
      <c r="D15" s="15"/>
      <c r="E15" s="15"/>
    </row>
    <row r="16" spans="1:5">
      <c r="A16" s="446" t="s">
        <v>116</v>
      </c>
      <c r="B16" s="447">
        <v>8.34</v>
      </c>
      <c r="C16" s="448">
        <v>0.4</v>
      </c>
      <c r="D16" s="15"/>
      <c r="E16" s="15"/>
    </row>
    <row r="17" spans="1:5">
      <c r="A17" s="449" t="s">
        <v>117</v>
      </c>
      <c r="B17" s="497">
        <v>27.1</v>
      </c>
      <c r="C17" s="450">
        <v>0.65</v>
      </c>
      <c r="D17" s="15"/>
      <c r="E17" s="15"/>
    </row>
    <row r="18" spans="1:5">
      <c r="A18" s="446" t="s">
        <v>118</v>
      </c>
      <c r="B18" s="498">
        <v>43.86</v>
      </c>
      <c r="C18" s="448">
        <v>0.73</v>
      </c>
      <c r="D18" s="15"/>
      <c r="E18" s="15"/>
    </row>
    <row r="19" spans="1:5">
      <c r="A19" s="451" t="s">
        <v>119</v>
      </c>
      <c r="B19" s="499">
        <v>18.52</v>
      </c>
      <c r="C19" s="452">
        <v>0.56999999999999995</v>
      </c>
      <c r="D19" s="15"/>
      <c r="E19" s="15"/>
    </row>
    <row r="20" spans="1:5">
      <c r="A20" s="427" t="s">
        <v>230</v>
      </c>
      <c r="B20" s="427"/>
      <c r="C20" s="427"/>
      <c r="D20" s="427"/>
      <c r="E20" s="40"/>
    </row>
    <row r="21" spans="1:5">
      <c r="A21" s="15"/>
    </row>
    <row r="22" spans="1:5">
      <c r="A22" s="36"/>
    </row>
  </sheetData>
  <hyperlinks>
    <hyperlink ref="A1" location="Inhalt!A1" display="Zurück zum Inhalt"/>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I15" sqref="I15"/>
    </sheetView>
  </sheetViews>
  <sheetFormatPr baseColWidth="10" defaultRowHeight="14.5"/>
  <cols>
    <col min="1" max="1" width="21.453125" customWidth="1"/>
    <col min="2" max="5" width="10.7265625" customWidth="1"/>
  </cols>
  <sheetData>
    <row r="1" spans="1:8" s="34" customFormat="1" ht="24.75" customHeight="1">
      <c r="A1" s="181" t="s">
        <v>193</v>
      </c>
    </row>
    <row r="2" spans="1:8" s="34" customFormat="1" ht="17.25" customHeight="1">
      <c r="A2" s="181"/>
    </row>
    <row r="3" spans="1:8" ht="23.25" customHeight="1">
      <c r="A3" s="418" t="s">
        <v>270</v>
      </c>
      <c r="B3" s="1"/>
      <c r="C3" s="1"/>
      <c r="D3" s="1"/>
    </row>
    <row r="4" spans="1:8" ht="12" customHeight="1">
      <c r="A4" s="276"/>
      <c r="B4" s="277"/>
      <c r="C4" s="278"/>
      <c r="D4" s="407"/>
      <c r="E4" s="407"/>
    </row>
    <row r="5" spans="1:8" ht="15" thickBot="1">
      <c r="A5" s="223"/>
      <c r="B5" s="406" t="s">
        <v>22</v>
      </c>
      <c r="C5" s="395" t="s">
        <v>1</v>
      </c>
      <c r="D5" s="407"/>
      <c r="E5" s="407"/>
    </row>
    <row r="6" spans="1:8">
      <c r="A6" s="316" t="s">
        <v>96</v>
      </c>
      <c r="B6" s="317">
        <v>0.02</v>
      </c>
      <c r="C6" s="319">
        <v>0.02</v>
      </c>
      <c r="D6" s="409"/>
      <c r="E6" s="409"/>
    </row>
    <row r="7" spans="1:8">
      <c r="A7" s="404" t="s">
        <v>98</v>
      </c>
      <c r="B7" s="410">
        <v>0.05</v>
      </c>
      <c r="C7" s="411">
        <v>0.03</v>
      </c>
      <c r="D7" s="409"/>
      <c r="E7" s="409"/>
    </row>
    <row r="8" spans="1:8">
      <c r="A8" s="124" t="s">
        <v>97</v>
      </c>
      <c r="B8" s="317">
        <v>4.16</v>
      </c>
      <c r="C8" s="319">
        <v>0.25</v>
      </c>
      <c r="D8" s="409"/>
      <c r="E8" s="409"/>
    </row>
    <row r="9" spans="1:8">
      <c r="A9" s="404" t="s">
        <v>99</v>
      </c>
      <c r="B9" s="410">
        <v>25.38</v>
      </c>
      <c r="C9" s="411">
        <v>0.55000000000000004</v>
      </c>
      <c r="D9" s="409"/>
      <c r="E9" s="409"/>
    </row>
    <row r="10" spans="1:8">
      <c r="A10" s="227" t="s">
        <v>100</v>
      </c>
      <c r="B10" s="318">
        <v>70.39</v>
      </c>
      <c r="C10" s="320">
        <v>0.57999999999999996</v>
      </c>
      <c r="D10" s="409"/>
      <c r="E10" s="409"/>
    </row>
    <row r="11" spans="1:8">
      <c r="A11" s="462" t="s">
        <v>224</v>
      </c>
      <c r="B11" s="40"/>
      <c r="C11" s="40"/>
      <c r="D11" s="40"/>
      <c r="E11" s="40"/>
      <c r="F11" s="40"/>
      <c r="G11" s="40"/>
      <c r="H11" s="40"/>
    </row>
    <row r="13" spans="1:8">
      <c r="A13" s="392"/>
    </row>
    <row r="14" spans="1:8">
      <c r="A14" s="36"/>
    </row>
  </sheetData>
  <hyperlinks>
    <hyperlink ref="A1" location="Inhalt!A1" display="Zurück zum Inhalt"/>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H11" sqref="H11"/>
    </sheetView>
  </sheetViews>
  <sheetFormatPr baseColWidth="10" defaultRowHeight="14.5"/>
  <cols>
    <col min="1" max="1" width="25.7265625" customWidth="1"/>
  </cols>
  <sheetData>
    <row r="1" spans="1:6" s="34" customFormat="1" ht="24.75" customHeight="1">
      <c r="A1" s="181" t="s">
        <v>193</v>
      </c>
    </row>
    <row r="2" spans="1:6" s="34" customFormat="1" ht="15" customHeight="1">
      <c r="A2" s="181"/>
    </row>
    <row r="3" spans="1:6" ht="23.25" customHeight="1">
      <c r="A3" s="230" t="s">
        <v>255</v>
      </c>
      <c r="B3" s="230"/>
      <c r="C3" s="230"/>
      <c r="D3" s="230"/>
      <c r="E3" s="230"/>
      <c r="F3" s="230"/>
    </row>
    <row r="4" spans="1:6">
      <c r="A4" s="454" t="s">
        <v>113</v>
      </c>
      <c r="B4" s="439"/>
      <c r="C4" s="440"/>
      <c r="D4" s="15"/>
      <c r="E4" s="15"/>
    </row>
    <row r="5" spans="1:6" ht="15" thickBot="1">
      <c r="A5" s="270"/>
      <c r="B5" s="322" t="s">
        <v>228</v>
      </c>
      <c r="C5" s="423" t="s">
        <v>1</v>
      </c>
      <c r="D5" s="4"/>
      <c r="E5" s="4"/>
    </row>
    <row r="6" spans="1:6">
      <c r="A6" s="323" t="s">
        <v>96</v>
      </c>
      <c r="B6" s="313">
        <v>1.49</v>
      </c>
      <c r="C6" s="224">
        <v>0.16</v>
      </c>
      <c r="D6" s="4"/>
      <c r="E6" s="4"/>
    </row>
    <row r="7" spans="1:6">
      <c r="A7" s="443" t="s">
        <v>98</v>
      </c>
      <c r="B7" s="444">
        <v>7.08</v>
      </c>
      <c r="C7" s="445">
        <v>0.33</v>
      </c>
      <c r="D7" s="4"/>
      <c r="E7" s="4"/>
    </row>
    <row r="8" spans="1:6">
      <c r="A8" s="323" t="s">
        <v>97</v>
      </c>
      <c r="B8" s="313">
        <v>33.11</v>
      </c>
      <c r="C8" s="224">
        <v>0.6</v>
      </c>
      <c r="D8" s="4"/>
      <c r="E8" s="4"/>
    </row>
    <row r="9" spans="1:6">
      <c r="A9" s="443" t="s">
        <v>99</v>
      </c>
      <c r="B9" s="444">
        <v>33.49</v>
      </c>
      <c r="C9" s="445">
        <v>0.6</v>
      </c>
      <c r="D9" s="4"/>
      <c r="E9" s="4"/>
      <c r="F9" s="4"/>
    </row>
    <row r="10" spans="1:6">
      <c r="A10" s="324" t="s">
        <v>100</v>
      </c>
      <c r="B10" s="314">
        <v>24.82</v>
      </c>
      <c r="C10" s="228">
        <v>0.55000000000000004</v>
      </c>
      <c r="D10" s="4"/>
      <c r="E10" s="4"/>
    </row>
    <row r="11" spans="1:6" s="34" customFormat="1">
      <c r="A11" s="427" t="s">
        <v>231</v>
      </c>
      <c r="B11" s="427"/>
      <c r="C11" s="427"/>
      <c r="D11" s="427"/>
      <c r="E11" s="427"/>
      <c r="F11" s="40"/>
    </row>
    <row r="13" spans="1:6">
      <c r="A13" s="441" t="s">
        <v>114</v>
      </c>
      <c r="B13" s="268"/>
      <c r="C13" s="269"/>
      <c r="D13" s="4"/>
      <c r="E13" s="4"/>
    </row>
    <row r="14" spans="1:6" ht="15" thickBot="1">
      <c r="A14" s="270"/>
      <c r="B14" s="322" t="s">
        <v>228</v>
      </c>
      <c r="C14" s="423" t="s">
        <v>1</v>
      </c>
      <c r="D14" s="4"/>
      <c r="E14" s="4"/>
    </row>
    <row r="15" spans="1:6">
      <c r="A15" s="323" t="s">
        <v>115</v>
      </c>
      <c r="B15" s="313">
        <v>23.38</v>
      </c>
      <c r="C15" s="224">
        <v>0.55000000000000004</v>
      </c>
      <c r="D15" s="4"/>
      <c r="E15" s="4"/>
    </row>
    <row r="16" spans="1:6">
      <c r="A16" s="443" t="s">
        <v>116</v>
      </c>
      <c r="B16" s="444">
        <v>29.71</v>
      </c>
      <c r="C16" s="445">
        <v>0.59</v>
      </c>
      <c r="D16" s="4"/>
      <c r="E16" s="4"/>
      <c r="F16" s="4"/>
    </row>
    <row r="17" spans="1:6">
      <c r="A17" s="323" t="s">
        <v>117</v>
      </c>
      <c r="B17" s="313">
        <v>27.88</v>
      </c>
      <c r="C17" s="224">
        <v>0.57999999999999996</v>
      </c>
      <c r="D17" s="4"/>
      <c r="E17" s="4"/>
    </row>
    <row r="18" spans="1:6">
      <c r="A18" s="443" t="s">
        <v>118</v>
      </c>
      <c r="B18" s="444">
        <v>14.07</v>
      </c>
      <c r="C18" s="445">
        <v>0.45</v>
      </c>
      <c r="D18" s="4"/>
      <c r="E18" s="4"/>
    </row>
    <row r="19" spans="1:6">
      <c r="A19" s="324" t="s">
        <v>119</v>
      </c>
      <c r="B19" s="314">
        <v>4.96</v>
      </c>
      <c r="C19" s="228">
        <v>0.28000000000000003</v>
      </c>
      <c r="D19" s="4"/>
      <c r="E19" s="4"/>
    </row>
    <row r="20" spans="1:6">
      <c r="A20" s="427" t="s">
        <v>231</v>
      </c>
      <c r="B20" s="40"/>
      <c r="C20" s="40"/>
      <c r="D20" s="40"/>
      <c r="E20" s="40"/>
      <c r="F20" s="40"/>
    </row>
    <row r="21" spans="1:6">
      <c r="A21" s="4"/>
    </row>
  </sheetData>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17" sqref="J17"/>
    </sheetView>
  </sheetViews>
  <sheetFormatPr baseColWidth="10" defaultRowHeight="14.5"/>
  <cols>
    <col min="1" max="1" width="20.7265625" customWidth="1"/>
  </cols>
  <sheetData>
    <row r="1" spans="1:9" s="34" customFormat="1" ht="24.75" customHeight="1">
      <c r="A1" s="181" t="s">
        <v>193</v>
      </c>
    </row>
    <row r="2" spans="1:9" s="34" customFormat="1" ht="15.75" customHeight="1">
      <c r="A2" s="181"/>
    </row>
    <row r="3" spans="1:9" ht="20.25" customHeight="1">
      <c r="A3" s="418" t="s">
        <v>256</v>
      </c>
      <c r="B3" s="418"/>
      <c r="C3" s="418"/>
      <c r="D3" s="418"/>
      <c r="E3" s="418"/>
      <c r="F3" s="419"/>
      <c r="G3" s="419"/>
      <c r="H3" s="419"/>
    </row>
    <row r="4" spans="1:9" ht="12" customHeight="1">
      <c r="A4" s="276"/>
      <c r="B4" s="277"/>
      <c r="C4" s="278"/>
      <c r="D4" s="407"/>
      <c r="E4" s="407"/>
    </row>
    <row r="5" spans="1:9" ht="15" thickBot="1">
      <c r="A5" s="266"/>
      <c r="B5" s="233" t="s">
        <v>22</v>
      </c>
      <c r="C5" s="238" t="s">
        <v>1</v>
      </c>
      <c r="D5" s="408"/>
      <c r="E5" s="408"/>
    </row>
    <row r="6" spans="1:9">
      <c r="A6" s="392" t="s">
        <v>91</v>
      </c>
      <c r="B6" s="392">
        <v>9</v>
      </c>
      <c r="C6" s="400">
        <v>0.42</v>
      </c>
      <c r="D6" s="392"/>
      <c r="E6" s="392"/>
    </row>
    <row r="7" spans="1:9">
      <c r="A7" s="404" t="s">
        <v>93</v>
      </c>
      <c r="B7" s="404">
        <v>20.67</v>
      </c>
      <c r="C7" s="405">
        <v>0.59</v>
      </c>
      <c r="D7" s="392"/>
      <c r="E7" s="392"/>
    </row>
    <row r="8" spans="1:9">
      <c r="A8" s="392" t="s">
        <v>92</v>
      </c>
      <c r="B8" s="392">
        <v>37.44</v>
      </c>
      <c r="C8" s="400">
        <v>0.71</v>
      </c>
      <c r="D8" s="392"/>
      <c r="E8" s="392"/>
    </row>
    <row r="9" spans="1:9">
      <c r="A9" s="404" t="s">
        <v>94</v>
      </c>
      <c r="B9" s="404">
        <v>28.25</v>
      </c>
      <c r="C9" s="405">
        <v>0.66</v>
      </c>
      <c r="D9" s="392"/>
      <c r="E9" s="392"/>
    </row>
    <row r="10" spans="1:9">
      <c r="A10" s="401" t="s">
        <v>95</v>
      </c>
      <c r="B10" s="401">
        <v>4.63</v>
      </c>
      <c r="C10" s="402">
        <v>0.31</v>
      </c>
      <c r="D10" s="392"/>
      <c r="E10" s="392"/>
    </row>
    <row r="11" spans="1:9" ht="16.5" customHeight="1">
      <c r="A11" s="40" t="s">
        <v>218</v>
      </c>
      <c r="B11" s="40"/>
      <c r="C11" s="40"/>
      <c r="D11" s="413"/>
      <c r="E11" s="413"/>
      <c r="F11" s="40"/>
      <c r="G11" s="40"/>
      <c r="H11" s="40"/>
      <c r="I11" s="40"/>
    </row>
    <row r="12" spans="1:9">
      <c r="A12" s="34"/>
      <c r="B12" s="34"/>
      <c r="C12" s="34"/>
      <c r="D12" s="34"/>
      <c r="E12" s="34"/>
    </row>
    <row r="16" spans="1:9">
      <c r="A16" s="392"/>
      <c r="B16" s="34"/>
      <c r="C16" s="34"/>
      <c r="D16" s="34"/>
      <c r="E16" s="34"/>
    </row>
  </sheetData>
  <hyperlinks>
    <hyperlink ref="A1" location="Inhalt!A1" display="Zurück zum Inhalt"/>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G20" sqref="G20"/>
    </sheetView>
  </sheetViews>
  <sheetFormatPr baseColWidth="10" defaultRowHeight="14.5"/>
  <cols>
    <col min="1" max="1" width="32.453125" customWidth="1"/>
  </cols>
  <sheetData>
    <row r="1" spans="1:16" s="34" customFormat="1" ht="24.75" customHeight="1">
      <c r="A1" s="181" t="s">
        <v>193</v>
      </c>
    </row>
    <row r="2" spans="1:16" s="34" customFormat="1" ht="13.5" customHeight="1">
      <c r="A2" s="181"/>
    </row>
    <row r="3" spans="1:16" ht="17.25" customHeight="1">
      <c r="A3" s="1" t="s">
        <v>271</v>
      </c>
      <c r="B3" s="49"/>
      <c r="C3" s="49"/>
      <c r="D3" s="49"/>
      <c r="E3" s="49"/>
      <c r="F3" s="49"/>
      <c r="G3" s="49"/>
    </row>
    <row r="4" spans="1:16">
      <c r="A4" s="38"/>
      <c r="B4" s="50"/>
      <c r="C4" s="51"/>
      <c r="D4" s="49"/>
      <c r="E4" s="49"/>
      <c r="F4" s="49"/>
      <c r="G4" s="49"/>
    </row>
    <row r="5" spans="1:16" ht="15" thickBot="1">
      <c r="A5" s="279"/>
      <c r="B5" s="356" t="s">
        <v>0</v>
      </c>
      <c r="C5" s="357" t="s">
        <v>1</v>
      </c>
      <c r="D5" s="49"/>
      <c r="E5" s="49"/>
      <c r="F5" s="49"/>
      <c r="G5" s="49"/>
    </row>
    <row r="6" spans="1:16">
      <c r="A6" s="241" t="s">
        <v>2</v>
      </c>
      <c r="B6" s="335">
        <v>91</v>
      </c>
      <c r="C6" s="338">
        <v>1.19</v>
      </c>
      <c r="D6" s="49"/>
      <c r="E6" s="49"/>
      <c r="F6" s="49"/>
      <c r="G6" s="49"/>
    </row>
    <row r="7" spans="1:16">
      <c r="A7" s="308" t="s">
        <v>3</v>
      </c>
      <c r="B7" s="358">
        <v>9</v>
      </c>
      <c r="C7" s="359">
        <v>1.19</v>
      </c>
      <c r="D7" s="49"/>
      <c r="E7" s="49"/>
      <c r="F7" s="49"/>
      <c r="G7" s="49"/>
    </row>
    <row r="8" spans="1:16">
      <c r="A8" s="40" t="s">
        <v>4</v>
      </c>
      <c r="B8" s="40"/>
      <c r="C8" s="40"/>
      <c r="D8" s="40"/>
      <c r="E8" s="40"/>
      <c r="F8" s="40"/>
      <c r="G8" s="40"/>
      <c r="H8" s="40"/>
      <c r="I8" s="40"/>
      <c r="J8" s="40"/>
      <c r="K8" s="40"/>
      <c r="L8" s="40"/>
      <c r="M8" s="40"/>
      <c r="N8" s="40"/>
      <c r="O8" s="40"/>
      <c r="P8" s="40"/>
    </row>
    <row r="9" spans="1:16">
      <c r="A9" s="40" t="s">
        <v>5</v>
      </c>
      <c r="B9" s="40"/>
      <c r="C9" s="40"/>
      <c r="D9" s="40"/>
      <c r="E9" s="40"/>
      <c r="F9" s="40"/>
      <c r="G9" s="40"/>
      <c r="H9" s="40"/>
      <c r="I9" s="40"/>
      <c r="J9" s="40"/>
      <c r="K9" s="40"/>
      <c r="L9" s="40"/>
      <c r="M9" s="40"/>
      <c r="N9" s="40"/>
      <c r="O9" s="40"/>
      <c r="P9" s="40"/>
    </row>
    <row r="10" spans="1:16">
      <c r="A10" s="40"/>
      <c r="B10" s="40"/>
      <c r="C10" s="40"/>
      <c r="D10" s="40"/>
      <c r="E10" s="40"/>
      <c r="F10" s="40"/>
      <c r="G10" s="40"/>
      <c r="H10" s="40"/>
      <c r="I10" s="40"/>
      <c r="J10" s="40"/>
      <c r="K10" s="40"/>
      <c r="L10" s="40"/>
      <c r="M10" s="40"/>
      <c r="N10" s="40"/>
      <c r="O10" s="40"/>
      <c r="P10" s="40"/>
    </row>
    <row r="11" spans="1:16">
      <c r="A11" s="327"/>
      <c r="B11" s="49"/>
      <c r="C11" s="49"/>
      <c r="D11" s="49"/>
      <c r="E11" s="49"/>
      <c r="F11" s="49"/>
      <c r="G11" s="49"/>
    </row>
    <row r="12" spans="1:16">
      <c r="A12" s="49"/>
      <c r="B12" s="49"/>
      <c r="C12" s="49"/>
      <c r="D12" s="49"/>
      <c r="E12" s="49"/>
      <c r="F12" s="49"/>
      <c r="G12" s="49"/>
    </row>
    <row r="13" spans="1:16">
      <c r="A13" s="49"/>
      <c r="B13" s="49"/>
      <c r="C13" s="49"/>
      <c r="D13" s="49"/>
      <c r="E13" s="49"/>
      <c r="F13" s="49"/>
      <c r="G13" s="49"/>
    </row>
    <row r="14" spans="1:16">
      <c r="A14" s="49"/>
      <c r="B14" s="49"/>
      <c r="C14" s="49"/>
      <c r="D14" s="49"/>
      <c r="E14" s="49"/>
      <c r="F14" s="49"/>
      <c r="G14" s="49"/>
    </row>
    <row r="15" spans="1:16">
      <c r="A15" s="49"/>
      <c r="B15" s="49"/>
      <c r="C15" s="49"/>
      <c r="D15" s="49"/>
      <c r="E15" s="49"/>
      <c r="F15" s="49"/>
      <c r="G15" s="49"/>
    </row>
  </sheetData>
  <hyperlinks>
    <hyperlink ref="A1" location="Inhalt!A1" display="Zurück zum Inhalt"/>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J23" sqref="J23"/>
    </sheetView>
  </sheetViews>
  <sheetFormatPr baseColWidth="10" defaultRowHeight="14.5"/>
  <cols>
    <col min="1" max="1" width="19.453125" customWidth="1"/>
  </cols>
  <sheetData>
    <row r="1" spans="1:9" s="34" customFormat="1" ht="24.75" customHeight="1">
      <c r="A1" s="181" t="s">
        <v>193</v>
      </c>
    </row>
    <row r="2" spans="1:9" s="34" customFormat="1" ht="14.25" customHeight="1">
      <c r="A2" s="181"/>
    </row>
    <row r="3" spans="1:9" ht="18.75" customHeight="1">
      <c r="A3" s="418" t="s">
        <v>272</v>
      </c>
      <c r="B3" s="418"/>
      <c r="C3" s="418"/>
    </row>
    <row r="4" spans="1:9" ht="12" customHeight="1">
      <c r="A4" s="265"/>
      <c r="B4" s="221"/>
      <c r="C4" s="222"/>
      <c r="D4" s="407"/>
      <c r="E4" s="407"/>
    </row>
    <row r="5" spans="1:9" ht="15" thickBot="1">
      <c r="A5" s="266"/>
      <c r="B5" s="233" t="s">
        <v>22</v>
      </c>
      <c r="C5" s="238" t="s">
        <v>1</v>
      </c>
      <c r="D5" s="408"/>
      <c r="E5" s="408"/>
    </row>
    <row r="6" spans="1:9">
      <c r="A6" s="241" t="s">
        <v>101</v>
      </c>
      <c r="B6" s="317">
        <v>68.290000000000006</v>
      </c>
      <c r="C6" s="319">
        <v>0.67</v>
      </c>
      <c r="D6" s="409"/>
      <c r="E6" s="409"/>
    </row>
    <row r="7" spans="1:9">
      <c r="A7" s="241" t="s">
        <v>102</v>
      </c>
      <c r="B7" s="317">
        <v>11.6</v>
      </c>
      <c r="C7" s="319">
        <v>0.46</v>
      </c>
      <c r="D7" s="409"/>
      <c r="E7" s="409"/>
    </row>
    <row r="8" spans="1:9">
      <c r="A8" s="241" t="s">
        <v>103</v>
      </c>
      <c r="B8" s="317">
        <v>13.46</v>
      </c>
      <c r="C8" s="319">
        <v>0.49</v>
      </c>
      <c r="D8" s="409"/>
      <c r="E8" s="409"/>
    </row>
    <row r="9" spans="1:9">
      <c r="A9" s="241" t="s">
        <v>104</v>
      </c>
      <c r="B9" s="317">
        <v>2.34</v>
      </c>
      <c r="C9" s="319">
        <v>0.22</v>
      </c>
      <c r="D9" s="409"/>
      <c r="E9" s="409"/>
    </row>
    <row r="10" spans="1:9">
      <c r="A10" s="242" t="s">
        <v>105</v>
      </c>
      <c r="B10" s="318">
        <v>4.3099999999999996</v>
      </c>
      <c r="C10" s="320">
        <v>0.28999999999999998</v>
      </c>
      <c r="D10" s="409"/>
      <c r="E10" s="409"/>
    </row>
    <row r="11" spans="1:9">
      <c r="A11" s="40" t="s">
        <v>217</v>
      </c>
      <c r="B11" s="40"/>
      <c r="C11" s="40"/>
      <c r="D11" s="40"/>
      <c r="E11" s="40"/>
      <c r="F11" s="40"/>
      <c r="G11" s="40"/>
      <c r="H11" s="40"/>
      <c r="I11" s="40"/>
    </row>
  </sheetData>
  <conditionalFormatting sqref="A6:C10">
    <cfRule type="expression" dxfId="5" priority="1">
      <formula>MOD(ROW(),2)=0</formula>
    </cfRule>
  </conditionalFormatting>
  <hyperlinks>
    <hyperlink ref="A1" location="Inhalt!A1" display="Zurück zum Inhalt"/>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J18" sqref="J18"/>
    </sheetView>
  </sheetViews>
  <sheetFormatPr baseColWidth="10" defaultRowHeight="14.5"/>
  <cols>
    <col min="1" max="1" width="19.26953125" customWidth="1"/>
  </cols>
  <sheetData>
    <row r="1" spans="1:9" s="34" customFormat="1" ht="24.75" customHeight="1">
      <c r="A1" s="181" t="s">
        <v>193</v>
      </c>
    </row>
    <row r="2" spans="1:9" s="34" customFormat="1" ht="13.5" customHeight="1">
      <c r="A2" s="181"/>
    </row>
    <row r="3" spans="1:9" ht="21" customHeight="1">
      <c r="A3" s="418" t="s">
        <v>257</v>
      </c>
      <c r="B3" s="418"/>
      <c r="C3" s="418"/>
    </row>
    <row r="4" spans="1:9" ht="12.75" customHeight="1">
      <c r="A4" s="221"/>
      <c r="B4" s="221"/>
      <c r="C4" s="222"/>
      <c r="D4" s="407"/>
      <c r="E4" s="407"/>
    </row>
    <row r="5" spans="1:9" ht="15" thickBot="1">
      <c r="A5" s="266"/>
      <c r="B5" s="233" t="s">
        <v>22</v>
      </c>
      <c r="C5" s="238" t="s">
        <v>1</v>
      </c>
      <c r="D5" s="407"/>
      <c r="E5" s="407"/>
    </row>
    <row r="6" spans="1:9">
      <c r="A6" s="315" t="s">
        <v>101</v>
      </c>
      <c r="B6" s="317">
        <v>73.150000000000006</v>
      </c>
      <c r="C6" s="319">
        <v>0.64</v>
      </c>
      <c r="D6" s="392"/>
      <c r="E6" s="392"/>
    </row>
    <row r="7" spans="1:9">
      <c r="A7" s="414" t="s">
        <v>102</v>
      </c>
      <c r="B7" s="410">
        <v>11.81</v>
      </c>
      <c r="C7" s="411">
        <v>0.46</v>
      </c>
      <c r="D7" s="392"/>
      <c r="E7" s="392"/>
    </row>
    <row r="8" spans="1:9">
      <c r="A8" s="315" t="s">
        <v>103</v>
      </c>
      <c r="B8" s="317">
        <v>9.52</v>
      </c>
      <c r="C8" s="319">
        <v>0.42</v>
      </c>
      <c r="D8" s="392"/>
      <c r="E8" s="392"/>
    </row>
    <row r="9" spans="1:9">
      <c r="A9" s="414" t="s">
        <v>104</v>
      </c>
      <c r="B9" s="410">
        <v>1.95</v>
      </c>
      <c r="C9" s="411">
        <v>0.2</v>
      </c>
      <c r="D9" s="392"/>
      <c r="E9" s="392"/>
    </row>
    <row r="10" spans="1:9">
      <c r="A10" s="435" t="s">
        <v>105</v>
      </c>
      <c r="B10" s="436">
        <v>3.57</v>
      </c>
      <c r="C10" s="437">
        <v>0.27</v>
      </c>
      <c r="D10" s="392"/>
      <c r="E10" s="392"/>
    </row>
    <row r="11" spans="1:9">
      <c r="A11" s="40" t="s">
        <v>216</v>
      </c>
      <c r="B11" s="40"/>
      <c r="C11" s="40"/>
      <c r="D11" s="40"/>
      <c r="E11" s="40"/>
      <c r="F11" s="40"/>
      <c r="G11" s="40"/>
      <c r="H11" s="40"/>
      <c r="I11" s="40"/>
    </row>
    <row r="12" spans="1:9">
      <c r="A12" s="438"/>
    </row>
  </sheetData>
  <hyperlinks>
    <hyperlink ref="A1" location="Inhalt!A1" display="Zurück zum Inhalt"/>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L20" sqref="L20"/>
    </sheetView>
  </sheetViews>
  <sheetFormatPr baseColWidth="10" defaultColWidth="11.453125" defaultRowHeight="14.5"/>
  <cols>
    <col min="1" max="1" width="20.1796875" style="4" customWidth="1"/>
    <col min="2" max="2" width="14.54296875" style="4" customWidth="1"/>
    <col min="3" max="3" width="13.81640625" style="4" customWidth="1"/>
    <col min="4" max="16384" width="11.453125" style="4"/>
  </cols>
  <sheetData>
    <row r="1" spans="1:8" ht="24.75" customHeight="1">
      <c r="A1" s="181" t="s">
        <v>193</v>
      </c>
    </row>
    <row r="2" spans="1:8" ht="15" customHeight="1">
      <c r="A2" s="181"/>
    </row>
    <row r="3" spans="1:8" ht="20.25" customHeight="1">
      <c r="A3" s="433" t="s">
        <v>258</v>
      </c>
      <c r="B3" s="14"/>
      <c r="C3" s="14"/>
    </row>
    <row r="4" spans="1:8">
      <c r="A4" s="267"/>
      <c r="B4" s="268"/>
      <c r="C4" s="269"/>
      <c r="D4" s="421"/>
      <c r="E4" s="421"/>
    </row>
    <row r="5" spans="1:8" ht="15" thickBot="1">
      <c r="A5" s="270"/>
      <c r="B5" s="322" t="s">
        <v>227</v>
      </c>
      <c r="C5" s="423" t="s">
        <v>1</v>
      </c>
      <c r="D5" s="422"/>
      <c r="E5" s="422"/>
    </row>
    <row r="6" spans="1:8">
      <c r="A6" s="323" t="s">
        <v>101</v>
      </c>
      <c r="B6" s="313">
        <v>68.27</v>
      </c>
      <c r="C6" s="224">
        <v>0.59</v>
      </c>
      <c r="D6" s="420"/>
      <c r="E6" s="420"/>
    </row>
    <row r="7" spans="1:8">
      <c r="A7" s="323" t="s">
        <v>102</v>
      </c>
      <c r="B7" s="313">
        <v>11.33</v>
      </c>
      <c r="C7" s="224">
        <v>0.4</v>
      </c>
      <c r="D7" s="420"/>
      <c r="E7" s="420"/>
    </row>
    <row r="8" spans="1:8">
      <c r="A8" s="323" t="s">
        <v>103</v>
      </c>
      <c r="B8" s="313">
        <v>10.85</v>
      </c>
      <c r="C8" s="224">
        <v>0.4</v>
      </c>
      <c r="D8" s="420"/>
      <c r="E8" s="420"/>
    </row>
    <row r="9" spans="1:8">
      <c r="A9" s="323" t="s">
        <v>104</v>
      </c>
      <c r="B9" s="313">
        <v>4.4400000000000004</v>
      </c>
      <c r="C9" s="224">
        <v>0.26</v>
      </c>
      <c r="D9" s="420"/>
      <c r="E9" s="420"/>
    </row>
    <row r="10" spans="1:8">
      <c r="A10" s="324" t="s">
        <v>105</v>
      </c>
      <c r="B10" s="314">
        <v>5.1100000000000003</v>
      </c>
      <c r="C10" s="228">
        <v>0.28000000000000003</v>
      </c>
      <c r="D10" s="420"/>
      <c r="E10" s="420"/>
    </row>
    <row r="11" spans="1:8">
      <c r="A11" s="427" t="s">
        <v>225</v>
      </c>
      <c r="B11" s="427"/>
      <c r="C11" s="427"/>
      <c r="D11" s="427"/>
      <c r="E11" s="427"/>
      <c r="F11" s="427"/>
      <c r="G11" s="427"/>
      <c r="H11" s="427"/>
    </row>
  </sheetData>
  <conditionalFormatting sqref="A6:C10">
    <cfRule type="expression" dxfId="4" priority="1">
      <formula>MOD(ROW(),2)=0</formula>
    </cfRule>
  </conditionalFormatting>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10" sqref="A10:XFD10"/>
    </sheetView>
  </sheetViews>
  <sheetFormatPr baseColWidth="10" defaultRowHeight="14.5"/>
  <cols>
    <col min="1" max="1" width="24.1796875" customWidth="1"/>
  </cols>
  <sheetData>
    <row r="1" spans="1:3" s="34" customFormat="1" ht="24.75" customHeight="1">
      <c r="A1" s="181" t="s">
        <v>193</v>
      </c>
    </row>
    <row r="2" spans="1:3" s="34" customFormat="1" ht="16.5" customHeight="1">
      <c r="A2" s="181"/>
    </row>
    <row r="3" spans="1:3">
      <c r="A3" s="1" t="s">
        <v>259</v>
      </c>
    </row>
    <row r="4" spans="1:3">
      <c r="A4" s="265"/>
      <c r="B4" s="221"/>
      <c r="C4" s="222"/>
    </row>
    <row r="5" spans="1:3" ht="15" thickBot="1">
      <c r="A5" s="223"/>
      <c r="B5" s="233" t="s">
        <v>228</v>
      </c>
      <c r="C5" s="238" t="s">
        <v>1</v>
      </c>
    </row>
    <row r="6" spans="1:3">
      <c r="A6" s="241" t="s">
        <v>88</v>
      </c>
      <c r="B6" s="317">
        <v>45.41</v>
      </c>
      <c r="C6" s="319">
        <v>1.46</v>
      </c>
    </row>
    <row r="7" spans="1:3">
      <c r="A7" s="403" t="s">
        <v>89</v>
      </c>
      <c r="B7" s="410">
        <v>48.33</v>
      </c>
      <c r="C7" s="411">
        <v>1.46</v>
      </c>
    </row>
    <row r="8" spans="1:3">
      <c r="A8" s="242" t="s">
        <v>90</v>
      </c>
      <c r="B8" s="318">
        <v>6.27</v>
      </c>
      <c r="C8" s="320">
        <v>0.71</v>
      </c>
    </row>
    <row r="9" spans="1:3">
      <c r="A9" s="412" t="s">
        <v>219</v>
      </c>
      <c r="B9" s="40"/>
      <c r="C9" s="40"/>
    </row>
  </sheetData>
  <conditionalFormatting sqref="A8:C8">
    <cfRule type="expression" dxfId="3" priority="1">
      <formula>MOD(ROW(),2)=0</formula>
    </cfRule>
  </conditionalFormatting>
  <hyperlinks>
    <hyperlink ref="A1" location="Inhalt!A1" display="Zurück zum Inhalt"/>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A10" zoomScaleNormal="100" workbookViewId="0">
      <selection activeCell="A33" sqref="A33:L35"/>
    </sheetView>
  </sheetViews>
  <sheetFormatPr baseColWidth="10" defaultColWidth="11.54296875" defaultRowHeight="14"/>
  <cols>
    <col min="1" max="1" width="23.7265625" style="18" customWidth="1"/>
    <col min="2" max="16384" width="11.54296875" style="18"/>
  </cols>
  <sheetData>
    <row r="1" spans="1:13" s="33" customFormat="1" ht="24.75" customHeight="1">
      <c r="A1" s="181" t="s">
        <v>193</v>
      </c>
      <c r="B1" s="37"/>
    </row>
    <row r="2" spans="1:13" ht="14.5">
      <c r="A2" s="41"/>
      <c r="B2" s="41"/>
      <c r="C2" s="41"/>
      <c r="D2" s="130"/>
      <c r="E2" s="41"/>
      <c r="F2" s="130"/>
      <c r="G2" s="41"/>
      <c r="H2" s="130"/>
      <c r="I2" s="41"/>
      <c r="J2" s="130"/>
      <c r="K2" s="41"/>
      <c r="L2" s="130"/>
    </row>
    <row r="3" spans="1:13" ht="14.5">
      <c r="A3" s="514" t="s">
        <v>275</v>
      </c>
      <c r="B3" s="514"/>
      <c r="C3" s="514"/>
      <c r="D3" s="514"/>
      <c r="E3" s="514"/>
      <c r="F3" s="514"/>
      <c r="G3" s="514"/>
      <c r="H3" s="514"/>
      <c r="I3" s="514"/>
      <c r="J3" s="514"/>
      <c r="K3" s="514"/>
      <c r="L3" s="514"/>
    </row>
    <row r="4" spans="1:13" ht="14.5">
      <c r="A4" s="515" t="s">
        <v>157</v>
      </c>
      <c r="B4" s="510" t="s">
        <v>156</v>
      </c>
      <c r="C4" s="510" t="s">
        <v>158</v>
      </c>
      <c r="D4" s="510"/>
      <c r="E4" s="510"/>
      <c r="F4" s="510"/>
      <c r="G4" s="510"/>
      <c r="H4" s="510"/>
      <c r="I4" s="510"/>
      <c r="J4" s="510"/>
      <c r="K4" s="510"/>
      <c r="L4" s="510"/>
    </row>
    <row r="5" spans="1:13" ht="47.25" customHeight="1">
      <c r="A5" s="516"/>
      <c r="B5" s="510"/>
      <c r="C5" s="510" t="s">
        <v>202</v>
      </c>
      <c r="D5" s="510"/>
      <c r="E5" s="510" t="s">
        <v>203</v>
      </c>
      <c r="F5" s="510"/>
      <c r="G5" s="510" t="s">
        <v>204</v>
      </c>
      <c r="H5" s="510"/>
      <c r="I5" s="510" t="s">
        <v>205</v>
      </c>
      <c r="J5" s="510"/>
      <c r="K5" s="510" t="s">
        <v>206</v>
      </c>
      <c r="L5" s="510"/>
      <c r="M5" s="28"/>
    </row>
    <row r="6" spans="1:13" ht="15" thickBot="1">
      <c r="A6" s="348"/>
      <c r="B6" s="511" t="s">
        <v>155</v>
      </c>
      <c r="C6" s="511"/>
      <c r="D6" s="289" t="s">
        <v>169</v>
      </c>
      <c r="E6" s="290" t="s">
        <v>155</v>
      </c>
      <c r="F6" s="289" t="s">
        <v>169</v>
      </c>
      <c r="G6" s="290" t="s">
        <v>155</v>
      </c>
      <c r="H6" s="289" t="s">
        <v>169</v>
      </c>
      <c r="I6" s="290" t="s">
        <v>155</v>
      </c>
      <c r="J6" s="289" t="s">
        <v>169</v>
      </c>
      <c r="K6" s="290" t="s">
        <v>155</v>
      </c>
      <c r="L6" s="289" t="s">
        <v>169</v>
      </c>
    </row>
    <row r="7" spans="1:13">
      <c r="A7" s="131" t="s">
        <v>154</v>
      </c>
      <c r="B7" s="132">
        <v>9117</v>
      </c>
      <c r="C7" s="133">
        <v>2067</v>
      </c>
      <c r="D7" s="134">
        <v>22.7</v>
      </c>
      <c r="E7" s="133">
        <v>2404</v>
      </c>
      <c r="F7" s="134">
        <v>26.4</v>
      </c>
      <c r="G7" s="133">
        <v>2182</v>
      </c>
      <c r="H7" s="134">
        <v>23.9</v>
      </c>
      <c r="I7" s="133">
        <v>535</v>
      </c>
      <c r="J7" s="134">
        <v>5.9</v>
      </c>
      <c r="K7" s="133">
        <v>1929</v>
      </c>
      <c r="L7" s="135">
        <v>21.1</v>
      </c>
    </row>
    <row r="8" spans="1:13">
      <c r="A8" s="136" t="s">
        <v>153</v>
      </c>
      <c r="B8" s="137">
        <v>9510</v>
      </c>
      <c r="C8" s="138">
        <v>236</v>
      </c>
      <c r="D8" s="139">
        <v>2.5</v>
      </c>
      <c r="E8" s="138">
        <v>5098</v>
      </c>
      <c r="F8" s="139">
        <v>53.6</v>
      </c>
      <c r="G8" s="138">
        <v>2396</v>
      </c>
      <c r="H8" s="139">
        <v>25.2</v>
      </c>
      <c r="I8" s="138">
        <v>1035</v>
      </c>
      <c r="J8" s="139">
        <v>10.9</v>
      </c>
      <c r="K8" s="138">
        <v>745</v>
      </c>
      <c r="L8" s="140">
        <v>7.8</v>
      </c>
    </row>
    <row r="9" spans="1:13">
      <c r="A9" s="141" t="s">
        <v>152</v>
      </c>
      <c r="B9" s="132">
        <v>2600</v>
      </c>
      <c r="C9" s="133">
        <v>857</v>
      </c>
      <c r="D9" s="134">
        <v>33</v>
      </c>
      <c r="E9" s="133">
        <v>193</v>
      </c>
      <c r="F9" s="134">
        <v>7.4</v>
      </c>
      <c r="G9" s="133">
        <v>852</v>
      </c>
      <c r="H9" s="134">
        <v>32.799999999999997</v>
      </c>
      <c r="I9" s="133">
        <v>188</v>
      </c>
      <c r="J9" s="134">
        <v>7.2</v>
      </c>
      <c r="K9" s="133">
        <v>510</v>
      </c>
      <c r="L9" s="142">
        <v>19.600000000000001</v>
      </c>
    </row>
    <row r="10" spans="1:13">
      <c r="A10" s="136" t="s">
        <v>151</v>
      </c>
      <c r="B10" s="137">
        <v>1904</v>
      </c>
      <c r="C10" s="138">
        <v>1132</v>
      </c>
      <c r="D10" s="139">
        <v>59.5</v>
      </c>
      <c r="E10" s="138">
        <v>50</v>
      </c>
      <c r="F10" s="139">
        <v>2.6</v>
      </c>
      <c r="G10" s="138">
        <v>372</v>
      </c>
      <c r="H10" s="139">
        <v>19.5</v>
      </c>
      <c r="I10" s="138">
        <v>217</v>
      </c>
      <c r="J10" s="139">
        <v>11.4</v>
      </c>
      <c r="K10" s="138">
        <v>133</v>
      </c>
      <c r="L10" s="140">
        <v>7</v>
      </c>
    </row>
    <row r="11" spans="1:13">
      <c r="A11" s="141" t="s">
        <v>150</v>
      </c>
      <c r="B11" s="132">
        <v>454</v>
      </c>
      <c r="C11" s="133">
        <v>45</v>
      </c>
      <c r="D11" s="134">
        <v>9.9</v>
      </c>
      <c r="E11" s="133">
        <v>95</v>
      </c>
      <c r="F11" s="134">
        <v>20.9</v>
      </c>
      <c r="G11" s="133">
        <v>179</v>
      </c>
      <c r="H11" s="134">
        <v>39.4</v>
      </c>
      <c r="I11" s="133">
        <v>18</v>
      </c>
      <c r="J11" s="134">
        <v>4</v>
      </c>
      <c r="K11" s="133">
        <v>117</v>
      </c>
      <c r="L11" s="142">
        <v>25.8</v>
      </c>
    </row>
    <row r="12" spans="1:13">
      <c r="A12" s="136" t="s">
        <v>149</v>
      </c>
      <c r="B12" s="137">
        <v>1106</v>
      </c>
      <c r="C12" s="138">
        <v>69</v>
      </c>
      <c r="D12" s="139">
        <v>6.2</v>
      </c>
      <c r="E12" s="138">
        <v>168</v>
      </c>
      <c r="F12" s="139">
        <v>15.2</v>
      </c>
      <c r="G12" s="138">
        <v>526</v>
      </c>
      <c r="H12" s="139">
        <v>47.6</v>
      </c>
      <c r="I12" s="138">
        <v>76</v>
      </c>
      <c r="J12" s="139">
        <v>6.9</v>
      </c>
      <c r="K12" s="138">
        <v>267</v>
      </c>
      <c r="L12" s="140">
        <v>24.1</v>
      </c>
    </row>
    <row r="13" spans="1:13">
      <c r="A13" s="141" t="s">
        <v>148</v>
      </c>
      <c r="B13" s="132">
        <v>4262</v>
      </c>
      <c r="C13" s="133">
        <v>965</v>
      </c>
      <c r="D13" s="495">
        <v>22.6</v>
      </c>
      <c r="E13" s="133">
        <v>457</v>
      </c>
      <c r="F13" s="134">
        <v>10.7</v>
      </c>
      <c r="G13" s="133">
        <v>1795</v>
      </c>
      <c r="H13" s="134">
        <v>42.1</v>
      </c>
      <c r="I13" s="133">
        <v>217</v>
      </c>
      <c r="J13" s="134">
        <v>5.0999999999999996</v>
      </c>
      <c r="K13" s="133">
        <v>828</v>
      </c>
      <c r="L13" s="142">
        <v>19.399999999999999</v>
      </c>
    </row>
    <row r="14" spans="1:13">
      <c r="A14" s="136" t="s">
        <v>147</v>
      </c>
      <c r="B14" s="137">
        <v>1102</v>
      </c>
      <c r="C14" s="138">
        <v>391</v>
      </c>
      <c r="D14" s="139">
        <v>35.5</v>
      </c>
      <c r="E14" s="138">
        <v>101</v>
      </c>
      <c r="F14" s="139">
        <v>9.1999999999999993</v>
      </c>
      <c r="G14" s="138">
        <v>331</v>
      </c>
      <c r="H14" s="139">
        <v>30</v>
      </c>
      <c r="I14" s="138">
        <v>216</v>
      </c>
      <c r="J14" s="139">
        <v>19.600000000000001</v>
      </c>
      <c r="K14" s="138">
        <v>63</v>
      </c>
      <c r="L14" s="140">
        <v>5.7</v>
      </c>
    </row>
    <row r="15" spans="1:13">
      <c r="A15" s="141" t="s">
        <v>146</v>
      </c>
      <c r="B15" s="132">
        <v>5460</v>
      </c>
      <c r="C15" s="133">
        <v>648</v>
      </c>
      <c r="D15" s="134">
        <v>11.9</v>
      </c>
      <c r="E15" s="133">
        <v>1788</v>
      </c>
      <c r="F15" s="134">
        <v>32.700000000000003</v>
      </c>
      <c r="G15" s="133">
        <v>1224</v>
      </c>
      <c r="H15" s="134">
        <v>22.4</v>
      </c>
      <c r="I15" s="133">
        <v>989</v>
      </c>
      <c r="J15" s="134">
        <v>18.100000000000001</v>
      </c>
      <c r="K15" s="133">
        <v>811</v>
      </c>
      <c r="L15" s="142">
        <v>14.9</v>
      </c>
    </row>
    <row r="16" spans="1:13">
      <c r="A16" s="136" t="s">
        <v>145</v>
      </c>
      <c r="B16" s="137">
        <v>10215</v>
      </c>
      <c r="C16" s="138">
        <v>1911</v>
      </c>
      <c r="D16" s="139">
        <v>18.7</v>
      </c>
      <c r="E16" s="138">
        <v>2638</v>
      </c>
      <c r="F16" s="139">
        <v>25.8</v>
      </c>
      <c r="G16" s="138">
        <v>3203</v>
      </c>
      <c r="H16" s="139">
        <v>31.4</v>
      </c>
      <c r="I16" s="138">
        <v>1449</v>
      </c>
      <c r="J16" s="139">
        <v>14.2</v>
      </c>
      <c r="K16" s="138">
        <v>1014</v>
      </c>
      <c r="L16" s="140">
        <v>9.9</v>
      </c>
    </row>
    <row r="17" spans="1:17">
      <c r="A17" s="141" t="s">
        <v>144</v>
      </c>
      <c r="B17" s="132">
        <v>2555</v>
      </c>
      <c r="C17" s="133">
        <v>589</v>
      </c>
      <c r="D17" s="134">
        <v>23</v>
      </c>
      <c r="E17" s="133">
        <v>667</v>
      </c>
      <c r="F17" s="134">
        <v>26.1</v>
      </c>
      <c r="G17" s="133">
        <v>815</v>
      </c>
      <c r="H17" s="134">
        <v>31.9</v>
      </c>
      <c r="I17" s="133">
        <v>216</v>
      </c>
      <c r="J17" s="134">
        <v>8.5</v>
      </c>
      <c r="K17" s="133">
        <v>268</v>
      </c>
      <c r="L17" s="142">
        <v>10.5</v>
      </c>
    </row>
    <row r="18" spans="1:17">
      <c r="A18" s="136" t="s">
        <v>143</v>
      </c>
      <c r="B18" s="137">
        <v>480</v>
      </c>
      <c r="C18" s="138">
        <v>54</v>
      </c>
      <c r="D18" s="139">
        <v>11.3</v>
      </c>
      <c r="E18" s="138">
        <v>251</v>
      </c>
      <c r="F18" s="139">
        <v>52.3</v>
      </c>
      <c r="G18" s="138">
        <v>134</v>
      </c>
      <c r="H18" s="139">
        <v>27.9</v>
      </c>
      <c r="I18" s="138">
        <v>23</v>
      </c>
      <c r="J18" s="139">
        <v>4.8</v>
      </c>
      <c r="K18" s="138">
        <v>18</v>
      </c>
      <c r="L18" s="140">
        <v>3.7</v>
      </c>
      <c r="M18" s="29"/>
      <c r="Q18" s="29"/>
    </row>
    <row r="19" spans="1:17">
      <c r="A19" s="141" t="s">
        <v>142</v>
      </c>
      <c r="B19" s="132">
        <v>3007</v>
      </c>
      <c r="C19" s="133">
        <v>734</v>
      </c>
      <c r="D19" s="134">
        <v>24.4</v>
      </c>
      <c r="E19" s="133">
        <v>56</v>
      </c>
      <c r="F19" s="134">
        <v>1.9</v>
      </c>
      <c r="G19" s="133">
        <v>1846</v>
      </c>
      <c r="H19" s="134">
        <v>61.4</v>
      </c>
      <c r="I19" s="133">
        <v>194</v>
      </c>
      <c r="J19" s="134">
        <v>6.5</v>
      </c>
      <c r="K19" s="133">
        <v>177</v>
      </c>
      <c r="L19" s="496">
        <v>5.9</v>
      </c>
    </row>
    <row r="20" spans="1:17">
      <c r="A20" s="136" t="s">
        <v>141</v>
      </c>
      <c r="B20" s="137">
        <v>1800</v>
      </c>
      <c r="C20" s="138">
        <v>754</v>
      </c>
      <c r="D20" s="139">
        <v>41.9</v>
      </c>
      <c r="E20" s="138">
        <v>191</v>
      </c>
      <c r="F20" s="139">
        <v>10.6</v>
      </c>
      <c r="G20" s="138">
        <v>487</v>
      </c>
      <c r="H20" s="139">
        <v>27.1</v>
      </c>
      <c r="I20" s="138">
        <v>276</v>
      </c>
      <c r="J20" s="139">
        <v>15.3</v>
      </c>
      <c r="K20" s="138">
        <v>92</v>
      </c>
      <c r="L20" s="140">
        <v>5.0999999999999996</v>
      </c>
    </row>
    <row r="21" spans="1:17">
      <c r="A21" s="141" t="s">
        <v>140</v>
      </c>
      <c r="B21" s="132">
        <v>1808</v>
      </c>
      <c r="C21" s="133">
        <v>112</v>
      </c>
      <c r="D21" s="134">
        <v>6.2</v>
      </c>
      <c r="E21" s="133">
        <v>648</v>
      </c>
      <c r="F21" s="495">
        <v>35.799999999999997</v>
      </c>
      <c r="G21" s="133">
        <v>474</v>
      </c>
      <c r="H21" s="134">
        <v>26.2</v>
      </c>
      <c r="I21" s="133">
        <v>295</v>
      </c>
      <c r="J21" s="134">
        <v>16.3</v>
      </c>
      <c r="K21" s="133">
        <v>279</v>
      </c>
      <c r="L21" s="142">
        <v>15.4</v>
      </c>
    </row>
    <row r="22" spans="1:17" ht="14.5" thickBot="1">
      <c r="A22" s="136" t="s">
        <v>139</v>
      </c>
      <c r="B22" s="185">
        <v>1328</v>
      </c>
      <c r="C22" s="183">
        <v>335</v>
      </c>
      <c r="D22" s="184">
        <v>25.2</v>
      </c>
      <c r="E22" s="183">
        <v>46</v>
      </c>
      <c r="F22" s="184">
        <v>3.5</v>
      </c>
      <c r="G22" s="183">
        <v>611</v>
      </c>
      <c r="H22" s="184">
        <v>46</v>
      </c>
      <c r="I22" s="183">
        <v>301</v>
      </c>
      <c r="J22" s="184">
        <v>22.7</v>
      </c>
      <c r="K22" s="183">
        <v>35</v>
      </c>
      <c r="L22" s="186">
        <v>2.6</v>
      </c>
    </row>
    <row r="23" spans="1:17">
      <c r="A23" s="149" t="s">
        <v>138</v>
      </c>
      <c r="B23" s="150">
        <v>44967</v>
      </c>
      <c r="C23" s="151">
        <v>6696</v>
      </c>
      <c r="D23" s="152">
        <v>14.9</v>
      </c>
      <c r="E23" s="151">
        <v>14214</v>
      </c>
      <c r="F23" s="152">
        <v>31.6</v>
      </c>
      <c r="G23" s="151">
        <v>12928</v>
      </c>
      <c r="H23" s="152">
        <v>28.7</v>
      </c>
      <c r="I23" s="151">
        <v>4853</v>
      </c>
      <c r="J23" s="152">
        <v>10.8</v>
      </c>
      <c r="K23" s="151">
        <v>6276</v>
      </c>
      <c r="L23" s="153">
        <v>14</v>
      </c>
    </row>
    <row r="24" spans="1:17">
      <c r="A24" s="154" t="s">
        <v>137</v>
      </c>
      <c r="B24" s="155">
        <v>11741</v>
      </c>
      <c r="C24" s="156">
        <v>4203</v>
      </c>
      <c r="D24" s="157">
        <v>35.799999999999997</v>
      </c>
      <c r="E24" s="156">
        <v>637</v>
      </c>
      <c r="F24" s="157">
        <v>5.4</v>
      </c>
      <c r="G24" s="156">
        <v>4499</v>
      </c>
      <c r="H24" s="157">
        <v>38.299999999999997</v>
      </c>
      <c r="I24" s="156">
        <v>1392</v>
      </c>
      <c r="J24" s="157">
        <v>11.9</v>
      </c>
      <c r="K24" s="156">
        <v>1010</v>
      </c>
      <c r="L24" s="158">
        <v>8.6</v>
      </c>
    </row>
    <row r="25" spans="1:17" ht="14.5" thickBot="1">
      <c r="A25" s="122" t="s">
        <v>136</v>
      </c>
      <c r="B25" s="159">
        <v>56708</v>
      </c>
      <c r="C25" s="160">
        <v>10899</v>
      </c>
      <c r="D25" s="161">
        <v>19.2</v>
      </c>
      <c r="E25" s="160">
        <v>14851</v>
      </c>
      <c r="F25" s="161">
        <v>26.2</v>
      </c>
      <c r="G25" s="160">
        <v>17427</v>
      </c>
      <c r="H25" s="161">
        <v>30.7</v>
      </c>
      <c r="I25" s="160">
        <v>6245</v>
      </c>
      <c r="J25" s="161">
        <v>11</v>
      </c>
      <c r="K25" s="160">
        <v>7286</v>
      </c>
      <c r="L25" s="162">
        <v>12.8</v>
      </c>
    </row>
    <row r="26" spans="1:17" ht="14.5" customHeight="1">
      <c r="A26" s="521" t="s">
        <v>197</v>
      </c>
      <c r="B26" s="521"/>
      <c r="C26" s="521"/>
      <c r="D26" s="521"/>
      <c r="E26" s="521"/>
      <c r="F26" s="521"/>
      <c r="G26" s="521"/>
      <c r="H26" s="521"/>
      <c r="I26" s="521"/>
      <c r="J26" s="521"/>
      <c r="K26" s="521"/>
      <c r="L26" s="521"/>
    </row>
    <row r="27" spans="1:17" ht="14.5" customHeight="1">
      <c r="A27" s="521" t="s">
        <v>198</v>
      </c>
      <c r="B27" s="521"/>
      <c r="C27" s="521"/>
      <c r="D27" s="521"/>
      <c r="E27" s="521"/>
      <c r="F27" s="521"/>
      <c r="G27" s="521"/>
      <c r="H27" s="521"/>
      <c r="I27" s="521"/>
      <c r="J27" s="521"/>
      <c r="K27" s="521"/>
      <c r="L27" s="521"/>
    </row>
    <row r="28" spans="1:17" ht="14.5" customHeight="1">
      <c r="A28" s="521"/>
      <c r="B28" s="521"/>
      <c r="C28" s="521"/>
      <c r="D28" s="521"/>
      <c r="E28" s="521"/>
      <c r="F28" s="521"/>
      <c r="G28" s="521"/>
      <c r="H28" s="521"/>
      <c r="I28" s="521"/>
      <c r="J28" s="521"/>
      <c r="K28" s="521"/>
      <c r="L28" s="521"/>
    </row>
    <row r="29" spans="1:17" ht="14.5" customHeight="1">
      <c r="A29" s="521" t="s">
        <v>199</v>
      </c>
      <c r="B29" s="521"/>
      <c r="C29" s="521"/>
      <c r="D29" s="521"/>
      <c r="E29" s="521"/>
      <c r="F29" s="521"/>
      <c r="G29" s="521"/>
      <c r="H29" s="521"/>
      <c r="I29" s="521"/>
      <c r="J29" s="521"/>
      <c r="K29" s="521"/>
      <c r="L29" s="521"/>
    </row>
    <row r="30" spans="1:17" ht="14.5" customHeight="1">
      <c r="A30" s="521"/>
      <c r="B30" s="521"/>
      <c r="C30" s="521"/>
      <c r="D30" s="521"/>
      <c r="E30" s="521"/>
      <c r="F30" s="521"/>
      <c r="G30" s="521"/>
      <c r="H30" s="521"/>
      <c r="I30" s="521"/>
      <c r="J30" s="521"/>
      <c r="K30" s="521"/>
      <c r="L30" s="521"/>
    </row>
    <row r="31" spans="1:17" ht="14.5" customHeight="1">
      <c r="A31" s="522" t="s">
        <v>200</v>
      </c>
      <c r="B31" s="513"/>
      <c r="C31" s="513"/>
      <c r="D31" s="513"/>
      <c r="E31" s="513"/>
      <c r="F31" s="513"/>
      <c r="G31" s="513"/>
      <c r="H31" s="513"/>
      <c r="I31" s="513"/>
      <c r="J31" s="513"/>
      <c r="K31" s="513"/>
      <c r="L31" s="513"/>
    </row>
    <row r="32" spans="1:17" ht="14.5" customHeight="1">
      <c r="A32" s="513"/>
      <c r="B32" s="513"/>
      <c r="C32" s="513"/>
      <c r="D32" s="513"/>
      <c r="E32" s="513"/>
      <c r="F32" s="513"/>
      <c r="G32" s="513"/>
      <c r="H32" s="513"/>
      <c r="I32" s="513"/>
      <c r="J32" s="513"/>
      <c r="K32" s="513"/>
      <c r="L32" s="513"/>
    </row>
    <row r="33" spans="1:14">
      <c r="A33" s="523" t="s">
        <v>201</v>
      </c>
      <c r="B33" s="513"/>
      <c r="C33" s="513"/>
      <c r="D33" s="513"/>
      <c r="E33" s="513"/>
      <c r="F33" s="513"/>
      <c r="G33" s="513"/>
      <c r="H33" s="513"/>
      <c r="I33" s="513"/>
      <c r="J33" s="513"/>
      <c r="K33" s="513"/>
      <c r="L33" s="513"/>
    </row>
    <row r="34" spans="1:14">
      <c r="A34" s="513"/>
      <c r="B34" s="513"/>
      <c r="C34" s="513"/>
      <c r="D34" s="513"/>
      <c r="E34" s="513"/>
      <c r="F34" s="513"/>
      <c r="G34" s="513"/>
      <c r="H34" s="513"/>
      <c r="I34" s="513"/>
      <c r="J34" s="513"/>
      <c r="K34" s="513"/>
      <c r="L34" s="513"/>
    </row>
    <row r="35" spans="1:14" ht="14.15" customHeight="1">
      <c r="A35" s="513"/>
      <c r="B35" s="513"/>
      <c r="C35" s="513"/>
      <c r="D35" s="513"/>
      <c r="E35" s="513"/>
      <c r="F35" s="513"/>
      <c r="G35" s="513"/>
      <c r="H35" s="513"/>
      <c r="I35" s="513"/>
      <c r="J35" s="513"/>
      <c r="K35" s="513"/>
      <c r="L35" s="513"/>
      <c r="M35" s="30"/>
      <c r="N35" s="30"/>
    </row>
    <row r="36" spans="1:14" ht="14.15" customHeight="1">
      <c r="A36" s="513" t="s">
        <v>182</v>
      </c>
      <c r="B36" s="513"/>
      <c r="C36" s="513"/>
      <c r="D36" s="513"/>
      <c r="E36" s="513"/>
      <c r="F36" s="513"/>
      <c r="G36" s="513"/>
      <c r="H36" s="513"/>
      <c r="I36" s="513"/>
      <c r="J36" s="513"/>
      <c r="K36" s="513"/>
      <c r="L36" s="513"/>
      <c r="M36" s="30"/>
      <c r="N36" s="30"/>
    </row>
    <row r="37" spans="1:14" ht="14.15" customHeight="1">
      <c r="A37" s="517" t="s">
        <v>183</v>
      </c>
      <c r="B37" s="517"/>
      <c r="C37" s="517"/>
      <c r="D37" s="517"/>
      <c r="E37" s="517"/>
      <c r="F37" s="517"/>
      <c r="G37" s="517"/>
      <c r="H37" s="517"/>
      <c r="I37" s="517"/>
      <c r="J37" s="517"/>
      <c r="K37" s="517"/>
      <c r="L37" s="517"/>
      <c r="M37" s="30"/>
      <c r="N37" s="30"/>
    </row>
    <row r="38" spans="1:14" ht="14.15" customHeight="1">
      <c r="A38" s="518" t="s">
        <v>184</v>
      </c>
      <c r="B38" s="519"/>
      <c r="C38" s="519"/>
      <c r="D38" s="519"/>
      <c r="E38" s="519"/>
      <c r="F38" s="519"/>
      <c r="G38" s="519"/>
      <c r="H38" s="519"/>
      <c r="I38" s="519"/>
      <c r="J38" s="519"/>
      <c r="K38" s="519"/>
      <c r="L38" s="519"/>
      <c r="M38" s="30"/>
      <c r="N38" s="30"/>
    </row>
    <row r="39" spans="1:14" ht="14.15" customHeight="1">
      <c r="A39" s="520"/>
      <c r="B39" s="520"/>
      <c r="C39" s="520"/>
      <c r="D39" s="520"/>
      <c r="E39" s="520"/>
      <c r="F39" s="520"/>
      <c r="G39" s="520"/>
      <c r="H39" s="520"/>
      <c r="I39" s="520"/>
      <c r="J39" s="520"/>
      <c r="K39" s="520"/>
      <c r="L39" s="520"/>
      <c r="M39" s="30"/>
      <c r="N39" s="30"/>
    </row>
    <row r="40" spans="1:14">
      <c r="A40" s="55"/>
      <c r="B40" s="55"/>
      <c r="C40" s="55"/>
      <c r="D40" s="55"/>
      <c r="E40" s="55"/>
      <c r="F40" s="55"/>
      <c r="G40" s="55"/>
      <c r="H40" s="55"/>
      <c r="I40" s="55"/>
      <c r="J40" s="55"/>
      <c r="K40" s="55"/>
      <c r="L40" s="55"/>
    </row>
    <row r="41" spans="1:14" ht="15.5">
      <c r="A41" s="328"/>
      <c r="B41" s="55"/>
      <c r="C41" s="55"/>
      <c r="D41" s="55"/>
      <c r="E41" s="55"/>
      <c r="F41" s="55"/>
      <c r="G41" s="55"/>
      <c r="H41" s="55"/>
      <c r="I41" s="55"/>
      <c r="J41" s="55"/>
      <c r="K41" s="55"/>
      <c r="L41" s="55"/>
    </row>
  </sheetData>
  <mergeCells count="18">
    <mergeCell ref="A3:L3"/>
    <mergeCell ref="B4:B5"/>
    <mergeCell ref="C4:L4"/>
    <mergeCell ref="C5:D5"/>
    <mergeCell ref="E5:F5"/>
    <mergeCell ref="G5:H5"/>
    <mergeCell ref="I5:J5"/>
    <mergeCell ref="K5:L5"/>
    <mergeCell ref="A4:A5"/>
    <mergeCell ref="A36:L36"/>
    <mergeCell ref="A37:L37"/>
    <mergeCell ref="A38:L39"/>
    <mergeCell ref="B6:C6"/>
    <mergeCell ref="A26:L26"/>
    <mergeCell ref="A27:L28"/>
    <mergeCell ref="A29:L30"/>
    <mergeCell ref="A31:L32"/>
    <mergeCell ref="A33:L35"/>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K16" sqref="K16"/>
    </sheetView>
  </sheetViews>
  <sheetFormatPr baseColWidth="10" defaultRowHeight="14.5"/>
  <cols>
    <col min="1" max="1" width="15.7265625" customWidth="1"/>
  </cols>
  <sheetData>
    <row r="1" spans="1:8" s="34" customFormat="1" ht="24.75" customHeight="1">
      <c r="A1" s="181" t="s">
        <v>193</v>
      </c>
    </row>
    <row r="2" spans="1:8" s="34" customFormat="1" ht="15" customHeight="1">
      <c r="A2" s="181"/>
    </row>
    <row r="3" spans="1:8" ht="18.75" customHeight="1">
      <c r="A3" s="418" t="s">
        <v>260</v>
      </c>
      <c r="B3" s="418"/>
      <c r="C3" s="419"/>
    </row>
    <row r="4" spans="1:8" ht="12.75" customHeight="1">
      <c r="A4" s="265"/>
      <c r="B4" s="221"/>
      <c r="C4" s="222"/>
      <c r="D4" s="407"/>
      <c r="E4" s="407"/>
    </row>
    <row r="5" spans="1:8" ht="15" thickBot="1">
      <c r="A5" s="266"/>
      <c r="B5" s="233" t="s">
        <v>228</v>
      </c>
      <c r="C5" s="238" t="s">
        <v>1</v>
      </c>
      <c r="D5" s="407"/>
      <c r="E5" s="407"/>
    </row>
    <row r="6" spans="1:8">
      <c r="A6" s="415" t="s">
        <v>106</v>
      </c>
      <c r="B6" s="124">
        <v>29.25</v>
      </c>
      <c r="C6" s="125">
        <v>1.22</v>
      </c>
      <c r="D6" s="124"/>
      <c r="E6" s="124"/>
    </row>
    <row r="7" spans="1:8">
      <c r="A7" s="415">
        <v>0</v>
      </c>
      <c r="B7" s="124">
        <v>56.12</v>
      </c>
      <c r="C7" s="125">
        <v>1.33</v>
      </c>
      <c r="D7" s="124"/>
      <c r="E7" s="124"/>
    </row>
    <row r="8" spans="1:8">
      <c r="A8" s="415">
        <v>1</v>
      </c>
      <c r="B8" s="124">
        <v>11.53</v>
      </c>
      <c r="C8" s="125">
        <v>0.86</v>
      </c>
      <c r="D8" s="124"/>
      <c r="E8" s="124"/>
    </row>
    <row r="9" spans="1:8">
      <c r="A9" s="415">
        <v>2</v>
      </c>
      <c r="B9" s="124">
        <v>2.02</v>
      </c>
      <c r="C9" s="125">
        <v>0.38</v>
      </c>
      <c r="D9" s="124"/>
      <c r="E9" s="124"/>
    </row>
    <row r="10" spans="1:8">
      <c r="A10" s="415">
        <v>3</v>
      </c>
      <c r="B10" s="124">
        <v>0.72</v>
      </c>
      <c r="C10" s="125">
        <v>0.23</v>
      </c>
      <c r="D10" s="124"/>
      <c r="E10" s="124"/>
    </row>
    <row r="11" spans="1:8">
      <c r="A11" s="415">
        <v>4</v>
      </c>
      <c r="B11" s="124">
        <v>0.14000000000000001</v>
      </c>
      <c r="C11" s="125">
        <v>0.1</v>
      </c>
      <c r="D11" s="124"/>
      <c r="E11" s="124"/>
    </row>
    <row r="12" spans="1:8">
      <c r="A12" s="415">
        <v>6</v>
      </c>
      <c r="B12" s="124">
        <v>7.0000000000000007E-2</v>
      </c>
      <c r="C12" s="125">
        <v>7.0000000000000007E-2</v>
      </c>
      <c r="D12" s="124"/>
      <c r="E12" s="124"/>
    </row>
    <row r="13" spans="1:8">
      <c r="A13" s="415">
        <v>8</v>
      </c>
      <c r="B13" s="124">
        <v>7.0000000000000007E-2</v>
      </c>
      <c r="C13" s="125">
        <v>7.0000000000000007E-2</v>
      </c>
      <c r="D13" s="124"/>
      <c r="E13" s="124"/>
    </row>
    <row r="14" spans="1:8">
      <c r="A14" s="417">
        <v>10</v>
      </c>
      <c r="B14" s="227">
        <v>7.0000000000000007E-2</v>
      </c>
      <c r="C14" s="229">
        <v>7.0000000000000007E-2</v>
      </c>
      <c r="D14" s="124"/>
      <c r="E14" s="124"/>
    </row>
    <row r="15" spans="1:8">
      <c r="A15" s="40" t="s">
        <v>220</v>
      </c>
      <c r="B15" s="40"/>
      <c r="C15" s="40"/>
      <c r="D15" s="40"/>
      <c r="E15" s="40"/>
      <c r="F15" s="40"/>
      <c r="G15" s="40"/>
      <c r="H15" s="40"/>
    </row>
  </sheetData>
  <conditionalFormatting sqref="A6:C14">
    <cfRule type="expression" dxfId="2" priority="1">
      <formula>MOD(ROW(),2)=0</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I13" sqref="I13"/>
    </sheetView>
  </sheetViews>
  <sheetFormatPr baseColWidth="10" defaultRowHeight="14.5"/>
  <cols>
    <col min="1" max="1" width="15.7265625" customWidth="1"/>
  </cols>
  <sheetData>
    <row r="1" spans="1:6" s="34" customFormat="1" ht="24.75" customHeight="1">
      <c r="A1" s="181" t="s">
        <v>193</v>
      </c>
    </row>
    <row r="2" spans="1:6" s="34" customFormat="1" ht="12.75" customHeight="1">
      <c r="A2" s="181"/>
    </row>
    <row r="3" spans="1:6" ht="18" customHeight="1">
      <c r="A3" s="418" t="s">
        <v>261</v>
      </c>
      <c r="B3" s="418"/>
      <c r="C3" s="418"/>
      <c r="D3" s="418"/>
      <c r="E3" s="418"/>
      <c r="F3" s="418"/>
    </row>
    <row r="4" spans="1:6" ht="12.75" customHeight="1">
      <c r="A4" s="276"/>
      <c r="B4" s="277"/>
      <c r="C4" s="278"/>
    </row>
    <row r="5" spans="1:6" ht="15" thickBot="1">
      <c r="A5" s="266"/>
      <c r="B5" s="233" t="s">
        <v>228</v>
      </c>
      <c r="C5" s="238" t="s">
        <v>1</v>
      </c>
    </row>
    <row r="6" spans="1:6">
      <c r="A6" s="415" t="s">
        <v>106</v>
      </c>
      <c r="B6" s="124">
        <v>41.79</v>
      </c>
      <c r="C6" s="125">
        <v>1.32</v>
      </c>
    </row>
    <row r="7" spans="1:6">
      <c r="A7" s="416">
        <v>0</v>
      </c>
      <c r="B7" s="404">
        <v>53.82</v>
      </c>
      <c r="C7" s="405">
        <v>1.34</v>
      </c>
    </row>
    <row r="8" spans="1:6">
      <c r="A8" s="415">
        <v>1</v>
      </c>
      <c r="B8" s="124">
        <v>3.46</v>
      </c>
      <c r="C8" s="125">
        <v>0.49</v>
      </c>
    </row>
    <row r="9" spans="1:6">
      <c r="A9" s="416">
        <v>2</v>
      </c>
      <c r="B9" s="404">
        <v>0.79</v>
      </c>
      <c r="C9" s="405">
        <v>0.24</v>
      </c>
    </row>
    <row r="10" spans="1:6">
      <c r="A10" s="417">
        <v>3</v>
      </c>
      <c r="B10" s="227">
        <v>0.14000000000000001</v>
      </c>
      <c r="C10" s="229">
        <v>0.1</v>
      </c>
    </row>
    <row r="11" spans="1:6">
      <c r="A11" s="40" t="s">
        <v>220</v>
      </c>
      <c r="B11" s="40"/>
      <c r="C11" s="40"/>
      <c r="D11" s="40"/>
      <c r="E11" s="40"/>
      <c r="F11" s="40"/>
    </row>
    <row r="17" spans="13:15">
      <c r="M17" s="34"/>
      <c r="N17" s="34"/>
      <c r="O17" s="34"/>
    </row>
    <row r="18" spans="13:15">
      <c r="M18" s="34"/>
      <c r="N18" s="34"/>
      <c r="O18" s="34"/>
    </row>
    <row r="19" spans="13:15">
      <c r="M19" s="34"/>
      <c r="N19" s="34"/>
      <c r="O19" s="34"/>
    </row>
    <row r="20" spans="13:15">
      <c r="M20" s="34"/>
      <c r="N20" s="34"/>
      <c r="O20" s="34"/>
    </row>
    <row r="21" spans="13:15">
      <c r="M21" s="34"/>
      <c r="N21" s="34"/>
      <c r="O21" s="34"/>
    </row>
    <row r="22" spans="13:15">
      <c r="M22" s="34"/>
      <c r="N22" s="34"/>
      <c r="O22" s="34"/>
    </row>
  </sheetData>
  <hyperlinks>
    <hyperlink ref="A1" location="Inhalt!A1" display="Zurück zum Inhalt"/>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N16" sqref="N16"/>
    </sheetView>
  </sheetViews>
  <sheetFormatPr baseColWidth="10" defaultColWidth="11.453125" defaultRowHeight="14.5"/>
  <cols>
    <col min="1" max="16384" width="11.453125" style="4"/>
  </cols>
  <sheetData>
    <row r="1" spans="1:8" ht="24.75" customHeight="1">
      <c r="A1" s="181" t="s">
        <v>193</v>
      </c>
    </row>
    <row r="2" spans="1:8" ht="14.25" customHeight="1">
      <c r="A2" s="181"/>
    </row>
    <row r="3" spans="1:8">
      <c r="A3" s="14" t="s">
        <v>273</v>
      </c>
      <c r="B3" s="14"/>
      <c r="C3" s="14"/>
      <c r="D3" s="14"/>
      <c r="E3" s="14"/>
      <c r="F3" s="14"/>
    </row>
    <row r="4" spans="1:8" ht="12" customHeight="1">
      <c r="A4" s="424"/>
      <c r="B4" s="425"/>
      <c r="C4" s="426"/>
      <c r="D4" s="219"/>
      <c r="E4" s="219"/>
    </row>
    <row r="5" spans="1:8" ht="15" thickBot="1">
      <c r="A5" s="270"/>
      <c r="B5" s="322" t="s">
        <v>22</v>
      </c>
      <c r="C5" s="423" t="s">
        <v>1</v>
      </c>
      <c r="D5" s="219"/>
      <c r="E5" s="219"/>
    </row>
    <row r="6" spans="1:8">
      <c r="A6" s="323" t="s">
        <v>107</v>
      </c>
      <c r="B6" s="428">
        <v>48.74</v>
      </c>
      <c r="C6" s="429">
        <v>1.36</v>
      </c>
      <c r="D6" s="219"/>
      <c r="E6" s="219"/>
    </row>
    <row r="7" spans="1:8">
      <c r="A7" s="430" t="s">
        <v>108</v>
      </c>
      <c r="B7" s="431">
        <v>51.26</v>
      </c>
      <c r="C7" s="432">
        <v>1.36</v>
      </c>
      <c r="D7" s="219"/>
      <c r="E7" s="219"/>
    </row>
    <row r="8" spans="1:8">
      <c r="A8" s="427" t="s">
        <v>221</v>
      </c>
      <c r="B8" s="427"/>
      <c r="C8" s="427"/>
      <c r="D8" s="427"/>
      <c r="E8" s="427"/>
      <c r="F8" s="427"/>
      <c r="G8" s="427"/>
      <c r="H8" s="427"/>
    </row>
    <row r="10" spans="1:8">
      <c r="A10" s="14" t="s">
        <v>215</v>
      </c>
      <c r="B10" s="14"/>
      <c r="C10" s="14"/>
      <c r="D10" s="14"/>
      <c r="E10" s="14"/>
      <c r="F10" s="14"/>
      <c r="G10" s="14"/>
      <c r="H10" s="14"/>
    </row>
    <row r="11" spans="1:8">
      <c r="A11" s="14"/>
      <c r="B11" s="14"/>
      <c r="C11" s="14"/>
      <c r="D11" s="14"/>
      <c r="E11" s="14"/>
      <c r="F11" s="14"/>
      <c r="G11" s="14"/>
      <c r="H11" s="14"/>
    </row>
    <row r="12" spans="1:8">
      <c r="A12" s="14" t="s">
        <v>109</v>
      </c>
      <c r="B12" s="14"/>
      <c r="C12" s="14"/>
    </row>
    <row r="13" spans="1:8" ht="12" customHeight="1">
      <c r="A13" s="424"/>
      <c r="B13" s="425"/>
      <c r="C13" s="426"/>
    </row>
    <row r="14" spans="1:8" ht="15" thickBot="1">
      <c r="A14" s="270"/>
      <c r="B14" s="322" t="s">
        <v>22</v>
      </c>
      <c r="C14" s="423" t="s">
        <v>1</v>
      </c>
    </row>
    <row r="15" spans="1:8">
      <c r="A15" s="323" t="s">
        <v>107</v>
      </c>
      <c r="B15" s="428">
        <v>54.55</v>
      </c>
      <c r="C15" s="429">
        <v>1.94</v>
      </c>
    </row>
    <row r="16" spans="1:8">
      <c r="A16" s="430" t="s">
        <v>108</v>
      </c>
      <c r="B16" s="431">
        <v>45.45</v>
      </c>
      <c r="C16" s="432">
        <v>1.94</v>
      </c>
    </row>
    <row r="17" spans="1:8">
      <c r="A17" s="427" t="s">
        <v>222</v>
      </c>
      <c r="B17" s="427"/>
      <c r="C17" s="427"/>
      <c r="D17" s="427"/>
      <c r="E17" s="427"/>
      <c r="F17" s="427"/>
      <c r="G17" s="427"/>
      <c r="H17" s="427"/>
    </row>
    <row r="19" spans="1:8">
      <c r="A19" s="14" t="s">
        <v>110</v>
      </c>
    </row>
    <row r="20" spans="1:8" ht="12" customHeight="1">
      <c r="A20" s="424"/>
      <c r="B20" s="425"/>
      <c r="C20" s="426"/>
    </row>
    <row r="21" spans="1:8" ht="15" thickBot="1">
      <c r="A21" s="270"/>
      <c r="B21" s="322" t="s">
        <v>22</v>
      </c>
      <c r="C21" s="423" t="s">
        <v>1</v>
      </c>
    </row>
    <row r="22" spans="1:8">
      <c r="A22" s="323" t="s">
        <v>107</v>
      </c>
      <c r="B22" s="428">
        <v>42.62</v>
      </c>
      <c r="C22" s="429">
        <v>1.93</v>
      </c>
    </row>
    <row r="23" spans="1:8">
      <c r="A23" s="430" t="s">
        <v>108</v>
      </c>
      <c r="B23" s="431">
        <v>57.38</v>
      </c>
      <c r="C23" s="432">
        <v>1.93</v>
      </c>
    </row>
    <row r="24" spans="1:8">
      <c r="A24" s="427" t="s">
        <v>223</v>
      </c>
      <c r="B24" s="427"/>
      <c r="C24" s="427"/>
      <c r="D24" s="427"/>
      <c r="E24" s="427"/>
      <c r="F24" s="427"/>
      <c r="G24" s="427"/>
      <c r="H24" s="427"/>
    </row>
  </sheetData>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A3" sqref="A3"/>
    </sheetView>
  </sheetViews>
  <sheetFormatPr baseColWidth="10" defaultRowHeight="14.5"/>
  <cols>
    <col min="1" max="1" width="71.54296875" customWidth="1"/>
  </cols>
  <sheetData>
    <row r="1" spans="1:5" s="34" customFormat="1" ht="24.75" customHeight="1">
      <c r="A1" s="181" t="s">
        <v>193</v>
      </c>
    </row>
    <row r="2" spans="1:5">
      <c r="B2" s="1"/>
      <c r="C2" s="1"/>
    </row>
    <row r="3" spans="1:5">
      <c r="A3" s="234" t="s">
        <v>262</v>
      </c>
    </row>
    <row r="4" spans="1:5" ht="31.5" customHeight="1">
      <c r="A4" s="339" t="s">
        <v>40</v>
      </c>
      <c r="B4" s="524" t="s">
        <v>18</v>
      </c>
      <c r="C4" s="525"/>
    </row>
    <row r="5" spans="1:5" ht="15" thickBot="1">
      <c r="A5" s="332"/>
      <c r="B5" s="360" t="s">
        <v>22</v>
      </c>
      <c r="C5" s="361" t="s">
        <v>1</v>
      </c>
    </row>
    <row r="6" spans="1:5">
      <c r="A6" s="232" t="s">
        <v>51</v>
      </c>
      <c r="B6" s="335">
        <v>7</v>
      </c>
      <c r="C6" s="338">
        <v>1.1599999999999999</v>
      </c>
    </row>
    <row r="7" spans="1:5" ht="24.5">
      <c r="A7" s="225" t="s">
        <v>52</v>
      </c>
      <c r="B7" s="335">
        <v>4</v>
      </c>
      <c r="C7" s="338">
        <v>0.72</v>
      </c>
    </row>
    <row r="8" spans="1:5">
      <c r="A8" s="225" t="s">
        <v>53</v>
      </c>
      <c r="B8" s="335">
        <v>5</v>
      </c>
      <c r="C8" s="338">
        <v>0.84</v>
      </c>
    </row>
    <row r="9" spans="1:5">
      <c r="A9" s="225" t="s">
        <v>54</v>
      </c>
      <c r="B9" s="335">
        <v>4</v>
      </c>
      <c r="C9" s="338">
        <v>0.61</v>
      </c>
    </row>
    <row r="10" spans="1:5">
      <c r="A10" s="225" t="s">
        <v>55</v>
      </c>
      <c r="B10" s="335">
        <v>20</v>
      </c>
      <c r="C10" s="338">
        <v>1.31</v>
      </c>
    </row>
    <row r="11" spans="1:5">
      <c r="A11" s="225" t="s">
        <v>56</v>
      </c>
      <c r="B11" s="335">
        <v>25</v>
      </c>
      <c r="C11" s="338">
        <v>1.75</v>
      </c>
    </row>
    <row r="12" spans="1:5">
      <c r="A12" s="225" t="s">
        <v>57</v>
      </c>
      <c r="B12" s="335">
        <v>4</v>
      </c>
      <c r="C12" s="338">
        <v>0.67</v>
      </c>
    </row>
    <row r="13" spans="1:5">
      <c r="A13" s="225" t="s">
        <v>58</v>
      </c>
      <c r="B13" s="335">
        <v>21</v>
      </c>
      <c r="C13" s="338">
        <v>1.5</v>
      </c>
    </row>
    <row r="14" spans="1:5">
      <c r="A14" s="226" t="s">
        <v>59</v>
      </c>
      <c r="B14" s="335">
        <v>9</v>
      </c>
      <c r="C14" s="338">
        <v>0.98</v>
      </c>
    </row>
    <row r="15" spans="1:5">
      <c r="A15" s="239" t="s">
        <v>75</v>
      </c>
      <c r="B15" s="2"/>
      <c r="C15" s="2"/>
    </row>
    <row r="16" spans="1:5">
      <c r="E16" s="236"/>
    </row>
    <row r="17" spans="1:3" ht="27.75" customHeight="1">
      <c r="A17" s="339" t="s">
        <v>42</v>
      </c>
      <c r="B17" s="524" t="s">
        <v>18</v>
      </c>
      <c r="C17" s="525"/>
    </row>
    <row r="18" spans="1:3" ht="15" thickBot="1">
      <c r="A18" s="332"/>
      <c r="B18" s="360" t="s">
        <v>22</v>
      </c>
      <c r="C18" s="361" t="s">
        <v>1</v>
      </c>
    </row>
    <row r="19" spans="1:3">
      <c r="A19" s="232" t="s">
        <v>51</v>
      </c>
      <c r="B19" s="335">
        <v>8</v>
      </c>
      <c r="C19" s="338">
        <v>0.82</v>
      </c>
    </row>
    <row r="20" spans="1:3" ht="24.5">
      <c r="A20" s="225" t="s">
        <v>52</v>
      </c>
      <c r="B20" s="335">
        <v>4</v>
      </c>
      <c r="C20" s="338">
        <v>0.67</v>
      </c>
    </row>
    <row r="21" spans="1:3">
      <c r="A21" s="225" t="s">
        <v>53</v>
      </c>
      <c r="B21" s="335">
        <v>4</v>
      </c>
      <c r="C21" s="338">
        <v>0.75</v>
      </c>
    </row>
    <row r="22" spans="1:3">
      <c r="A22" s="225" t="s">
        <v>54</v>
      </c>
      <c r="B22" s="335">
        <v>3</v>
      </c>
      <c r="C22" s="338">
        <v>0.56000000000000005</v>
      </c>
    </row>
    <row r="23" spans="1:3">
      <c r="A23" s="225" t="s">
        <v>55</v>
      </c>
      <c r="B23" s="335">
        <v>19</v>
      </c>
      <c r="C23" s="338">
        <v>1.28</v>
      </c>
    </row>
    <row r="24" spans="1:3">
      <c r="A24" s="225" t="s">
        <v>56</v>
      </c>
      <c r="B24" s="335">
        <v>24</v>
      </c>
      <c r="C24" s="338">
        <v>1.36</v>
      </c>
    </row>
    <row r="25" spans="1:3">
      <c r="A25" s="225" t="s">
        <v>57</v>
      </c>
      <c r="B25" s="335">
        <v>4</v>
      </c>
      <c r="C25" s="338">
        <v>0.53</v>
      </c>
    </row>
    <row r="26" spans="1:3">
      <c r="A26" s="225" t="s">
        <v>58</v>
      </c>
      <c r="B26" s="335">
        <v>25</v>
      </c>
      <c r="C26" s="338">
        <v>1.38</v>
      </c>
    </row>
    <row r="27" spans="1:3">
      <c r="A27" s="226" t="s">
        <v>59</v>
      </c>
      <c r="B27" s="335">
        <v>9</v>
      </c>
      <c r="C27" s="338">
        <v>0.85</v>
      </c>
    </row>
    <row r="28" spans="1:3">
      <c r="A28" s="239" t="s">
        <v>76</v>
      </c>
      <c r="B28" s="2"/>
      <c r="C28" s="2"/>
    </row>
    <row r="29" spans="1:3">
      <c r="A29" s="3"/>
      <c r="B29" s="3"/>
      <c r="C29" s="3"/>
    </row>
    <row r="30" spans="1:3">
      <c r="A30" s="34"/>
    </row>
  </sheetData>
  <mergeCells count="2">
    <mergeCell ref="B4:C4"/>
    <mergeCell ref="B17:C17"/>
  </mergeCells>
  <conditionalFormatting sqref="A19:C27">
    <cfRule type="expression" dxfId="1" priority="1">
      <formula>MOD(ROW(),2)=0</formula>
    </cfRule>
  </conditionalFormatting>
  <conditionalFormatting sqref="A6:C14">
    <cfRule type="expression" dxfId="0" priority="2">
      <formula>MOD(ROW(),2)=1</formula>
    </cfRule>
  </conditionalFormatting>
  <hyperlinks>
    <hyperlink ref="A1" location="Inhalt!A1" display="Zurück zum Inhalt"/>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heetViews>
  <sheetFormatPr baseColWidth="10" defaultRowHeight="14.5"/>
  <cols>
    <col min="1" max="1" width="20" customWidth="1"/>
  </cols>
  <sheetData>
    <row r="1" spans="1:6" s="34" customFormat="1" ht="24.75" customHeight="1">
      <c r="A1" s="181" t="s">
        <v>193</v>
      </c>
    </row>
    <row r="2" spans="1:6">
      <c r="A2" s="49"/>
      <c r="B2" s="49"/>
      <c r="C2" s="49"/>
      <c r="D2" s="31"/>
      <c r="E2" s="49"/>
      <c r="F2" s="31"/>
    </row>
    <row r="3" spans="1:6" ht="39" customHeight="1">
      <c r="A3" s="564" t="s">
        <v>280</v>
      </c>
      <c r="B3" s="564"/>
      <c r="C3" s="564"/>
      <c r="D3" s="564"/>
      <c r="E3" s="564"/>
      <c r="F3" s="564"/>
    </row>
    <row r="4" spans="1:6">
      <c r="A4" s="565" t="s">
        <v>157</v>
      </c>
      <c r="B4" s="539" t="s">
        <v>156</v>
      </c>
      <c r="C4" s="540" t="s">
        <v>158</v>
      </c>
      <c r="D4" s="540"/>
      <c r="E4" s="540"/>
      <c r="F4" s="540"/>
    </row>
    <row r="5" spans="1:6" ht="21.75" customHeight="1">
      <c r="A5" s="566"/>
      <c r="B5" s="539"/>
      <c r="C5" s="540" t="s">
        <v>185</v>
      </c>
      <c r="D5" s="540"/>
      <c r="E5" s="540" t="s">
        <v>186</v>
      </c>
      <c r="F5" s="540"/>
    </row>
    <row r="6" spans="1:6" ht="15" thickBot="1">
      <c r="A6" s="349"/>
      <c r="B6" s="541" t="s">
        <v>155</v>
      </c>
      <c r="C6" s="541"/>
      <c r="D6" s="291" t="s">
        <v>169</v>
      </c>
      <c r="E6" s="292" t="s">
        <v>155</v>
      </c>
      <c r="F6" s="291" t="s">
        <v>169</v>
      </c>
    </row>
    <row r="7" spans="1:6">
      <c r="A7" s="131" t="s">
        <v>154</v>
      </c>
      <c r="B7" s="116">
        <v>86095</v>
      </c>
      <c r="C7" s="189">
        <v>73714</v>
      </c>
      <c r="D7" s="190">
        <v>85.619373947383707</v>
      </c>
      <c r="E7" s="199">
        <v>12381</v>
      </c>
      <c r="F7" s="200">
        <v>14.380626052616297</v>
      </c>
    </row>
    <row r="8" spans="1:6">
      <c r="A8" s="136" t="s">
        <v>153</v>
      </c>
      <c r="B8" s="56">
        <v>83374</v>
      </c>
      <c r="C8" s="187">
        <v>69226</v>
      </c>
      <c r="D8" s="188">
        <v>83.030681027658503</v>
      </c>
      <c r="E8" s="187">
        <v>14148</v>
      </c>
      <c r="F8" s="201">
        <v>16.969318972341497</v>
      </c>
    </row>
    <row r="9" spans="1:6">
      <c r="A9" s="141" t="s">
        <v>152</v>
      </c>
      <c r="B9" s="116">
        <v>31407</v>
      </c>
      <c r="C9" s="189">
        <v>25829</v>
      </c>
      <c r="D9" s="190">
        <v>82.239628108383471</v>
      </c>
      <c r="E9" s="189">
        <v>5578</v>
      </c>
      <c r="F9" s="202">
        <v>17.760371891616519</v>
      </c>
    </row>
    <row r="10" spans="1:6">
      <c r="A10" s="136" t="s">
        <v>151</v>
      </c>
      <c r="B10" s="56">
        <v>16897</v>
      </c>
      <c r="C10" s="187">
        <v>15108</v>
      </c>
      <c r="D10" s="188">
        <v>89.412321713913713</v>
      </c>
      <c r="E10" s="187">
        <v>1789</v>
      </c>
      <c r="F10" s="201">
        <v>10.587678286086287</v>
      </c>
    </row>
    <row r="11" spans="1:6">
      <c r="A11" s="141" t="s">
        <v>150</v>
      </c>
      <c r="B11" s="116">
        <v>4983</v>
      </c>
      <c r="C11" s="189">
        <v>4474</v>
      </c>
      <c r="D11" s="190">
        <v>89.785269917720242</v>
      </c>
      <c r="E11" s="189">
        <v>509</v>
      </c>
      <c r="F11" s="202">
        <v>10.21473008227975</v>
      </c>
    </row>
    <row r="12" spans="1:6">
      <c r="A12" s="136" t="s">
        <v>149</v>
      </c>
      <c r="B12" s="56">
        <v>15657</v>
      </c>
      <c r="C12" s="187">
        <v>13723</v>
      </c>
      <c r="D12" s="188">
        <v>87.647697515488275</v>
      </c>
      <c r="E12" s="187">
        <v>1934</v>
      </c>
      <c r="F12" s="201">
        <v>12.35230248451172</v>
      </c>
    </row>
    <row r="13" spans="1:6">
      <c r="A13" s="141" t="s">
        <v>148</v>
      </c>
      <c r="B13" s="116">
        <v>45081</v>
      </c>
      <c r="C13" s="189">
        <v>38171</v>
      </c>
      <c r="D13" s="190">
        <v>84.672034781837141</v>
      </c>
      <c r="E13" s="189">
        <v>6910</v>
      </c>
      <c r="F13" s="202">
        <v>15.327965218162861</v>
      </c>
    </row>
    <row r="14" spans="1:6">
      <c r="A14" s="136" t="s">
        <v>147</v>
      </c>
      <c r="B14" s="56">
        <v>10464</v>
      </c>
      <c r="C14" s="187">
        <v>9858</v>
      </c>
      <c r="D14" s="188">
        <v>94.208715596330279</v>
      </c>
      <c r="E14" s="187">
        <v>606</v>
      </c>
      <c r="F14" s="201">
        <v>5.7912844036697244</v>
      </c>
    </row>
    <row r="15" spans="1:6">
      <c r="A15" s="141" t="s">
        <v>146</v>
      </c>
      <c r="B15" s="116">
        <v>53081</v>
      </c>
      <c r="C15" s="189">
        <v>46842</v>
      </c>
      <c r="D15" s="190">
        <v>88.246265141952861</v>
      </c>
      <c r="E15" s="189">
        <v>6239</v>
      </c>
      <c r="F15" s="202">
        <v>11.753734858047135</v>
      </c>
    </row>
    <row r="16" spans="1:6">
      <c r="A16" s="136" t="s">
        <v>145</v>
      </c>
      <c r="B16" s="56">
        <v>111115</v>
      </c>
      <c r="C16" s="187">
        <v>91202</v>
      </c>
      <c r="D16" s="188">
        <v>82.078927237546679</v>
      </c>
      <c r="E16" s="187">
        <v>19913</v>
      </c>
      <c r="F16" s="201">
        <v>17.921072762453313</v>
      </c>
    </row>
    <row r="17" spans="1:7">
      <c r="A17" s="141" t="s">
        <v>144</v>
      </c>
      <c r="B17" s="116">
        <v>28858</v>
      </c>
      <c r="C17" s="189">
        <v>24325</v>
      </c>
      <c r="D17" s="190">
        <v>84.292050731166398</v>
      </c>
      <c r="E17" s="189">
        <v>4533</v>
      </c>
      <c r="F17" s="202">
        <v>15.707949268833598</v>
      </c>
    </row>
    <row r="18" spans="1:7">
      <c r="A18" s="136" t="s">
        <v>143</v>
      </c>
      <c r="B18" s="56">
        <v>5817</v>
      </c>
      <c r="C18" s="187">
        <v>5159</v>
      </c>
      <c r="D18" s="188">
        <v>88.688327316486166</v>
      </c>
      <c r="E18" s="187">
        <v>658</v>
      </c>
      <c r="F18" s="201">
        <v>11.311672683513839</v>
      </c>
    </row>
    <row r="19" spans="1:7">
      <c r="A19" s="141" t="s">
        <v>142</v>
      </c>
      <c r="B19" s="116">
        <v>27930</v>
      </c>
      <c r="C19" s="189">
        <v>25024</v>
      </c>
      <c r="D19" s="190">
        <v>89.595417114214101</v>
      </c>
      <c r="E19" s="189">
        <v>2906</v>
      </c>
      <c r="F19" s="202">
        <v>10.404582885785892</v>
      </c>
    </row>
    <row r="20" spans="1:7">
      <c r="A20" s="136" t="s">
        <v>141</v>
      </c>
      <c r="B20" s="56">
        <v>15424</v>
      </c>
      <c r="C20" s="187">
        <v>14094</v>
      </c>
      <c r="D20" s="188">
        <v>91.377074688796682</v>
      </c>
      <c r="E20" s="187">
        <v>1330</v>
      </c>
      <c r="F20" s="201">
        <v>8.6229253112033195</v>
      </c>
    </row>
    <row r="21" spans="1:7">
      <c r="A21" s="141" t="s">
        <v>140</v>
      </c>
      <c r="B21" s="116">
        <v>19364</v>
      </c>
      <c r="C21" s="189">
        <v>17194</v>
      </c>
      <c r="D21" s="190">
        <v>88.793637678165666</v>
      </c>
      <c r="E21" s="189">
        <v>2170</v>
      </c>
      <c r="F21" s="202">
        <v>11.206362321834332</v>
      </c>
    </row>
    <row r="22" spans="1:7" ht="15" thickBot="1">
      <c r="A22" s="148" t="s">
        <v>139</v>
      </c>
      <c r="B22" s="58">
        <v>15005</v>
      </c>
      <c r="C22" s="191">
        <v>13449</v>
      </c>
      <c r="D22" s="192">
        <v>89.630123292235922</v>
      </c>
      <c r="E22" s="191">
        <v>1556</v>
      </c>
      <c r="F22" s="203">
        <v>10.369876707764078</v>
      </c>
    </row>
    <row r="23" spans="1:7">
      <c r="A23" s="154" t="s">
        <v>138</v>
      </c>
      <c r="B23" s="59">
        <v>453425</v>
      </c>
      <c r="C23" s="193">
        <v>384030</v>
      </c>
      <c r="D23" s="194">
        <v>84.695374097149482</v>
      </c>
      <c r="E23" s="193">
        <v>69395</v>
      </c>
      <c r="F23" s="204">
        <v>15.304625902850526</v>
      </c>
    </row>
    <row r="24" spans="1:7">
      <c r="A24" s="154" t="s">
        <v>137</v>
      </c>
      <c r="B24" s="60">
        <v>117127</v>
      </c>
      <c r="C24" s="195">
        <v>103362</v>
      </c>
      <c r="D24" s="196">
        <v>88.247799397235482</v>
      </c>
      <c r="E24" s="195">
        <v>13765</v>
      </c>
      <c r="F24" s="204">
        <v>11.752200602764521</v>
      </c>
    </row>
    <row r="25" spans="1:7" ht="15" thickBot="1">
      <c r="A25" s="122" t="s">
        <v>136</v>
      </c>
      <c r="B25" s="123">
        <v>570552</v>
      </c>
      <c r="C25" s="197">
        <v>487392</v>
      </c>
      <c r="D25" s="198">
        <v>85.424641399907458</v>
      </c>
      <c r="E25" s="197">
        <v>83160</v>
      </c>
      <c r="F25" s="205">
        <v>14.575358600092542</v>
      </c>
    </row>
    <row r="26" spans="1:7" ht="47.25" customHeight="1">
      <c r="A26" s="563" t="s">
        <v>187</v>
      </c>
      <c r="B26" s="563"/>
      <c r="C26" s="563"/>
      <c r="D26" s="563"/>
      <c r="E26" s="563"/>
      <c r="F26" s="563"/>
      <c r="G26" s="40"/>
    </row>
    <row r="27" spans="1:7" ht="42.75" customHeight="1">
      <c r="A27" s="563" t="s">
        <v>135</v>
      </c>
      <c r="B27" s="563"/>
      <c r="C27" s="563"/>
      <c r="D27" s="563"/>
      <c r="E27" s="563"/>
      <c r="F27" s="563"/>
      <c r="G27" s="40"/>
    </row>
    <row r="28" spans="1:7">
      <c r="A28" s="40"/>
      <c r="B28" s="40"/>
      <c r="C28" s="40"/>
      <c r="D28" s="40"/>
      <c r="E28" s="40"/>
      <c r="F28" s="40"/>
      <c r="G28" s="40"/>
    </row>
    <row r="29" spans="1:7" ht="18.5">
      <c r="A29" s="330"/>
      <c r="B29" s="40"/>
      <c r="C29" s="40"/>
      <c r="D29" s="40"/>
      <c r="E29" s="40"/>
      <c r="F29" s="40"/>
      <c r="G29" s="40"/>
    </row>
    <row r="30" spans="1:7">
      <c r="A30" s="40"/>
      <c r="B30" s="40"/>
      <c r="C30" s="40"/>
      <c r="D30" s="40"/>
      <c r="E30" s="40"/>
      <c r="F30" s="40"/>
      <c r="G30" s="40"/>
    </row>
    <row r="31" spans="1:7">
      <c r="A31" s="40"/>
      <c r="B31" s="40"/>
      <c r="C31" s="40"/>
      <c r="D31" s="40"/>
      <c r="E31" s="40"/>
      <c r="F31" s="40"/>
      <c r="G31" s="40"/>
    </row>
  </sheetData>
  <mergeCells count="9">
    <mergeCell ref="A26:F26"/>
    <mergeCell ref="A27:F27"/>
    <mergeCell ref="A3:F3"/>
    <mergeCell ref="B4:B5"/>
    <mergeCell ref="C4:F4"/>
    <mergeCell ref="C5:D5"/>
    <mergeCell ref="E5:F5"/>
    <mergeCell ref="B6:C6"/>
    <mergeCell ref="A4:A5"/>
  </mergeCells>
  <hyperlinks>
    <hyperlink ref="A1" location="Inhalt!A1" display="Zurück zum Inhalt"/>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19" workbookViewId="0">
      <selection activeCell="F5" sqref="F5"/>
    </sheetView>
  </sheetViews>
  <sheetFormatPr baseColWidth="10" defaultRowHeight="14.5"/>
  <cols>
    <col min="1" max="1" width="67.1796875" customWidth="1"/>
  </cols>
  <sheetData>
    <row r="1" spans="1:7" s="34" customFormat="1" ht="24.75" customHeight="1">
      <c r="A1" s="181" t="s">
        <v>193</v>
      </c>
    </row>
    <row r="2" spans="1:7" s="34" customFormat="1" ht="11.25" customHeight="1">
      <c r="A2" s="181"/>
    </row>
    <row r="3" spans="1:7" ht="28.5" customHeight="1">
      <c r="A3" s="230" t="s">
        <v>276</v>
      </c>
      <c r="B3" s="230"/>
      <c r="C3" s="230"/>
      <c r="D3" s="230"/>
      <c r="E3" s="230"/>
      <c r="F3" s="230"/>
    </row>
    <row r="4" spans="1:7" ht="27" customHeight="1">
      <c r="A4" s="339" t="s">
        <v>40</v>
      </c>
      <c r="B4" s="524" t="s">
        <v>18</v>
      </c>
      <c r="C4" s="525"/>
      <c r="E4" s="3"/>
      <c r="F4" s="3"/>
      <c r="G4" s="3"/>
    </row>
    <row r="5" spans="1:7" ht="15" thickBot="1">
      <c r="A5" s="342"/>
      <c r="B5" s="333" t="s">
        <v>22</v>
      </c>
      <c r="C5" s="334" t="s">
        <v>1</v>
      </c>
      <c r="E5" s="3"/>
      <c r="F5" s="3"/>
      <c r="G5" s="3"/>
    </row>
    <row r="6" spans="1:7">
      <c r="A6" s="225" t="s">
        <v>23</v>
      </c>
      <c r="B6" s="335">
        <v>64</v>
      </c>
      <c r="C6" s="336">
        <v>2.33</v>
      </c>
      <c r="E6" s="3"/>
      <c r="F6" s="3"/>
      <c r="G6" s="219"/>
    </row>
    <row r="7" spans="1:7">
      <c r="A7" s="225" t="s">
        <v>24</v>
      </c>
      <c r="B7" s="335">
        <v>33</v>
      </c>
      <c r="C7" s="336">
        <v>2.11</v>
      </c>
      <c r="E7" s="3"/>
      <c r="F7" s="3"/>
      <c r="G7" s="219"/>
    </row>
    <row r="8" spans="1:7">
      <c r="A8" s="225" t="s">
        <v>25</v>
      </c>
      <c r="B8" s="335">
        <v>37</v>
      </c>
      <c r="C8" s="336">
        <v>2.2999999999999998</v>
      </c>
      <c r="E8" s="3"/>
      <c r="F8" s="3"/>
      <c r="G8" s="219"/>
    </row>
    <row r="9" spans="1:7">
      <c r="A9" s="225" t="s">
        <v>26</v>
      </c>
      <c r="B9" s="335">
        <v>42</v>
      </c>
      <c r="C9" s="336">
        <v>2.2000000000000002</v>
      </c>
      <c r="E9" s="3"/>
      <c r="F9" s="3"/>
      <c r="G9" s="219"/>
    </row>
    <row r="10" spans="1:7">
      <c r="A10" s="225" t="s">
        <v>27</v>
      </c>
      <c r="B10" s="335">
        <v>22</v>
      </c>
      <c r="C10" s="336">
        <v>2.0099999999999998</v>
      </c>
      <c r="E10" s="3"/>
      <c r="F10" s="3"/>
      <c r="G10" s="219"/>
    </row>
    <row r="11" spans="1:7">
      <c r="A11" s="225" t="s">
        <v>28</v>
      </c>
      <c r="B11" s="335">
        <v>50</v>
      </c>
      <c r="C11" s="336">
        <v>2.34</v>
      </c>
      <c r="E11" s="3"/>
      <c r="F11" s="3"/>
      <c r="G11" s="219"/>
    </row>
    <row r="12" spans="1:7">
      <c r="A12" s="225" t="s">
        <v>29</v>
      </c>
      <c r="B12" s="335">
        <v>21</v>
      </c>
      <c r="C12" s="336">
        <v>1.76</v>
      </c>
      <c r="E12" s="3"/>
      <c r="F12" s="3"/>
      <c r="G12" s="219"/>
    </row>
    <row r="13" spans="1:7">
      <c r="A13" s="225" t="s">
        <v>30</v>
      </c>
      <c r="B13" s="335">
        <v>36</v>
      </c>
      <c r="C13" s="336">
        <v>2.2999999999999998</v>
      </c>
      <c r="E13" s="3"/>
      <c r="F13" s="3"/>
      <c r="G13" s="219"/>
    </row>
    <row r="14" spans="1:7">
      <c r="A14" s="225" t="s">
        <v>31</v>
      </c>
      <c r="B14" s="335">
        <v>12</v>
      </c>
      <c r="C14" s="336">
        <v>1.29</v>
      </c>
      <c r="E14" s="3"/>
      <c r="F14" s="3"/>
      <c r="G14" s="219"/>
    </row>
    <row r="15" spans="1:7">
      <c r="A15" s="225" t="s">
        <v>32</v>
      </c>
      <c r="B15" s="335">
        <v>17</v>
      </c>
      <c r="C15" s="336">
        <v>1.61</v>
      </c>
      <c r="E15" s="3"/>
      <c r="F15" s="3"/>
      <c r="G15" s="219"/>
    </row>
    <row r="16" spans="1:7">
      <c r="A16" s="225" t="s">
        <v>33</v>
      </c>
      <c r="B16" s="335">
        <v>25</v>
      </c>
      <c r="C16" s="336">
        <v>1.68</v>
      </c>
      <c r="E16" s="3"/>
      <c r="F16" s="3"/>
      <c r="G16" s="219"/>
    </row>
    <row r="17" spans="1:8">
      <c r="A17" s="225" t="s">
        <v>34</v>
      </c>
      <c r="B17" s="335">
        <v>20</v>
      </c>
      <c r="C17" s="336">
        <v>1.83</v>
      </c>
      <c r="E17" s="3"/>
      <c r="F17" s="3"/>
      <c r="G17" s="219"/>
    </row>
    <row r="18" spans="1:8">
      <c r="A18" s="225" t="s">
        <v>35</v>
      </c>
      <c r="B18" s="335">
        <v>19</v>
      </c>
      <c r="C18" s="336">
        <v>1.55</v>
      </c>
      <c r="E18" s="3"/>
      <c r="F18" s="3"/>
      <c r="G18" s="219"/>
    </row>
    <row r="19" spans="1:8">
      <c r="A19" s="225" t="s">
        <v>36</v>
      </c>
      <c r="B19" s="335">
        <v>48</v>
      </c>
      <c r="C19" s="336">
        <v>2.4300000000000002</v>
      </c>
      <c r="E19" s="3"/>
      <c r="F19" s="3"/>
      <c r="G19" s="219"/>
    </row>
    <row r="20" spans="1:8">
      <c r="A20" s="225" t="s">
        <v>37</v>
      </c>
      <c r="B20" s="335">
        <v>24</v>
      </c>
      <c r="C20" s="336">
        <v>1.76</v>
      </c>
      <c r="E20" s="3"/>
      <c r="F20" s="3"/>
      <c r="G20" s="219"/>
    </row>
    <row r="21" spans="1:8">
      <c r="A21" s="225" t="s">
        <v>38</v>
      </c>
      <c r="B21" s="335">
        <v>25</v>
      </c>
      <c r="C21" s="336">
        <v>1.97</v>
      </c>
      <c r="E21" s="3"/>
      <c r="F21" s="3"/>
      <c r="G21" s="219"/>
    </row>
    <row r="22" spans="1:8">
      <c r="A22" s="226" t="s">
        <v>39</v>
      </c>
      <c r="B22" s="343">
        <v>17</v>
      </c>
      <c r="C22" s="344">
        <v>1.74</v>
      </c>
      <c r="E22" s="3"/>
      <c r="F22" s="3"/>
      <c r="G22" s="219"/>
    </row>
    <row r="23" spans="1:8">
      <c r="A23" s="231" t="s">
        <v>69</v>
      </c>
      <c r="B23" s="231"/>
    </row>
    <row r="25" spans="1:8">
      <c r="A25" s="34"/>
      <c r="B25" s="34"/>
      <c r="C25" s="34"/>
      <c r="D25" s="34"/>
      <c r="E25" s="34"/>
      <c r="F25" s="34"/>
      <c r="G25" s="34"/>
      <c r="H25" s="34"/>
    </row>
    <row r="26" spans="1:8" ht="28.5" customHeight="1">
      <c r="A26" s="339" t="s">
        <v>42</v>
      </c>
      <c r="B26" s="524" t="s">
        <v>18</v>
      </c>
      <c r="C26" s="525"/>
      <c r="E26" s="34"/>
      <c r="F26" s="34"/>
      <c r="G26" s="34"/>
      <c r="H26" s="34"/>
    </row>
    <row r="27" spans="1:8" ht="15" thickBot="1">
      <c r="A27" s="342"/>
      <c r="B27" s="333" t="s">
        <v>22</v>
      </c>
      <c r="C27" s="334" t="s">
        <v>1</v>
      </c>
      <c r="E27" s="34"/>
      <c r="F27" s="34"/>
      <c r="G27" s="34"/>
      <c r="H27" s="34"/>
    </row>
    <row r="28" spans="1:8">
      <c r="A28" s="225" t="s">
        <v>23</v>
      </c>
      <c r="B28" s="335">
        <v>60</v>
      </c>
      <c r="C28" s="336">
        <v>1.66</v>
      </c>
      <c r="E28" s="34"/>
      <c r="F28" s="34"/>
      <c r="G28" s="34"/>
      <c r="H28" s="34"/>
    </row>
    <row r="29" spans="1:8">
      <c r="A29" s="225" t="s">
        <v>24</v>
      </c>
      <c r="B29" s="335">
        <v>28</v>
      </c>
      <c r="C29" s="336">
        <v>1.76</v>
      </c>
      <c r="E29" s="34"/>
      <c r="F29" s="34"/>
      <c r="G29" s="34"/>
      <c r="H29" s="34"/>
    </row>
    <row r="30" spans="1:8">
      <c r="A30" s="225" t="s">
        <v>25</v>
      </c>
      <c r="B30" s="335">
        <v>34</v>
      </c>
      <c r="C30" s="336">
        <v>2.0299999999999998</v>
      </c>
      <c r="E30" s="34"/>
      <c r="F30" s="34"/>
      <c r="G30" s="34"/>
      <c r="H30" s="34"/>
    </row>
    <row r="31" spans="1:8">
      <c r="A31" s="225" t="s">
        <v>26</v>
      </c>
      <c r="B31" s="335">
        <v>41</v>
      </c>
      <c r="C31" s="336">
        <v>1.81</v>
      </c>
      <c r="E31" s="34"/>
      <c r="F31" s="34"/>
      <c r="G31" s="34"/>
      <c r="H31" s="34"/>
    </row>
    <row r="32" spans="1:8">
      <c r="A32" s="225" t="s">
        <v>41</v>
      </c>
      <c r="B32" s="335">
        <v>16</v>
      </c>
      <c r="C32" s="336">
        <v>1.23</v>
      </c>
      <c r="E32" s="34"/>
      <c r="F32" s="34"/>
      <c r="G32" s="34"/>
      <c r="H32" s="34"/>
    </row>
    <row r="33" spans="1:8">
      <c r="A33" s="225" t="s">
        <v>28</v>
      </c>
      <c r="B33" s="335">
        <v>45</v>
      </c>
      <c r="C33" s="336">
        <v>2.37</v>
      </c>
      <c r="E33" s="34"/>
      <c r="F33" s="34"/>
      <c r="G33" s="34"/>
      <c r="H33" s="34"/>
    </row>
    <row r="34" spans="1:8">
      <c r="A34" s="225" t="s">
        <v>29</v>
      </c>
      <c r="B34" s="335">
        <v>21</v>
      </c>
      <c r="C34" s="336">
        <v>1.61</v>
      </c>
      <c r="E34" s="34"/>
      <c r="F34" s="34"/>
      <c r="G34" s="34"/>
      <c r="H34" s="34"/>
    </row>
    <row r="35" spans="1:8">
      <c r="A35" s="225" t="s">
        <v>30</v>
      </c>
      <c r="B35" s="335">
        <v>32</v>
      </c>
      <c r="C35" s="336">
        <v>1.72</v>
      </c>
      <c r="E35" s="34"/>
      <c r="F35" s="34"/>
      <c r="G35" s="34"/>
      <c r="H35" s="34"/>
    </row>
    <row r="36" spans="1:8">
      <c r="A36" s="225" t="s">
        <v>31</v>
      </c>
      <c r="B36" s="335">
        <v>14</v>
      </c>
      <c r="C36" s="336">
        <v>1.21</v>
      </c>
      <c r="E36" s="34"/>
      <c r="F36" s="34"/>
      <c r="G36" s="34"/>
      <c r="H36" s="34"/>
    </row>
    <row r="37" spans="1:8">
      <c r="A37" s="225" t="s">
        <v>32</v>
      </c>
      <c r="B37" s="335">
        <v>18</v>
      </c>
      <c r="C37" s="336">
        <v>1.49</v>
      </c>
      <c r="E37" s="34"/>
      <c r="F37" s="34"/>
      <c r="G37" s="34"/>
      <c r="H37" s="34"/>
    </row>
    <row r="38" spans="1:8">
      <c r="A38" s="225" t="s">
        <v>33</v>
      </c>
      <c r="B38" s="335">
        <v>20</v>
      </c>
      <c r="C38" s="336">
        <v>1.61</v>
      </c>
      <c r="E38" s="34"/>
      <c r="F38" s="34"/>
      <c r="G38" s="34"/>
      <c r="H38" s="34"/>
    </row>
    <row r="39" spans="1:8">
      <c r="A39" s="225" t="s">
        <v>34</v>
      </c>
      <c r="B39" s="335">
        <v>17</v>
      </c>
      <c r="C39" s="336">
        <v>1.39</v>
      </c>
      <c r="E39" s="34"/>
      <c r="F39" s="34"/>
      <c r="G39" s="34"/>
      <c r="H39" s="34"/>
    </row>
    <row r="40" spans="1:8">
      <c r="A40" s="225" t="s">
        <v>35</v>
      </c>
      <c r="B40" s="335">
        <v>19</v>
      </c>
      <c r="C40" s="336">
        <v>1.66</v>
      </c>
      <c r="E40" s="34"/>
      <c r="F40" s="34"/>
      <c r="G40" s="34"/>
      <c r="H40" s="34"/>
    </row>
    <row r="41" spans="1:8">
      <c r="A41" s="225" t="s">
        <v>36</v>
      </c>
      <c r="B41" s="335">
        <v>43</v>
      </c>
      <c r="C41" s="336">
        <v>1.86</v>
      </c>
      <c r="E41" s="34"/>
      <c r="F41" s="34"/>
      <c r="G41" s="34"/>
      <c r="H41" s="34"/>
    </row>
    <row r="42" spans="1:8">
      <c r="A42" s="225" t="s">
        <v>37</v>
      </c>
      <c r="B42" s="335">
        <v>25</v>
      </c>
      <c r="C42" s="336">
        <v>1.9</v>
      </c>
      <c r="E42" s="34"/>
      <c r="F42" s="34"/>
      <c r="G42" s="34"/>
      <c r="H42" s="34"/>
    </row>
    <row r="43" spans="1:8">
      <c r="A43" s="225" t="s">
        <v>38</v>
      </c>
      <c r="B43" s="335">
        <v>24</v>
      </c>
      <c r="C43" s="336">
        <v>1.63</v>
      </c>
      <c r="E43" s="34"/>
      <c r="F43" s="34"/>
      <c r="G43" s="34"/>
      <c r="H43" s="34"/>
    </row>
    <row r="44" spans="1:8">
      <c r="A44" s="226" t="s">
        <v>39</v>
      </c>
      <c r="B44" s="343">
        <v>17</v>
      </c>
      <c r="C44" s="344">
        <v>1.46</v>
      </c>
      <c r="E44" s="34"/>
      <c r="F44" s="34"/>
      <c r="G44" s="34"/>
      <c r="H44" s="34"/>
    </row>
    <row r="45" spans="1:8">
      <c r="A45" s="231" t="s">
        <v>70</v>
      </c>
      <c r="B45" s="231"/>
      <c r="C45" s="3"/>
      <c r="E45" s="34"/>
      <c r="F45" s="34"/>
      <c r="G45" s="34"/>
      <c r="H45" s="34"/>
    </row>
    <row r="46" spans="1:8">
      <c r="A46" s="34"/>
      <c r="B46" s="34"/>
      <c r="C46" s="34"/>
      <c r="D46" s="34"/>
      <c r="E46" s="34"/>
      <c r="F46" s="34"/>
      <c r="G46" s="34"/>
      <c r="H46" s="34"/>
    </row>
  </sheetData>
  <mergeCells count="2">
    <mergeCell ref="B26:C26"/>
    <mergeCell ref="B4:C4"/>
  </mergeCells>
  <conditionalFormatting sqref="A6:C22">
    <cfRule type="expression" dxfId="13" priority="2">
      <formula>MOD(ROW(),2)=0</formula>
    </cfRule>
  </conditionalFormatting>
  <conditionalFormatting sqref="A28:C44">
    <cfRule type="expression" dxfId="12" priority="1">
      <formula>MOD(ROW(),2)=0</formula>
    </cfRule>
  </conditionalFormatting>
  <hyperlinks>
    <hyperlink ref="A1" location="Inhalt!A1" display="Zurück zum Inhalt"/>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K13" sqref="K13"/>
    </sheetView>
  </sheetViews>
  <sheetFormatPr baseColWidth="10" defaultColWidth="8.7265625" defaultRowHeight="13"/>
  <cols>
    <col min="1" max="1" width="52.54296875" style="17" customWidth="1"/>
    <col min="2" max="16384" width="8.7265625" style="17"/>
  </cols>
  <sheetData>
    <row r="1" spans="1:10" ht="24.75" customHeight="1">
      <c r="A1" s="181" t="s">
        <v>193</v>
      </c>
    </row>
    <row r="2" spans="1:10" ht="13.5" customHeight="1">
      <c r="A2" s="181"/>
    </row>
    <row r="3" spans="1:10" ht="14.5">
      <c r="A3" s="244" t="s">
        <v>277</v>
      </c>
      <c r="B3" s="8"/>
      <c r="C3" s="8"/>
      <c r="D3" s="258"/>
      <c r="E3" s="258"/>
      <c r="F3" s="258"/>
      <c r="G3" s="258"/>
      <c r="H3" s="16"/>
      <c r="I3" s="16"/>
    </row>
    <row r="4" spans="1:10" ht="33" customHeight="1">
      <c r="A4" s="263"/>
      <c r="B4" s="526" t="s">
        <v>18</v>
      </c>
      <c r="C4" s="527"/>
      <c r="D4" s="526" t="s">
        <v>80</v>
      </c>
      <c r="E4" s="527"/>
      <c r="F4" s="528" t="s">
        <v>81</v>
      </c>
      <c r="G4" s="527"/>
    </row>
    <row r="5" spans="1:10" ht="15" thickBot="1">
      <c r="A5" s="264"/>
      <c r="B5" s="370" t="s">
        <v>22</v>
      </c>
      <c r="C5" s="371" t="s">
        <v>1</v>
      </c>
      <c r="D5" s="370" t="s">
        <v>22</v>
      </c>
      <c r="E5" s="371" t="s">
        <v>1</v>
      </c>
      <c r="F5" s="372" t="s">
        <v>22</v>
      </c>
      <c r="G5" s="371" t="s">
        <v>1</v>
      </c>
    </row>
    <row r="6" spans="1:10" ht="16" customHeight="1">
      <c r="A6" s="394" t="s">
        <v>120</v>
      </c>
      <c r="B6" s="373"/>
      <c r="C6" s="373"/>
      <c r="D6" s="373"/>
      <c r="E6" s="373"/>
      <c r="F6" s="373"/>
      <c r="G6" s="374"/>
    </row>
    <row r="7" spans="1:10" ht="16" customHeight="1">
      <c r="A7" s="321" t="s">
        <v>121</v>
      </c>
      <c r="B7" s="375">
        <v>72.167832167832174</v>
      </c>
      <c r="C7" s="376">
        <v>1.1851609365144244</v>
      </c>
      <c r="D7" s="375">
        <v>86.345381526104418</v>
      </c>
      <c r="E7" s="377">
        <v>1.5386671080259973</v>
      </c>
      <c r="F7" s="378">
        <v>64.603691639522253</v>
      </c>
      <c r="G7" s="376">
        <v>1.5757156106560908</v>
      </c>
      <c r="I7" s="494"/>
    </row>
    <row r="8" spans="1:10" ht="16" customHeight="1">
      <c r="A8" s="249" t="s">
        <v>122</v>
      </c>
      <c r="B8" s="379">
        <v>19.65034965034965</v>
      </c>
      <c r="C8" s="380">
        <v>1.05077351583308</v>
      </c>
      <c r="D8" s="379">
        <v>10.441767068273093</v>
      </c>
      <c r="E8" s="381">
        <v>1.3703297519776372</v>
      </c>
      <c r="F8" s="382">
        <v>24.647122692725297</v>
      </c>
      <c r="G8" s="380">
        <v>1.4200486343930401</v>
      </c>
    </row>
    <row r="9" spans="1:10" ht="16" customHeight="1">
      <c r="A9" s="249" t="s">
        <v>123</v>
      </c>
      <c r="B9" s="379">
        <v>6.5034965034965033</v>
      </c>
      <c r="C9" s="380">
        <v>0.65208336567441327</v>
      </c>
      <c r="D9" s="379" t="s">
        <v>6</v>
      </c>
      <c r="E9" s="383" t="s">
        <v>6</v>
      </c>
      <c r="F9" s="382">
        <v>8.7947882736156355</v>
      </c>
      <c r="G9" s="380">
        <v>0.93323862939557223</v>
      </c>
    </row>
    <row r="10" spans="1:10" ht="16" customHeight="1">
      <c r="A10" s="249" t="s">
        <v>124</v>
      </c>
      <c r="B10" s="379" t="s">
        <v>6</v>
      </c>
      <c r="C10" s="383" t="s">
        <v>6</v>
      </c>
      <c r="D10" s="379" t="s">
        <v>6</v>
      </c>
      <c r="E10" s="383" t="s">
        <v>6</v>
      </c>
      <c r="F10" s="382" t="s">
        <v>6</v>
      </c>
      <c r="G10" s="383" t="s">
        <v>6</v>
      </c>
    </row>
    <row r="11" spans="1:10" ht="16" customHeight="1">
      <c r="A11" s="262" t="s">
        <v>125</v>
      </c>
      <c r="B11" s="384" t="s">
        <v>6</v>
      </c>
      <c r="C11" s="385" t="s">
        <v>6</v>
      </c>
      <c r="D11" s="384" t="s">
        <v>6</v>
      </c>
      <c r="E11" s="385" t="s">
        <v>6</v>
      </c>
      <c r="F11" s="386" t="s">
        <v>6</v>
      </c>
      <c r="G11" s="385" t="s">
        <v>6</v>
      </c>
    </row>
    <row r="12" spans="1:10" ht="16" customHeight="1">
      <c r="A12" s="393" t="s">
        <v>126</v>
      </c>
      <c r="B12" s="387"/>
      <c r="C12" s="387"/>
      <c r="D12" s="387"/>
      <c r="E12" s="387"/>
      <c r="F12" s="387"/>
      <c r="G12" s="388"/>
    </row>
    <row r="13" spans="1:10" ht="16" customHeight="1">
      <c r="A13" s="321" t="s">
        <v>121</v>
      </c>
      <c r="B13" s="375">
        <v>22.598001537279018</v>
      </c>
      <c r="C13" s="376">
        <v>1.1595045458686619</v>
      </c>
      <c r="D13" s="375">
        <v>24.12280701754386</v>
      </c>
      <c r="E13" s="376">
        <v>2.0034897642398466</v>
      </c>
      <c r="F13" s="378">
        <v>21.796407185628741</v>
      </c>
      <c r="G13" s="376">
        <v>1.4287708181272303</v>
      </c>
      <c r="J13" s="494"/>
    </row>
    <row r="14" spans="1:10" ht="16" customHeight="1">
      <c r="A14" s="249" t="s">
        <v>122</v>
      </c>
      <c r="B14" s="379">
        <v>28.055342044581096</v>
      </c>
      <c r="C14" s="380">
        <v>1.2455707806988454</v>
      </c>
      <c r="D14" s="379">
        <v>25.219298245614034</v>
      </c>
      <c r="E14" s="380">
        <v>2.0336623370728089</v>
      </c>
      <c r="F14" s="382">
        <v>29.461077844311379</v>
      </c>
      <c r="G14" s="380">
        <v>1.5775948785469147</v>
      </c>
    </row>
    <row r="15" spans="1:10" ht="16" customHeight="1">
      <c r="A15" s="249" t="s">
        <v>123</v>
      </c>
      <c r="B15" s="379">
        <v>22.059953881629514</v>
      </c>
      <c r="C15" s="380">
        <v>1.1495926568293195</v>
      </c>
      <c r="D15" s="379">
        <v>16.885964912280702</v>
      </c>
      <c r="E15" s="380">
        <v>1.7543559073294623</v>
      </c>
      <c r="F15" s="382">
        <v>24.910179640718564</v>
      </c>
      <c r="G15" s="380">
        <v>1.4967033291523821</v>
      </c>
    </row>
    <row r="16" spans="1:10" ht="16" customHeight="1">
      <c r="A16" s="249" t="s">
        <v>124</v>
      </c>
      <c r="B16" s="379">
        <v>17.294388931591083</v>
      </c>
      <c r="C16" s="380">
        <v>1.0485314222570477</v>
      </c>
      <c r="D16" s="379">
        <v>20.833333333333336</v>
      </c>
      <c r="E16" s="380">
        <v>1.9018144357818318</v>
      </c>
      <c r="F16" s="382">
        <v>15.32934131736527</v>
      </c>
      <c r="G16" s="380">
        <v>1.2467660809043852</v>
      </c>
    </row>
    <row r="17" spans="1:8" ht="16" customHeight="1">
      <c r="A17" s="262" t="s">
        <v>125</v>
      </c>
      <c r="B17" s="384">
        <v>9.9923136049192927</v>
      </c>
      <c r="C17" s="389">
        <v>0.83144624991470462</v>
      </c>
      <c r="D17" s="384">
        <v>12.938596491228072</v>
      </c>
      <c r="E17" s="389">
        <v>1.5717157137981375</v>
      </c>
      <c r="F17" s="390">
        <v>8.5029940119760479</v>
      </c>
      <c r="G17" s="389">
        <v>0.96526406925208363</v>
      </c>
    </row>
    <row r="18" spans="1:8">
      <c r="A18" s="259" t="s">
        <v>127</v>
      </c>
      <c r="B18" s="260"/>
      <c r="C18" s="253"/>
      <c r="D18" s="260"/>
      <c r="E18" s="253"/>
      <c r="F18" s="260"/>
      <c r="G18" s="253"/>
      <c r="H18" s="261"/>
    </row>
    <row r="19" spans="1:8">
      <c r="A19" s="259" t="s">
        <v>128</v>
      </c>
      <c r="B19" s="260"/>
      <c r="C19" s="253"/>
      <c r="D19" s="260"/>
      <c r="E19" s="253"/>
      <c r="F19" s="260"/>
      <c r="G19" s="253"/>
      <c r="H19" s="261"/>
    </row>
    <row r="20" spans="1:8">
      <c r="A20" s="261"/>
      <c r="B20" s="261"/>
      <c r="C20" s="261"/>
      <c r="D20" s="261"/>
      <c r="E20" s="261"/>
      <c r="F20" s="261"/>
      <c r="G20" s="261"/>
      <c r="H20" s="261"/>
    </row>
  </sheetData>
  <mergeCells count="3">
    <mergeCell ref="B4:C4"/>
    <mergeCell ref="D4:E4"/>
    <mergeCell ref="F4:G4"/>
  </mergeCells>
  <conditionalFormatting sqref="A7:G11 A6 A13:G17 A12">
    <cfRule type="expression" dxfId="11" priority="1">
      <formula>MOD(ROW(),2)=0</formula>
    </cfRule>
  </conditionalFormatting>
  <hyperlinks>
    <hyperlink ref="A1" location="Inhalt!A1" display="Zurück zum Inhalt"/>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F12" sqref="F12"/>
    </sheetView>
  </sheetViews>
  <sheetFormatPr baseColWidth="10" defaultColWidth="12.26953125" defaultRowHeight="14"/>
  <cols>
    <col min="1" max="1" width="41" style="18" customWidth="1"/>
    <col min="2" max="16384" width="12.26953125" style="18"/>
  </cols>
  <sheetData>
    <row r="1" spans="1:8" s="33" customFormat="1" ht="24.75" customHeight="1">
      <c r="A1" s="181" t="s">
        <v>193</v>
      </c>
    </row>
    <row r="3" spans="1:8" ht="18" customHeight="1">
      <c r="A3" s="128" t="s">
        <v>241</v>
      </c>
      <c r="B3" s="128"/>
      <c r="C3" s="41"/>
      <c r="D3" s="41"/>
      <c r="E3" s="41"/>
      <c r="F3" s="41"/>
      <c r="G3" s="41"/>
    </row>
    <row r="4" spans="1:8" ht="28.5" customHeight="1">
      <c r="A4" s="325" t="s">
        <v>240</v>
      </c>
      <c r="B4" s="65" t="s">
        <v>156</v>
      </c>
      <c r="C4" s="41"/>
      <c r="D4" s="41"/>
      <c r="E4" s="41"/>
      <c r="F4" s="41"/>
      <c r="G4" s="41"/>
    </row>
    <row r="5" spans="1:8" ht="15" thickBot="1">
      <c r="A5" s="350"/>
      <c r="B5" s="326" t="s">
        <v>155</v>
      </c>
      <c r="C5" s="41"/>
      <c r="D5" s="41"/>
      <c r="E5" s="42"/>
      <c r="F5" s="43"/>
      <c r="G5" s="44"/>
      <c r="H5" s="20"/>
    </row>
    <row r="6" spans="1:8" ht="14.5">
      <c r="A6" s="62" t="s">
        <v>154</v>
      </c>
      <c r="B6" s="351">
        <v>92336</v>
      </c>
      <c r="C6" s="41"/>
      <c r="D6" s="41"/>
      <c r="E6" s="42"/>
      <c r="F6" s="43"/>
      <c r="G6" s="44"/>
      <c r="H6" s="20"/>
    </row>
    <row r="7" spans="1:8" ht="14.5">
      <c r="A7" s="61" t="s">
        <v>153</v>
      </c>
      <c r="B7" s="352">
        <v>91903</v>
      </c>
      <c r="C7" s="41"/>
      <c r="D7" s="41"/>
      <c r="E7" s="42"/>
      <c r="F7" s="43"/>
      <c r="G7" s="44"/>
      <c r="H7" s="20"/>
    </row>
    <row r="8" spans="1:8" ht="14.5">
      <c r="A8" s="62" t="s">
        <v>152</v>
      </c>
      <c r="B8" s="351">
        <v>32558</v>
      </c>
      <c r="C8" s="41"/>
      <c r="D8" s="41"/>
      <c r="E8" s="42"/>
      <c r="F8" s="43"/>
      <c r="G8" s="44"/>
      <c r="H8" s="20"/>
    </row>
    <row r="9" spans="1:8" ht="14.5">
      <c r="A9" s="61" t="s">
        <v>151</v>
      </c>
      <c r="B9" s="352">
        <v>17494</v>
      </c>
      <c r="C9" s="41"/>
      <c r="D9" s="41"/>
      <c r="E9" s="42"/>
      <c r="F9" s="43"/>
      <c r="G9" s="44"/>
      <c r="H9" s="20"/>
    </row>
    <row r="10" spans="1:8" ht="14.5">
      <c r="A10" s="62" t="s">
        <v>150</v>
      </c>
      <c r="B10" s="351">
        <v>5314</v>
      </c>
      <c r="C10" s="41"/>
      <c r="D10" s="41"/>
      <c r="E10" s="42"/>
      <c r="F10" s="43"/>
      <c r="G10" s="44"/>
      <c r="H10" s="20"/>
    </row>
    <row r="11" spans="1:8" ht="14.5">
      <c r="A11" s="61" t="s">
        <v>149</v>
      </c>
      <c r="B11" s="352">
        <v>16590</v>
      </c>
      <c r="C11" s="41"/>
      <c r="D11" s="41"/>
      <c r="E11" s="42"/>
      <c r="F11" s="43"/>
      <c r="G11" s="44"/>
      <c r="H11" s="20"/>
    </row>
    <row r="12" spans="1:8" ht="14.5">
      <c r="A12" s="62" t="s">
        <v>148</v>
      </c>
      <c r="B12" s="351">
        <v>49481</v>
      </c>
      <c r="C12" s="41"/>
      <c r="D12" s="41"/>
      <c r="E12" s="42"/>
      <c r="F12" s="43"/>
      <c r="G12" s="44"/>
      <c r="H12" s="20"/>
    </row>
    <row r="13" spans="1:8" ht="14.5">
      <c r="A13" s="61" t="s">
        <v>147</v>
      </c>
      <c r="B13" s="352">
        <v>10852</v>
      </c>
      <c r="C13" s="41"/>
      <c r="D13" s="41"/>
      <c r="E13" s="42"/>
      <c r="F13" s="43"/>
      <c r="G13" s="44"/>
      <c r="H13" s="20"/>
    </row>
    <row r="14" spans="1:8" ht="14.5">
      <c r="A14" s="62" t="s">
        <v>146</v>
      </c>
      <c r="B14" s="351">
        <v>55097</v>
      </c>
      <c r="C14" s="41"/>
      <c r="D14" s="41"/>
      <c r="E14" s="42"/>
      <c r="F14" s="43"/>
      <c r="G14" s="44"/>
      <c r="H14" s="20"/>
    </row>
    <row r="15" spans="1:8" ht="14.5">
      <c r="A15" s="61" t="s">
        <v>145</v>
      </c>
      <c r="B15" s="352">
        <v>119264</v>
      </c>
      <c r="C15" s="41"/>
      <c r="D15" s="41"/>
      <c r="E15" s="42"/>
      <c r="F15" s="43"/>
      <c r="G15" s="44"/>
      <c r="H15" s="20"/>
    </row>
    <row r="16" spans="1:8" ht="14.5">
      <c r="A16" s="62" t="s">
        <v>144</v>
      </c>
      <c r="B16" s="351">
        <v>31758</v>
      </c>
      <c r="C16" s="41"/>
      <c r="D16" s="41"/>
      <c r="E16" s="42"/>
      <c r="F16" s="43"/>
      <c r="G16" s="44"/>
      <c r="H16" s="20"/>
    </row>
    <row r="17" spans="1:8" ht="14.5">
      <c r="A17" s="61" t="s">
        <v>143</v>
      </c>
      <c r="B17" s="352">
        <v>6544</v>
      </c>
      <c r="C17" s="41"/>
      <c r="D17" s="41"/>
      <c r="E17" s="42"/>
      <c r="F17" s="43"/>
      <c r="G17" s="44"/>
      <c r="H17" s="20"/>
    </row>
    <row r="18" spans="1:8" ht="14.5">
      <c r="A18" s="62" t="s">
        <v>142</v>
      </c>
      <c r="B18" s="351">
        <v>28820</v>
      </c>
      <c r="C18" s="41"/>
      <c r="D18" s="41"/>
      <c r="E18" s="42"/>
      <c r="F18" s="43"/>
      <c r="G18" s="44"/>
      <c r="H18" s="20"/>
    </row>
    <row r="19" spans="1:8" ht="14.5">
      <c r="A19" s="61" t="s">
        <v>141</v>
      </c>
      <c r="B19" s="352">
        <v>15985</v>
      </c>
      <c r="C19" s="41"/>
      <c r="D19" s="41"/>
      <c r="E19" s="42"/>
      <c r="F19" s="45"/>
      <c r="G19" s="46"/>
      <c r="H19" s="20"/>
    </row>
    <row r="20" spans="1:8" ht="14.5">
      <c r="A20" s="62" t="s">
        <v>140</v>
      </c>
      <c r="B20" s="351">
        <v>20289</v>
      </c>
      <c r="C20" s="41"/>
      <c r="D20" s="41"/>
      <c r="E20" s="42"/>
      <c r="F20" s="43"/>
      <c r="G20" s="44"/>
      <c r="H20" s="20"/>
    </row>
    <row r="21" spans="1:8" ht="15" thickBot="1">
      <c r="A21" s="126" t="s">
        <v>139</v>
      </c>
      <c r="B21" s="353">
        <v>15415</v>
      </c>
      <c r="C21" s="41"/>
      <c r="D21" s="41"/>
      <c r="E21" s="42"/>
      <c r="F21" s="43"/>
      <c r="G21" s="44"/>
      <c r="H21" s="20"/>
    </row>
    <row r="22" spans="1:8" ht="14.5">
      <c r="A22" s="63" t="s">
        <v>138</v>
      </c>
      <c r="B22" s="354">
        <v>488576</v>
      </c>
      <c r="C22" s="41"/>
      <c r="D22" s="41"/>
      <c r="E22" s="42"/>
      <c r="F22" s="43"/>
      <c r="G22" s="44"/>
      <c r="H22" s="20"/>
    </row>
    <row r="23" spans="1:8" ht="14.5">
      <c r="A23" s="63" t="s">
        <v>137</v>
      </c>
      <c r="B23" s="354">
        <v>121124</v>
      </c>
      <c r="C23" s="41"/>
      <c r="D23" s="41"/>
      <c r="E23" s="42"/>
      <c r="F23" s="47"/>
      <c r="G23" s="48"/>
      <c r="H23" s="20"/>
    </row>
    <row r="24" spans="1:8" ht="15" thickBot="1">
      <c r="A24" s="127" t="s">
        <v>136</v>
      </c>
      <c r="B24" s="355">
        <v>609700</v>
      </c>
      <c r="C24" s="41"/>
      <c r="D24" s="41"/>
      <c r="E24" s="42"/>
      <c r="F24" s="42"/>
      <c r="G24" s="42"/>
      <c r="H24" s="20"/>
    </row>
    <row r="25" spans="1:8" s="19" customFormat="1" ht="12">
      <c r="A25" s="54" t="s">
        <v>194</v>
      </c>
      <c r="B25" s="54"/>
      <c r="C25" s="54"/>
      <c r="D25" s="54"/>
      <c r="E25" s="54"/>
      <c r="F25" s="54"/>
      <c r="G25" s="54"/>
    </row>
    <row r="26" spans="1:8" ht="28" customHeight="1">
      <c r="A26" s="529" t="s">
        <v>135</v>
      </c>
      <c r="B26" s="529"/>
      <c r="C26" s="529"/>
      <c r="D26" s="529"/>
      <c r="E26" s="529"/>
      <c r="F26" s="529"/>
      <c r="G26" s="529"/>
    </row>
    <row r="27" spans="1:8">
      <c r="A27" s="55"/>
      <c r="B27" s="55"/>
      <c r="C27" s="55"/>
      <c r="D27" s="55"/>
      <c r="E27" s="55"/>
      <c r="F27" s="55"/>
      <c r="G27" s="55"/>
    </row>
    <row r="28" spans="1:8" ht="15.5">
      <c r="A28" s="328"/>
      <c r="B28" s="55"/>
      <c r="C28" s="55"/>
      <c r="D28" s="55"/>
      <c r="E28" s="55"/>
      <c r="F28" s="55"/>
      <c r="G28" s="55"/>
    </row>
    <row r="29" spans="1:8">
      <c r="A29" s="52"/>
      <c r="B29" s="52"/>
      <c r="C29" s="52"/>
      <c r="D29" s="52"/>
      <c r="E29" s="52"/>
      <c r="F29" s="52"/>
      <c r="G29" s="52"/>
    </row>
  </sheetData>
  <mergeCells count="1">
    <mergeCell ref="A26:G26"/>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H8" sqref="H8"/>
    </sheetView>
  </sheetViews>
  <sheetFormatPr baseColWidth="10" defaultColWidth="12.26953125" defaultRowHeight="14"/>
  <cols>
    <col min="1" max="1" width="29.1796875" style="18" customWidth="1"/>
    <col min="2" max="2" width="10.7265625" style="18" customWidth="1"/>
    <col min="3" max="4" width="9" style="18" customWidth="1"/>
    <col min="5" max="5" width="9" style="22" customWidth="1"/>
    <col min="6" max="6" width="9" style="18" customWidth="1"/>
    <col min="7" max="16384" width="12.26953125" style="18"/>
  </cols>
  <sheetData>
    <row r="1" spans="1:6" s="33" customFormat="1" ht="24.75" customHeight="1">
      <c r="A1" s="181" t="s">
        <v>193</v>
      </c>
      <c r="E1" s="22"/>
    </row>
    <row r="2" spans="1:6" ht="14.5">
      <c r="A2" s="41"/>
      <c r="B2" s="41"/>
      <c r="C2" s="41"/>
      <c r="D2" s="41"/>
      <c r="E2" s="163"/>
      <c r="F2" s="41"/>
    </row>
    <row r="3" spans="1:6" ht="24" customHeight="1">
      <c r="A3" s="128" t="s">
        <v>242</v>
      </c>
      <c r="B3" s="128"/>
      <c r="C3" s="41"/>
      <c r="D3" s="41"/>
      <c r="E3" s="163"/>
      <c r="F3" s="41"/>
    </row>
    <row r="4" spans="1:6" ht="14.25" customHeight="1">
      <c r="A4" s="515" t="s">
        <v>157</v>
      </c>
      <c r="B4" s="510" t="s">
        <v>156</v>
      </c>
      <c r="C4" s="510" t="s">
        <v>158</v>
      </c>
      <c r="D4" s="510"/>
      <c r="E4" s="510"/>
      <c r="F4" s="510"/>
    </row>
    <row r="5" spans="1:6" ht="14.25" customHeight="1">
      <c r="A5" s="531"/>
      <c r="B5" s="510"/>
      <c r="C5" s="510" t="s">
        <v>174</v>
      </c>
      <c r="D5" s="510"/>
      <c r="E5" s="510" t="s">
        <v>175</v>
      </c>
      <c r="F5" s="510"/>
    </row>
    <row r="6" spans="1:6" ht="30.75" customHeight="1">
      <c r="A6" s="516"/>
      <c r="B6" s="510"/>
      <c r="C6" s="510" t="s">
        <v>176</v>
      </c>
      <c r="D6" s="510"/>
      <c r="E6" s="510" t="s">
        <v>176</v>
      </c>
      <c r="F6" s="510"/>
    </row>
    <row r="7" spans="1:6" ht="15" thickBot="1">
      <c r="A7" s="348"/>
      <c r="B7" s="511" t="s">
        <v>155</v>
      </c>
      <c r="C7" s="511"/>
      <c r="D7" s="287" t="s">
        <v>169</v>
      </c>
      <c r="E7" s="288" t="s">
        <v>155</v>
      </c>
      <c r="F7" s="287" t="s">
        <v>169</v>
      </c>
    </row>
    <row r="8" spans="1:6">
      <c r="A8" s="177" t="s">
        <v>154</v>
      </c>
      <c r="B8" s="57">
        <v>92336</v>
      </c>
      <c r="C8" s="167">
        <v>4780</v>
      </c>
      <c r="D8" s="168">
        <v>5.1767457979552933</v>
      </c>
      <c r="E8" s="57">
        <v>87556</v>
      </c>
      <c r="F8" s="164">
        <v>94.823254202044708</v>
      </c>
    </row>
    <row r="9" spans="1:6">
      <c r="A9" s="136" t="s">
        <v>153</v>
      </c>
      <c r="B9" s="56">
        <v>91903</v>
      </c>
      <c r="C9" s="165">
        <v>3391</v>
      </c>
      <c r="D9" s="166">
        <v>3.6897598554998203</v>
      </c>
      <c r="E9" s="56">
        <v>88512</v>
      </c>
      <c r="F9" s="166">
        <v>96.310240144500185</v>
      </c>
    </row>
    <row r="10" spans="1:6">
      <c r="A10" s="177" t="s">
        <v>152</v>
      </c>
      <c r="B10" s="57">
        <v>32558</v>
      </c>
      <c r="C10" s="167">
        <v>3722</v>
      </c>
      <c r="D10" s="168">
        <v>11.431906136740585</v>
      </c>
      <c r="E10" s="57">
        <v>28836</v>
      </c>
      <c r="F10" s="168">
        <v>88.568093863259406</v>
      </c>
    </row>
    <row r="11" spans="1:6">
      <c r="A11" s="136" t="s">
        <v>151</v>
      </c>
      <c r="B11" s="56">
        <v>17494</v>
      </c>
      <c r="C11" s="165">
        <v>1104</v>
      </c>
      <c r="D11" s="166">
        <v>6.3107351091802908</v>
      </c>
      <c r="E11" s="56">
        <v>16390</v>
      </c>
      <c r="F11" s="166">
        <v>93.689264890819715</v>
      </c>
    </row>
    <row r="12" spans="1:6">
      <c r="A12" s="177" t="s">
        <v>150</v>
      </c>
      <c r="B12" s="57">
        <v>5314</v>
      </c>
      <c r="C12" s="167">
        <v>531</v>
      </c>
      <c r="D12" s="168">
        <v>9.9924727135867517</v>
      </c>
      <c r="E12" s="57">
        <v>4783</v>
      </c>
      <c r="F12" s="168">
        <v>90.00752728641325</v>
      </c>
    </row>
    <row r="13" spans="1:6">
      <c r="A13" s="136" t="s">
        <v>149</v>
      </c>
      <c r="B13" s="56">
        <v>16590</v>
      </c>
      <c r="C13" s="165">
        <v>2038</v>
      </c>
      <c r="D13" s="166">
        <v>12.284508740204943</v>
      </c>
      <c r="E13" s="56">
        <v>14552</v>
      </c>
      <c r="F13" s="166">
        <v>87.715491259795058</v>
      </c>
    </row>
    <row r="14" spans="1:6">
      <c r="A14" s="177" t="s">
        <v>148</v>
      </c>
      <c r="B14" s="57">
        <v>49481</v>
      </c>
      <c r="C14" s="167">
        <v>3678</v>
      </c>
      <c r="D14" s="168">
        <v>7.4331561609506682</v>
      </c>
      <c r="E14" s="57">
        <v>45803</v>
      </c>
      <c r="F14" s="168">
        <v>92.566843839049326</v>
      </c>
    </row>
    <row r="15" spans="1:6">
      <c r="A15" s="136" t="s">
        <v>147</v>
      </c>
      <c r="B15" s="56">
        <v>10852</v>
      </c>
      <c r="C15" s="165">
        <v>609</v>
      </c>
      <c r="D15" s="166">
        <v>5.6118687799483968</v>
      </c>
      <c r="E15" s="56">
        <v>10243</v>
      </c>
      <c r="F15" s="166">
        <v>94.388131220051605</v>
      </c>
    </row>
    <row r="16" spans="1:6">
      <c r="A16" s="177" t="s">
        <v>146</v>
      </c>
      <c r="B16" s="57">
        <v>55097</v>
      </c>
      <c r="C16" s="167">
        <v>3128</v>
      </c>
      <c r="D16" s="168">
        <v>5.6772601049058933</v>
      </c>
      <c r="E16" s="57">
        <v>51969</v>
      </c>
      <c r="F16" s="168">
        <v>94.322739895094116</v>
      </c>
    </row>
    <row r="17" spans="1:6">
      <c r="A17" s="136" t="s">
        <v>145</v>
      </c>
      <c r="B17" s="56">
        <v>119264</v>
      </c>
      <c r="C17" s="165">
        <v>6323</v>
      </c>
      <c r="D17" s="166">
        <v>5.3016836597799841</v>
      </c>
      <c r="E17" s="56">
        <v>112941</v>
      </c>
      <c r="F17" s="166">
        <v>94.698316340220018</v>
      </c>
    </row>
    <row r="18" spans="1:6">
      <c r="A18" s="177" t="s">
        <v>144</v>
      </c>
      <c r="B18" s="57">
        <v>31758</v>
      </c>
      <c r="C18" s="167">
        <v>1674</v>
      </c>
      <c r="D18" s="168">
        <v>5.2711127904779902</v>
      </c>
      <c r="E18" s="57">
        <v>30084</v>
      </c>
      <c r="F18" s="168">
        <v>94.728887209522</v>
      </c>
    </row>
    <row r="19" spans="1:6">
      <c r="A19" s="136" t="s">
        <v>143</v>
      </c>
      <c r="B19" s="56">
        <v>6544</v>
      </c>
      <c r="C19" s="165">
        <v>319</v>
      </c>
      <c r="D19" s="166">
        <v>4.874694376528117</v>
      </c>
      <c r="E19" s="56">
        <v>6225</v>
      </c>
      <c r="F19" s="166">
        <v>95.125305623471874</v>
      </c>
    </row>
    <row r="20" spans="1:6">
      <c r="A20" s="177" t="s">
        <v>142</v>
      </c>
      <c r="B20" s="57">
        <v>28820</v>
      </c>
      <c r="C20" s="167">
        <v>2016</v>
      </c>
      <c r="D20" s="168">
        <v>6.9951422623178345</v>
      </c>
      <c r="E20" s="57">
        <v>26804</v>
      </c>
      <c r="F20" s="168">
        <v>93.004857737682173</v>
      </c>
    </row>
    <row r="21" spans="1:6">
      <c r="A21" s="136" t="s">
        <v>141</v>
      </c>
      <c r="B21" s="56">
        <v>15985</v>
      </c>
      <c r="C21" s="165">
        <v>740</v>
      </c>
      <c r="D21" s="166">
        <v>4.6293400062558652</v>
      </c>
      <c r="E21" s="56">
        <v>15245</v>
      </c>
      <c r="F21" s="166">
        <v>95.370659993744127</v>
      </c>
    </row>
    <row r="22" spans="1:6">
      <c r="A22" s="177" t="s">
        <v>140</v>
      </c>
      <c r="B22" s="57">
        <v>20289</v>
      </c>
      <c r="C22" s="167">
        <v>1738</v>
      </c>
      <c r="D22" s="168">
        <v>8.5662181477647987</v>
      </c>
      <c r="E22" s="57">
        <v>18551</v>
      </c>
      <c r="F22" s="168">
        <v>91.433781852235199</v>
      </c>
    </row>
    <row r="23" spans="1:6" ht="14.5" thickBot="1">
      <c r="A23" s="148" t="s">
        <v>139</v>
      </c>
      <c r="B23" s="56">
        <v>15415</v>
      </c>
      <c r="C23" s="165">
        <v>829</v>
      </c>
      <c r="D23" s="166">
        <v>5.3778786895880639</v>
      </c>
      <c r="E23" s="56">
        <v>14586</v>
      </c>
      <c r="F23" s="166">
        <v>94.622121310411927</v>
      </c>
    </row>
    <row r="24" spans="1:6">
      <c r="A24" s="149" t="s">
        <v>138</v>
      </c>
      <c r="B24" s="59">
        <v>488576</v>
      </c>
      <c r="C24" s="169">
        <v>27600</v>
      </c>
      <c r="D24" s="170">
        <v>5.649069950222688</v>
      </c>
      <c r="E24" s="171">
        <v>460976</v>
      </c>
      <c r="F24" s="170">
        <v>94.350930049777318</v>
      </c>
    </row>
    <row r="25" spans="1:6">
      <c r="A25" s="154" t="s">
        <v>137</v>
      </c>
      <c r="B25" s="60">
        <v>121124</v>
      </c>
      <c r="C25" s="172">
        <v>9020</v>
      </c>
      <c r="D25" s="173">
        <v>7.4469139064099608</v>
      </c>
      <c r="E25" s="60">
        <v>112104</v>
      </c>
      <c r="F25" s="173">
        <v>92.553086093590039</v>
      </c>
    </row>
    <row r="26" spans="1:6" ht="14.5" thickBot="1">
      <c r="A26" s="122" t="s">
        <v>136</v>
      </c>
      <c r="B26" s="123">
        <v>609700</v>
      </c>
      <c r="C26" s="174">
        <v>36620</v>
      </c>
      <c r="D26" s="175">
        <v>6.006232573396753</v>
      </c>
      <c r="E26" s="176">
        <v>573080</v>
      </c>
      <c r="F26" s="175">
        <v>93.993767426603242</v>
      </c>
    </row>
    <row r="27" spans="1:6" s="25" customFormat="1">
      <c r="A27" s="530" t="s">
        <v>135</v>
      </c>
      <c r="B27" s="530"/>
      <c r="C27" s="530"/>
      <c r="D27" s="530"/>
      <c r="E27" s="530"/>
      <c r="F27" s="530"/>
    </row>
    <row r="28" spans="1:6" s="25" customFormat="1" ht="14.25" customHeight="1">
      <c r="A28" s="523"/>
      <c r="B28" s="523"/>
      <c r="C28" s="523"/>
      <c r="D28" s="523"/>
      <c r="E28" s="523"/>
      <c r="F28" s="523"/>
    </row>
    <row r="29" spans="1:6">
      <c r="A29" s="523"/>
      <c r="B29" s="523"/>
      <c r="C29" s="523"/>
      <c r="D29" s="523"/>
      <c r="E29" s="523"/>
      <c r="F29" s="523"/>
    </row>
    <row r="30" spans="1:6">
      <c r="A30" s="55"/>
      <c r="B30" s="55"/>
      <c r="C30" s="55"/>
      <c r="D30" s="55"/>
      <c r="E30" s="178"/>
      <c r="F30" s="55"/>
    </row>
    <row r="31" spans="1:6" ht="15.5">
      <c r="A31" s="328"/>
      <c r="B31" s="55"/>
      <c r="C31" s="55"/>
      <c r="D31" s="55"/>
      <c r="E31" s="178"/>
      <c r="F31" s="55"/>
    </row>
  </sheetData>
  <mergeCells count="9">
    <mergeCell ref="A27:F29"/>
    <mergeCell ref="B4:B6"/>
    <mergeCell ref="C4:F4"/>
    <mergeCell ref="C5:D5"/>
    <mergeCell ref="E5:F5"/>
    <mergeCell ref="C6:D6"/>
    <mergeCell ref="E6:F6"/>
    <mergeCell ref="B7:C7"/>
    <mergeCell ref="A4:A6"/>
  </mergeCells>
  <hyperlinks>
    <hyperlink ref="A1" location="Inhalt!A1" display="Zurück 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
  <sheetViews>
    <sheetView zoomScale="85" zoomScaleNormal="85" workbookViewId="0">
      <selection activeCell="J33" sqref="J33"/>
    </sheetView>
  </sheetViews>
  <sheetFormatPr baseColWidth="10" defaultColWidth="11.54296875" defaultRowHeight="14"/>
  <cols>
    <col min="1" max="1" width="24.81640625" style="18" bestFit="1" customWidth="1"/>
    <col min="2" max="16384" width="11.54296875" style="18"/>
  </cols>
  <sheetData>
    <row r="1" spans="1:33" s="33" customFormat="1" ht="24.75" customHeight="1">
      <c r="A1" s="181" t="s">
        <v>193</v>
      </c>
    </row>
    <row r="2" spans="1:33" ht="14.5">
      <c r="A2" s="41"/>
      <c r="B2" s="41"/>
      <c r="C2" s="66"/>
      <c r="D2" s="67"/>
      <c r="E2" s="68"/>
      <c r="F2" s="68"/>
      <c r="G2" s="68"/>
      <c r="H2" s="68"/>
      <c r="I2" s="68"/>
      <c r="J2" s="68"/>
      <c r="K2" s="68"/>
      <c r="L2" s="68"/>
      <c r="M2" s="68"/>
      <c r="N2" s="68"/>
      <c r="O2" s="68"/>
      <c r="P2" s="68"/>
      <c r="Q2" s="68"/>
      <c r="R2" s="68"/>
      <c r="S2" s="68"/>
      <c r="T2" s="68"/>
      <c r="U2" s="41"/>
      <c r="V2" s="41"/>
    </row>
    <row r="3" spans="1:33" ht="16.5">
      <c r="A3" s="98" t="s">
        <v>243</v>
      </c>
      <c r="B3" s="98"/>
      <c r="C3" s="99"/>
      <c r="D3" s="100"/>
      <c r="E3" s="101"/>
      <c r="F3" s="101"/>
      <c r="G3" s="101"/>
      <c r="H3" s="101"/>
      <c r="I3" s="101"/>
      <c r="J3" s="101"/>
      <c r="K3" s="101"/>
      <c r="L3" s="101"/>
      <c r="M3" s="101"/>
      <c r="N3" s="101"/>
      <c r="O3" s="101"/>
      <c r="P3" s="101"/>
      <c r="Q3" s="101"/>
      <c r="R3" s="101"/>
      <c r="S3" s="101"/>
      <c r="T3" s="101"/>
      <c r="U3" s="41"/>
      <c r="V3" s="41"/>
    </row>
    <row r="4" spans="1:33" ht="14.5">
      <c r="A4" s="515" t="s">
        <v>157</v>
      </c>
      <c r="B4" s="533" t="s">
        <v>156</v>
      </c>
      <c r="C4" s="534" t="s">
        <v>158</v>
      </c>
      <c r="D4" s="533"/>
      <c r="E4" s="533"/>
      <c r="F4" s="533"/>
      <c r="G4" s="533"/>
      <c r="H4" s="533"/>
      <c r="I4" s="533"/>
      <c r="J4" s="533"/>
      <c r="K4" s="533"/>
      <c r="L4" s="533"/>
      <c r="M4" s="533"/>
      <c r="N4" s="533"/>
      <c r="O4" s="533"/>
      <c r="P4" s="533"/>
      <c r="Q4" s="533"/>
      <c r="R4" s="533"/>
      <c r="S4" s="533"/>
      <c r="T4" s="533"/>
      <c r="U4" s="533"/>
      <c r="V4" s="533"/>
    </row>
    <row r="5" spans="1:33" ht="31.5" customHeight="1">
      <c r="A5" s="516"/>
      <c r="B5" s="533"/>
      <c r="C5" s="510" t="s">
        <v>159</v>
      </c>
      <c r="D5" s="510"/>
      <c r="E5" s="510" t="s">
        <v>160</v>
      </c>
      <c r="F5" s="510"/>
      <c r="G5" s="510" t="s">
        <v>161</v>
      </c>
      <c r="H5" s="510"/>
      <c r="I5" s="510" t="s">
        <v>162</v>
      </c>
      <c r="J5" s="510"/>
      <c r="K5" s="510" t="s">
        <v>163</v>
      </c>
      <c r="L5" s="510"/>
      <c r="M5" s="510" t="s">
        <v>164</v>
      </c>
      <c r="N5" s="510"/>
      <c r="O5" s="510" t="s">
        <v>165</v>
      </c>
      <c r="P5" s="510"/>
      <c r="Q5" s="510" t="s">
        <v>166</v>
      </c>
      <c r="R5" s="510"/>
      <c r="S5" s="510" t="s">
        <v>167</v>
      </c>
      <c r="T5" s="510"/>
      <c r="U5" s="533" t="s">
        <v>168</v>
      </c>
      <c r="V5" s="533"/>
    </row>
    <row r="6" spans="1:33" ht="15" customHeight="1" thickBot="1">
      <c r="A6" s="348"/>
      <c r="B6" s="290" t="s">
        <v>155</v>
      </c>
      <c r="C6" s="288" t="s">
        <v>155</v>
      </c>
      <c r="D6" s="309" t="s">
        <v>169</v>
      </c>
      <c r="E6" s="290" t="s">
        <v>155</v>
      </c>
      <c r="F6" s="287" t="s">
        <v>169</v>
      </c>
      <c r="G6" s="290" t="s">
        <v>155</v>
      </c>
      <c r="H6" s="287" t="s">
        <v>169</v>
      </c>
      <c r="I6" s="290" t="s">
        <v>155</v>
      </c>
      <c r="J6" s="287" t="s">
        <v>169</v>
      </c>
      <c r="K6" s="290" t="s">
        <v>155</v>
      </c>
      <c r="L6" s="287" t="s">
        <v>169</v>
      </c>
      <c r="M6" s="290" t="s">
        <v>155</v>
      </c>
      <c r="N6" s="287" t="s">
        <v>169</v>
      </c>
      <c r="O6" s="290" t="s">
        <v>155</v>
      </c>
      <c r="P6" s="287" t="s">
        <v>169</v>
      </c>
      <c r="Q6" s="290" t="s">
        <v>155</v>
      </c>
      <c r="R6" s="287" t="s">
        <v>169</v>
      </c>
      <c r="S6" s="290" t="s">
        <v>155</v>
      </c>
      <c r="T6" s="287" t="s">
        <v>169</v>
      </c>
      <c r="U6" s="310" t="s">
        <v>155</v>
      </c>
      <c r="V6" s="310" t="s">
        <v>169</v>
      </c>
    </row>
    <row r="7" spans="1:33">
      <c r="A7" s="76" t="s">
        <v>154</v>
      </c>
      <c r="B7" s="69">
        <v>92336</v>
      </c>
      <c r="C7" s="70">
        <v>15164</v>
      </c>
      <c r="D7" s="71">
        <f t="shared" ref="D7:D25" si="0">C7/B7*100</f>
        <v>16.42263039334604</v>
      </c>
      <c r="E7" s="70">
        <v>12518</v>
      </c>
      <c r="F7" s="71">
        <f t="shared" ref="F7:F25" si="1">E7/B7*100</f>
        <v>13.557009183850285</v>
      </c>
      <c r="G7" s="70">
        <v>9731</v>
      </c>
      <c r="H7" s="71">
        <f t="shared" ref="H7:H25" si="2">G7/B7*100</f>
        <v>10.53868480332698</v>
      </c>
      <c r="I7" s="70">
        <v>10060</v>
      </c>
      <c r="J7" s="71">
        <f t="shared" ref="J7:J25" si="3">I7/B7*100</f>
        <v>10.894992202391267</v>
      </c>
      <c r="K7" s="70">
        <v>10413</v>
      </c>
      <c r="L7" s="71">
        <f t="shared" ref="L7:L25" si="4">K7/B7*100</f>
        <v>11.277291630566626</v>
      </c>
      <c r="M7" s="70">
        <v>10013</v>
      </c>
      <c r="N7" s="71">
        <f t="shared" ref="N7:N25" si="5">M7/B7*100</f>
        <v>10.844091145382082</v>
      </c>
      <c r="O7" s="70">
        <v>10156</v>
      </c>
      <c r="P7" s="71">
        <f t="shared" ref="P7:P25" si="6">O7/B7*100</f>
        <v>10.998960318835557</v>
      </c>
      <c r="Q7" s="70">
        <v>8388</v>
      </c>
      <c r="R7" s="71">
        <f t="shared" ref="R7:R25" si="7">Q7/B7*100</f>
        <v>9.0842141743198752</v>
      </c>
      <c r="S7" s="70">
        <v>5336</v>
      </c>
      <c r="T7" s="71">
        <f t="shared" ref="T7:T25" si="8">S7/B7*100</f>
        <v>5.7788944723618094</v>
      </c>
      <c r="U7" s="70">
        <v>557</v>
      </c>
      <c r="V7" s="280">
        <f t="shared" ref="V7:V25" si="9">U7/B7*100</f>
        <v>0.60323167561947666</v>
      </c>
    </row>
    <row r="8" spans="1:33">
      <c r="A8" s="72" t="s">
        <v>153</v>
      </c>
      <c r="B8" s="73">
        <v>91903</v>
      </c>
      <c r="C8" s="74">
        <v>16311</v>
      </c>
      <c r="D8" s="75">
        <f t="shared" si="0"/>
        <v>17.748060455044993</v>
      </c>
      <c r="E8" s="74">
        <v>12334</v>
      </c>
      <c r="F8" s="75">
        <f t="shared" si="1"/>
        <v>13.420671795262395</v>
      </c>
      <c r="G8" s="74">
        <v>10414</v>
      </c>
      <c r="H8" s="75">
        <f t="shared" si="2"/>
        <v>11.331512573038966</v>
      </c>
      <c r="I8" s="74">
        <v>10985</v>
      </c>
      <c r="J8" s="75">
        <f t="shared" si="3"/>
        <v>11.952819820898121</v>
      </c>
      <c r="K8" s="74">
        <v>11580</v>
      </c>
      <c r="L8" s="75">
        <f t="shared" si="4"/>
        <v>12.600241559035069</v>
      </c>
      <c r="M8" s="74">
        <v>9262</v>
      </c>
      <c r="N8" s="75">
        <f t="shared" si="5"/>
        <v>10.078017039704907</v>
      </c>
      <c r="O8" s="74">
        <v>8580</v>
      </c>
      <c r="P8" s="75">
        <f t="shared" si="6"/>
        <v>9.3359302743109573</v>
      </c>
      <c r="Q8" s="74">
        <v>7058</v>
      </c>
      <c r="R8" s="75">
        <f t="shared" si="7"/>
        <v>7.6798363491942592</v>
      </c>
      <c r="S8" s="74">
        <v>4917</v>
      </c>
      <c r="T8" s="75">
        <f t="shared" si="8"/>
        <v>5.3502061956628184</v>
      </c>
      <c r="U8" s="74">
        <v>462</v>
      </c>
      <c r="V8" s="281">
        <f t="shared" si="9"/>
        <v>0.5027039378475131</v>
      </c>
    </row>
    <row r="9" spans="1:33">
      <c r="A9" s="76" t="s">
        <v>152</v>
      </c>
      <c r="B9" s="77">
        <v>32558</v>
      </c>
      <c r="C9" s="70">
        <v>2907</v>
      </c>
      <c r="D9" s="71">
        <f t="shared" si="0"/>
        <v>8.9286811229190981</v>
      </c>
      <c r="E9" s="70">
        <v>4256</v>
      </c>
      <c r="F9" s="71">
        <f t="shared" si="1"/>
        <v>13.072056023097241</v>
      </c>
      <c r="G9" s="70">
        <v>4944</v>
      </c>
      <c r="H9" s="71">
        <f t="shared" si="2"/>
        <v>15.185207936605444</v>
      </c>
      <c r="I9" s="70">
        <v>4386</v>
      </c>
      <c r="J9" s="71">
        <f t="shared" si="3"/>
        <v>13.471343448614782</v>
      </c>
      <c r="K9" s="70">
        <v>3287</v>
      </c>
      <c r="L9" s="71">
        <f t="shared" si="4"/>
        <v>10.095828982124209</v>
      </c>
      <c r="M9" s="70">
        <v>3370</v>
      </c>
      <c r="N9" s="71">
        <v>10.3</v>
      </c>
      <c r="O9" s="70">
        <v>3890</v>
      </c>
      <c r="P9" s="71">
        <f t="shared" si="6"/>
        <v>11.947908348178634</v>
      </c>
      <c r="Q9" s="70">
        <v>3375</v>
      </c>
      <c r="R9" s="71">
        <f t="shared" si="7"/>
        <v>10.366115854782235</v>
      </c>
      <c r="S9" s="70">
        <v>1883</v>
      </c>
      <c r="T9" s="71">
        <f t="shared" si="8"/>
        <v>5.7835247865347998</v>
      </c>
      <c r="U9" s="70">
        <v>260</v>
      </c>
      <c r="V9" s="280">
        <f t="shared" si="9"/>
        <v>0.79857485103507586</v>
      </c>
    </row>
    <row r="10" spans="1:33">
      <c r="A10" s="72" t="s">
        <v>151</v>
      </c>
      <c r="B10" s="73">
        <v>17494</v>
      </c>
      <c r="C10" s="74">
        <v>1202</v>
      </c>
      <c r="D10" s="75">
        <f t="shared" si="0"/>
        <v>6.87092717503144</v>
      </c>
      <c r="E10" s="74">
        <v>2000</v>
      </c>
      <c r="F10" s="75">
        <f t="shared" si="1"/>
        <v>11.432491139819366</v>
      </c>
      <c r="G10" s="74">
        <v>2662</v>
      </c>
      <c r="H10" s="75">
        <f t="shared" si="2"/>
        <v>15.216645707099577</v>
      </c>
      <c r="I10" s="74">
        <v>2092</v>
      </c>
      <c r="J10" s="75">
        <f t="shared" si="3"/>
        <v>11.958385732251058</v>
      </c>
      <c r="K10" s="74">
        <v>1534</v>
      </c>
      <c r="L10" s="75">
        <f t="shared" si="4"/>
        <v>8.7687207042414546</v>
      </c>
      <c r="M10" s="74">
        <v>1972</v>
      </c>
      <c r="N10" s="75">
        <f t="shared" si="5"/>
        <v>11.272436263861895</v>
      </c>
      <c r="O10" s="74">
        <v>2324</v>
      </c>
      <c r="P10" s="75">
        <f t="shared" si="6"/>
        <v>13.284554704470104</v>
      </c>
      <c r="Q10" s="74">
        <v>2180</v>
      </c>
      <c r="R10" s="75">
        <f t="shared" si="7"/>
        <v>12.461415342403109</v>
      </c>
      <c r="S10" s="74">
        <v>1425</v>
      </c>
      <c r="T10" s="75">
        <v>8</v>
      </c>
      <c r="U10" s="74">
        <v>103</v>
      </c>
      <c r="V10" s="281">
        <f t="shared" si="9"/>
        <v>0.58877329370069731</v>
      </c>
    </row>
    <row r="11" spans="1:33">
      <c r="A11" s="76" t="s">
        <v>150</v>
      </c>
      <c r="B11" s="77">
        <v>5314</v>
      </c>
      <c r="C11" s="70">
        <v>498</v>
      </c>
      <c r="D11" s="71">
        <f t="shared" si="0"/>
        <v>9.3714715844937899</v>
      </c>
      <c r="E11" s="70">
        <v>795</v>
      </c>
      <c r="F11" s="71">
        <f t="shared" si="1"/>
        <v>14.960481746330448</v>
      </c>
      <c r="G11" s="70">
        <v>773</v>
      </c>
      <c r="H11" s="71">
        <f t="shared" si="2"/>
        <v>14.546480993601808</v>
      </c>
      <c r="I11" s="70">
        <v>622</v>
      </c>
      <c r="J11" s="71">
        <f t="shared" si="3"/>
        <v>11.704930372600678</v>
      </c>
      <c r="K11" s="70">
        <v>578</v>
      </c>
      <c r="L11" s="71">
        <f t="shared" si="4"/>
        <v>10.876928867143395</v>
      </c>
      <c r="M11" s="70">
        <v>539</v>
      </c>
      <c r="N11" s="71">
        <f t="shared" si="5"/>
        <v>10.143018441851712</v>
      </c>
      <c r="O11" s="70">
        <v>620</v>
      </c>
      <c r="P11" s="71">
        <f t="shared" si="6"/>
        <v>11.667293940534437</v>
      </c>
      <c r="Q11" s="70">
        <v>470</v>
      </c>
      <c r="R11" s="71">
        <f t="shared" si="7"/>
        <v>8.8445615355664273</v>
      </c>
      <c r="S11" s="70">
        <v>376</v>
      </c>
      <c r="T11" s="71">
        <f t="shared" si="8"/>
        <v>7.0756492284531429</v>
      </c>
      <c r="U11" s="70">
        <v>43</v>
      </c>
      <c r="V11" s="280">
        <f t="shared" si="9"/>
        <v>0.80918328942416251</v>
      </c>
    </row>
    <row r="12" spans="1:33">
      <c r="A12" s="72" t="s">
        <v>149</v>
      </c>
      <c r="B12" s="73">
        <v>16590</v>
      </c>
      <c r="C12" s="74">
        <v>1966</v>
      </c>
      <c r="D12" s="75">
        <f t="shared" si="0"/>
        <v>11.85051235684147</v>
      </c>
      <c r="E12" s="74">
        <v>2769</v>
      </c>
      <c r="F12" s="75">
        <f t="shared" si="1"/>
        <v>16.690777576853527</v>
      </c>
      <c r="G12" s="74">
        <v>2673</v>
      </c>
      <c r="H12" s="75">
        <f t="shared" si="2"/>
        <v>16.112115732368899</v>
      </c>
      <c r="I12" s="74">
        <v>2026</v>
      </c>
      <c r="J12" s="75">
        <f t="shared" si="3"/>
        <v>12.212176009644365</v>
      </c>
      <c r="K12" s="74">
        <v>1763</v>
      </c>
      <c r="L12" s="75">
        <f t="shared" si="4"/>
        <v>10.626883664858349</v>
      </c>
      <c r="M12" s="74">
        <v>1500</v>
      </c>
      <c r="N12" s="75">
        <f t="shared" si="5"/>
        <v>9.0415913200723335</v>
      </c>
      <c r="O12" s="74">
        <v>1481</v>
      </c>
      <c r="P12" s="75">
        <f t="shared" si="6"/>
        <v>8.9270644966847499</v>
      </c>
      <c r="Q12" s="74">
        <v>1368</v>
      </c>
      <c r="R12" s="75">
        <f t="shared" si="7"/>
        <v>8.2459312839059677</v>
      </c>
      <c r="S12" s="74">
        <v>880</v>
      </c>
      <c r="T12" s="75">
        <f t="shared" si="8"/>
        <v>5.3044002411091018</v>
      </c>
      <c r="U12" s="74">
        <v>164</v>
      </c>
      <c r="V12" s="281">
        <f t="shared" si="9"/>
        <v>0.98854731766124182</v>
      </c>
    </row>
    <row r="13" spans="1:33">
      <c r="A13" s="76" t="s">
        <v>148</v>
      </c>
      <c r="B13" s="77">
        <v>49481</v>
      </c>
      <c r="C13" s="70">
        <v>6475</v>
      </c>
      <c r="D13" s="71">
        <f t="shared" si="0"/>
        <v>13.085830925001515</v>
      </c>
      <c r="E13" s="70">
        <v>6408</v>
      </c>
      <c r="F13" s="71">
        <f t="shared" si="1"/>
        <v>12.950425415816172</v>
      </c>
      <c r="G13" s="70">
        <v>5603</v>
      </c>
      <c r="H13" s="71">
        <f t="shared" si="2"/>
        <v>11.323538327843011</v>
      </c>
      <c r="I13" s="70">
        <v>5825</v>
      </c>
      <c r="J13" s="71">
        <f t="shared" si="3"/>
        <v>11.772195388128777</v>
      </c>
      <c r="K13" s="70">
        <v>5798</v>
      </c>
      <c r="L13" s="71">
        <f t="shared" si="4"/>
        <v>11.717628988904833</v>
      </c>
      <c r="M13" s="70">
        <v>5030</v>
      </c>
      <c r="N13" s="71">
        <f t="shared" si="5"/>
        <v>10.165518077645965</v>
      </c>
      <c r="O13" s="70">
        <v>5627</v>
      </c>
      <c r="P13" s="71">
        <f t="shared" si="6"/>
        <v>11.37204179381985</v>
      </c>
      <c r="Q13" s="70">
        <v>5082</v>
      </c>
      <c r="R13" s="71">
        <f t="shared" si="7"/>
        <v>10.270608920595786</v>
      </c>
      <c r="S13" s="70">
        <v>3270</v>
      </c>
      <c r="T13" s="71">
        <f t="shared" si="8"/>
        <v>6.6085972393443955</v>
      </c>
      <c r="U13" s="70">
        <v>363</v>
      </c>
      <c r="V13" s="280">
        <f t="shared" si="9"/>
        <v>0.73361492289969887</v>
      </c>
    </row>
    <row r="14" spans="1:33" ht="14.25" customHeight="1">
      <c r="A14" s="72" t="s">
        <v>147</v>
      </c>
      <c r="B14" s="73">
        <v>10852</v>
      </c>
      <c r="C14" s="74">
        <v>828</v>
      </c>
      <c r="D14" s="75">
        <f t="shared" si="0"/>
        <v>7.629929966826392</v>
      </c>
      <c r="E14" s="74">
        <v>1145</v>
      </c>
      <c r="F14" s="75">
        <f t="shared" si="1"/>
        <v>10.551050497604129</v>
      </c>
      <c r="G14" s="74">
        <v>1571</v>
      </c>
      <c r="H14" s="75">
        <f t="shared" si="2"/>
        <v>14.476594176188721</v>
      </c>
      <c r="I14" s="74">
        <v>1167</v>
      </c>
      <c r="J14" s="75">
        <f t="shared" si="3"/>
        <v>10.753778105418355</v>
      </c>
      <c r="K14" s="74">
        <v>942</v>
      </c>
      <c r="L14" s="75">
        <f t="shared" si="4"/>
        <v>8.680427570954663</v>
      </c>
      <c r="M14" s="74">
        <v>1133</v>
      </c>
      <c r="N14" s="75">
        <f t="shared" si="5"/>
        <v>10.440471802432731</v>
      </c>
      <c r="O14" s="74">
        <v>1496</v>
      </c>
      <c r="P14" s="75">
        <f t="shared" si="6"/>
        <v>13.78547733136749</v>
      </c>
      <c r="Q14" s="74">
        <v>1428</v>
      </c>
      <c r="R14" s="75">
        <f t="shared" si="7"/>
        <v>13.15886472539624</v>
      </c>
      <c r="S14" s="74">
        <v>1036</v>
      </c>
      <c r="T14" s="75">
        <f t="shared" si="8"/>
        <v>9.5466273497972729</v>
      </c>
      <c r="U14" s="74">
        <v>106</v>
      </c>
      <c r="V14" s="281">
        <f t="shared" si="9"/>
        <v>0.97677847401400675</v>
      </c>
    </row>
    <row r="15" spans="1:33">
      <c r="A15" s="76" t="s">
        <v>146</v>
      </c>
      <c r="B15" s="77">
        <v>55097</v>
      </c>
      <c r="C15" s="70">
        <v>6902</v>
      </c>
      <c r="D15" s="71">
        <f t="shared" si="0"/>
        <v>12.526997840172784</v>
      </c>
      <c r="E15" s="70">
        <v>7521</v>
      </c>
      <c r="F15" s="71">
        <f t="shared" si="1"/>
        <v>13.650470987531083</v>
      </c>
      <c r="G15" s="70">
        <v>6094</v>
      </c>
      <c r="H15" s="71">
        <f t="shared" si="2"/>
        <v>11.060493311795561</v>
      </c>
      <c r="I15" s="70">
        <v>6082</v>
      </c>
      <c r="J15" s="71">
        <f t="shared" si="3"/>
        <v>11.038713541572136</v>
      </c>
      <c r="K15" s="70">
        <v>6319</v>
      </c>
      <c r="L15" s="71">
        <f t="shared" si="4"/>
        <v>11.468864003484763</v>
      </c>
      <c r="M15" s="70">
        <v>6187</v>
      </c>
      <c r="N15" s="71">
        <f t="shared" si="5"/>
        <v>11.229286531027098</v>
      </c>
      <c r="O15" s="70">
        <v>6609</v>
      </c>
      <c r="P15" s="71">
        <f t="shared" si="6"/>
        <v>11.995208450550846</v>
      </c>
      <c r="Q15" s="70">
        <v>5558</v>
      </c>
      <c r="R15" s="71">
        <f t="shared" si="7"/>
        <v>10.087663575149282</v>
      </c>
      <c r="S15" s="70">
        <v>3567</v>
      </c>
      <c r="T15" s="71">
        <f t="shared" si="8"/>
        <v>6.4740366989128262</v>
      </c>
      <c r="U15" s="70">
        <v>258</v>
      </c>
      <c r="V15" s="280">
        <f t="shared" si="9"/>
        <v>0.4682650598036191</v>
      </c>
    </row>
    <row r="16" spans="1:33">
      <c r="A16" s="72" t="s">
        <v>145</v>
      </c>
      <c r="B16" s="73">
        <v>119264</v>
      </c>
      <c r="C16" s="74">
        <v>15405</v>
      </c>
      <c r="D16" s="75">
        <f t="shared" si="0"/>
        <v>12.916722565065736</v>
      </c>
      <c r="E16" s="74">
        <v>16395</v>
      </c>
      <c r="F16" s="75">
        <v>13.8</v>
      </c>
      <c r="G16" s="74">
        <v>13176</v>
      </c>
      <c r="H16" s="75">
        <f t="shared" si="2"/>
        <v>11.047759592165281</v>
      </c>
      <c r="I16" s="74">
        <v>13157</v>
      </c>
      <c r="J16" s="75">
        <f t="shared" si="3"/>
        <v>11.031828548430372</v>
      </c>
      <c r="K16" s="74">
        <v>14778</v>
      </c>
      <c r="L16" s="75">
        <f t="shared" si="4"/>
        <v>12.390998121813791</v>
      </c>
      <c r="M16" s="74">
        <v>12536</v>
      </c>
      <c r="N16" s="75">
        <f t="shared" si="5"/>
        <v>10.511134961094715</v>
      </c>
      <c r="O16" s="74">
        <v>12889</v>
      </c>
      <c r="P16" s="75">
        <f t="shared" si="6"/>
        <v>10.807116984169573</v>
      </c>
      <c r="Q16" s="74">
        <v>12217</v>
      </c>
      <c r="R16" s="75">
        <v>10.3</v>
      </c>
      <c r="S16" s="74">
        <v>8216</v>
      </c>
      <c r="T16" s="75">
        <f t="shared" si="8"/>
        <v>6.888918701368393</v>
      </c>
      <c r="U16" s="74">
        <v>495</v>
      </c>
      <c r="V16" s="281">
        <f t="shared" si="9"/>
        <v>0.41504561309364096</v>
      </c>
      <c r="AG16" s="21">
        <f>V16+T16+R16+P16+N16+L16+J16+H16+F16+D16</f>
        <v>100.1095250872015</v>
      </c>
    </row>
    <row r="17" spans="1:22">
      <c r="A17" s="76" t="s">
        <v>144</v>
      </c>
      <c r="B17" s="77">
        <v>31758</v>
      </c>
      <c r="C17" s="70">
        <v>3689</v>
      </c>
      <c r="D17" s="71">
        <f t="shared" si="0"/>
        <v>11.61597077901631</v>
      </c>
      <c r="E17" s="70">
        <v>4013</v>
      </c>
      <c r="F17" s="71">
        <f t="shared" si="1"/>
        <v>12.636186157818502</v>
      </c>
      <c r="G17" s="70">
        <v>3387</v>
      </c>
      <c r="H17" s="71">
        <f t="shared" si="2"/>
        <v>10.665029283959946</v>
      </c>
      <c r="I17" s="70">
        <v>3824</v>
      </c>
      <c r="J17" s="71">
        <f t="shared" si="3"/>
        <v>12.041060520183891</v>
      </c>
      <c r="K17" s="70">
        <v>4186</v>
      </c>
      <c r="L17" s="71">
        <f t="shared" si="4"/>
        <v>13.180930789092512</v>
      </c>
      <c r="M17" s="70">
        <v>3533</v>
      </c>
      <c r="N17" s="71">
        <f t="shared" si="5"/>
        <v>11.124755967000441</v>
      </c>
      <c r="O17" s="70">
        <v>3515</v>
      </c>
      <c r="P17" s="71">
        <f t="shared" si="6"/>
        <v>11.068077334844764</v>
      </c>
      <c r="Q17" s="70">
        <v>3343</v>
      </c>
      <c r="R17" s="71">
        <f>Q17/B17*100</f>
        <v>10.526481516468293</v>
      </c>
      <c r="S17" s="70">
        <v>2144</v>
      </c>
      <c r="T17" s="71">
        <f t="shared" si="8"/>
        <v>6.7510548523206744</v>
      </c>
      <c r="U17" s="70">
        <v>124</v>
      </c>
      <c r="V17" s="280">
        <f t="shared" si="9"/>
        <v>0.39045279929466592</v>
      </c>
    </row>
    <row r="18" spans="1:22">
      <c r="A18" s="72" t="s">
        <v>143</v>
      </c>
      <c r="B18" s="73">
        <v>6544</v>
      </c>
      <c r="C18" s="74">
        <v>904</v>
      </c>
      <c r="D18" s="75">
        <f t="shared" si="0"/>
        <v>13.814180929095354</v>
      </c>
      <c r="E18" s="74">
        <v>981</v>
      </c>
      <c r="F18" s="75">
        <f t="shared" si="1"/>
        <v>14.99083129584352</v>
      </c>
      <c r="G18" s="74">
        <v>739</v>
      </c>
      <c r="H18" s="75">
        <f t="shared" si="2"/>
        <v>11.29278728606357</v>
      </c>
      <c r="I18" s="74">
        <v>713</v>
      </c>
      <c r="J18" s="75">
        <f t="shared" si="3"/>
        <v>10.895476772616137</v>
      </c>
      <c r="K18" s="74">
        <v>789</v>
      </c>
      <c r="L18" s="75">
        <v>12</v>
      </c>
      <c r="M18" s="74">
        <v>679</v>
      </c>
      <c r="N18" s="75">
        <f t="shared" si="5"/>
        <v>10.375916870415649</v>
      </c>
      <c r="O18" s="74">
        <v>692</v>
      </c>
      <c r="P18" s="75">
        <f t="shared" si="6"/>
        <v>10.574572127139364</v>
      </c>
      <c r="Q18" s="74">
        <v>602</v>
      </c>
      <c r="R18" s="75">
        <f t="shared" si="7"/>
        <v>9.1992665036674826</v>
      </c>
      <c r="S18" s="74">
        <v>421</v>
      </c>
      <c r="T18" s="75">
        <f t="shared" si="8"/>
        <v>6.4333740831295838</v>
      </c>
      <c r="U18" s="74">
        <v>24</v>
      </c>
      <c r="V18" s="281">
        <f t="shared" si="9"/>
        <v>0.36674816625916873</v>
      </c>
    </row>
    <row r="19" spans="1:22">
      <c r="A19" s="76" t="s">
        <v>142</v>
      </c>
      <c r="B19" s="77">
        <v>28820</v>
      </c>
      <c r="C19" s="70">
        <v>2019</v>
      </c>
      <c r="D19" s="71">
        <f t="shared" si="0"/>
        <v>7.0055517002081888</v>
      </c>
      <c r="E19" s="70">
        <v>3538</v>
      </c>
      <c r="F19" s="71">
        <f t="shared" si="1"/>
        <v>12.27619708535739</v>
      </c>
      <c r="G19" s="70">
        <v>4300</v>
      </c>
      <c r="H19" s="71">
        <f t="shared" si="2"/>
        <v>14.920194309507288</v>
      </c>
      <c r="I19" s="70">
        <v>3234</v>
      </c>
      <c r="J19" s="71">
        <f t="shared" si="3"/>
        <v>11.221374045801527</v>
      </c>
      <c r="K19" s="70">
        <v>2537</v>
      </c>
      <c r="L19" s="71">
        <f t="shared" si="4"/>
        <v>8.8029146426093003</v>
      </c>
      <c r="M19" s="70">
        <v>3476</v>
      </c>
      <c r="N19" s="71">
        <f t="shared" si="5"/>
        <v>12.061068702290076</v>
      </c>
      <c r="O19" s="70">
        <v>3882</v>
      </c>
      <c r="P19" s="71">
        <f t="shared" si="6"/>
        <v>13.469812630117975</v>
      </c>
      <c r="Q19" s="70">
        <v>3352</v>
      </c>
      <c r="R19" s="71">
        <f t="shared" si="7"/>
        <v>11.630811936155448</v>
      </c>
      <c r="S19" s="70">
        <v>2384</v>
      </c>
      <c r="T19" s="71">
        <f t="shared" si="8"/>
        <v>8.2720333102012482</v>
      </c>
      <c r="U19" s="70">
        <v>98</v>
      </c>
      <c r="V19" s="280">
        <f t="shared" si="9"/>
        <v>0.34004163775156143</v>
      </c>
    </row>
    <row r="20" spans="1:22">
      <c r="A20" s="72" t="s">
        <v>141</v>
      </c>
      <c r="B20" s="73">
        <v>15985</v>
      </c>
      <c r="C20" s="74">
        <v>1348</v>
      </c>
      <c r="D20" s="75">
        <f t="shared" si="0"/>
        <v>8.4329058492336557</v>
      </c>
      <c r="E20" s="74">
        <v>1943</v>
      </c>
      <c r="F20" s="75">
        <v>12.1</v>
      </c>
      <c r="G20" s="74">
        <v>2078</v>
      </c>
      <c r="H20" s="75">
        <f t="shared" si="2"/>
        <v>12.999687206756333</v>
      </c>
      <c r="I20" s="74">
        <v>1385</v>
      </c>
      <c r="J20" s="75">
        <f t="shared" si="3"/>
        <v>8.6643728495464494</v>
      </c>
      <c r="K20" s="74">
        <v>1017</v>
      </c>
      <c r="L20" s="75">
        <f t="shared" si="4"/>
        <v>6.3622145761651554</v>
      </c>
      <c r="M20" s="74">
        <v>1805</v>
      </c>
      <c r="N20" s="75">
        <f t="shared" si="5"/>
        <v>11.291836096340319</v>
      </c>
      <c r="O20" s="74">
        <v>2385</v>
      </c>
      <c r="P20" s="75">
        <f t="shared" si="6"/>
        <v>14.920237722865187</v>
      </c>
      <c r="Q20" s="74">
        <v>2247</v>
      </c>
      <c r="R20" s="75">
        <f t="shared" si="7"/>
        <v>14.056928370347199</v>
      </c>
      <c r="S20" s="74">
        <v>1729</v>
      </c>
      <c r="T20" s="75">
        <f t="shared" si="8"/>
        <v>10.816390365968095</v>
      </c>
      <c r="U20" s="74">
        <v>48</v>
      </c>
      <c r="V20" s="281">
        <f t="shared" si="9"/>
        <v>0.30028151391929936</v>
      </c>
    </row>
    <row r="21" spans="1:22">
      <c r="A21" s="76" t="s">
        <v>140</v>
      </c>
      <c r="B21" s="77">
        <v>20289</v>
      </c>
      <c r="C21" s="78">
        <v>2158</v>
      </c>
      <c r="D21" s="71">
        <f t="shared" si="0"/>
        <v>10.636305387155602</v>
      </c>
      <c r="E21" s="78">
        <v>2611</v>
      </c>
      <c r="F21" s="71">
        <f t="shared" si="1"/>
        <v>12.869042338212825</v>
      </c>
      <c r="G21" s="78">
        <v>2320</v>
      </c>
      <c r="H21" s="71">
        <f t="shared" si="2"/>
        <v>11.434767608063483</v>
      </c>
      <c r="I21" s="78">
        <v>2273</v>
      </c>
      <c r="J21" s="71">
        <f t="shared" si="3"/>
        <v>11.203114988417369</v>
      </c>
      <c r="K21" s="78">
        <v>2568</v>
      </c>
      <c r="L21" s="71">
        <f t="shared" si="4"/>
        <v>12.657104835132337</v>
      </c>
      <c r="M21" s="78">
        <v>2461</v>
      </c>
      <c r="N21" s="71">
        <f t="shared" si="5"/>
        <v>12.129725467001824</v>
      </c>
      <c r="O21" s="78">
        <v>2502</v>
      </c>
      <c r="P21" s="71">
        <f t="shared" si="6"/>
        <v>12.331805411799497</v>
      </c>
      <c r="Q21" s="78">
        <v>2078</v>
      </c>
      <c r="R21" s="71">
        <f t="shared" si="7"/>
        <v>10.242003055843067</v>
      </c>
      <c r="S21" s="78">
        <v>1198</v>
      </c>
      <c r="T21" s="71">
        <f t="shared" si="8"/>
        <v>5.9046774114051948</v>
      </c>
      <c r="U21" s="78">
        <v>120</v>
      </c>
      <c r="V21" s="280">
        <f t="shared" si="9"/>
        <v>0.5914534969688009</v>
      </c>
    </row>
    <row r="22" spans="1:22" ht="14.5" thickBot="1">
      <c r="A22" s="79" t="s">
        <v>139</v>
      </c>
      <c r="B22" s="80">
        <v>15415</v>
      </c>
      <c r="C22" s="81">
        <v>1142</v>
      </c>
      <c r="D22" s="82">
        <f t="shared" si="0"/>
        <v>7.4083684722672727</v>
      </c>
      <c r="E22" s="81">
        <v>2060</v>
      </c>
      <c r="F22" s="82">
        <f t="shared" si="1"/>
        <v>13.363606876419073</v>
      </c>
      <c r="G22" s="81">
        <v>2290</v>
      </c>
      <c r="H22" s="82">
        <f t="shared" si="2"/>
        <v>14.855660071359067</v>
      </c>
      <c r="I22" s="81">
        <v>1548</v>
      </c>
      <c r="J22" s="82">
        <f t="shared" si="3"/>
        <v>10.042166720726566</v>
      </c>
      <c r="K22" s="81">
        <v>1057</v>
      </c>
      <c r="L22" s="82">
        <f t="shared" si="4"/>
        <v>6.8569575089198835</v>
      </c>
      <c r="M22" s="81">
        <v>1502</v>
      </c>
      <c r="N22" s="82">
        <f t="shared" si="5"/>
        <v>9.7437560817385673</v>
      </c>
      <c r="O22" s="81">
        <v>2216</v>
      </c>
      <c r="P22" s="82">
        <f t="shared" si="6"/>
        <v>14.375608173856632</v>
      </c>
      <c r="Q22" s="81">
        <v>2105</v>
      </c>
      <c r="R22" s="82">
        <v>13.6</v>
      </c>
      <c r="S22" s="81">
        <v>1418</v>
      </c>
      <c r="T22" s="82">
        <f t="shared" si="8"/>
        <v>9.1988323061952642</v>
      </c>
      <c r="U22" s="81">
        <v>77</v>
      </c>
      <c r="V22" s="282">
        <f t="shared" si="9"/>
        <v>0.49951346091469351</v>
      </c>
    </row>
    <row r="23" spans="1:22">
      <c r="A23" s="83" t="s">
        <v>138</v>
      </c>
      <c r="B23" s="84">
        <v>488576</v>
      </c>
      <c r="C23" s="85">
        <v>69472</v>
      </c>
      <c r="D23" s="86">
        <f t="shared" si="0"/>
        <v>14.219282158763427</v>
      </c>
      <c r="E23" s="85">
        <v>66345</v>
      </c>
      <c r="F23" s="86">
        <f t="shared" si="1"/>
        <v>13.579258907518993</v>
      </c>
      <c r="G23" s="85">
        <v>54910</v>
      </c>
      <c r="H23" s="86">
        <f t="shared" si="2"/>
        <v>11.238783730678543</v>
      </c>
      <c r="I23" s="85">
        <v>55567</v>
      </c>
      <c r="J23" s="86">
        <f t="shared" si="3"/>
        <v>11.373256156667539</v>
      </c>
      <c r="K23" s="85">
        <v>58772</v>
      </c>
      <c r="L23" s="86">
        <f t="shared" si="4"/>
        <v>12.029244170814776</v>
      </c>
      <c r="M23" s="85">
        <v>51740</v>
      </c>
      <c r="N23" s="86">
        <f t="shared" si="5"/>
        <v>10.589959392192821</v>
      </c>
      <c r="O23" s="85">
        <v>52671</v>
      </c>
      <c r="P23" s="86">
        <f t="shared" si="6"/>
        <v>10.780513164789102</v>
      </c>
      <c r="Q23" s="85">
        <v>46164</v>
      </c>
      <c r="R23" s="86">
        <f t="shared" si="7"/>
        <v>9.4486835210898601</v>
      </c>
      <c r="S23" s="85">
        <v>30325</v>
      </c>
      <c r="T23" s="86">
        <f t="shared" si="8"/>
        <v>6.2068132695834421</v>
      </c>
      <c r="U23" s="85">
        <v>2610</v>
      </c>
      <c r="V23" s="283">
        <f t="shared" si="9"/>
        <v>0.53420552790149334</v>
      </c>
    </row>
    <row r="24" spans="1:22">
      <c r="A24" s="83" t="s">
        <v>137</v>
      </c>
      <c r="B24" s="84">
        <v>121124</v>
      </c>
      <c r="C24" s="85">
        <v>9446</v>
      </c>
      <c r="D24" s="86">
        <f t="shared" si="0"/>
        <v>7.798619596446617</v>
      </c>
      <c r="E24" s="85">
        <v>14942</v>
      </c>
      <c r="F24" s="86">
        <f t="shared" si="1"/>
        <v>12.336118358046299</v>
      </c>
      <c r="G24" s="85">
        <v>17845</v>
      </c>
      <c r="H24" s="86">
        <f t="shared" si="2"/>
        <v>14.732835771605956</v>
      </c>
      <c r="I24" s="85">
        <v>13812</v>
      </c>
      <c r="J24" s="86">
        <f t="shared" si="3"/>
        <v>11.403190119216671</v>
      </c>
      <c r="K24" s="85">
        <v>10374</v>
      </c>
      <c r="L24" s="86">
        <f t="shared" si="4"/>
        <v>8.5647765925828079</v>
      </c>
      <c r="M24" s="85">
        <v>13258</v>
      </c>
      <c r="N24" s="86">
        <f t="shared" si="5"/>
        <v>10.945807602126747</v>
      </c>
      <c r="O24" s="85">
        <v>16193</v>
      </c>
      <c r="P24" s="86">
        <f t="shared" si="6"/>
        <v>13.368944222449722</v>
      </c>
      <c r="Q24" s="85">
        <v>14687</v>
      </c>
      <c r="R24" s="86">
        <f t="shared" si="7"/>
        <v>12.125590304151117</v>
      </c>
      <c r="S24" s="85">
        <v>9875</v>
      </c>
      <c r="T24" s="86">
        <f t="shared" si="8"/>
        <v>8.152802087117335</v>
      </c>
      <c r="U24" s="85">
        <v>692</v>
      </c>
      <c r="V24" s="283">
        <f t="shared" si="9"/>
        <v>0.57131534625672864</v>
      </c>
    </row>
    <row r="25" spans="1:22" ht="14.5" thickBot="1">
      <c r="A25" s="87" t="s">
        <v>136</v>
      </c>
      <c r="B25" s="88">
        <v>609700</v>
      </c>
      <c r="C25" s="89">
        <v>78918</v>
      </c>
      <c r="D25" s="90">
        <f t="shared" si="0"/>
        <v>12.943742824339841</v>
      </c>
      <c r="E25" s="89">
        <v>81287</v>
      </c>
      <c r="F25" s="90">
        <f t="shared" si="1"/>
        <v>13.332294571100542</v>
      </c>
      <c r="G25" s="89">
        <v>72755</v>
      </c>
      <c r="H25" s="90">
        <f t="shared" si="2"/>
        <v>11.932917828440216</v>
      </c>
      <c r="I25" s="89">
        <v>69379</v>
      </c>
      <c r="J25" s="90">
        <f t="shared" si="3"/>
        <v>11.379202886665574</v>
      </c>
      <c r="K25" s="89">
        <v>69146</v>
      </c>
      <c r="L25" s="90">
        <f t="shared" si="4"/>
        <v>11.340987370838116</v>
      </c>
      <c r="M25" s="89">
        <v>64998</v>
      </c>
      <c r="N25" s="90">
        <f t="shared" si="5"/>
        <v>10.660652780055765</v>
      </c>
      <c r="O25" s="89">
        <v>68864</v>
      </c>
      <c r="P25" s="90">
        <f t="shared" si="6"/>
        <v>11.294735115630639</v>
      </c>
      <c r="Q25" s="89">
        <v>60851</v>
      </c>
      <c r="R25" s="90">
        <f t="shared" si="7"/>
        <v>9.9804822043628025</v>
      </c>
      <c r="S25" s="89">
        <v>40200</v>
      </c>
      <c r="T25" s="90">
        <f t="shared" si="8"/>
        <v>6.593406593406594</v>
      </c>
      <c r="U25" s="89">
        <v>3302</v>
      </c>
      <c r="V25" s="284">
        <f t="shared" si="9"/>
        <v>0.54157782515991471</v>
      </c>
    </row>
    <row r="26" spans="1:22" ht="14.15" customHeight="1">
      <c r="A26" s="54" t="s">
        <v>194</v>
      </c>
      <c r="B26" s="54"/>
      <c r="C26" s="91"/>
      <c r="D26" s="92"/>
      <c r="E26" s="93"/>
      <c r="F26" s="93"/>
      <c r="G26" s="93"/>
      <c r="H26" s="94"/>
      <c r="I26" s="94"/>
      <c r="J26" s="94"/>
      <c r="K26" s="94"/>
      <c r="L26" s="94"/>
      <c r="M26" s="94"/>
      <c r="N26" s="94"/>
      <c r="O26" s="94"/>
      <c r="P26" s="94"/>
      <c r="Q26" s="94"/>
      <c r="R26" s="94"/>
      <c r="S26" s="94"/>
      <c r="T26" s="94"/>
      <c r="U26" s="53"/>
      <c r="V26" s="53"/>
    </row>
    <row r="27" spans="1:22" ht="14.5">
      <c r="A27" s="535" t="s">
        <v>135</v>
      </c>
      <c r="B27" s="535"/>
      <c r="C27" s="535"/>
      <c r="D27" s="535"/>
      <c r="E27" s="535"/>
      <c r="F27" s="535"/>
      <c r="G27" s="535"/>
      <c r="H27" s="535"/>
      <c r="I27" s="535"/>
      <c r="J27" s="535"/>
      <c r="K27" s="535"/>
      <c r="L27" s="535"/>
      <c r="M27" s="535"/>
      <c r="N27" s="535"/>
      <c r="O27" s="535"/>
      <c r="P27" s="535"/>
      <c r="Q27" s="535"/>
      <c r="R27" s="535"/>
      <c r="S27" s="535"/>
      <c r="T27" s="535"/>
      <c r="U27" s="41"/>
      <c r="V27" s="41"/>
    </row>
    <row r="28" spans="1:22" ht="14.5">
      <c r="A28" s="532"/>
      <c r="B28" s="532"/>
      <c r="C28" s="95"/>
      <c r="D28" s="96"/>
      <c r="E28" s="97"/>
      <c r="F28" s="97"/>
      <c r="G28" s="97"/>
      <c r="H28" s="97"/>
      <c r="I28" s="97"/>
      <c r="J28" s="97"/>
      <c r="K28" s="97"/>
      <c r="L28" s="97"/>
      <c r="M28" s="97"/>
      <c r="N28" s="97"/>
      <c r="O28" s="97"/>
      <c r="P28" s="97"/>
      <c r="Q28" s="97"/>
      <c r="R28" s="97"/>
      <c r="S28" s="97"/>
      <c r="T28" s="97"/>
      <c r="U28" s="41"/>
      <c r="V28" s="41"/>
    </row>
    <row r="29" spans="1:22" ht="15.5">
      <c r="A29" s="328"/>
      <c r="B29" s="55"/>
      <c r="C29" s="55"/>
      <c r="D29" s="55"/>
      <c r="E29" s="55"/>
      <c r="F29" s="55"/>
      <c r="G29" s="55"/>
      <c r="H29" s="55"/>
      <c r="I29" s="55"/>
      <c r="J29" s="55"/>
      <c r="K29" s="55"/>
      <c r="L29" s="55"/>
      <c r="M29" s="55"/>
      <c r="N29" s="55"/>
      <c r="O29" s="55"/>
      <c r="P29" s="55"/>
      <c r="Q29" s="55"/>
      <c r="R29" s="55"/>
      <c r="S29" s="55"/>
      <c r="T29" s="55"/>
      <c r="U29" s="41"/>
      <c r="V29" s="41"/>
    </row>
    <row r="30" spans="1:22" ht="14.5">
      <c r="A30" s="41"/>
      <c r="B30" s="41"/>
      <c r="C30" s="41"/>
      <c r="D30" s="41"/>
      <c r="E30" s="41"/>
      <c r="F30" s="41"/>
      <c r="G30" s="41"/>
      <c r="H30" s="41"/>
      <c r="I30" s="41"/>
      <c r="J30" s="41"/>
      <c r="K30" s="41"/>
      <c r="L30" s="41"/>
      <c r="M30" s="41"/>
      <c r="N30" s="41"/>
      <c r="O30" s="41"/>
      <c r="P30" s="41"/>
      <c r="Q30" s="41"/>
      <c r="R30" s="41"/>
      <c r="S30" s="41"/>
      <c r="T30" s="41"/>
      <c r="U30" s="41"/>
      <c r="V30" s="41"/>
    </row>
    <row r="31" spans="1:22" ht="14.5">
      <c r="A31" s="41"/>
      <c r="B31" s="41"/>
      <c r="C31" s="41"/>
      <c r="D31" s="41"/>
      <c r="E31" s="41"/>
      <c r="F31" s="41"/>
      <c r="G31" s="41"/>
      <c r="H31" s="41"/>
      <c r="I31" s="41"/>
      <c r="J31" s="486"/>
      <c r="K31" s="41"/>
      <c r="L31" s="41"/>
      <c r="M31" s="41"/>
      <c r="N31" s="41"/>
      <c r="O31" s="41"/>
      <c r="P31" s="41"/>
      <c r="Q31" s="41"/>
      <c r="R31" s="41"/>
      <c r="S31" s="41"/>
      <c r="T31" s="41"/>
      <c r="U31" s="41"/>
      <c r="V31" s="41"/>
    </row>
    <row r="32" spans="1:22" ht="14.5">
      <c r="A32" s="41"/>
      <c r="B32" s="41"/>
      <c r="C32" s="41"/>
      <c r="D32" s="41"/>
      <c r="E32" s="41"/>
      <c r="F32" s="41"/>
      <c r="G32" s="41"/>
      <c r="H32" s="41"/>
      <c r="I32" s="41"/>
      <c r="J32" s="486"/>
      <c r="K32" s="41"/>
      <c r="L32" s="41"/>
      <c r="M32" s="41"/>
      <c r="N32" s="41"/>
      <c r="O32" s="41"/>
      <c r="P32" s="41"/>
      <c r="Q32" s="41"/>
      <c r="R32" s="41"/>
      <c r="S32" s="41"/>
      <c r="T32" s="41"/>
      <c r="U32" s="41"/>
      <c r="V32" s="41"/>
    </row>
    <row r="33" spans="1:22" ht="14.5">
      <c r="A33" s="41"/>
      <c r="B33" s="41"/>
      <c r="C33" s="41"/>
      <c r="D33" s="41"/>
      <c r="E33" s="41"/>
      <c r="F33" s="41"/>
      <c r="G33" s="41"/>
      <c r="H33" s="41"/>
      <c r="I33" s="41"/>
      <c r="J33" s="41"/>
      <c r="K33" s="41"/>
      <c r="L33" s="41"/>
      <c r="M33" s="41"/>
      <c r="N33" s="41"/>
      <c r="O33" s="41"/>
      <c r="P33" s="41"/>
      <c r="Q33" s="41"/>
      <c r="R33" s="41"/>
      <c r="S33" s="41"/>
      <c r="T33" s="41"/>
      <c r="U33" s="41"/>
      <c r="V33" s="41"/>
    </row>
    <row r="34" spans="1:22" ht="14.5">
      <c r="A34" s="41"/>
      <c r="B34" s="41"/>
      <c r="C34" s="41"/>
      <c r="D34" s="41"/>
      <c r="E34" s="41"/>
      <c r="F34" s="41"/>
      <c r="G34" s="41"/>
      <c r="H34" s="41"/>
      <c r="I34" s="41"/>
      <c r="J34" s="41"/>
      <c r="K34" s="41"/>
      <c r="L34" s="41"/>
      <c r="M34" s="41"/>
      <c r="N34" s="41"/>
      <c r="O34" s="41"/>
      <c r="P34" s="41"/>
      <c r="Q34" s="41"/>
      <c r="R34" s="41"/>
      <c r="S34" s="41"/>
      <c r="T34" s="41"/>
      <c r="U34" s="41"/>
      <c r="V34" s="41"/>
    </row>
  </sheetData>
  <mergeCells count="15">
    <mergeCell ref="A4:A5"/>
    <mergeCell ref="A28:B28"/>
    <mergeCell ref="B4:B5"/>
    <mergeCell ref="C4:V4"/>
    <mergeCell ref="C5:D5"/>
    <mergeCell ref="E5:F5"/>
    <mergeCell ref="G5:H5"/>
    <mergeCell ref="I5:J5"/>
    <mergeCell ref="K5:L5"/>
    <mergeCell ref="M5:N5"/>
    <mergeCell ref="O5:P5"/>
    <mergeCell ref="Q5:R5"/>
    <mergeCell ref="S5:T5"/>
    <mergeCell ref="U5:V5"/>
    <mergeCell ref="A27:T27"/>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activeCell="I17" sqref="I17"/>
    </sheetView>
  </sheetViews>
  <sheetFormatPr baseColWidth="10" defaultRowHeight="14.5"/>
  <cols>
    <col min="1" max="1" width="24.54296875" customWidth="1"/>
    <col min="2" max="2" width="13.7265625" customWidth="1"/>
  </cols>
  <sheetData>
    <row r="1" spans="1:8" s="34" customFormat="1" ht="24.75" customHeight="1">
      <c r="A1" s="181" t="s">
        <v>193</v>
      </c>
    </row>
    <row r="2" spans="1:8">
      <c r="A2" s="102"/>
      <c r="B2" s="102"/>
      <c r="C2" s="102"/>
      <c r="D2" s="102"/>
      <c r="E2" s="103"/>
      <c r="F2" s="102"/>
    </row>
    <row r="3" spans="1:8" ht="27.75" customHeight="1">
      <c r="A3" s="537" t="s">
        <v>244</v>
      </c>
      <c r="B3" s="538"/>
      <c r="C3" s="538"/>
      <c r="D3" s="538"/>
      <c r="E3" s="538"/>
      <c r="F3" s="538"/>
      <c r="G3" s="23"/>
      <c r="H3" s="24"/>
    </row>
    <row r="4" spans="1:8" ht="16.5">
      <c r="A4" s="542" t="s">
        <v>157</v>
      </c>
      <c r="B4" s="533" t="s">
        <v>207</v>
      </c>
      <c r="C4" s="539"/>
      <c r="D4" s="539"/>
      <c r="E4" s="539"/>
      <c r="F4" s="539"/>
    </row>
    <row r="5" spans="1:8">
      <c r="A5" s="543"/>
      <c r="B5" s="540" t="s">
        <v>156</v>
      </c>
      <c r="C5" s="540" t="s">
        <v>158</v>
      </c>
      <c r="D5" s="540"/>
      <c r="E5" s="540"/>
      <c r="F5" s="540"/>
    </row>
    <row r="6" spans="1:8" ht="30.75" customHeight="1">
      <c r="A6" s="544"/>
      <c r="B6" s="540"/>
      <c r="C6" s="540" t="s">
        <v>80</v>
      </c>
      <c r="D6" s="540"/>
      <c r="E6" s="540" t="s">
        <v>81</v>
      </c>
      <c r="F6" s="540"/>
    </row>
    <row r="7" spans="1:8" ht="15" thickBot="1">
      <c r="A7" s="349"/>
      <c r="B7" s="541" t="s">
        <v>155</v>
      </c>
      <c r="C7" s="541"/>
      <c r="D7" s="285" t="s">
        <v>169</v>
      </c>
      <c r="E7" s="286" t="s">
        <v>155</v>
      </c>
      <c r="F7" s="285" t="s">
        <v>169</v>
      </c>
    </row>
    <row r="8" spans="1:8">
      <c r="A8" s="118" t="s">
        <v>154</v>
      </c>
      <c r="B8" s="119">
        <v>92336</v>
      </c>
      <c r="C8" s="107">
        <v>40306</v>
      </c>
      <c r="D8" s="108">
        <f>C8/B8*100</f>
        <v>43.651446889620516</v>
      </c>
      <c r="E8" s="107">
        <v>52030</v>
      </c>
      <c r="F8" s="108">
        <f>E8/B8*100</f>
        <v>56.348553110379484</v>
      </c>
    </row>
    <row r="9" spans="1:8" ht="14.5" customHeight="1">
      <c r="A9" s="117" t="s">
        <v>153</v>
      </c>
      <c r="B9" s="64">
        <v>91903</v>
      </c>
      <c r="C9" s="105">
        <v>25887</v>
      </c>
      <c r="D9" s="106">
        <f t="shared" ref="D9:D26" si="0">C9/B9*100</f>
        <v>28.167742075884355</v>
      </c>
      <c r="E9" s="105">
        <v>66016</v>
      </c>
      <c r="F9" s="106">
        <f t="shared" ref="F9:F26" si="1">E9/B9*100</f>
        <v>71.832257924115638</v>
      </c>
    </row>
    <row r="10" spans="1:8" ht="14.5" customHeight="1">
      <c r="A10" s="118" t="s">
        <v>152</v>
      </c>
      <c r="B10" s="119">
        <v>32558</v>
      </c>
      <c r="C10" s="107">
        <v>6605</v>
      </c>
      <c r="D10" s="108">
        <f t="shared" si="0"/>
        <v>20.286872658025679</v>
      </c>
      <c r="E10" s="107">
        <v>25953</v>
      </c>
      <c r="F10" s="108">
        <f t="shared" si="1"/>
        <v>79.713127341974328</v>
      </c>
    </row>
    <row r="11" spans="1:8">
      <c r="A11" s="117" t="s">
        <v>151</v>
      </c>
      <c r="B11" s="64">
        <v>17494</v>
      </c>
      <c r="C11" s="105">
        <v>8608</v>
      </c>
      <c r="D11" s="106">
        <f t="shared" si="0"/>
        <v>49.205441865782554</v>
      </c>
      <c r="E11" s="105">
        <v>8886</v>
      </c>
      <c r="F11" s="106">
        <f t="shared" si="1"/>
        <v>50.794558134217446</v>
      </c>
    </row>
    <row r="12" spans="1:8" ht="14.5" customHeight="1">
      <c r="A12" s="118" t="s">
        <v>150</v>
      </c>
      <c r="B12" s="119">
        <v>5314</v>
      </c>
      <c r="C12" s="107">
        <v>1832</v>
      </c>
      <c r="D12" s="108">
        <f t="shared" si="0"/>
        <v>34.47497177267595</v>
      </c>
      <c r="E12" s="107">
        <v>3482</v>
      </c>
      <c r="F12" s="108">
        <f t="shared" si="1"/>
        <v>65.525028227324043</v>
      </c>
    </row>
    <row r="13" spans="1:8" ht="14.5" customHeight="1">
      <c r="A13" s="117" t="s">
        <v>149</v>
      </c>
      <c r="B13" s="64">
        <v>16590</v>
      </c>
      <c r="C13" s="105">
        <v>123</v>
      </c>
      <c r="D13" s="106">
        <f t="shared" si="0"/>
        <v>0.74141048824593125</v>
      </c>
      <c r="E13" s="105">
        <v>16467</v>
      </c>
      <c r="F13" s="106">
        <f t="shared" si="1"/>
        <v>99.258589511754067</v>
      </c>
    </row>
    <row r="14" spans="1:8" ht="14.5" customHeight="1">
      <c r="A14" s="118" t="s">
        <v>148</v>
      </c>
      <c r="B14" s="119">
        <v>49481</v>
      </c>
      <c r="C14" s="107">
        <v>21384</v>
      </c>
      <c r="D14" s="108">
        <f t="shared" si="0"/>
        <v>43.216588185364081</v>
      </c>
      <c r="E14" s="107">
        <v>28097</v>
      </c>
      <c r="F14" s="108">
        <f t="shared" si="1"/>
        <v>56.783411814635919</v>
      </c>
    </row>
    <row r="15" spans="1:8">
      <c r="A15" s="117" t="s">
        <v>147</v>
      </c>
      <c r="B15" s="64">
        <v>10852</v>
      </c>
      <c r="C15" s="105">
        <v>1272</v>
      </c>
      <c r="D15" s="106">
        <f t="shared" si="0"/>
        <v>11.72134168816808</v>
      </c>
      <c r="E15" s="105">
        <v>9580</v>
      </c>
      <c r="F15" s="106">
        <f t="shared" si="1"/>
        <v>88.278658311831919</v>
      </c>
    </row>
    <row r="16" spans="1:8">
      <c r="A16" s="118" t="s">
        <v>146</v>
      </c>
      <c r="B16" s="119">
        <v>55097</v>
      </c>
      <c r="C16" s="107">
        <v>16840</v>
      </c>
      <c r="D16" s="108">
        <f t="shared" si="0"/>
        <v>30.564277546871882</v>
      </c>
      <c r="E16" s="107">
        <v>38257</v>
      </c>
      <c r="F16" s="108">
        <f t="shared" si="1"/>
        <v>69.435722453128122</v>
      </c>
    </row>
    <row r="17" spans="1:6">
      <c r="A17" s="117" t="s">
        <v>145</v>
      </c>
      <c r="B17" s="64">
        <v>119264</v>
      </c>
      <c r="C17" s="105">
        <v>32175</v>
      </c>
      <c r="D17" s="106">
        <f t="shared" si="0"/>
        <v>26.977964851086668</v>
      </c>
      <c r="E17" s="105">
        <v>87089</v>
      </c>
      <c r="F17" s="106">
        <f t="shared" si="1"/>
        <v>73.022035148913332</v>
      </c>
    </row>
    <row r="18" spans="1:6">
      <c r="A18" s="118" t="s">
        <v>144</v>
      </c>
      <c r="B18" s="119">
        <v>31758</v>
      </c>
      <c r="C18" s="107">
        <v>15046</v>
      </c>
      <c r="D18" s="108">
        <f t="shared" si="0"/>
        <v>47.377038856351156</v>
      </c>
      <c r="E18" s="107">
        <v>16712</v>
      </c>
      <c r="F18" s="108">
        <f t="shared" si="1"/>
        <v>52.622961143648851</v>
      </c>
    </row>
    <row r="19" spans="1:6" ht="14.5" customHeight="1">
      <c r="A19" s="117" t="s">
        <v>143</v>
      </c>
      <c r="B19" s="64">
        <v>6544</v>
      </c>
      <c r="C19" s="105">
        <v>2048</v>
      </c>
      <c r="D19" s="106">
        <f t="shared" si="0"/>
        <v>31.295843520782395</v>
      </c>
      <c r="E19" s="105">
        <v>4496</v>
      </c>
      <c r="F19" s="106">
        <f t="shared" si="1"/>
        <v>68.704156479217602</v>
      </c>
    </row>
    <row r="20" spans="1:6" ht="14.5" customHeight="1">
      <c r="A20" s="118" t="s">
        <v>142</v>
      </c>
      <c r="B20" s="119">
        <v>28820</v>
      </c>
      <c r="C20" s="107">
        <v>10653</v>
      </c>
      <c r="D20" s="487">
        <f t="shared" si="0"/>
        <v>36.96391394864677</v>
      </c>
      <c r="E20" s="107">
        <v>18167</v>
      </c>
      <c r="F20" s="108">
        <f t="shared" si="1"/>
        <v>63.036086051353223</v>
      </c>
    </row>
    <row r="21" spans="1:6">
      <c r="A21" s="117" t="s">
        <v>141</v>
      </c>
      <c r="B21" s="64">
        <v>15985</v>
      </c>
      <c r="C21" s="105">
        <v>8067</v>
      </c>
      <c r="D21" s="106">
        <f t="shared" si="0"/>
        <v>50.466061933062242</v>
      </c>
      <c r="E21" s="105">
        <v>7918</v>
      </c>
      <c r="F21" s="106">
        <f t="shared" si="1"/>
        <v>49.533938066937758</v>
      </c>
    </row>
    <row r="22" spans="1:6">
      <c r="A22" s="118" t="s">
        <v>140</v>
      </c>
      <c r="B22" s="119">
        <v>20289</v>
      </c>
      <c r="C22" s="107">
        <v>5122</v>
      </c>
      <c r="D22" s="108">
        <f t="shared" si="0"/>
        <v>25.245206762284983</v>
      </c>
      <c r="E22" s="107">
        <v>15167</v>
      </c>
      <c r="F22" s="108">
        <f t="shared" si="1"/>
        <v>74.75479323771502</v>
      </c>
    </row>
    <row r="23" spans="1:6" ht="15" thickBot="1">
      <c r="A23" s="117" t="s">
        <v>139</v>
      </c>
      <c r="B23" s="64">
        <v>15415</v>
      </c>
      <c r="C23" s="105">
        <v>5205</v>
      </c>
      <c r="D23" s="106">
        <f t="shared" si="0"/>
        <v>33.765812520272462</v>
      </c>
      <c r="E23" s="105">
        <v>10210</v>
      </c>
      <c r="F23" s="106">
        <f t="shared" si="1"/>
        <v>66.234187479727538</v>
      </c>
    </row>
    <row r="24" spans="1:6">
      <c r="A24" s="120" t="s">
        <v>138</v>
      </c>
      <c r="B24" s="59">
        <v>488576</v>
      </c>
      <c r="C24" s="109">
        <v>160763</v>
      </c>
      <c r="D24" s="110">
        <f t="shared" si="0"/>
        <v>32.904399724914853</v>
      </c>
      <c r="E24" s="109">
        <v>327813</v>
      </c>
      <c r="F24" s="110">
        <f t="shared" si="1"/>
        <v>67.095600275085147</v>
      </c>
    </row>
    <row r="25" spans="1:6">
      <c r="A25" s="121" t="s">
        <v>137</v>
      </c>
      <c r="B25" s="60">
        <v>121124</v>
      </c>
      <c r="C25" s="111">
        <v>40410</v>
      </c>
      <c r="D25" s="112">
        <f t="shared" si="0"/>
        <v>33.362504540801162</v>
      </c>
      <c r="E25" s="111">
        <v>80714</v>
      </c>
      <c r="F25" s="112">
        <f t="shared" si="1"/>
        <v>66.637495459198831</v>
      </c>
    </row>
    <row r="26" spans="1:6" ht="15" thickBot="1">
      <c r="A26" s="122" t="s">
        <v>136</v>
      </c>
      <c r="B26" s="123">
        <v>609700</v>
      </c>
      <c r="C26" s="113">
        <v>201173</v>
      </c>
      <c r="D26" s="114">
        <f t="shared" si="0"/>
        <v>32.995407577497133</v>
      </c>
      <c r="E26" s="115">
        <v>408527</v>
      </c>
      <c r="F26" s="114">
        <f t="shared" si="1"/>
        <v>67.004592422502867</v>
      </c>
    </row>
    <row r="27" spans="1:6" ht="14.5" customHeight="1">
      <c r="A27" s="129" t="s">
        <v>195</v>
      </c>
      <c r="B27" s="40"/>
      <c r="C27" s="40"/>
      <c r="D27" s="40"/>
      <c r="E27" s="40"/>
      <c r="F27" s="40"/>
    </row>
    <row r="28" spans="1:6">
      <c r="A28" s="523" t="s">
        <v>135</v>
      </c>
      <c r="B28" s="536"/>
      <c r="C28" s="536"/>
      <c r="D28" s="536"/>
      <c r="E28" s="536"/>
      <c r="F28" s="536"/>
    </row>
    <row r="29" spans="1:6">
      <c r="A29" s="536"/>
      <c r="B29" s="536"/>
      <c r="C29" s="536"/>
      <c r="D29" s="536"/>
      <c r="E29" s="536"/>
      <c r="F29" s="536"/>
    </row>
    <row r="30" spans="1:6" ht="14.5" customHeight="1">
      <c r="A30" s="536"/>
      <c r="B30" s="536"/>
      <c r="C30" s="536"/>
      <c r="D30" s="536"/>
      <c r="E30" s="536"/>
      <c r="F30" s="536"/>
    </row>
    <row r="31" spans="1:6">
      <c r="A31" s="311"/>
      <c r="B31" s="40"/>
      <c r="C31" s="40"/>
      <c r="D31" s="40"/>
      <c r="E31" s="40"/>
      <c r="F31" s="40"/>
    </row>
    <row r="32" spans="1:6">
      <c r="A32" s="39"/>
      <c r="B32" s="39"/>
      <c r="C32" s="39"/>
      <c r="D32" s="39"/>
      <c r="E32" s="39"/>
      <c r="F32" s="39"/>
    </row>
    <row r="33" spans="1:6">
      <c r="A33" s="39"/>
      <c r="B33" s="39"/>
      <c r="C33" s="39"/>
      <c r="D33" s="39"/>
      <c r="E33" s="39"/>
      <c r="F33" s="39"/>
    </row>
  </sheetData>
  <mergeCells count="9">
    <mergeCell ref="A28:F30"/>
    <mergeCell ref="A3:F3"/>
    <mergeCell ref="B4:F4"/>
    <mergeCell ref="B5:B6"/>
    <mergeCell ref="C5:F5"/>
    <mergeCell ref="C6:D6"/>
    <mergeCell ref="E6:F6"/>
    <mergeCell ref="B7:C7"/>
    <mergeCell ref="A4:A6"/>
  </mergeCells>
  <hyperlinks>
    <hyperlink ref="A1" location="Inhalt!A1" display="Zurück zum Inhalt"/>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34</vt:i4>
      </vt:variant>
    </vt:vector>
  </HeadingPairs>
  <TitlesOfParts>
    <vt:vector size="34" baseType="lpstr">
      <vt:lpstr>Inhalt</vt:lpstr>
      <vt:lpstr>Abb. HF03.2-1</vt:lpstr>
      <vt:lpstr>Abb. HF03.4-2</vt:lpstr>
      <vt:lpstr>Abb. HF03.4-3</vt:lpstr>
      <vt:lpstr>Abb. HF03.4-4</vt:lpstr>
      <vt:lpstr>Tab.HF03.4-1W</vt:lpstr>
      <vt:lpstr>Tab. HF3.4-2W</vt:lpstr>
      <vt:lpstr>Tab. HF03.4-3W</vt:lpstr>
      <vt:lpstr>Tab. HF03.4-4W</vt:lpstr>
      <vt:lpstr>Tab. HF03.4-5W</vt:lpstr>
      <vt:lpstr>Tab. HF03.4-6W</vt:lpstr>
      <vt:lpstr>Tab. HF03.4-7W</vt:lpstr>
      <vt:lpstr>Tab. HF03.4-8W</vt:lpstr>
      <vt:lpstr>Tab. HF03.4-9W</vt:lpstr>
      <vt:lpstr>Tab. HF03.4-10W</vt:lpstr>
      <vt:lpstr>Tab. HF03.4-11W</vt:lpstr>
      <vt:lpstr>Tab. HF03.4-12W</vt:lpstr>
      <vt:lpstr>Tab. HF03.4-13W</vt:lpstr>
      <vt:lpstr>Tab. HF03.4-14W</vt:lpstr>
      <vt:lpstr>Tab HF03.4-15W</vt:lpstr>
      <vt:lpstr>Tab. HF03.4-16W</vt:lpstr>
      <vt:lpstr>Tab. HF03.4-17W</vt:lpstr>
      <vt:lpstr>Tab. HF03.4-18W</vt:lpstr>
      <vt:lpstr>Tab. HF03.4-19W</vt:lpstr>
      <vt:lpstr>Tab. HF03.4-20W</vt:lpstr>
      <vt:lpstr>Tab. HF03.4-21W</vt:lpstr>
      <vt:lpstr>Tab. HF03.4-22W</vt:lpstr>
      <vt:lpstr>Tab. HF03.4-23W</vt:lpstr>
      <vt:lpstr>Tab. HF03.4-24W</vt:lpstr>
      <vt:lpstr>Tab. HF03.4-25W</vt:lpstr>
      <vt:lpstr>Tab. HF03.4-26W</vt:lpstr>
      <vt:lpstr>Tab. HF03.4-27W</vt:lpstr>
      <vt:lpstr>Tab. HF03.4-28W</vt:lpstr>
      <vt:lpstr>Tab. HF03.4-29W</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 Buchmann</dc:creator>
  <cp:lastModifiedBy>Gitta Metzger</cp:lastModifiedBy>
  <dcterms:created xsi:type="dcterms:W3CDTF">2020-12-17T14:57:09Z</dcterms:created>
  <dcterms:modified xsi:type="dcterms:W3CDTF">2023-03-13T08:46:20Z</dcterms:modified>
</cp:coreProperties>
</file>