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Groups\Sonstiges\ERIK\19_ERiK-Forschungsbericht_2023\2_Tabellenanhang_Excel\Veroeffentlichung\Finale_Abgabe_HLP\"/>
    </mc:Choice>
  </mc:AlternateContent>
  <bookViews>
    <workbookView xWindow="0" yWindow="0" windowWidth="25200" windowHeight="11130" tabRatio="934"/>
  </bookViews>
  <sheets>
    <sheet name="Inhalt" sheetId="13" r:id="rId1"/>
    <sheet name="Daten HF-06.1.1" sheetId="2" r:id="rId2"/>
    <sheet name="Daten HF-06.1.2" sheetId="3" r:id="rId3"/>
    <sheet name="Daten HF-06.1.3" sheetId="4" r:id="rId4"/>
    <sheet name="Daten HF-06.2.1" sheetId="5" r:id="rId5"/>
    <sheet name="Daten HF-06.2.2" sheetId="6" r:id="rId6"/>
    <sheet name="Daten HF-06.3.1" sheetId="7" r:id="rId7"/>
    <sheet name="Daten HF-06.3.2" sheetId="8" r:id="rId8"/>
    <sheet name="Daten HF-06.3.3" sheetId="9" r:id="rId9"/>
    <sheet name="Daten HF-06.3.4" sheetId="10" r:id="rId10"/>
    <sheet name="Daten HF-06.4.1" sheetId="11" r:id="rId11"/>
    <sheet name="Daten HF-06.4.2" sheetId="12"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5" i="9" l="1"/>
  <c r="J125" i="9"/>
  <c r="M124" i="9"/>
  <c r="J124" i="9"/>
  <c r="M123" i="9"/>
  <c r="J123" i="9"/>
  <c r="M122" i="9"/>
  <c r="J122" i="9"/>
  <c r="M121" i="9"/>
  <c r="J121" i="9"/>
  <c r="M120" i="9"/>
  <c r="J120" i="9"/>
  <c r="M119" i="9"/>
  <c r="J119" i="9"/>
  <c r="M118" i="9"/>
  <c r="J118" i="9"/>
  <c r="M117" i="9"/>
  <c r="J117" i="9"/>
  <c r="M116" i="9"/>
  <c r="J116" i="9"/>
  <c r="M115" i="9"/>
  <c r="J115" i="9"/>
  <c r="M114" i="9"/>
  <c r="J114" i="9"/>
  <c r="M113" i="9"/>
  <c r="J113" i="9"/>
  <c r="M112" i="9"/>
  <c r="J112" i="9"/>
  <c r="M111" i="9"/>
  <c r="J111" i="9"/>
  <c r="M110" i="9"/>
  <c r="J110" i="9"/>
  <c r="S98" i="9"/>
  <c r="P98" i="9"/>
  <c r="F98" i="9"/>
  <c r="E98" i="9"/>
  <c r="C98" i="9"/>
  <c r="B98" i="9"/>
  <c r="D98" i="9" s="1"/>
  <c r="S97" i="9"/>
  <c r="P97" i="9"/>
  <c r="F97" i="9"/>
  <c r="E97" i="9"/>
  <c r="C97" i="9"/>
  <c r="B97" i="9"/>
  <c r="D97" i="9" s="1"/>
  <c r="S96" i="9"/>
  <c r="P96" i="9"/>
  <c r="F96" i="9"/>
  <c r="E96" i="9"/>
  <c r="C96" i="9"/>
  <c r="B96" i="9"/>
  <c r="S95" i="9"/>
  <c r="P95" i="9"/>
  <c r="F95" i="9"/>
  <c r="E95" i="9"/>
  <c r="C95" i="9"/>
  <c r="B95" i="9"/>
  <c r="D95" i="9" s="1"/>
  <c r="S94" i="9"/>
  <c r="P94" i="9"/>
  <c r="F94" i="9"/>
  <c r="E94" i="9"/>
  <c r="C94" i="9"/>
  <c r="B94" i="9"/>
  <c r="S93" i="9"/>
  <c r="P93" i="9"/>
  <c r="F93" i="9"/>
  <c r="E93" i="9"/>
  <c r="C93" i="9"/>
  <c r="B93" i="9"/>
  <c r="D93" i="9" s="1"/>
  <c r="S92" i="9"/>
  <c r="P92" i="9"/>
  <c r="F92" i="9"/>
  <c r="E92" i="9"/>
  <c r="C92" i="9"/>
  <c r="B92" i="9"/>
  <c r="D92" i="9" s="1"/>
  <c r="S91" i="9"/>
  <c r="P91" i="9"/>
  <c r="F91" i="9"/>
  <c r="E91" i="9"/>
  <c r="C91" i="9"/>
  <c r="B91" i="9"/>
  <c r="S90" i="9"/>
  <c r="P90" i="9"/>
  <c r="F90" i="9"/>
  <c r="E90" i="9"/>
  <c r="C90" i="9"/>
  <c r="B90" i="9"/>
  <c r="S89" i="9"/>
  <c r="P89" i="9"/>
  <c r="F89" i="9"/>
  <c r="E89" i="9"/>
  <c r="C89" i="9"/>
  <c r="B89" i="9"/>
  <c r="S88" i="9"/>
  <c r="P88" i="9"/>
  <c r="F88" i="9"/>
  <c r="E88" i="9"/>
  <c r="C88" i="9"/>
  <c r="B88" i="9"/>
  <c r="S87" i="9"/>
  <c r="P87" i="9"/>
  <c r="F87" i="9"/>
  <c r="E87" i="9"/>
  <c r="C87" i="9"/>
  <c r="B87" i="9"/>
  <c r="D87" i="9" s="1"/>
  <c r="S86" i="9"/>
  <c r="P86" i="9"/>
  <c r="F86" i="9"/>
  <c r="E86" i="9"/>
  <c r="C86" i="9"/>
  <c r="B86" i="9"/>
  <c r="D86" i="9" s="1"/>
  <c r="S85" i="9"/>
  <c r="P85" i="9"/>
  <c r="F85" i="9"/>
  <c r="E85" i="9"/>
  <c r="C85" i="9"/>
  <c r="B85" i="9"/>
  <c r="D85" i="9" s="1"/>
  <c r="S84" i="9"/>
  <c r="P84" i="9"/>
  <c r="F84" i="9"/>
  <c r="E84" i="9"/>
  <c r="C84" i="9"/>
  <c r="B84" i="9"/>
  <c r="S83" i="9"/>
  <c r="P83" i="9"/>
  <c r="F83" i="9"/>
  <c r="E83" i="9"/>
  <c r="C83" i="9"/>
  <c r="B83" i="9"/>
  <c r="D83" i="9" s="1"/>
  <c r="S82" i="9"/>
  <c r="P82" i="9"/>
  <c r="F82" i="9"/>
  <c r="E82" i="9"/>
  <c r="C82" i="9"/>
  <c r="B82" i="9"/>
  <c r="D82" i="9" s="1"/>
  <c r="S81" i="9"/>
  <c r="P81" i="9"/>
  <c r="F81" i="9"/>
  <c r="E81" i="9"/>
  <c r="C81" i="9"/>
  <c r="B81" i="9"/>
  <c r="D81" i="9" s="1"/>
  <c r="S80" i="9"/>
  <c r="P80" i="9"/>
  <c r="F80" i="9"/>
  <c r="E80" i="9"/>
  <c r="C80" i="9"/>
  <c r="B80" i="9"/>
  <c r="D80" i="9" s="1"/>
  <c r="R68" i="9"/>
  <c r="S68" i="9" s="1"/>
  <c r="O68" i="9"/>
  <c r="P68" i="9" s="1"/>
  <c r="L68" i="9"/>
  <c r="M68" i="9" s="1"/>
  <c r="I68" i="9"/>
  <c r="E68" i="9"/>
  <c r="B68" i="9"/>
  <c r="R67" i="9"/>
  <c r="S67" i="9" s="1"/>
  <c r="O67" i="9"/>
  <c r="P67" i="9" s="1"/>
  <c r="L67" i="9"/>
  <c r="I67" i="9"/>
  <c r="J67" i="9" s="1"/>
  <c r="E67" i="9"/>
  <c r="B67" i="9"/>
  <c r="E66" i="9"/>
  <c r="B66" i="9"/>
  <c r="S65" i="9"/>
  <c r="P65" i="9"/>
  <c r="M65" i="9"/>
  <c r="J65" i="9"/>
  <c r="F65" i="9"/>
  <c r="E65" i="9"/>
  <c r="C65" i="9"/>
  <c r="B65" i="9"/>
  <c r="S64" i="9"/>
  <c r="P64" i="9"/>
  <c r="M64" i="9"/>
  <c r="J64" i="9"/>
  <c r="F64" i="9"/>
  <c r="E64" i="9"/>
  <c r="C64" i="9"/>
  <c r="B64" i="9"/>
  <c r="S63" i="9"/>
  <c r="P63" i="9"/>
  <c r="M63" i="9"/>
  <c r="J63" i="9"/>
  <c r="F63" i="9"/>
  <c r="E63" i="9"/>
  <c r="G63" i="9" s="1"/>
  <c r="C63" i="9"/>
  <c r="B63" i="9"/>
  <c r="S62" i="9"/>
  <c r="P62" i="9"/>
  <c r="M62" i="9"/>
  <c r="J62" i="9"/>
  <c r="F62" i="9"/>
  <c r="E62" i="9"/>
  <c r="C62" i="9"/>
  <c r="B62" i="9"/>
  <c r="S61" i="9"/>
  <c r="P61" i="9"/>
  <c r="M61" i="9"/>
  <c r="J61" i="9"/>
  <c r="F61" i="9"/>
  <c r="E61" i="9"/>
  <c r="C61" i="9"/>
  <c r="B61" i="9"/>
  <c r="D61" i="9" s="1"/>
  <c r="S60" i="9"/>
  <c r="P60" i="9"/>
  <c r="M60" i="9"/>
  <c r="J60" i="9"/>
  <c r="F60" i="9"/>
  <c r="E60" i="9"/>
  <c r="G60" i="9" s="1"/>
  <c r="C60" i="9"/>
  <c r="B60" i="9"/>
  <c r="S59" i="9"/>
  <c r="P59" i="9"/>
  <c r="M59" i="9"/>
  <c r="J59" i="9"/>
  <c r="F59" i="9"/>
  <c r="E59" i="9"/>
  <c r="C59" i="9"/>
  <c r="B59" i="9"/>
  <c r="S58" i="9"/>
  <c r="P58" i="9"/>
  <c r="M58" i="9"/>
  <c r="J58" i="9"/>
  <c r="F58" i="9"/>
  <c r="E58" i="9"/>
  <c r="C58" i="9"/>
  <c r="B58" i="9"/>
  <c r="D58" i="9" s="1"/>
  <c r="S57" i="9"/>
  <c r="P57" i="9"/>
  <c r="M57" i="9"/>
  <c r="J57" i="9"/>
  <c r="F57" i="9"/>
  <c r="E57" i="9"/>
  <c r="G57" i="9" s="1"/>
  <c r="C57" i="9"/>
  <c r="B57" i="9"/>
  <c r="S56" i="9"/>
  <c r="P56" i="9"/>
  <c r="M56" i="9"/>
  <c r="J56" i="9"/>
  <c r="F56" i="9"/>
  <c r="E56" i="9"/>
  <c r="C56" i="9"/>
  <c r="B56" i="9"/>
  <c r="S55" i="9"/>
  <c r="P55" i="9"/>
  <c r="M55" i="9"/>
  <c r="J55" i="9"/>
  <c r="F55" i="9"/>
  <c r="E55" i="9"/>
  <c r="C55" i="9"/>
  <c r="B55" i="9"/>
  <c r="D55" i="9" s="1"/>
  <c r="S54" i="9"/>
  <c r="P54" i="9"/>
  <c r="M54" i="9"/>
  <c r="J54" i="9"/>
  <c r="F54" i="9"/>
  <c r="E54" i="9"/>
  <c r="G54" i="9" s="1"/>
  <c r="C54" i="9"/>
  <c r="B54" i="9"/>
  <c r="S53" i="9"/>
  <c r="P53" i="9"/>
  <c r="M53" i="9"/>
  <c r="J53" i="9"/>
  <c r="F53" i="9"/>
  <c r="E53" i="9"/>
  <c r="C53" i="9"/>
  <c r="D53" i="9" s="1"/>
  <c r="B53" i="9"/>
  <c r="S52" i="9"/>
  <c r="P52" i="9"/>
  <c r="M52" i="9"/>
  <c r="J52" i="9"/>
  <c r="F52" i="9"/>
  <c r="E52" i="9"/>
  <c r="C52" i="9"/>
  <c r="B52" i="9"/>
  <c r="D52" i="9" s="1"/>
  <c r="S51" i="9"/>
  <c r="P51" i="9"/>
  <c r="M51" i="9"/>
  <c r="J51" i="9"/>
  <c r="F51" i="9"/>
  <c r="E51" i="9"/>
  <c r="G51" i="9" s="1"/>
  <c r="C51" i="9"/>
  <c r="B51" i="9"/>
  <c r="S50" i="9"/>
  <c r="P50" i="9"/>
  <c r="M50" i="9"/>
  <c r="J50" i="9"/>
  <c r="F50" i="9"/>
  <c r="E50" i="9"/>
  <c r="C50" i="9"/>
  <c r="B50" i="9"/>
  <c r="D96" i="9"/>
  <c r="D84" i="9"/>
  <c r="D88" i="9"/>
  <c r="D90" i="9"/>
  <c r="G58" i="9" l="1"/>
  <c r="D91" i="9"/>
  <c r="D59" i="9"/>
  <c r="D62" i="9"/>
  <c r="G88" i="9"/>
  <c r="D89" i="9"/>
  <c r="G91" i="9"/>
  <c r="G52" i="9"/>
  <c r="G80" i="9"/>
  <c r="G84" i="9"/>
  <c r="G90" i="9"/>
  <c r="G53" i="9"/>
  <c r="G56" i="9"/>
  <c r="G59" i="9"/>
  <c r="G62" i="9"/>
  <c r="G65" i="9"/>
  <c r="F68" i="9"/>
  <c r="G68" i="9" s="1"/>
  <c r="D64" i="9"/>
  <c r="G86" i="9"/>
  <c r="G92" i="9"/>
  <c r="G98" i="9"/>
  <c r="G50" i="9"/>
  <c r="G82" i="9"/>
  <c r="G94" i="9"/>
  <c r="G96" i="9"/>
  <c r="G61" i="9"/>
  <c r="G64" i="9"/>
  <c r="G83" i="9"/>
  <c r="G95" i="9"/>
  <c r="D51" i="9"/>
  <c r="D57" i="9"/>
  <c r="D63" i="9"/>
  <c r="G81" i="9"/>
  <c r="G89" i="9"/>
  <c r="G93" i="9"/>
  <c r="G87" i="9"/>
  <c r="D54" i="9"/>
  <c r="D60" i="9"/>
  <c r="G85" i="9"/>
  <c r="G97" i="9"/>
  <c r="L66" i="9"/>
  <c r="F66" i="9" s="1"/>
  <c r="G66" i="9" s="1"/>
  <c r="C67" i="9"/>
  <c r="D67" i="9" s="1"/>
  <c r="C68" i="9"/>
  <c r="D68" i="9" s="1"/>
  <c r="R66" i="9"/>
  <c r="S66" i="9" s="1"/>
  <c r="D50" i="9"/>
  <c r="G55" i="9"/>
  <c r="D56" i="9"/>
  <c r="D65" i="9"/>
  <c r="F67" i="9"/>
  <c r="G67" i="9" s="1"/>
  <c r="I66" i="9"/>
  <c r="J66" i="9" s="1"/>
  <c r="D94" i="9"/>
  <c r="M67" i="9"/>
  <c r="O66" i="9"/>
  <c r="P66" i="9" s="1"/>
  <c r="J68" i="9"/>
  <c r="M66" i="9" l="1"/>
  <c r="C66" i="9"/>
  <c r="D66" i="9" s="1"/>
</calcChain>
</file>

<file path=xl/sharedStrings.xml><?xml version="1.0" encoding="utf-8"?>
<sst xmlns="http://schemas.openxmlformats.org/spreadsheetml/2006/main" count="11564" uniqueCount="581">
  <si>
    <t>Tab. HF-06.1.1-1 Häufigkeit der Behandlung von Gesundheitsthemen mit Kindern in Kindertageseinrichtungen 2022 nach Ländern (in %)</t>
  </si>
  <si>
    <t>Hygiene</t>
  </si>
  <si>
    <t>Ernährung</t>
  </si>
  <si>
    <t>Psychische Gesundheit</t>
  </si>
  <si>
    <t>Zahngesundheit</t>
  </si>
  <si>
    <t>Bewegung</t>
  </si>
  <si>
    <t>Verkehrserziehung und Unfallverhütung</t>
  </si>
  <si>
    <t>Noch (gar) nicht</t>
  </si>
  <si>
    <t>Einmal im Jahr</t>
  </si>
  <si>
    <t>Mehrmals im Jahr</t>
  </si>
  <si>
    <t>Täglich</t>
  </si>
  <si>
    <t>Anteil</t>
  </si>
  <si>
    <t>S.E.</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</si>
  <si>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</si>
  <si>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</si>
  <si>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</si>
  <si>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</si>
  <si>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</si>
  <si>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</si>
  <si>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</si>
  <si>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</si>
  <si>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</si>
  <si>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</si>
  <si>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</si>
  <si>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</si>
  <si>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</si>
  <si>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</si>
  <si>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</si>
  <si>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</si>
  <si>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</si>
  <si>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</si>
  <si>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</si>
  <si>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Hinweis:</t>
  </si>
  <si>
    <t>Quelle: DJI, ERiK-Surveys 2020: Befragung pädagogisches Personal, Datensatzversion 3.0, https://doi.org/10.17621/erik2020_p_v03, gewichtete Daten, Berechnungen des DJI, n = 6.876 - 7.143</t>
  </si>
  <si>
    <t>Landesprogramme zur Sprachförderung und zur Förderung der Mehrsprachigkeit</t>
  </si>
  <si>
    <t>Landesprogramm zur Qualifizierung, zur Gewinnung von Fachkräften</t>
  </si>
  <si>
    <t>Landesprogramme zur Weiterentwicklung von Kinder-, Eltern- und Familienzentren</t>
  </si>
  <si>
    <t>Landesprogramme zur Gesundheits- und Entwicklungsförderung</t>
  </si>
  <si>
    <t>/</t>
  </si>
  <si>
    <t>Fragetext: An welchen Landesprogrammen ist die Kindertageseinrichtung beteiligt?</t>
  </si>
  <si>
    <t>Quelle: DJI, ERiK-Surveys 2020: Leitungsbefragung, Datensatzversion 3.0, https://doi.org/10.17621/erik2020_l_v03, gewichtete Daten auf Einrichtungsebene, Berechnungen des DJI, n = 3.690</t>
  </si>
  <si>
    <t>Landesprogramme für Einrichtungen in Sozialräumen mit besonderem Unterstützungsbedarf</t>
  </si>
  <si>
    <t>Gemeinsames Einkaufen mit den Kindern</t>
  </si>
  <si>
    <t>Gemeinsame Nahrungszubereitung</t>
  </si>
  <si>
    <t>Tägliche Obst- und Gemüseangebote</t>
  </si>
  <si>
    <t>Jederzeit Zugang zu Wasser oder ungesüßten Tees</t>
  </si>
  <si>
    <t>Kinder entscheiden, was und wie viel sie essen möchten</t>
  </si>
  <si>
    <t>Projekte, Themenwochen zum Thema 'Gesunde Ernährung'</t>
  </si>
  <si>
    <t>Fragetext:  Nutzen Sie eine/s oder mehrere der folgenden pädagogischen Mittel und Möglichkeiten zur Förderung gesunder Ernährung?</t>
  </si>
  <si>
    <t>Quelle: DJI, ERiK-Surveys 2020: Befragung Kindertagespflegepersonen, Datensatzversion 3.0, https://doi.org/10.17621/erik2020_k_v03, gewichtete Daten, Berechnungen des DJI, n = 3.592 - 3.649</t>
  </si>
  <si>
    <t>Teilnahme an Fort- und Weiterbildung letzte 12 Monate</t>
  </si>
  <si>
    <t>Fragetext: Haben Sie in den letzten 12 Monaten an Fort- und Weiterbildungen teilgenommen?</t>
  </si>
  <si>
    <t>Quelle: DJI, ERiK-Surveys 2020: Befragung pädagogisches Personal, Datensatzversion 3.0, https://doi.org/10.17621/erik2020_p_v03, gewichtete Daten, Berechnungen des DJI, n = 7.201</t>
  </si>
  <si>
    <t>Literacy/Sprache</t>
  </si>
  <si>
    <t>Mathematik/Naturwissenschaften/Technik</t>
  </si>
  <si>
    <t>Bewegung/Psychomotorik/Gesundheit</t>
  </si>
  <si>
    <t>Musik/Kreativität/Kunst</t>
  </si>
  <si>
    <t>Sozial-emotionale Entwicklung der Kinder</t>
  </si>
  <si>
    <t>Medienbildung</t>
  </si>
  <si>
    <t>Entwicklungsbeobachtung und -dokumentation</t>
  </si>
  <si>
    <t>Spezifisches pädagogisches Konzept (z.B. Montessori, Fröbel)</t>
  </si>
  <si>
    <t>Zusammenarbeit mit Familien/Erziehungspartnerschaft</t>
  </si>
  <si>
    <t>Zusammenarbeit mit Kooperationspartnern (z.B. Grundschulen, Vereine)</t>
  </si>
  <si>
    <t>Inklusion</t>
  </si>
  <si>
    <t>Kinderschutz</t>
  </si>
  <si>
    <t>Selbstmanagement</t>
  </si>
  <si>
    <t>Leitungsaufgaben (z.B. Personalführung, Finanzen)</t>
  </si>
  <si>
    <t>Sonstiges</t>
  </si>
  <si>
    <t>Fragetext: Sie haben angegeben, dass Sie in den letzten 12 Monaten an Fort- und Weiterbildungen teilgenommen haben. Zu welchen der folgenden Themen waren die Fort- und Weiterbildungen?</t>
  </si>
  <si>
    <t xml:space="preserve">Fragetext: </t>
  </si>
  <si>
    <t>Fragetext: Sie haben angegeben, dass Sie in den letzten 12 Monaten an Fort- und Weiterbildungen teilgenommen haben. Zu welchen der folgenden Themen waren die Fort- und Weiterbildungen? Was war deren Umfang?</t>
  </si>
  <si>
    <t>Mittelwert</t>
  </si>
  <si>
    <t>Fragetext: Geben Sie bitte für jeden der folgenden Bereiche an, inwieweit Sie persönlich gegenwärtig Bedarf an Fort- und Weiterbildung haben.</t>
  </si>
  <si>
    <t>Quelle: DJI, ERiK-Surveys 2020: Befragung pädagogisches Personal, Datensatzversion 3.0, https://doi.org/10.17621/erik2020_p_v03, gewichtete Daten, Berechnungen des DJI, n = 3.102 - 7.052</t>
  </si>
  <si>
    <t>Teilnahme Fort-/Weiterbildung</t>
  </si>
  <si>
    <t>Quelle: DJI, ERiK-Surveys 2020: Befragung Kindertagespflegepersonen, Datensatzversion 3.0, https://doi.org/10.17621/erik2020_k_v03, gewichtete Daten, Berechnungen des DJI, n = 3.665</t>
  </si>
  <si>
    <t>Teilnahme Fort- und Weiterbildung Finanzmanagement</t>
  </si>
  <si>
    <t>Fragetext: Haben Sie in den letzten 12 Monaten an folgenden Fort- und Weiterbildungen teilgenommen?</t>
  </si>
  <si>
    <t>Quelle: DJI, ERiK-Surveys 2020: Befragung Kindertagespflegepersonen, Datensatzversion 3.0, https://doi.org/10.17621/erik2020_k_v03, gewichtete Daten, Berechnungen des DJI, n = 1.784 - 3.597</t>
  </si>
  <si>
    <t>Fragetext: Sehen Sie bei folgenden Themen für das pädagogische Konzept Ihrer Einrichtung Verbesserungsbedarf?</t>
  </si>
  <si>
    <t>Standards für die Verpflegung</t>
  </si>
  <si>
    <t>Fragetext: Gibt es in Ihrer Kindertageseinrichtung Standards für die Verpflegung (z.B. DGE-Qualitätsstandards, Bremer Checkliste)?</t>
  </si>
  <si>
    <t>Quelle: DJI, ERiK-Surveys 2020: Leitungsbefragung, Datensatzversion 3.0, https://doi.org/10.17621/erik2020_l_v03, gewichtete Daten auf Einrichtungsebene, Berechnungen des DJI, n = 3.762</t>
  </si>
  <si>
    <t>Land</t>
  </si>
  <si>
    <t>Insgesamt</t>
  </si>
  <si>
    <t>Davon</t>
  </si>
  <si>
    <t>Einrichtungen mit Mittagsverpflegung</t>
  </si>
  <si>
    <t>Einrichtungen ohne Mittagsverpflegung</t>
  </si>
  <si>
    <t>Anzahl</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</si>
  <si>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</si>
  <si>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DJI, ERiK-Surveys 2020: Befragung pädagogisches Personal, Datensatzversion 3.0, https://doi.org/10.17621/erik2020_p_v03, gewichtete Daten, Berechnungen des DJI, n = 6.940 - 7.211</t>
  </si>
  <si>
    <t>Fragetext:  Werden folgende Aspekte beim Thema Essen in Ihrer Kindertagespflegestelle berücksichtigt?</t>
  </si>
  <si>
    <t>Quelle: DJI, ERiK-Surveys 2020: Befragung Kindertagespflegepersonen, Datensatzversion 3.0, https://doi.org/10.17621/erik2020_k_v03, gewichtete Daten, Berechnungen des DJI, n = 3.587 - 3.638</t>
  </si>
  <si>
    <t>Fragetext:  Welche Arten von Verpflegung bieten Sie an?</t>
  </si>
  <si>
    <t>Mittagessen</t>
  </si>
  <si>
    <t>Zwischenmahlzeiten</t>
  </si>
  <si>
    <t>Quelle: DJI, ERiK-Surveys 2020: Befragung Kindertagespflegepersonen, Datensatzversion 3.0, https://doi.org/10.17621/erik2020_k_v03, gewichtete Daten, Berechnungen des DJI, n = 3.529 - 3.588</t>
  </si>
  <si>
    <t>Tab. HF-06.3.2-10 Verpflegungsangebot in der Kindertagespflege 2020 nach Ländern (in %)</t>
  </si>
  <si>
    <t>Davon:</t>
  </si>
  <si>
    <t>In Kindertageseinrichtung</t>
  </si>
  <si>
    <t>Unter 3-Jährige</t>
  </si>
  <si>
    <t>3 Jahre bis Schuleintritt</t>
  </si>
  <si>
    <t>Mit Mittagsverpflegung</t>
  </si>
  <si>
    <t>In Kindertageseinrichtungen</t>
  </si>
  <si>
    <t>Gruppen- und ergänzende Nebenräume für die pädagogische Arbeit mit den Kindern</t>
  </si>
  <si>
    <t>Schlafräume (ausschließlich dafür)</t>
  </si>
  <si>
    <t>Weitere Räume für die Kinder (z.B. Bastelraum, Bewegungsraum)</t>
  </si>
  <si>
    <t>Personalräume</t>
  </si>
  <si>
    <t>Küchenräume</t>
  </si>
  <si>
    <t>Sanitärräume</t>
  </si>
  <si>
    <t>Sonstige Räume</t>
  </si>
  <si>
    <t>Fragetext: Kommen wir nun zu den Räumen Ihrer Kindertageseinrichtung: Aus welchen und wie vielen Räumen besteht die Einrichtung?</t>
  </si>
  <si>
    <t>Fragetext:  Bitte geben Sie an, welche der folgenden Räume in Ihrer Kindertagespflegestelle vorhanden sind.</t>
  </si>
  <si>
    <t>Quelle: DJI, ERiK-Surveys 2020: Befragung Kindertagespflegepersonen, Datensatzversion 3.0, https://doi.org/10.17621/erik2020_k_v03, gewichtete Daten, Berechnungen des DJI, n = 3.261 - 3.608</t>
  </si>
  <si>
    <t>Tab. HF-06.3.4-1 Einschätzung des pädagogischen Personals hinsichtlich verschiedener Kriterien der Inklusion/Teilhabe 2022 nach Ländern (Mittelwert)</t>
  </si>
  <si>
    <t>Inklusion Raeumlichkeiten sind barrierefrei</t>
  </si>
  <si>
    <t>Inklusion Materialien um Kommunikationsbarrieren zu verringern</t>
  </si>
  <si>
    <t>Inklusion Kinder gelangen selbstaendig in Einrichtung</t>
  </si>
  <si>
    <t>Inklusion Mittagsverpflegung unabhaengig von Finanzsituation der Eltern</t>
  </si>
  <si>
    <t>Inklusion individuellen Beduerfnissen kann entsprochen werden</t>
  </si>
  <si>
    <t>Quelle: DJI, ERiK-Surveys 2020: Befragung pädagogisches Personal, Datensatzversion 3.0, https://doi.org/10.17621/erik2020_p_v03, gewichtete Daten, Berechnungen des DJI, n = 7.000 - 7.193</t>
  </si>
  <si>
    <t>Hinweis: Zahlen sind mit 5er Rundung dargstellt. Da eine Differenzierung nach Alter des Kindes nicht möglich ist, sind in den Werten auch Schulkinder enthalten.</t>
  </si>
  <si>
    <t>Art der Leistung</t>
  </si>
  <si>
    <t>unter 6</t>
  </si>
  <si>
    <t>6 bis 14</t>
  </si>
  <si>
    <t>14 bis 18</t>
  </si>
  <si>
    <t>18 und mehr</t>
  </si>
  <si>
    <t>Mittagsverpflegung</t>
  </si>
  <si>
    <t>Hinweis: Eine Differenzierung nach Ländern ist nicht möglich. Zahlen sind mit 5er Rundung dargstellt.</t>
  </si>
  <si>
    <t>.</t>
  </si>
  <si>
    <t>Quelle: DJI, ERiK-Surveys 2020: Befragung pädagogisches Personal, Datensatzversion 3.0, https://doi.org/10.17621/erik2020_p_v03, gewichtete Daten, Berechnungen des DJI, n = 7.146 - 7.222</t>
  </si>
  <si>
    <t>Bewegungsfreundliche Raumgestaltung</t>
  </si>
  <si>
    <t>Besondere Raumelemente</t>
  </si>
  <si>
    <t>Alltagsintegrierte Bewegungsförderung</t>
  </si>
  <si>
    <t>Quelle: DJI, ERiK-Surveys 2020: Befragung pädagogisches Personal, Datensatzversion 3.0, https://doi.org/10.17621/erik2020_p_v03, gewichtete Daten, Berechnungen des DJI, n = 7.120 - 7.203</t>
  </si>
  <si>
    <t>Fragetext:  Wie bedeutend ist es Ihrer Meinung nach, die folgenden Fähigkeiten und Fertigkeiten bei Kindern in Ihrer Kindertagespflegestelle zu fördern?</t>
  </si>
  <si>
    <t>Quelle: DJI, ERiK-Surveys 2020: Befragung Kindertagespflegepersonen, Datensatzversion 3.0, https://doi.org/10.17621/erik2020_k_v03, gewichtete Daten, Berechnungen des DJI, n = 3.483 - 3.560</t>
  </si>
  <si>
    <t>Fragetext: Verfügt Ihre Kindertageseinrichtung über ein Außengelände?</t>
  </si>
  <si>
    <t>Quelle: DJI, ERiK-Surveys 2020: Leitungsbefragung, Datensatzversion 3.0, https://doi.org/10.17621/erik2020_l_v03, gewichtete Daten auf Einrichtungsebene, Berechnungen des DJI, n = 3.147 - 3.783</t>
  </si>
  <si>
    <t>Quelle: DJI, ERiK-Surveys 2020: Leitungsbefragung, Datensatzversion 3.0, https://doi.org/10.17621/erik2020_l_v03, gewichtete Daten auf Einrichtungsebene, Berechnungen des DJI, n = 3.830</t>
  </si>
  <si>
    <t>Ernährung: Schmeckt Essen im Kindergarten</t>
  </si>
  <si>
    <t>Gar nicht</t>
  </si>
  <si>
    <t>Selten</t>
  </si>
  <si>
    <t>Manchmal</t>
  </si>
  <si>
    <t>Ganz oft</t>
  </si>
  <si>
    <t>Fragetext: Wie oft schmeckt dir das Essen im Kindergarten/in der Kita gut?</t>
  </si>
  <si>
    <t>Fragetext: Wie oft darfst du im Kindergarten/in der Kita rennen, klettern oder turnen?</t>
  </si>
  <si>
    <t>Fragetext: Wie oft darfst du draußen spielen?</t>
  </si>
  <si>
    <t>Fragetext: Wie gerne bist du im Kindergarten/in der Kita?</t>
  </si>
  <si>
    <t>Gar nicht gerne</t>
  </si>
  <si>
    <t>Gerne</t>
  </si>
  <si>
    <t>Quelle: Arbeitsagentur für Arbeit (2023): https://www.statistik-arbeitsagentur.de/SiteGlobals/Forms/Suche/Einzelheftsuche_Formular.html?topic_f=but-zr</t>
  </si>
  <si>
    <t>Fragetext: Mit welchen Institutionen kooperiert Ihre Kindertageseinrichtung?</t>
  </si>
  <si>
    <t>Quelle: DJI, ERiK-Surveys 2022: Leitungsbefragung, Datensatzversion 1.0, https://doi.org/10.17621/erik2022_l_v01, gewichtete Daten auf Einrichtungsebene, Berechnungen des DJI, n = 4.644 - 4.664</t>
  </si>
  <si>
    <t>Quelle: DJI, ERiK-Surveys 2020: Leitungsbefragung, Datensatzversion 3.0, https://doi.org/10.17621/erik2020_l_v03, gewichtete Daten auf Einrichtungsebene, Berechnungen des DJI, n = 3.775 - 3.822</t>
  </si>
  <si>
    <t>Gesamt</t>
  </si>
  <si>
    <t>Anteil Kinder mit sozio-ökonom. benachteiligtem Hintergrund: Keine Kinder</t>
  </si>
  <si>
    <t>Anteil Kinder mit sozio-ökonom. benachteiligtem Hintergrund: 11% bis 30%</t>
  </si>
  <si>
    <t>Anteil Kinder mit sozio-ökonom. benachteiligtem Hintergrund: Über 30%</t>
  </si>
  <si>
    <t>Anteil Kinder mit Fluchthintergrund: Keine Kinder</t>
  </si>
  <si>
    <t>Anteil Kinder mit Fluchthintergrund: 1% bis 10%</t>
  </si>
  <si>
    <t>Anteil Kinder mit Fluchthintergrund: Über 11%</t>
  </si>
  <si>
    <t>Keine Kooperation</t>
  </si>
  <si>
    <t>Sporadische Kooperation</t>
  </si>
  <si>
    <t>Intensive Kooperation</t>
  </si>
  <si>
    <t>Fragetext: In welchem Maße sind Sie mit den folgenden Personengruppen oder Institutionen vernetzt bzw. kooperieren Sie mit diesen?</t>
  </si>
  <si>
    <t>Quelle: DJI, ERiK-Surveys 2020: Befragung Kindertagespflegepersonen, Datensatzversion 3.0, https://doi.org/10.17621/erik2020_k_v03, gewichtete Daten, Berechnungen des DJI, n = 3.556 - 3.622</t>
  </si>
  <si>
    <t>Quelle: DJI, ERiK-Surveys 2020: Befragung pädagogisches Personal, Datensatzversion 3.0, https://doi.org/10.17621/erik2020_p_v03, gewichtete Daten, Berechnungen des DJI, n = 7.038 - 7.214</t>
  </si>
  <si>
    <t>Fragetext:  Gab es in den letzten 12 Monaten in Ihrer Kindertagespflegestelle hinsichtlich der Zusammenarbeit mit Familien (z.B. Eltern) folgende Angebote?</t>
  </si>
  <si>
    <t>Tab. HF-06.2.2-4 Angebote der Zusammenarbeit mit Eltern und Familien i.d.l. 12 Monaten in der Kindertagespflege 2020 nach Ländern (in %)</t>
  </si>
  <si>
    <t>Quelle: DJI, ERiK-Surveys 2020: Befragung Kindertagespflegepersonen, Datensatzversion 3.0, https://doi.org/10.17621/erik2020_k_v03, gewichtete Daten, Berechnungen des DJI, n = 3.499 - 3.562</t>
  </si>
  <si>
    <t>Fortbildung im gesundheitlichen Bereich (pby_03, pby_05, pby_07, pby_12)</t>
  </si>
  <si>
    <t>Hinweis: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</si>
  <si>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Handlungsfeld und Qualitätsziel</t>
  </si>
  <si>
    <t>Kennzahlen</t>
  </si>
  <si>
    <t>vorhanden</t>
  </si>
  <si>
    <t>HF-06: Förderung der kindlichen Entwicklung, Gesundheit, Ernährung und Bewegung</t>
  </si>
  <si>
    <t>6</t>
  </si>
  <si>
    <t>6.1.1</t>
  </si>
  <si>
    <t>Gesundheitsförderung als durchgängiges Prinzip und Querschnittsthema im pädagogischen Alltag</t>
  </si>
  <si>
    <t>x</t>
  </si>
  <si>
    <t>6.1.2</t>
  </si>
  <si>
    <t>Bildung im gesundheitlichen Bereich</t>
  </si>
  <si>
    <t>6.1.3</t>
  </si>
  <si>
    <t>Gesundheitsförderung im Einrichtungskonzept</t>
  </si>
  <si>
    <t>6.2.1</t>
  </si>
  <si>
    <t>Kooperationen mit Institutionen / Fachkräften</t>
  </si>
  <si>
    <t>6.2.2</t>
  </si>
  <si>
    <t>Kooperationen mit Eltern / Familien</t>
  </si>
  <si>
    <t>6.3.1</t>
  </si>
  <si>
    <t>Vorhandensein von Qualitätsstandards für die Verpflegung</t>
  </si>
  <si>
    <t>6.3.2</t>
  </si>
  <si>
    <t>Verpflegungsangebot</t>
  </si>
  <si>
    <t>6.3.3</t>
  </si>
  <si>
    <t>Teilnahme an der Mittagsverpflegung</t>
  </si>
  <si>
    <t>6.3.4</t>
  </si>
  <si>
    <t>Kostenfreies Mittagessen für Kinder im Existenzsicherungsbezug</t>
  </si>
  <si>
    <t>6.4.1</t>
  </si>
  <si>
    <t>Bewegungsförderung in Form spezifischer Angebote und Aktivitäten</t>
  </si>
  <si>
    <t>6.4.2</t>
  </si>
  <si>
    <t>n</t>
  </si>
  <si>
    <t>Fragetext: Gibt es in Ihrer Kindertageseinrichtung Standards für die Verpflegung (z.B. DGE-Qualitätsstandards, Bremer Checkliste) ?</t>
  </si>
  <si>
    <t>Hinweis: * Differenz zum Jahr 2020 statistisch signifikant. Aufgrund von Einschränkungen bei der Auswertbarkeit in 2020 und/oder 2022 in Hamburg werden keine Signifikanzen ausgewiesen.</t>
  </si>
  <si>
    <t>Quelle: DJI, ERiK-Surveys 2022: Leitungsbefragung, Datensatzversion 2.0, https://doi.org/10.17621/erik2022_l_v02, gewichtete Daten auf Einrichtungsebene, Berechnungen des DJI, n = 4.591</t>
  </si>
  <si>
    <t>Hinweis: Werte mit starken Einschränkungen (/) sind für Hamburg nicht dargestellt, da diese nicht belastbar oder vorhanden sind.</t>
  </si>
  <si>
    <t>Tab. HF-06.3.1-2 Standards für die Verpflegung in Kindertageseinrichtungen 2020 nach Ländern (in %)</t>
  </si>
  <si>
    <t>Insge-
samt</t>
  </si>
  <si>
    <t>Tab. HF-06.3.2-1 Kindertageseinrichtungen mit dem Angebot einer Mittagsverpflegung 2022 nach Ländern (Anzahl, in %)</t>
  </si>
  <si>
    <t>Hinweis: Im Erhebungsbogen  ist die Teilnahme eines Kindes an der Mittagsverpflegung anzugeben, wenn das Mittagessen seitens der Einrichtung organisiert wird und das Kind an mindestens der Hälfte der wöchentlich betreuten Tage an der Mittagsverpflegung teilnimmt. Für die an dieser Stelle dargestellte Kennzahl wird berechnet, ob mindestens ein Kind in der Einrichtung Mittagsverpflegung erhält. Die Auswertung erfolgt auf Einrichtungsebene.</t>
  </si>
  <si>
    <t xml:space="preserve">Fragetext: Werden folgende Aspekte beim Thema Essen in Ihrer Einrichtung berücksichtigt? </t>
  </si>
  <si>
    <t>Hinweis: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</si>
  <si>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6.760 - 6.968</t>
  </si>
  <si>
    <t>Unverträglichkeiten (z.B. bei Milchprodukten, Gluten)</t>
  </si>
  <si>
    <t>Allergien</t>
  </si>
  <si>
    <t>Vegetarische Ernährungswünsche</t>
  </si>
  <si>
    <t>Vegane Ernährungswünsche</t>
  </si>
  <si>
    <t>Religionsgesetzliche Vorschriften</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</si>
  <si>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Hamburg, Berlin, Bremen, Mecklenburg-Vorpommern, Saarland, Sachsen-Anhalt und Schleswig-Holstein und Thüringen werden keine Signifikanzen ausgewiesen.</t>
  </si>
  <si>
    <t>Quelle: DJI, ERiK-Surveys 2022: Befragung Kindertagespflegepersonen, Datensatzversion 2.0, https://doi.org/10.17621/erik2022_k_v02, gewichtete Daten, Berechnungen des DJI, n = 3.822 - 3.841</t>
  </si>
  <si>
    <t>Tab. HF-06.3.2-2 Verpflegungsangebot in der Kindertagespflege 2022 nach Ländern (in %)</t>
  </si>
  <si>
    <t>Frühstück</t>
  </si>
  <si>
    <t>Quelle: DJI, ERiK-Surveys 2022: Befragung Kindertagespflegepersonen, Datensatzversion 2.0, https://doi.org/10.17621/erik2022_k_v02, gewichtete Daten, Berechnungen des DJI, n = 3.758 - 3.825</t>
  </si>
  <si>
    <t>Tab. HF-06.3.2-3 Berücksichtigung von Ernährungswünschen und Unverträglichkeiten in Kindertageseinrichtungen 2022 nach Ländern (in %)</t>
  </si>
  <si>
    <t>Tab. HF-06.3.2-4 Berücksichtigung von Ernährungswünschen und Unverträglichkeiten in der Kindertagespflege 2022 nach Ländern (in %)</t>
  </si>
  <si>
    <t>Quelle: DJI, ERiK-Surveys 2022: Befragung Kindertagespflegepersonen, Datensatzversion 2.0, https://doi.org/10.17621/erik2022_k_v02, gewichtete Daten, Berechnungen des DJI, n = 3.838 - 3.847</t>
  </si>
  <si>
    <t>Tab. HF-06.3.2-5 Pädagogische Mittel und Möglichkeiten zur Förderung gesunder Ernährung in der Kindertagespflege 2022 nach Ländern (in %)</t>
  </si>
  <si>
    <t>Tab. HF-06.3.2-8 Kindertageseinrichtungen mit dem Angebot einer Mittagsverpflegung 2021 nach Ländern (Anzahl, in %)</t>
  </si>
  <si>
    <t>Tab. HF-06.3.2-9 Kindertageseinrichtungen mit dem Angebot einer Mittagsverpflegung 2020 nach Ländern (Anzahl, in %)</t>
  </si>
  <si>
    <t>Tab. HF-06.3.2-16 Kindertageseinrichtungen mit dem Angebot einer Mittagsverpflegung 2019 nach Ländern (Anzahl, in %)</t>
  </si>
  <si>
    <t>Tab. HF-06.3.2-11 Berücksichtigung von Ernährungswünschen und Unverträglichkeiten in Kindertageseinrichtungen 2020 nach Ländern (in %)</t>
  </si>
  <si>
    <t>Tab. HF-06.3.2-13 Pädagogische Mittel und Möglichkeiten zur Förderung gesunder Ernährung in der Kindertagespflege 2020 nach Ländern (in %)</t>
  </si>
  <si>
    <t>Tab. HF-06.3.2-12 Berücksichtigung von Ernährungswünschen und Unverträglichkeiten in der Kindertagespflege 2020 nach Ländern (in %)</t>
  </si>
  <si>
    <t>Tab. HF-06.3.2-6 Räume in Kindertageseinrichtungen 2022 nach Ländern (in %)</t>
  </si>
  <si>
    <t>Tab. HF-06.3.2-7 Räume in der Kindertagespflege 2022 nach Ländern (in %)</t>
  </si>
  <si>
    <t>Quelle: DJI, ERiK-Surveys 2022: Leitungsbefragung, Datensatzversion 2.0, https://doi.org/10.17621/erik2022_l_v02, gewichtete Daten auf Einrichtungsebene, Berechnungen des DJI, n = 4.249 - 4.446</t>
  </si>
  <si>
    <t>Tab. HF-06.3.2-14 Räume in Kindertageseinrichtungen 2020 nach Ländern (in %)</t>
  </si>
  <si>
    <t>Tab. HF-06.3.2-15 Räume in der Kindertagespflege 2020 nach Ländern (in %)</t>
  </si>
  <si>
    <t>Gruppenraum / pädagogischer Betreuungsraum</t>
  </si>
  <si>
    <t>Küchenraum</t>
  </si>
  <si>
    <t>Gesonderter Ruhe- und Rückzugsraum für Kinder (zusätzlich zu Gruppenraum)</t>
  </si>
  <si>
    <t>Gesonderter Ankleidebereich / Flur</t>
  </si>
  <si>
    <t>Gesonderter Bewegungsraum</t>
  </si>
  <si>
    <t>Gesonderter Raum für Büro- und Dokumentationstätigkeiten</t>
  </si>
  <si>
    <t>Quelle: DJI, ERiK-Surveys 2022: Befragung Kindertagespflegepersonen, Datensatzversion 2.0, https://doi.org/10.17621/erik2022_k_v02, gewichtete Daten, Berechnungen des DJI, n = 3.601 - 3.809</t>
  </si>
  <si>
    <t>Tab. HF-06.3.3-2 Bewertung des Essens aus Sicht der Kinder in Kindertageseinrichtungen 2022 (in %)</t>
  </si>
  <si>
    <t>Hinweis: Für die Beantwortung der Frage wurde eine Kreisskala angeboten.</t>
  </si>
  <si>
    <t>Quelle: DJI, ERiK-Surveys 2022: Kinderbefragung, Datensatzversion 1.0, https://doi.org/10.17621/erik2022_c_v01, gewichtete Daten, Berechnungen des DJI, n = 400</t>
  </si>
  <si>
    <t>Tab. HF-06.3.3-1 Kinder in Kindertageseinrichtungen und Kindertagespflege, die Mittagsverpflegung erhalten, 2022 nach Altersgruppen und Ländern (Anzahl, in %)</t>
  </si>
  <si>
    <t>Tab. HF-06.3.3-3 Kinder in Kindertageseinrichtungen und Kindertagespflege, die Mittagsverpflegung erhalten, 2021 nach Altersgruppen und Ländern (Anzahl, in %)</t>
  </si>
  <si>
    <t>Tab. HF-06.3.3-4 Kinder in Kindertageseinrichtungen und Kindertagespflege, die Mittagsverpflegung erhalten, 2020 nach Altersgruppen und Ländern (Anzahl, in %)</t>
  </si>
  <si>
    <t>Tab. HF-06.3.3-5 Kinder in Kindertageseinrichtungen und Kindertagespflege, die Mittagsverpflegung erhalten, 2019 nach Altersgruppen und Ländern (Anzahl, in %)</t>
  </si>
  <si>
    <t>Tab. HF-06.3.3-6 Kinder in Kindertageseinrichtungen und Kindertagespflege, die Mittagsverpflegung erhalten, 2018 nach Altersgruppen und Ländern (Anzahl, in %)</t>
  </si>
  <si>
    <t xml:space="preserve">Fragetext: Inwieweit treffen folgende Aussagen auf Ihre Einrichtung zu? </t>
  </si>
  <si>
    <t>Quelle: DJI, ERiK-Surveys 2022: Befragung pädagogisches Personal, Datensatzversion 2.0, https://doi.org/10.17621/erik2022_p_v02, gewichtete Daten, Berechnungen des DJI, n = 6.789 - 6.964</t>
  </si>
  <si>
    <t>Quelle: DJI, ERiK-Surveys 2022: Befragung pädagogisches Personal, Datensatzversion 2.0, https://doi.org/10.17621/erik2022_p_v02, gewichtete Daten, Berechnungen des DJI, n = 5.930 - 6.107</t>
  </si>
  <si>
    <t>Bewegung/Psychomotorik/
Gesundheit</t>
  </si>
  <si>
    <t>Mathematik/Naturwissenschaften/
Technik</t>
  </si>
  <si>
    <t xml:space="preserve">Fragetext: Wie häufig thematisieren Sie mit Kindern in Ihrer Einrichtung folgende Gesundheitsthemen? </t>
  </si>
  <si>
    <t>Quelle: DJI, ERiK-Surveys 2022: Befragung pädagogisches Personal, Datensatzversion 2.0, https://doi.org/10.17621/erik2022_p_v02, gewichtete Daten, Berechnungen des DJI, n = 6.770 - 6.946</t>
  </si>
  <si>
    <t>Tab. HF-06.1.3-2 Verbesserungsbedarf des pädagogischen Konzepts in Kindertageseinrichtungen 2022 nach Ländern (in %)</t>
  </si>
  <si>
    <t>Tab. HF-06.1.3-3 Teilnahme der Kindertageseinrichtungen an Landesprogrammen 2022 (in %)</t>
  </si>
  <si>
    <t>Tab. HF-06.1.3-5 Verbesserungsbedarf des pädagogischen Konzepts in Kindertageseinrichtungen 2020 nach Ländern (in %)</t>
  </si>
  <si>
    <t>Tab. HF-06.1.1-2 Pädagogische Mittel und Möglichkeiten zur Förderung gesunder Ernährung in der Kindertagespflege 2022 nach Ländern (in %)</t>
  </si>
  <si>
    <t>Wohlbefinden: Globalurteil Gerne im Kindergarten</t>
  </si>
  <si>
    <t>Nicht so gerne</t>
  </si>
  <si>
    <t>Sehr gerne</t>
  </si>
  <si>
    <t>Quelle: DJI, ERiK-Surveys 2022: Kinderbefragung, Datensatzversion 1.0, https://doi.org/10.17621/erik2022_c_v01, gewichtete Daten, Berechnungen des DJI, n = 477</t>
  </si>
  <si>
    <t>Wohlbefinden in Kindertageseinrichtungen</t>
  </si>
  <si>
    <t>Tab. HF-06.1.1-3 Beurteilung des Wohlbefindens in Kindertageseinrichtungen aus Sicht der Kinder 2022 (in %)</t>
  </si>
  <si>
    <t>Traurig im Kindergarten</t>
  </si>
  <si>
    <t>Quelle: DJI, ERiK-Surveys 2022: Kinderbefragung, Datensatzversion 1.0, https://doi.org/10.17621/erik2022_c_v01, gewichtete Daten, Berechnungen des DJI, n = 470</t>
  </si>
  <si>
    <t>Fragetext: Wie oft bist du im Kindergarten/in der Kita traurig?</t>
  </si>
  <si>
    <t>Tab. HF-06.1.1-4 Häufigkeit des Traurigseins in Kindertageseinrichtungen aus Sicht der Kinder 2022 (in %)</t>
  </si>
  <si>
    <t>Erz.-Kind-Interaktion: Trost durch Erwachsene</t>
  </si>
  <si>
    <t>Tab. HF-06.1.1-5 Häufigkeit getröstet werden aus Sicht der Kinder in Kindertageseinrichtungen 2022 (in %)</t>
  </si>
  <si>
    <t>Quelle: DJI, ERiK-Surveys 2022: Kinderbefragung, Datensatzversion 1.0, https://doi.org/10.17621/erik2022_c_v01, gewichtete Daten, Berechnungen des DJI, n = 297</t>
  </si>
  <si>
    <t>Fragetext: Und wie oft trösten dich die Erwachsenen im Kindergarten/in der Kita, wenn du traurig bist?</t>
  </si>
  <si>
    <t>Quelle: DJI, ERiK-Surveys 2022: Befragung pädagogisches Personal, Datensatzversion 2.0, https://doi.org/10.17621/erik2022_p_v02, gewichtete Daten, Berechnungen des DJI, n = 6.927</t>
  </si>
  <si>
    <t>Tab. HF-06.1.2-1 Teilnahme an Fort- und Weiterbildungen des pädagogischen Personals in Kindertageseinrichtungen 2022 nach Ländern (in %)</t>
  </si>
  <si>
    <t>Teilnahme an Fort- und Weiterbildungen in den letzten 12 Monaten</t>
  </si>
  <si>
    <t>Quelle: DJI, ERiK-Surveys 2022: Befragung Kindertagespflegepersonen, Datensatzversion 2.0, https://doi.org/10.17621/erik2022_k_v02, gewichtete Daten, Berechnungen des DJI, n = 3.371 - 3.656</t>
  </si>
  <si>
    <t>Finanzmanagement</t>
  </si>
  <si>
    <t>Quelle: DJI, ERiK-Surveys 2020: Befragung Kindertagespflegepersonen, Datensatzversion 3.0, https://doi.org/10.17621/erik2020_k_v03, gewichtete Daten, Berechnungen des DJI, n = 2.336 - 3.042</t>
  </si>
  <si>
    <t>Fort- und Weiterbildungen im gesundheitlichen Bereich in den letzten 12 Monaten</t>
  </si>
  <si>
    <t>Quelle: DJI, ERiK-Surveys 2022: Befragung pädagogisches Personal, Datensatzversion 2.0, https://doi.org/10.17621/erik2022_p_v02, gewichtete Daten, Berechnungen des DJI, n = 4.688 - 6.853</t>
  </si>
  <si>
    <t>Mathematik/ Naturwissenschaften/
Technik</t>
  </si>
  <si>
    <t>Tab. HF-06.1.2-5 Teilnahme an Fort- und Weiterbildungen der Kindertagespflegepersonen 2022 nach Ländern (in %)</t>
  </si>
  <si>
    <t>Tab. HF-06.1.2-9 Teilnahme an Fort- und Weiterbildungen des pädagogischen Personals in Kindertageseinrichtungen 2020 nach Ländern (in %)</t>
  </si>
  <si>
    <t>Tab. HF-06.1.2-13 Teilnahme an Fort- und Weiterbildungen der Kindertagespflegepersonen 2020 nach Ländern (in %)</t>
  </si>
  <si>
    <t>Quelle: DJI, ERiK-Surveys 2022: Befragung Kindertagespflegepersonen, Datensatzversion 2.0, https://doi.org/10.17621/erik2022_k_v02, gewichtete Daten, Berechnungen des DJI, n = 3.348 - 3.824</t>
  </si>
  <si>
    <t>Hinweis: * Differenz zum Jahr 2020 statistisch signifikant (p&lt;0,05).  Aufgrund von Einschränkungen bei der Auswertbarkeit in 2020 und/oder 2022 in Hamburg werden keine Signifikanzen ausgewiesen.</t>
  </si>
  <si>
    <t>Quelle: DJI, ERiK-Surveys 2022: Leitungsbefragung, Datensatzversion 2.0, https://doi.org/10.17621/erik2022_l_v02, gewichtete Daten auf Einrichtungsebene, Berechnungen des DJI, n = 4.599</t>
  </si>
  <si>
    <t>Quelle: DJI, ERiK-Surveys 2020: Leitungsbefragung, Datensatzversion 3.0, https://doi.org/10.17621/erik2020_l_v03, gewichtete Daten auf Einrichtungsebene, Berechnungen des DJI, n = 3.731</t>
  </si>
  <si>
    <t>Quelle: DJI, ERiK-Surveys 2020: Befragung Kindertagespflegepersonen, Datensatzversion 3.0, https://doi.org/10.17621/erik2020_k_v03, gewichtete Daten, Berechnungen des DJI, n = 3.526</t>
  </si>
  <si>
    <t>Quelle: DJI, ERiK-Surveys 2022: Befragung Kindertagespflegepersonen, Datensatzversion 2.0, https://doi.org/10.17621/erik2022_k_v02, gewichtete Daten, Berechnungen des DJI, n = 3.783</t>
  </si>
  <si>
    <t>Entwicklungsgespräche</t>
  </si>
  <si>
    <t>Individuelle Beratungsangebote</t>
  </si>
  <si>
    <t>Vermittlung von Fachärzten, Förder- oder therapeutischen Angeboten</t>
  </si>
  <si>
    <t>Vermittlung von Kontakten zu sozialen Diensten</t>
  </si>
  <si>
    <t>Mitbestimmungsmöglichkeiten</t>
  </si>
  <si>
    <t>Beteiligung an der Gestaltung des pädagogischen Alltags</t>
  </si>
  <si>
    <t>Elternabende</t>
  </si>
  <si>
    <t>Elternbriefe</t>
  </si>
  <si>
    <t>Veranstaltungen und Vorträge zu pädagogischen Themen</t>
  </si>
  <si>
    <t>Veranstaltungen mit Eltern</t>
  </si>
  <si>
    <t>Elterntreffs</t>
  </si>
  <si>
    <t>Mitbestimmungsgremien, wie z. B. Elternbeirat</t>
  </si>
  <si>
    <t>Elternbefragung</t>
  </si>
  <si>
    <t>Elternkurse, wie z. B. Sprachkurse, Kochkurse oder Nähkurse</t>
  </si>
  <si>
    <t>Hospitation der Eltern in der Kita (außerhalb der Eingewöhnung)</t>
  </si>
  <si>
    <t>Dokumentation des päd. Alltags auf Wochenplänen oder Schautafeln</t>
  </si>
  <si>
    <t>Besuche der pädagogischen Fachkräfte in Familien</t>
  </si>
  <si>
    <t xml:space="preserve">Fragetext: Gab es in den letzten 12 Monaten in Ihrer Einrichtung hinsichtlich der Zusammenarbeit mit Eltern und Familien folgende Angebote? </t>
  </si>
  <si>
    <t>Quelle: DJI, ERiK-Surveys 2022: Befragung pädagogisches Personal, Datensatzversion 2.0, https://doi.org/10.17621/erik2022_p_v02, gewichtete Daten, Berechnungen des DJI, n = 6.885 - 6.978</t>
  </si>
  <si>
    <t>Vermittlung von Fachärzten, Förder- o. therapeutischen Angeboten</t>
  </si>
  <si>
    <t>Vermittlung von Kontakten zu sozialen Diensten für Eltern</t>
  </si>
  <si>
    <t>Hospitation der Eltern in der Kita (ausserhalb der Eingewöhnung)</t>
  </si>
  <si>
    <t>Besuche der Kindertagespflegeperson in der Familie des Kindes</t>
  </si>
  <si>
    <t>Quelle: DJI, ERiK-Surveys 2022: Befragung Kindertagespflegepersonen, Datensatzversion 2.0, https://doi.org/10.17621/erik2022_k_v02, gewichtete Daten, Berechnungen des DJI, n = 3.814 - 3.844</t>
  </si>
  <si>
    <t>Tab. HF-06.2.1-4 Kooperationen der Kindertagespflege 2022 nach Ländern (in %)</t>
  </si>
  <si>
    <t>Tab. HF-06.2.1-5 Kooperationen der Kindertagespflege 2022 nach Ländern (Mittelwert)</t>
  </si>
  <si>
    <t>Tab. HF-06.2.1-9 Kooperationen der Kindertagespflege 2020 nach Ländern (in %)</t>
  </si>
  <si>
    <t>Tab. HF-06.2.1-10 Kooperationen der Kindertagespflege 2020 nach Ländern (Mittelwert)</t>
  </si>
  <si>
    <t>Sandkasten/ Buddelecke</t>
  </si>
  <si>
    <t xml:space="preserve">Fragetext: Welche der folgenden pädagogischen Mittel und Möglichkeiten zur Bewegungsförderung bietet Ihre Einrichtung an? </t>
  </si>
  <si>
    <t>Quelle: DJI, ERiK-Surveys 2022: Befragung pädagogisches Personal, Datensatzversion 2.0, https://doi.org/10.17621/erik2022_p_v02, gewichtete Daten, Berechnungen des DJI, n = 6.931 - 7.004</t>
  </si>
  <si>
    <t xml:space="preserve">Fragetext: Wie bedeutend ist es Ihrer Meinung nach, die folgenden Fähigkeiten und Fertigkeiten bei Kindern in Ihrer Einrichtung zu fördern? </t>
  </si>
  <si>
    <t>Quelle: DJI, ERiK-Surveys 2022: Befragung pädagogisches Personal, Datensatzversion 2.0, https://doi.org/10.17621/erik2022_p_v02, gewichtete Daten, Berechnungen des DJI, n = 6.929 - 6.987</t>
  </si>
  <si>
    <t>Quelle: DJI, ERiK-Surveys 2022: Befragung Kindertagespflegepersonen, Datensatzversion 2.0, https://doi.org/10.17621/erik2022_k_v02, gewichtete Daten, Berechnungen des DJI, n = 3.798 - 3.842</t>
  </si>
  <si>
    <t>Außengelände in Kindertageseinrichtungen</t>
  </si>
  <si>
    <t>Quelle: DJI, ERiK-Surveys 2022: Leitungsbefragung, Datensatzversion 2.0, https://doi.org/10.17621/erik2022_l_v02, gewichtete Daten auf Einrichtungsebene, Berechnungen des DJI, n = 4.653</t>
  </si>
  <si>
    <t>Grundschulen</t>
  </si>
  <si>
    <t>Vereine (z.B. Sportverein)</t>
  </si>
  <si>
    <t>Frühförderstellen</t>
  </si>
  <si>
    <t>Kirche</t>
  </si>
  <si>
    <t>Kulturelle Einrichtungen (z.B. Museen, Bibliotheken)</t>
  </si>
  <si>
    <t>Seniorenheime</t>
  </si>
  <si>
    <t>Betriebe</t>
  </si>
  <si>
    <t>Mütter- bzw. Familienzentren</t>
  </si>
  <si>
    <t>Volkshochschule</t>
  </si>
  <si>
    <t>Polizei, Feuerwehr</t>
  </si>
  <si>
    <t>Soziale Dienste für die Eltern (z.B. Gesundheits- oder Erziehungsberatung)</t>
  </si>
  <si>
    <t>Arztpraxen, ÄrztInnen</t>
  </si>
  <si>
    <t>Einrichtungen für Frühe Hilfen, Erziehungs- und Familienberatungsstelle</t>
  </si>
  <si>
    <t xml:space="preserve">Fragetext: Mit welchen Institutionen kooperiert Ihre Kindertageseinrichtung? </t>
  </si>
  <si>
    <t>Quelle: DJI, ERiK-Surveys 2022: Leitungsbefragung, Datensatzversion 2.0, https://doi.org/10.17621/erik2022_l_v02, gewichtete Daten auf Einrichtungsebene, Berechnungen des DJI, n = 4.644 - 4.664</t>
  </si>
  <si>
    <t>Andere Kindertagespflegepersonen in der Umgebung</t>
  </si>
  <si>
    <t>MitarbeiterInnen des Jugendamtes</t>
  </si>
  <si>
    <t>Verbände fuer Kindertagespflege</t>
  </si>
  <si>
    <t>Fruehförderstellen</t>
  </si>
  <si>
    <t>Soziale Dienste</t>
  </si>
  <si>
    <t>Einrichtungen für Frühe Hilfen, Erziehungs- und Familienberatungsstellen</t>
  </si>
  <si>
    <t>Kindertageseinrichtung in der Umgebung</t>
  </si>
  <si>
    <t>Quelle: DJI, ERiK-Surveys 2022: Befragung Kindertagespflegepersonen, Datensatzversion 2.0, https://doi.org/10.17621/erik2022_k_v02, gewichtete Daten, Berechnungen des DJI, n = 3.811 - 3.847</t>
  </si>
  <si>
    <t>Mindestens einmal monatlich</t>
  </si>
  <si>
    <t>Mindestens einmal wöchentlich</t>
  </si>
  <si>
    <t>Hinweis: * Differenz zum Jahr 2020 statistisch signifikant (p&lt;0,05). Vergleichbarkeit zwischen den Jahren eingeschränkt aufgrund einer neu hinzugefügten Definition des Begriffs „Thematisierung". Werte mit geringen Einschränkungen sind in Baden-Württemberg, Bayern und Nordrhein-Westfalen vorhanden.</t>
  </si>
  <si>
    <t>Hinweis: * Differenz zum Jahr 2020 statistisch signifikant (p&lt;0,05). Vergleichbarkeit zwischen den Jahren eingeschränkt aufgrund einer Änderung der Items.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</si>
  <si>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Hinweis: Für die Beantwortung der Frage wurde eine Smileyskala angeboten.</t>
  </si>
  <si>
    <t>Traurigsein in Kindertageseinrichtungen</t>
  </si>
  <si>
    <t>Trost durch Erwachsene</t>
  </si>
  <si>
    <t>Tab. HF-06.1.1-6 Bewertung des Spielens mit anderen Kindern aus Sicht der Kinder in Kindertageseinrichtungen 2022 (in %)</t>
  </si>
  <si>
    <t>Spielen mit anderen Kindern</t>
  </si>
  <si>
    <t>Fragetext: Wie gerne spielst du mit den anderen Kindern im Kindergarten/in der Kita?</t>
  </si>
  <si>
    <t>Quelle: DJI, ERiK-Surveys 2022: Kinderbefragung, Datensatzversion 1.0, https://doi.org/10.17621/erik2022_c_v01, gewichtete Daten, Berechnungen des DJI, n = 474</t>
  </si>
  <si>
    <t>Tab. HF-06.1.1-7 Bewertung des Spielens mit Erwachsenen aus Sicht der Kinder in Kindertageseinrichtungen 2022 (in %)</t>
  </si>
  <si>
    <t>Fragetext: Und wenn du jetzt einmal an die Erwachsenen im Kindergarten/in der Kita denkst. Wie gerne  spielst du mit den Erwachsenen im Kindergarten/in der Kita?</t>
  </si>
  <si>
    <t>Quelle: DJI, ERiK-Surveys 2022: Kinderbefragung, Datensatzversion 1.0, https://doi.org/10.17621/erik2022_c_v01, gewichtete Daten, Berechnungen des DJI, n = 459</t>
  </si>
  <si>
    <t>Spielen mit den Erwachsenen</t>
  </si>
  <si>
    <t>Tab. HF-06.1.1-8 Häufigkeit des Streitens mit anderen Kindern aus Sicht der Kinder in Kindertageseinrichtungen 2022 (in %)</t>
  </si>
  <si>
    <t>Streiten mit anderen Kindern</t>
  </si>
  <si>
    <t>Fragetext: Wie oft streitest du mit den anderen Kindern im Kindergarten/in der Kita?</t>
  </si>
  <si>
    <t>Tab. HF-06.1.1-9 Häufigkeit der Behandlung von Gesundheitsthemen mit Kindern in Kindertageseinrichtungen 2020 nach Ländern (in %)</t>
  </si>
  <si>
    <t>Tab. HF-06.1.1-10 Pädagogische Mittel und Möglichkeiten zur Förderung gesunder Ernährung in der Kindertagespflege 2020 nach Ländern (in %)</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</si>
  <si>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</si>
  <si>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3.838</t>
  </si>
  <si>
    <t>Quelle: DJI, ERiK-Surveys 2022: Befragung pädagogisches Personal, Datensatzversion 2.0, https://doi.org/10.17621/erik2022_p_v02, gewichtete Daten, Berechnungen des DJI, n = 6.421</t>
  </si>
  <si>
    <t>Quelle: DJI, ERiK-Surveys 2022: Befragung Kindertagespflegepersonen, Datensatzversion 2.0, https://doi.org/10.17621/erik2022_k_v02, gewichtete Daten, Berechnungen des DJI, n = 3.779</t>
  </si>
  <si>
    <t>Quelle: DJI, ERiK-Surveys 2020: Befragung pädagogisches Personal, Datensatzversion 3.0, https://doi.org/10.17621/erik2020_p_v03, gewichtete Daten, Berechnungen des DJI, n = 6.475</t>
  </si>
  <si>
    <t>Quelle: DJI, ERiK-Surveys 2020: Befragung Kindertagespflegepersonen, Datensatzversion 3.0, https://doi.org/10.17621/erik2020_k_v03, gewichtete Daten, Berechnungen des DJI, n = 3.348</t>
  </si>
  <si>
    <t>Hinweis: Die einzelnen Themenbereiche wurden auf „Nein/Keine Teilnahme" gesetzt, wenn die vorherige Filterfrage mit „Nein" beantwortet wurde. * Differenz zum Jahr 2020 statistisch signifikant (p&lt;0,05). Vergleichbarkeit zwischen den Jahren eingeschränkt aufgrund einer Änderung des Fragetextes und einer Änderung der Skala. Werte mit geringen Einschränkungen sind in Baden-Württemberg, Bayern und Nordrhein-Westfalen vorhanden.</t>
  </si>
  <si>
    <t>Hinweis: Die einzelnen Themenbereiche wurden auf „Nein/Keine Teilnahme" gesetzt, wenn die vorherige Filterfrage mit „Nein" beantwortet wurde.</t>
  </si>
  <si>
    <t>Quelle: DJI, ERiK-Surveys 2020: Befragung pädagogisches Personal, Datensatzversion 3.0, https://doi.org/10.17621/erik2020_p_v03, gewichtete Daten, Berechnungen des DJI, n = 5.446 - 5.978</t>
  </si>
  <si>
    <t>Hinweis: Die einzelnen Themenbereiche wurden auf „Nein/Keine Teilnahme" gesetzt, wenn die vorherige Filterfrage mit „Nein" beantwortet wurde.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</si>
  <si>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Mathematik/Naturwissenschaften/ Technik</t>
  </si>
  <si>
    <t>Bewegung/Psychomotorik/ Gesundheit</t>
  </si>
  <si>
    <t>Hinweis: Skala von 1 (kein Bedarf) bis 6 (sehr hoher Bedarf).</t>
  </si>
  <si>
    <t>Hinweis: Skala von 1 (kein Bedarf) bis 6 (sehr hoher Bedarf).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</si>
  <si>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Hinweis: Skala von 1 (kein Bedarf) bis 6 (sehr hoher Bedarf). * Differenz zum Jahr 2020 statistisch signifikant (p&lt;0,05). Werte mit geringen Einschränkungen sind in Baden-Württemberg, Bayern und Nordrhein-Westfalen vorhanden.</t>
  </si>
  <si>
    <t>Hinweis: Die einzelnen Themenbereiche wurden auf „Nein/Keine Teilnahme“ gesetzt, wenn die vorherige Filterfrage mit „Nein“ beantwortet wurde. * Differenz zum Jahr 2020 statistisch signifikant (p&lt;0,05). Vergleichbarkeit zwischen den Jahren eingeschränkt aufgrund einer Änderung der Skala und nicht fortgeführtem Item „Sonstiges" im Papierfragebogen.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</si>
  <si>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Tab. HF-06.1.2-3 Themenbereiche der Fort- und Weiterbildungen des pädagogischen Personals in Kindertageseinrichtungen 2022 nach Ländern (in %)</t>
  </si>
  <si>
    <t>Tab. HF-06.1.2-2 Gesundheitsbezogene Themenbereiche der Fort- und Weiterbildungen des pädagogschen Personals in Kindertageseinrichtungen 2022 nach Ländern (in %)</t>
  </si>
  <si>
    <t>Tab. HF-06.1.2-6 Gesundheitsbezogene Themenbereiche der Fort- und Weiterbildungen der Kindertagespflegepersonen 2022 nach Ländern (in %)</t>
  </si>
  <si>
    <t>Tab. HF-06.1.2-7 Themenbereiche der Fort- und Weiterbildungen der Kindertagespflegepersonen 2022 nach Ländern (in %)</t>
  </si>
  <si>
    <t>Hinweis: Skala von 1 (kein Bedarf) bis 6 (sehr hoher Bedarf).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und Schleswig-Holstein und Thüringen werden keine Signifikanzen ausgewiesen.</t>
  </si>
  <si>
    <t>Tab. HF-06.1.2-11 Themenbereiche der Fort- und Weiterbildungen des pädagogschen Personals in Kindertageseinrichtungen 2020 nach Ländern (in %)</t>
  </si>
  <si>
    <t>Hinweis: Eine Fort- und Weiterbildung im Gesundheitsbereich liegt vor, wenn mindestens eine Fort- und Weiterbildung im Bereich „Bewegung/ Psychomotorik/ Gesundheit“,  „Sozial-emotionale Entwicklung der Kinder“, „Entwicklungsbeobachtung und -dokumentation“ oder „Kinderschutz“ besucht wurde. Wurde keine Fort- und Weiterbildung in einem der drei Bereiche besucht, wurde der Wert „Nein/Keine Teilnahme" vergeben. * Differenz zum Jahr 2020 statistisch signifikant (p&lt;0,05). Vergleichbarkeit zwischen den Jahren eingeschränkt aufgrund einer Änderung des Fragetextes und einer Änderung der Skala. Werte mit geringen Einschränkungen sind in Baden-Württemberg, Bayern und Nordrhein-Westfalen vorhanden.</t>
  </si>
  <si>
    <t>Hinweis: Eine Fort- und Weiterbildung im Gesundheitsbereich liegt vor, wenn mindestens eine Fort- und Weiterbildung im Bereich „Bewegung/ Psychomotorik/ Gesundheit“,  „Sozial-emotionale Entwicklung der Kinder“, „Entwicklungsbeobachtung und -dokumentation“ oder „Kinderschutz" besucht wurde. Wurde keine Fort- und Weiterbildung in einem der drei Bereiche besucht, wurde der Wert „Nein/Keine Teilnahme“ vergeben.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</si>
  <si>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Hinweis: Eine Fort- und Weiterbildung im Gesundheitsbereich liegt vor, wenn mindestens eine Fort- und Weiterbildung im Bereich „Bewegung/ Psychomotorik/ Gesundheit“,  „Sozial-emotionale Entwicklung der Kinder“, „Entwicklungsbeobachtung und -dokumentation" oder „Kinderschutz“ besucht wurde. Wurde keine Fort- und Weiterbildung in einem der drei Bereiche besucht, wurde der Wert „Nein/Keine Teilnahme“ vergeben.</t>
  </si>
  <si>
    <t>Hinweis: Eine Fort- und Weiterbildung im Gesundheitsbereich liegt vor, wenn mindestens eine Fort- und Weiterbildung im Bereich „Bewegung/ Psychomotorik/ Gesundheit“,  „Sozial-emotionale Entwicklung der Kinder“, „Entwicklungsbeobachtung und -dokumentation" oder „Kinderschutz“ besucht wurde. Wurde keine Fort- und Weiterbildung in einem der drei Bereiche besucht, wurde der Wet „Nein/Keine Teilnahme“ vergeben.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</si>
  <si>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Tab. HF-06.1.3-1 Verbesserungsbedarf des pädagogischen Konzepts in Kindertageseinrichtungen 2022 nach Ländern (in %)</t>
  </si>
  <si>
    <t>Verbesserungsbedarf im pädagogischen Konzept</t>
  </si>
  <si>
    <t>Hinweis: Inkonsistente Angaben werden ausgeschlossen. Dargestellt ist der Anteil des pädagogischen Personals, der Verbesserungsbedarf im pädagogischen Konzept der Einrichtung sieht.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</si>
  <si>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6.616</t>
  </si>
  <si>
    <t>Sprachliche Bildung</t>
  </si>
  <si>
    <t>MINT (Mathematik, Informatik, Naturwissenschaften, Technik)</t>
  </si>
  <si>
    <t>Motorik/Bewegung</t>
  </si>
  <si>
    <t>Musik/Kunst</t>
  </si>
  <si>
    <t>Kompetenzen im Umgang mit digitalen Medien</t>
  </si>
  <si>
    <t>Gesundheitsförderung</t>
  </si>
  <si>
    <t>Sozial-emotionale Entwicklung</t>
  </si>
  <si>
    <t>Interkulturelle Arbeit</t>
  </si>
  <si>
    <t>Kinderrechte (z. B. Mitbestimmung, Beschwerdemöglichkeiten)</t>
  </si>
  <si>
    <t>Hinweis: Inkonsistente Angaben werden ausgeschlossen.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</si>
  <si>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6.509 - 6.544</t>
  </si>
  <si>
    <t>Tab. HF-06.1.3-4 Verbesserungsbedarf des pädagogischen Konzepts in Kindertageseinrichtungen 2020 nach Ländern (in %)</t>
  </si>
  <si>
    <t>Hinweis: Inkonsistente Angaben werden ausgeschlossen. Dargestellt ist der Anteil des pädagogischen Personals, der Verbesserungsbedarf im pädagogischen Konzept der Einrichtung sieht.</t>
  </si>
  <si>
    <t>Quelle: DJI, ERiK-Surveys 2020: Befragung pädagogisches Personal, Datensatzversion 3.0, https://doi.org/10.17621/erik2020_p_v03, gewichtete Daten, Berechnungen des DJI, n = 6.629</t>
  </si>
  <si>
    <t>Hinweis: Inkonsistente Angaben werden ausgeschlossen.</t>
  </si>
  <si>
    <t>Quelle: DJI, ERiK-Surveys 2020: Befragung pädagogisches Personal, Datensatzversion 3.0, https://doi.org/10.17621/erik2020_p_v03, gewichtete Daten, Berechnungen des DJI, n = 6.509 - 6.558</t>
  </si>
  <si>
    <t>Tab. HF-06.1.3-6 Verbesserungsbedarf des pädagogischen Konzepts in der Kindertagespflege 2020 nach Ländern (in %)</t>
  </si>
  <si>
    <t>Fragetext: Sehen Sie bei folgenden Themen für das pädagogische Konzept Ihrer Kindertagespflegestelle Verbesserungsbedarf?</t>
  </si>
  <si>
    <t>Hinweis: Inkonsistente Angaben werden ausgeschlossen. Dargestellt ist der Anteil der Kindertagespflegepersonen, der Verbesserungsbedarf im pädagogischen Konzept der Kindertagespflegestelle sieht. Vergleichbarkeit zwischen den Jahren nicht möglich aufgrund nicht fortgeführter Frage.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</si>
  <si>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2.945</t>
  </si>
  <si>
    <t>Tab. HF-06.1.3-7 Verbesserungsbedarf des pädagogischen Konzepts in der Kindertagespflege 2020 nach Ländern (in %)</t>
  </si>
  <si>
    <t>Kompetenz im Umgang mit digitalen Medien</t>
  </si>
  <si>
    <t>Kinderrechte (z.B. Mitbestimmung, Beschwerdemöglichkeiten)</t>
  </si>
  <si>
    <t>Fragetext:  Sehen Sie bei folgenden Themen für das pädagogische Konzept Ihrer Kindertagespflegestelle Verbesserungsbedarf?</t>
  </si>
  <si>
    <t>Hinweis: Inkonsistente Angaben werden ausgeschlossen. Vergleichbarkeit zwischen den Jahren nicht möglich aufgrund nicht fortgeführter Frage.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</si>
  <si>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2.865 - 2.918</t>
  </si>
  <si>
    <t>Tab. HF-06.1.3-8 Teilnahme der Kindertageseinrichtungen an Landesprogrammen 2020 (in %)</t>
  </si>
  <si>
    <t>Sonstige Landesprogramme</t>
  </si>
  <si>
    <t>Landesprogramm zur Sprachförderung und zur Förderung der Mehrsprachigkeit (z.B. Kolibiri, SPATZ, SBS, KiSS)</t>
  </si>
  <si>
    <t>Landesprogramm zur Gesundheits- oder Entwicklungsförderung (z.B. BeKi, LggK, Kita isst besser)</t>
  </si>
  <si>
    <t>Landesprogramm zur Qualitätsbegleitung oder Qualitätsentwicklung (z.B. PQB, QuiK, QiD)</t>
  </si>
  <si>
    <t>Landesprogramm zur inklusiven Pädagogik, zur Integration, zum Kinderschutz oder zu Kinderrechten</t>
  </si>
  <si>
    <t>Landesprogramm für Kitas in Sozialräumen mit besonderem Unterstützungsbedarf (z.B. Kiez-Kita, Kita!Plus)</t>
  </si>
  <si>
    <t>Quelle: DJI, ERiK-Surveys 2022: Leitungsbefragung, Datensatzversion 2.0, https://doi.org/10.17621/erik2022_l_v02, gewichtete Daten auf Einrichtungsebene, Berechnungen des DJI, n = 4.175 - 4.522</t>
  </si>
  <si>
    <t>Fragetext: Nimmt Ihre Einrichtung aktuell an Landesprogrammen teil, die einen Bezug zu den folgenden Themen des „Gute-Kita-Gesetzes" haben?</t>
  </si>
  <si>
    <t xml:space="preserve">Fragetext: Nimmt Ihre Einrichtung aktuell an Landesprogrammen teil, die einen Bezug zu den folgenden Themen des Gute-Kita-Gesetzes haben? </t>
  </si>
  <si>
    <t>Hinweis: Vergleichbarkeit zwischen den Jahren eingeschränkt aufgrund einer Änderung des Fragetextes, einer Änderung der Skala, nicht fortgeführtem Item „Landesprogramme zur Weiterentwicklung von Kinder-,Eltern- und Familienzentren", neu hinzugefügtem Item „Landesprogramm zur Qualifizierung, zur Gewinnung von Fachkräften", neu hinzugefügtem Item „Landesprogramm zur Qualitätsbegleitung oder Qualitätsentwicklung", neu hinzugefügtem Item „Landesprogramm zur inklusiven Pädagogik, zur Integration, zum Kinderschutz oder zu Kinderrechten" und einer neu hinzugefügten Definition des Begriffs „Landesprogramme".</t>
  </si>
  <si>
    <t>Anzahl gesundheitsbezogene Bereiche der Kooperationen</t>
  </si>
  <si>
    <t>Quelle: DJI, ERiK-Surveys 2022: Leitungsbefragung, Datensatzversion 2.0, https://doi.org/10.17621/erik2022_l_v02, gewichtete Daten auf Einrichtungsebene, Berechnungen des DJI, n = 4.498 - 4.664</t>
  </si>
  <si>
    <t>Anteil Kinder mit sozio-ökonom. benachteiligtem Hintergrund: 1% bis 10% Kinder</t>
  </si>
  <si>
    <t>Gemeindegrößenklasse: Großstadt</t>
  </si>
  <si>
    <t>Gemeindegrößenklasse: Mittelstadt</t>
  </si>
  <si>
    <t>Gemeindegrößenklasse: Kleinstadt, ländliche Regionen</t>
  </si>
  <si>
    <t>Größe der Kindertageseinrichtung: Bis 25 Kinder</t>
  </si>
  <si>
    <t>Größe der Kindertageseinrichtung: 26 bis 75 Kinder</t>
  </si>
  <si>
    <t>Größe der Kindertageseinrichtung: 76 und mehr Kinder</t>
  </si>
  <si>
    <t>Quelle: DJI, ERiK-Surveys 2020: Leitungsbefragung, Datensatzversion 3.0, https://doi.org/10.17621/erik2020_l_v03, gewichtete Daten auf Einrichtungsebene, Berechnungen des DJI, n = 3.579 - 3.822</t>
  </si>
  <si>
    <t>Hinweis: * Differenz zum Jahr 2020 statistisch signifikant (p&lt;0,05). Aufgrund von Einschränkungen bei der Auswertbarkeit in 2020 und/oder 2022 in Hamburg werden keine Signifikanzen ausgewiesen.</t>
  </si>
  <si>
    <t>Hinweis: * Differenz zum Jahr 2020 statistisch signifikant (p&lt;0,05). Vergleichbarkeit zwischen den Jahren eingeschränkt aufgrund einer Änderung des Fragetextes, nicht fortgeführtem Item „Vereine (z.B. Sportverein)", nicht fortgeführtem Item „Kirche", nicht fortgeführtem Item „Kulturelle Einrichtungen (z.B. Museen, Bibliotheken)", nicht fortgeführtem Item „Seniorenheim", nicht fortgeführtem Item „Betriebe", nicht fortgeführtem Item „Volkshochschule", nicht fortgeführtem Item „Polizei Feuerwehr" und neu hinzugefügtem Item „Kindertageseinrichtungen in der Umgebung".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</si>
  <si>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 xml:space="preserve">Hinweis: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t>
  </si>
  <si>
    <t>Fragetext: In welchem Maße sind Sie mit den folgenden Personengruppen vernetzt bzw. kooperieren Sie mit diesen?</t>
  </si>
  <si>
    <t>Hinweis: * Differenz zum Jahr 2020 statistisch signifikant (p&lt;0,05). Vergleichbarkeit zwischen den Jahren eingeschränkt aufgrund einer Änderung des Fragetextes, nicht fortgeführtem Item „Vereine (z.B. Sportverein)“, nicht fortgeführtem Item „Kirche“, nicht fortgeführtem Item „Kulturelle Einrichtungen (z.B. Museen, Bibliotheken)“, nicht fortgeführtem Item „Seniorenheim“, nicht fortgeführtem Item „Betriebe“, nicht fortgeführtem Item „Volkshochschule“, nicht fortgeführtem Item „Polizei Feuerwehr“ und neu hinzugefügtem Item „Kindertageseinrichtungen in der Umgebung“.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</si>
  <si>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Verbände für Kindertagespflege</t>
  </si>
  <si>
    <t>Soziale Dienste für die Eltern</t>
  </si>
  <si>
    <t>Seniorenheim</t>
  </si>
  <si>
    <t>Tab. HF-06.2.2-1 Angebote der Zusammenarbeit mit Eltern und Familien i.d.l. 12 Monaten in Kindertageseinrichtungen 2022 nach Ländern (in %)</t>
  </si>
  <si>
    <t>Tab. HF-06.2.2-3 Angebote der Zusammenarbeit mit Eltern und Familien i.d.l. 12 Monaten  in Kindertageseinrichtungen 2020 nach Ländern (in %)</t>
  </si>
  <si>
    <t>Tab. HF-06.2.1-1 Kooperationen der Kindertageseinrichtungen 2022 nach Ländern (in %)</t>
  </si>
  <si>
    <t>Tab. HF-06.2.1-2 Kooperationen der Kindertageseinrichtungen 2022 nach Gemeindegrößenklasse, Größe der Kindertageseinrichtung, Anteil der Kinder mit sozio-ökonomisch benachteiligtem Hintergrund und Fluchthintergrund  (in %)</t>
  </si>
  <si>
    <t>Tab. HF-06.2.1-3 Kooperationen der Kindertageseinrichtungen 2022 nach Ländern (Mittelwert)</t>
  </si>
  <si>
    <t>Tab. HF-06.2.1-6 Kooperationen der Kindertageseinrichtungen 2020 nach Ländern (in %)</t>
  </si>
  <si>
    <t>Tab. HF-06.2.1-7 Kooperationen der Kindertageseinrichtungen 2020 nach Gemeindegrößenklasse, Größe der Kindertageseinrichtung, Anteil der Kinder mit sozio-ökonomisch benachteiligtem Hintergrund und Fluchthintergrund  (in %)</t>
  </si>
  <si>
    <t>Tab. HF-06.2.1-8 Kooperationen der Kindertageseinrichtungen 2020 nach Ländern (Mittelwert)</t>
  </si>
  <si>
    <t>Hinweis: * Differenz zum Jahr 2020 statistisch signifikant (p&lt;0,05). Vergleichbarkeit zwischen den Jahren eingeschränkt aufgrund einer Änderung des Fragetextes und einer Änderung der Skala.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</si>
  <si>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Hinweis: Vergleichbarkeit zwischen den Jahren eingeschränkt aufgrund einer Änderung der Items, neu hinzugefügtem Item „Küchenräume" und neu hinzugefügtem Item „Sanitärräume". * Differenz zum Jahr 2020 statistisch signifikant (p&lt;0,05). Aufgrund von Einschränkungen bei der Auswertbarkeit in 2020 und/oder 2022 in Hamburg werden keine Signifikanzen ausgewiesen.</t>
  </si>
  <si>
    <t>Bewertung des Essens in Kindertageseinrichtungen</t>
  </si>
  <si>
    <t>Die Räumlichkeiten der Einrichtung sind barrierefrei.</t>
  </si>
  <si>
    <t>Im pädagogischen Alltag werden spezielle Materialien verwendet, um Kommunikationsbarrieren zu
verringern (z. B. Sprachcomputer, Höranlage).</t>
  </si>
  <si>
    <t>Alle Kinder haben die Möglichkeit, selbständig in die Räume der Einrichtung zu gelangen.</t>
  </si>
  <si>
    <t>Die Mittagsverpflegung ist unabhängig von der
finanziellen Situation der Eltern.</t>
  </si>
  <si>
    <t>Mit der gegenwärtigen personellen Ausstattung kann auch zeitintensiven, individuellen Bedürfnissen der Kinder entsprochen werden.</t>
  </si>
  <si>
    <t>Hinweis: Skala von 1 (trifft ganz und gar nicht zu) bis 6 (trifft voll und ganz zu). * Differenz zum Jahr 2020 statistisch signifikant (p&lt;0,05). Werte mit geringen Einschränkungen sind in Baden-Württemberg, Bayern und Nordrhein-Westfalen vorhanden.</t>
  </si>
  <si>
    <t>Tab. HF-06.3.4-8 Einschätzung des pädagogischen Personals hinsichtlich verschiedener Kriterien der Inklusion/Teilhabe 2020 nach Ländern (Mittelwert)</t>
  </si>
  <si>
    <t>Hinweis: Skala von 1 (trifft ganz und gar nicht zu) bis 6 (trifft voll und ganz zu).</t>
  </si>
  <si>
    <t>Bildung und Teilhabe</t>
  </si>
  <si>
    <t>Tab. HF-06.3.4-2 Leistungsberechtigte im Alter von unter 6 Jahren mit Anspruch auf Leistungen für Bildung und Teilhabe (Mittagsverpflegung) nach SGB II 2022 nach Ländern (Anzahl)</t>
  </si>
  <si>
    <t>Tab.  HF-06.3.4-5 Leistungsberechtigte im Alter von unter 6 Jahren mit Anspruch auf Leistungen für Bildung und Teilhabe (Mittagsverpflegung) nach SGB II 2021 nach Ländern (Anzahl)</t>
  </si>
  <si>
    <t>Tab.  HF-06.3.4-9 Leistungsberechtigte im Alter von unter 6 Jahren mit Anspruch auf Leistungen für Bildung und Teilhabe (Mittagsverpflegung) nach SGB II 2020 nach Ländern (Anzahl)</t>
  </si>
  <si>
    <t>Tab.  HF-06.3.4-12 Leistungsberechtigte im Alter von unter 6 Jahren mit Anspruch auf Leistungen für Bildung und Teilhabe (Mittagsverpflegung) nach SGB II 2019 nach Ländern (Anzahl)</t>
  </si>
  <si>
    <t>Hinweis: Dargestellt sind Jahresanwesenheitsgesamtheiten für die Leistungsart der Mittagsverpflegung.</t>
  </si>
  <si>
    <t>Tab. HF-06.3.4-3 Empfängerinnen und Empfänger von Leistungen für Bildung und Teilhabe (Mittagsverpflegung) nach dem 3. Kapitel SGB XII im März 2022 nach Ländern (Anzahl)</t>
  </si>
  <si>
    <t xml:space="preserve">Quelle: Arbeitsagentur für Arbeit (2023): https://www.statistik-arbeitsagentur.de/SiteGlobals/Forms/Suche/Einzelheftsuche_Formular.html?topic_f=but-zr </t>
  </si>
  <si>
    <t>Tab. HF-06.3.4-6 Empfängerinnen und Empfänger von Leistungen für Bildung und Teilhabe (Mittagsverpflegung) nach dem 3. Kapitel SGB XII im März 2021 nach Ländern (Anzahl)</t>
  </si>
  <si>
    <t>Quelle: Statistisches Bundesamt (2023): https://www.destatis.de/DE/Themen/Gesellschaft-Umwelt/Soziales/Sozialhilfe/Tabellen/liste-hilfe-lebensunterhalt-but-bundeslaender-empfaenger-leistungen.html</t>
  </si>
  <si>
    <t>Tab. HF-06.3.4-10 Empfängerinnen und Empfänger von Leistungen für Bildung und Teilhabe (Mittagsverpflegung) nach dem 3. Kapitel SGB XII im März 2020 nach Ländern (Anzahl)</t>
  </si>
  <si>
    <t>Tab. HF-06.3.4-13  Empfängerinnen und Empfänger von Leistungen für Bildung und Teilhabe (Mittagsverpflegung) nach dem 3. Kapitel SGB XII im März 2019 nach Ländern (Anzahl)</t>
  </si>
  <si>
    <t>Quelle: Statistisches Bundesamt (2023), https://www.destatis.de/DE/Themen/Gesellschaft-Umwelt/Soziales/Asylbewerberleistungen/Tabellen/liste-but-art-der-leistung-altersgruppen-q.html#615220</t>
  </si>
  <si>
    <t>Tab.  HF-06.3.4-4 Empfängerinnen und Empfänger von Leistungen für Bildung und Teilhabe (Mittagsverpflegung) nach dem Asylbewerberleistungsgesetz im ersten Quartal 2022 nach Altersgruppen (Anzahl)</t>
  </si>
  <si>
    <t>Tab.  HF-06.3.4-7 Empfängerinnen und Empfänger von Leistungen für Bildung und Teilhabe (Mittagsverpflegung) nach dem Asylbewerberleistungsgesetz im ersten Quartal 2021 nach Altersgruppen (Anzahl)</t>
  </si>
  <si>
    <t>Tab.  HF-06.3.4-11 Empfängerinnen und Empfänger von Leistungen für Bildung und Teilhabe (Mittagsverpflegung) nach dem Asylbewerberleistungsgesetz im ersten Quartal 2020 nach Altersgruppen (Anzahl)</t>
  </si>
  <si>
    <t>Tab.  HF-06.3.4-14  Empfängerinnen und Empfänger  von Leistungen für Bildung und Teilhabe (Mittagsverpflegung) nach dem Asylbewerberleistungsgesetz im ersten Quartal 2019 nach Altersgruppen (Anzahl)</t>
  </si>
  <si>
    <t>Tab. HF-06.4.2-1 Pädagogische Mittel und Möglichkeiten zur Bewegungsförderung in Kindertageseinrichtungen 2022 nach Ländern (in %)</t>
  </si>
  <si>
    <t>Tab. HF-06.4.1-1 Pädagogische Mittel und Möglichkeiten zur Bewegungsförderung in Kindertageseinrichtungen 2022 nach Ländern (in %)</t>
  </si>
  <si>
    <t>Tab. HF-06.4.1-2 Vorhandensein eines Außengeländes für Kindertageseinrichtungen 2022 nach Ländern (in %)</t>
  </si>
  <si>
    <t>Tab. HF-06.4.1-3 Pädagogische Mittel und Möglichkeiten zur Bewegungsförderung in Kindertageseinrichtungen 2020 nach Ländern (in %)</t>
  </si>
  <si>
    <t>Tab. HF-06.4.1-4 Vorhandensein eines Außengeländes für Kindertageseinrichtungen 2020 nach Ländern (in %)</t>
  </si>
  <si>
    <t>Klettermöglichkeiten auf dem Außengelände / Spielplätze</t>
  </si>
  <si>
    <t>Bewegungsfördernde Fahrzeuge in ausreichender Menge</t>
  </si>
  <si>
    <t>Alltagsintegrierte grobmotorische Aktivitäten</t>
  </si>
  <si>
    <t>Alltagsintegrierte feinmotorische Aktivitäten</t>
  </si>
  <si>
    <t>Hinweis: * Differenz zum Jahr 2020 statistisch signifikant (p&lt;0,05). Vergleichbarkeit zwischen den Jahren eingeschränkt aufgrund neu hinzugefügtem Item „Grobmotorische Aktivitäten werden in den Alltag gezielt und regelmäßig integriert" neu hinzugefügtem Item „Feinmotorische Aktivitäten werden in den Alltag gezielt und regelmäßig integriert". Werte mit geringen Einschränkungen sind in Baden-Württemberg, Bayern und Nordrhein-Westfalen vorhanden.</t>
  </si>
  <si>
    <t>Tab. HF-06.4.2-4 Häufigkeit Rennen, Klettern Turnen aus Sicht der Kinder in Kindertageseinrichtungen 2022 (in %)</t>
  </si>
  <si>
    <t>Tab. HF-06.4.2-5 Häufigkeit draußen spielen aus Sicht der Kinder in Kindertageseinrichtungen 2022 (in %)</t>
  </si>
  <si>
    <t>Tab. HF-06.4.2-2 Bedeutung der Förderung von Fähigkeiten und Fertigkeiten bei Kindern aus Sicht des pädagogischen Personals in Kindertageseinrichtungen 2022 nach Ländern (Mittelwert)</t>
  </si>
  <si>
    <t>Tab. HF-06.4.2-7 Bedeutung der Förderung von Fähigkeiten und Fertigkeiten bei Kindern aus Sicht des pädagogischen Personals in Kindertageseinrichtungen 2020 nach Ländern (Mittelwert)</t>
  </si>
  <si>
    <t>Tab. HF-06.4.1-8 Bedeutung der Förderung von Fähigkeiten und Fertigkeiten bei Kindern aus Sicht der Kindertagespflegepersonen 2020 nach Ländern (Mittelwert)</t>
  </si>
  <si>
    <t>Tab. HF-06.4.2-3 Bedeutung der Förderung von Fähigkeiten und Fertigkeiten bei Kindern aus Sicht der Kindertagespflegepersonen 2022 nach Ländern (Mittelwert)</t>
  </si>
  <si>
    <t>Mündliche sprachliche Fähigkeiten</t>
  </si>
  <si>
    <t>Lese- und Schreibfähigkeiten</t>
  </si>
  <si>
    <t>Mathematische Fähigkeiten und Verständnis grundlegender mathematischer Konzepte</t>
  </si>
  <si>
    <t>Körperliche und motorische Fähigkeiten</t>
  </si>
  <si>
    <t>Fähigkeit, logisch zu argumentieren</t>
  </si>
  <si>
    <t>Fähigkeit, kreativ zu denken</t>
  </si>
  <si>
    <t>Soziale Kompetenz</t>
  </si>
  <si>
    <t>Fähigkeit, sich Sachen neu zu erschließen und zu erforschen</t>
  </si>
  <si>
    <t>Fähigkeit, kritisch zu denken</t>
  </si>
  <si>
    <t>Verständnis von demokratischen Prinzipien</t>
  </si>
  <si>
    <t>Hinweis: Skala von 1 (gar nicht bedeutend) bis 6 (sehr bedeutend). * Differenz zum Jahr 2020 statistisch signifikant (p&lt;0,05). Werte mit geringen Einschränkungen sind in Baden-Württemberg, Bayern und Nordrhein-Westfalen vorhanden.</t>
  </si>
  <si>
    <t>Hinweis: Skala von 1 (gar nicht bedeutend) bis 6 (sehr bedeutend).</t>
  </si>
  <si>
    <t>Fähigkeit, leicht mit anderen zusammenzuarbeiten</t>
  </si>
  <si>
    <t>Hinweis: Skala von 1 (gar nicht bedeutend) bis 6 (sehr bedeutend).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</si>
  <si>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Hinweis: Skala von 1 (gar nicht bedeutend) bis 6 (sehr bedeutend).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</si>
  <si>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2022: Kinderbefragung, Datensatzversion 1.0, https://doi.org/10.17621/erik2022_c_v01, gewichtete Daten, Berechnungen des DJI, n = 451</t>
  </si>
  <si>
    <t>Häufigkeit Bewegung im Innenbereich</t>
  </si>
  <si>
    <t>Quelle: DJI, ERiK-Surveys 2022: Kinderbefragung, Datensatzversion 1.0, https://doi.org/10.17621/erik2022_c_v01, gewichtete Daten, Berechnungen des DJI, n = 469</t>
  </si>
  <si>
    <t>Häufigkeit Aufenthalt im Außenbereich</t>
  </si>
  <si>
    <t>Jahre</t>
  </si>
  <si>
    <t>Tab. HF-06.4.2-6 Pädagogische Mittel und Möglichkeiten zur Bewegungsförderung in Kindertageseinrichtungen 2020 nach Ländern (in %)</t>
  </si>
  <si>
    <t>Tab. HF-06.1.2-14 Gesundheitsbezogene Themenbereiche der Fort- und Weiterbildungen der Kindertagespflegepersonen 2020 nach Ländern (in %)</t>
  </si>
  <si>
    <t>Tab. HF-06.1.2-15 Themenbereiche der Fort- und Weiterbildungen der Kindertagespflegepersonen 2020 nach Ländern (in %)</t>
  </si>
  <si>
    <t>Tab. HF-06.1.2-4 Bedarf an Fort- und Weiterbildungen des pädagogischen Personals in Kindertageseinrichtungen 2022 nach Ländern (Mittelwert)</t>
  </si>
  <si>
    <t>Tab. HF-06.1.2-8 Bedarf an Fort- und Weiterbildungen der Kindertagespflegeperson 2022 nach Ländern (Mittelwert)</t>
  </si>
  <si>
    <t>Tab. HF-06.1.2-12 Bedarf an Fort- und Weiterbildungen des pädagogischen Personals in Kindertageseinrichtungen 2020 nach Ländern (Mittelwert)</t>
  </si>
  <si>
    <t>Tab. HF-06.1.2-16 Bedarf an Fort- und Weiterbildungen der Kindertagespflegepersonen 2020 nach Ländern (Mittelwert)</t>
  </si>
  <si>
    <t>Hinweis: * Differenz zum Jahr 2020 statistisch signifikant (p&lt;0,05). Vergleichbarkeit zwischen den Jahren eingeschränkt aufgrund neu hinzugefügtem Item „Grobmotorische Aktivitäten werden in den Alltag gezielt und regelmäßig integriert" und neu hinzugefügtem Item „Feinmotorische Aktivitäten werden in den Alltag gezielt und regelmäßig integriert". Werte mit geringen Einschränkungen sind in Baden-Württemberg, Bayern und Nordrhein-Westfalen vorhanden.</t>
  </si>
  <si>
    <t>Tab. HF-06.3.1-1 Standards für die Verpflegung in Kindertageseinrichtungen 2022 nach Ländern (in %)</t>
  </si>
  <si>
    <t>Abweichungen in den Summen erklären sich durch Runden der Zahlen.</t>
  </si>
  <si>
    <t xml:space="preserve">Alle Daten des ERiK-Berichts unterliegen einer regelmäßigen Kontrolle und Nachprüfung. </t>
  </si>
  <si>
    <t>Klicken Sie auf den unten stehenden Link oder auf den Reiter am unteren Bildschirmrand, um eine gewünschte Tabelle aufzurufen.</t>
  </si>
  <si>
    <t>Stand: 30.06.2024</t>
  </si>
  <si>
    <t>© Deutsches Jugendinstitut und Forschungsverbund DJI/TU Dortmund, 2024</t>
  </si>
  <si>
    <t>Zurück zum Inhalt</t>
  </si>
  <si>
    <t>Hinweis: · Sperrungen aufgrund zu geringer Fallzahlen</t>
  </si>
  <si>
    <t>Weiterführende Informationen:</t>
  </si>
  <si>
    <t>ERiK-Projekt-Webseite</t>
  </si>
  <si>
    <t>Projekt-Website TU-Dortmund</t>
  </si>
  <si>
    <t>ERiK-Berichte</t>
  </si>
  <si>
    <t>Ausgewiesene Maßzahl(en)</t>
  </si>
  <si>
    <t>Anteil &amp; Mittelwert</t>
  </si>
  <si>
    <t>Anteil &amp; Anzahl</t>
  </si>
  <si>
    <t>Anzahl &amp; Mittelwert</t>
  </si>
  <si>
    <t>6.1 Gesundheitsförderung als Querschnittsthema im pädagogischen Alltag</t>
  </si>
  <si>
    <t>6.2 Zusammenarbeit mit Kooperationspartnerinnen und Kooperationspartnern im Bereich Gesundheit</t>
  </si>
  <si>
    <t>6.3 Qualitativ hochwertige, gesunde und ausgewogene Ernährung</t>
  </si>
  <si>
    <t>6.4 Bewegungsförderung</t>
  </si>
  <si>
    <t>Altersgruppe(n)</t>
  </si>
  <si>
    <t>Quelle</t>
  </si>
  <si>
    <t>ERiK</t>
  </si>
  <si>
    <t>Tab. HF-06.1.2-10 Gesundheitsbezogene Themenbereiche der Fort- und Weiterbildungen des pädagogschen Personals in Kindertageseinrichtungen 2020 nach Ländern (in %)</t>
  </si>
  <si>
    <t>Tab. HF-06.2.2-2 Angebote der Zusammenarbeit mit Eltern und Familien i.d.l. 12 Monaten in der Kindertagespflege 2022 nach Ländern (in %)</t>
  </si>
  <si>
    <t xml:space="preserve">ERIK &amp; KJH-Statistik </t>
  </si>
  <si>
    <t>ERIK, Statistisches Bundesamt &amp; Bundesagentur für Arbeit</t>
  </si>
  <si>
    <r>
      <rPr>
        <vertAlign val="superscript"/>
        <sz val="8.5"/>
        <rFont val="Calibri"/>
        <family val="2"/>
        <scheme val="minor"/>
      </rPr>
      <t>1</t>
    </r>
    <r>
      <rPr>
        <sz val="8.5"/>
        <rFont val="Calibri"/>
        <family val="2"/>
        <scheme val="minor"/>
      </rPr>
      <t xml:space="preserve"> Kinder in Kindertagespflege, die zusätzlich noch eine Kindertageseinrichtung oder eine Ganztagsschule besuchen, werden nicht doppelt gezählt. </t>
    </r>
  </si>
  <si>
    <r>
      <t>Kindertagesbetreuung</t>
    </r>
    <r>
      <rPr>
        <b/>
        <vertAlign val="superscript"/>
        <sz val="11"/>
        <rFont val="Calibri"/>
        <family val="2"/>
        <scheme val="minor"/>
      </rPr>
      <t>1</t>
    </r>
  </si>
  <si>
    <r>
      <t>In Kindertagespflege</t>
    </r>
    <r>
      <rPr>
        <b/>
        <vertAlign val="superscript"/>
        <sz val="11"/>
        <rFont val="Calibri"/>
        <family val="2"/>
        <scheme val="minor"/>
      </rPr>
      <t>1</t>
    </r>
  </si>
  <si>
    <r>
      <rPr>
        <vertAlign val="superscript"/>
        <sz val="8.5"/>
        <rFont val="Calibri"/>
        <family val="2"/>
        <scheme val="minor"/>
      </rPr>
      <t xml:space="preserve">1 </t>
    </r>
    <r>
      <rPr>
        <sz val="8.5"/>
        <rFont val="Calibri"/>
        <family val="2"/>
        <scheme val="minor"/>
      </rPr>
      <t xml:space="preserve">Kinder in Kindertagespflege, die zusätzlich noch eine Kindertageseinrichtung oder eine Ganztagsschule besuchen, werden nicht doppelt gezählt. </t>
    </r>
  </si>
  <si>
    <t>-</t>
  </si>
  <si>
    <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</si>
  <si>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</si>
  <si>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</si>
  <si>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</si>
  <si>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2022,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</si>
  <si>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</si>
  <si>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</si>
  <si>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</si>
  <si>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Berechnungen des Forschungsverbundes DJI/TU Dortmund.</t>
  </si>
  <si>
    <t>Ulrich, Lisa/Preuß, Melina/Romefort, Johanna (2024): HF-06 Förderung der kindlichen Entwicklung, Gesundheit, Ernährung und Bewegung. In: Fackler, Sina/Herrmann, Sonja/Meiner-Teubner, Christiane/Bopp, Christine/Kuger, Susanne/Kalicki, Bernhard (Hrsg.): ERiK-Forschungsbericht IV. Befunde des indikatorengestützten Monitorings zum KiQuTG. Bielefeld: wbv Publikation, S. 178-200. DOI: 10.3278/I77833w08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</si>
</sst>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 _€_-;\-* #,##0.00\ _€_-;_-* &quot;-&quot;??\ _€_-;_-@_-"/>
    <numFmt numFmtId="166" formatCode="##,#00"/>
    <numFmt numFmtId="167" formatCode="#,##0.0"/>
    <numFmt numFmtId="168" formatCode="#,##0;\-#,##0;\-"/>
    <numFmt numFmtId="169" formatCode="#,###"/>
    <numFmt numFmtId="170" formatCode="0.0\*"/>
    <numFmt numFmtId="171" formatCode="0\*"/>
  </numFmts>
  <fonts count="3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8"/>
      <color theme="0"/>
      <name val="Calibri"/>
      <family val="2"/>
      <scheme val="minor"/>
    </font>
    <font>
      <u/>
      <sz val="11"/>
      <color theme="10"/>
      <name val="Arial"/>
      <family val="2"/>
    </font>
    <font>
      <sz val="11"/>
      <color theme="1"/>
      <name val="Arial"/>
      <family val="2"/>
    </font>
    <font>
      <b/>
      <sz val="11"/>
      <name val="Calibri"/>
      <family val="2"/>
      <scheme val="minor"/>
    </font>
    <font>
      <sz val="11"/>
      <name val="Calibri"/>
      <family val="2"/>
      <scheme val="minor"/>
    </font>
    <font>
      <sz val="9"/>
      <color indexed="8"/>
      <name val="Calibri"/>
      <family val="2"/>
      <scheme val="minor"/>
    </font>
    <font>
      <sz val="11"/>
      <color indexed="8"/>
      <name val="Calibri"/>
      <family val="2"/>
    </font>
    <font>
      <sz val="8.5"/>
      <color theme="1"/>
      <name val="Calibri"/>
      <family val="2"/>
      <scheme val="minor"/>
    </font>
    <font>
      <u/>
      <sz val="10"/>
      <color theme="1"/>
      <name val="Calibri"/>
      <family val="2"/>
      <scheme val="minor"/>
    </font>
    <font>
      <u/>
      <sz val="10"/>
      <name val="Calibri"/>
      <family val="2"/>
      <scheme val="minor"/>
    </font>
    <font>
      <sz val="10"/>
      <color indexed="8"/>
      <name val="Arial"/>
      <family val="2"/>
    </font>
    <font>
      <sz val="10"/>
      <name val="MetaNormalLF-Roman"/>
      <family val="2"/>
    </font>
    <font>
      <sz val="9"/>
      <color theme="1"/>
      <name val="Calibri"/>
      <family val="2"/>
      <scheme val="minor"/>
    </font>
    <font>
      <sz val="9"/>
      <name val="Calibri"/>
      <family val="2"/>
      <scheme val="minor"/>
    </font>
    <font>
      <sz val="8.5"/>
      <name val="Calibri"/>
      <family val="2"/>
      <scheme val="minor"/>
    </font>
    <font>
      <b/>
      <sz val="9"/>
      <color theme="0"/>
      <name val="Calibri"/>
      <family val="2"/>
      <scheme val="minor"/>
    </font>
    <font>
      <sz val="8"/>
      <color theme="1"/>
      <name val="Calibri"/>
      <family val="2"/>
      <scheme val="minor"/>
    </font>
    <font>
      <b/>
      <sz val="12"/>
      <color theme="0"/>
      <name val="Calibri"/>
      <family val="2"/>
      <scheme val="minor"/>
    </font>
    <font>
      <b/>
      <sz val="10"/>
      <name val="Calibri"/>
      <family val="2"/>
      <scheme val="minor"/>
    </font>
    <font>
      <sz val="10"/>
      <name val="Calibri"/>
      <family val="2"/>
      <scheme val="minor"/>
    </font>
    <font>
      <sz val="10"/>
      <color theme="1"/>
      <name val="Calibri"/>
      <family val="2"/>
      <scheme val="minor"/>
    </font>
    <font>
      <sz val="10"/>
      <name val="Arial"/>
      <family val="2"/>
    </font>
    <font>
      <vertAlign val="superscript"/>
      <sz val="8.5"/>
      <name val="Calibri"/>
      <family val="2"/>
      <scheme val="minor"/>
    </font>
    <font>
      <b/>
      <vertAlign val="superscript"/>
      <sz val="11"/>
      <name val="Calibri"/>
      <family val="2"/>
      <scheme val="minor"/>
    </font>
    <font>
      <sz val="8"/>
      <name val="Calibri"/>
      <family val="2"/>
      <scheme val="minor"/>
    </font>
    <font>
      <sz val="8.5500000000000007"/>
      <name val="Calibri"/>
      <family val="2"/>
      <scheme val="minor"/>
    </font>
    <font>
      <sz val="8.5500000000000007"/>
      <color theme="1"/>
      <name val="Calibri"/>
      <family val="2"/>
      <scheme val="minor"/>
    </font>
    <font>
      <sz val="8.6"/>
      <name val="Calibri"/>
      <family val="2"/>
      <scheme val="minor"/>
    </font>
    <font>
      <sz val="8.5"/>
      <color indexed="8"/>
      <name val="Calibri"/>
      <family val="2"/>
      <scheme val="minor"/>
    </font>
    <font>
      <u/>
      <sz val="10"/>
      <color rgb="FF0070C0"/>
      <name val="Calibri"/>
      <family val="2"/>
      <scheme val="minor"/>
    </font>
    <font>
      <u/>
      <sz val="11"/>
      <color rgb="FF0070C0"/>
      <name val="Calibri"/>
      <family val="2"/>
      <scheme val="minor"/>
    </font>
  </fonts>
  <fills count="13">
    <fill>
      <patternFill patternType="none"/>
    </fill>
    <fill>
      <patternFill patternType="gray125"/>
    </fill>
    <fill>
      <patternFill patternType="solid">
        <fgColor rgb="FFF2F2F2"/>
      </patternFill>
    </fill>
    <fill>
      <patternFill patternType="solid">
        <fgColor rgb="FFA59D97"/>
        <bgColor indexed="64"/>
      </patternFill>
    </fill>
    <fill>
      <patternFill patternType="solid">
        <fgColor rgb="FFEB9128"/>
      </patternFill>
    </fill>
    <fill>
      <patternFill patternType="solid">
        <fgColor rgb="FFA59D97"/>
      </patternFill>
    </fill>
    <fill>
      <patternFill patternType="solid">
        <fgColor rgb="FFD9D9D9"/>
      </patternFill>
    </fill>
    <fill>
      <patternFill patternType="solid">
        <fgColor rgb="FFEB912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EECE1"/>
        <bgColor indexed="64"/>
      </patternFill>
    </fill>
    <fill>
      <patternFill patternType="solid">
        <fgColor theme="0"/>
        <bgColor indexed="64"/>
      </patternFill>
    </fill>
  </fills>
  <borders count="63">
    <border>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bottom style="thin">
        <color auto="1"/>
      </bottom>
      <diagonal/>
    </border>
    <border>
      <left style="thin">
        <color auto="1"/>
      </left>
      <right style="medium">
        <color indexed="64"/>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right style="medium">
        <color auto="1"/>
      </right>
      <top style="medium">
        <color indexed="64"/>
      </top>
      <bottom style="thin">
        <color auto="1"/>
      </bottom>
      <diagonal/>
    </border>
    <border>
      <left/>
      <right style="medium">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medium">
        <color auto="1"/>
      </right>
      <top style="thin">
        <color indexed="64"/>
      </top>
      <bottom/>
      <diagonal/>
    </border>
    <border>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auto="1"/>
      </top>
      <bottom style="thin">
        <color indexed="64"/>
      </bottom>
      <diagonal/>
    </border>
    <border>
      <left style="medium">
        <color indexed="64"/>
      </left>
      <right/>
      <top style="thin">
        <color indexed="64"/>
      </top>
      <bottom/>
      <diagonal/>
    </border>
    <border>
      <left style="medium">
        <color indexed="64"/>
      </left>
      <right style="thin">
        <color indexed="64"/>
      </right>
      <top style="thin">
        <color auto="1"/>
      </top>
      <bottom/>
      <diagonal/>
    </border>
    <border>
      <left style="thin">
        <color auto="1"/>
      </left>
      <right/>
      <top style="medium">
        <color indexed="64"/>
      </top>
      <bottom/>
      <diagonal/>
    </border>
    <border>
      <left style="thin">
        <color auto="1"/>
      </left>
      <right/>
      <top/>
      <bottom/>
      <diagonal/>
    </border>
    <border>
      <left style="thin">
        <color auto="1"/>
      </left>
      <right/>
      <top/>
      <bottom style="thin">
        <color auto="1"/>
      </bottom>
      <diagonal/>
    </border>
    <border>
      <left style="thin">
        <color indexed="64"/>
      </left>
      <right/>
      <top style="medium">
        <color indexed="64"/>
      </top>
      <bottom style="thin">
        <color auto="1"/>
      </bottom>
      <diagonal/>
    </border>
  </borders>
  <cellStyleXfs count="11">
    <xf numFmtId="0" fontId="0" fillId="0" borderId="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165" fontId="10" fillId="0" borderId="0" applyFont="0" applyFill="0" applyBorder="0" applyAlignment="0" applyProtection="0"/>
    <xf numFmtId="0" fontId="14" fillId="0" borderId="0"/>
    <xf numFmtId="0" fontId="15" fillId="0" borderId="0"/>
    <xf numFmtId="0" fontId="25" fillId="0" borderId="0"/>
    <xf numFmtId="0" fontId="1" fillId="0" borderId="0"/>
    <xf numFmtId="0" fontId="1" fillId="0" borderId="0"/>
    <xf numFmtId="0" fontId="3" fillId="0" borderId="0" applyNumberFormat="0" applyFill="0" applyBorder="0" applyAlignment="0" applyProtection="0"/>
  </cellStyleXfs>
  <cellXfs count="554">
    <xf numFmtId="0" fontId="0" fillId="0" borderId="0" xfId="0"/>
    <xf numFmtId="0" fontId="3" fillId="0" borderId="0" xfId="2" applyFont="1" applyAlignment="1">
      <alignment vertical="center"/>
    </xf>
    <xf numFmtId="0" fontId="1" fillId="0" borderId="0" xfId="3" applyFont="1" applyAlignment="1">
      <alignment vertical="center"/>
    </xf>
    <xf numFmtId="3" fontId="1" fillId="0" borderId="0" xfId="3" applyNumberFormat="1" applyFont="1" applyAlignment="1">
      <alignment vertical="center"/>
    </xf>
    <xf numFmtId="0" fontId="1" fillId="0" borderId="0" xfId="0" applyFont="1" applyAlignment="1">
      <alignment vertical="center"/>
    </xf>
    <xf numFmtId="10" fontId="8" fillId="3" borderId="8"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9" fillId="0" borderId="19" xfId="3" applyNumberFormat="1" applyFont="1" applyBorder="1" applyAlignment="1">
      <alignment horizontal="right" vertical="center" wrapText="1"/>
    </xf>
    <xf numFmtId="3" fontId="9" fillId="0" borderId="0" xfId="0" applyNumberFormat="1" applyFont="1" applyAlignment="1">
      <alignment horizontal="right" vertical="center" wrapText="1"/>
    </xf>
    <xf numFmtId="164" fontId="9" fillId="0" borderId="20"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164" fontId="9" fillId="0" borderId="21" xfId="0" applyNumberFormat="1" applyFont="1" applyBorder="1" applyAlignment="1">
      <alignment horizontal="right" vertical="center" wrapText="1"/>
    </xf>
    <xf numFmtId="3" fontId="9" fillId="8" borderId="19" xfId="3" applyNumberFormat="1" applyFont="1" applyFill="1" applyBorder="1" applyAlignment="1">
      <alignment horizontal="right" vertical="center" wrapText="1"/>
    </xf>
    <xf numFmtId="3" fontId="9" fillId="8" borderId="0" xfId="0" applyNumberFormat="1" applyFont="1" applyFill="1" applyAlignment="1">
      <alignment horizontal="right" vertical="center" wrapText="1"/>
    </xf>
    <xf numFmtId="164" fontId="9" fillId="8" borderId="20" xfId="0" applyNumberFormat="1" applyFont="1" applyFill="1" applyBorder="1" applyAlignment="1">
      <alignment horizontal="right" vertical="center" wrapText="1"/>
    </xf>
    <xf numFmtId="3" fontId="9" fillId="8" borderId="2" xfId="0" applyNumberFormat="1" applyFont="1" applyFill="1" applyBorder="1" applyAlignment="1">
      <alignment horizontal="right" vertical="center" wrapText="1"/>
    </xf>
    <xf numFmtId="164" fontId="9" fillId="8" borderId="21" xfId="0" applyNumberFormat="1" applyFont="1" applyFill="1" applyBorder="1" applyAlignment="1">
      <alignment horizontal="right" vertical="center" wrapText="1"/>
    </xf>
    <xf numFmtId="3" fontId="9" fillId="9" borderId="22" xfId="3" applyNumberFormat="1" applyFont="1" applyFill="1" applyBorder="1" applyAlignment="1">
      <alignment horizontal="right" vertical="center" wrapText="1"/>
    </xf>
    <xf numFmtId="3" fontId="9" fillId="9" borderId="23" xfId="0" applyNumberFormat="1" applyFont="1" applyFill="1" applyBorder="1" applyAlignment="1">
      <alignment horizontal="right" vertical="center" wrapText="1"/>
    </xf>
    <xf numFmtId="164" fontId="9" fillId="9" borderId="24" xfId="0" applyNumberFormat="1" applyFont="1" applyFill="1" applyBorder="1" applyAlignment="1">
      <alignment horizontal="right" vertical="center" wrapText="1"/>
    </xf>
    <xf numFmtId="3" fontId="9" fillId="9" borderId="25" xfId="0" applyNumberFormat="1" applyFont="1" applyFill="1" applyBorder="1" applyAlignment="1">
      <alignment horizontal="right" vertical="center" wrapText="1"/>
    </xf>
    <xf numFmtId="164" fontId="9" fillId="9" borderId="26" xfId="0" applyNumberFormat="1" applyFont="1" applyFill="1" applyBorder="1" applyAlignment="1">
      <alignment horizontal="right" vertical="center" wrapText="1"/>
    </xf>
    <xf numFmtId="3" fontId="9" fillId="9" borderId="19" xfId="3" applyNumberFormat="1" applyFont="1" applyFill="1" applyBorder="1" applyAlignment="1">
      <alignment horizontal="right" vertical="center" wrapText="1"/>
    </xf>
    <xf numFmtId="3" fontId="9" fillId="9" borderId="0" xfId="0" applyNumberFormat="1" applyFont="1" applyFill="1" applyAlignment="1">
      <alignment horizontal="right" vertical="center" wrapText="1"/>
    </xf>
    <xf numFmtId="164" fontId="9" fillId="9" borderId="20" xfId="0" applyNumberFormat="1" applyFont="1" applyFill="1" applyBorder="1" applyAlignment="1">
      <alignment horizontal="right" vertical="center" wrapText="1"/>
    </xf>
    <xf numFmtId="3" fontId="9" fillId="9" borderId="2" xfId="0" applyNumberFormat="1" applyFont="1" applyFill="1" applyBorder="1" applyAlignment="1">
      <alignment horizontal="right" vertical="center" wrapText="1"/>
    </xf>
    <xf numFmtId="164" fontId="9" fillId="9" borderId="21" xfId="0" applyNumberFormat="1" applyFont="1" applyFill="1" applyBorder="1" applyAlignment="1">
      <alignment horizontal="right" vertical="center" wrapText="1"/>
    </xf>
    <xf numFmtId="0" fontId="7" fillId="7" borderId="10" xfId="6" applyFont="1" applyFill="1" applyBorder="1" applyAlignment="1">
      <alignment horizontal="center" vertical="center" wrapText="1"/>
    </xf>
    <xf numFmtId="0" fontId="8" fillId="3" borderId="8" xfId="6" applyFont="1" applyFill="1" applyBorder="1" applyAlignment="1">
      <alignment horizontal="center" vertical="center" wrapText="1"/>
    </xf>
    <xf numFmtId="166" fontId="16" fillId="0" borderId="2" xfId="0" applyNumberFormat="1" applyFont="1" applyBorder="1" applyAlignment="1">
      <alignment horizontal="right" vertical="center"/>
    </xf>
    <xf numFmtId="3" fontId="16" fillId="0" borderId="21" xfId="0" applyNumberFormat="1" applyFont="1" applyBorder="1" applyAlignment="1">
      <alignment horizontal="right" vertical="center"/>
    </xf>
    <xf numFmtId="167" fontId="16" fillId="0" borderId="20" xfId="0" applyNumberFormat="1" applyFont="1" applyBorder="1" applyAlignment="1">
      <alignment horizontal="right" vertical="center"/>
    </xf>
    <xf numFmtId="166" fontId="17" fillId="0" borderId="2" xfId="0" applyNumberFormat="1" applyFont="1" applyBorder="1" applyAlignment="1">
      <alignment horizontal="right" vertical="center"/>
    </xf>
    <xf numFmtId="3" fontId="17" fillId="0" borderId="21" xfId="0" applyNumberFormat="1" applyFont="1" applyBorder="1" applyAlignment="1">
      <alignment horizontal="right" vertical="center"/>
    </xf>
    <xf numFmtId="3" fontId="17" fillId="0" borderId="2" xfId="0" applyNumberFormat="1" applyFont="1" applyBorder="1" applyAlignment="1">
      <alignment horizontal="right" vertical="center"/>
    </xf>
    <xf numFmtId="3" fontId="17" fillId="0" borderId="0" xfId="0" applyNumberFormat="1" applyFont="1" applyAlignment="1">
      <alignment horizontal="right" vertical="center"/>
    </xf>
    <xf numFmtId="166" fontId="16" fillId="8" borderId="29" xfId="0" applyNumberFormat="1" applyFont="1" applyFill="1" applyBorder="1" applyAlignment="1">
      <alignment horizontal="right" vertical="center"/>
    </xf>
    <xf numFmtId="3" fontId="16" fillId="8" borderId="21" xfId="0" applyNumberFormat="1" applyFont="1" applyFill="1" applyBorder="1" applyAlignment="1">
      <alignment horizontal="right" vertical="center"/>
    </xf>
    <xf numFmtId="167" fontId="16" fillId="8" borderId="20" xfId="0" applyNumberFormat="1" applyFont="1" applyFill="1" applyBorder="1" applyAlignment="1">
      <alignment horizontal="right" vertical="center"/>
    </xf>
    <xf numFmtId="166" fontId="16" fillId="8" borderId="2" xfId="0" applyNumberFormat="1" applyFont="1" applyFill="1" applyBorder="1" applyAlignment="1">
      <alignment horizontal="right" vertical="center"/>
    </xf>
    <xf numFmtId="166" fontId="17" fillId="8" borderId="2" xfId="0" applyNumberFormat="1" applyFont="1" applyFill="1" applyBorder="1" applyAlignment="1">
      <alignment horizontal="right" vertical="center"/>
    </xf>
    <xf numFmtId="3" fontId="17" fillId="8" borderId="21" xfId="0" applyNumberFormat="1" applyFont="1" applyFill="1" applyBorder="1" applyAlignment="1">
      <alignment horizontal="right" vertical="center"/>
    </xf>
    <xf numFmtId="3" fontId="17" fillId="8" borderId="2" xfId="0" applyNumberFormat="1" applyFont="1" applyFill="1" applyBorder="1" applyAlignment="1">
      <alignment horizontal="right" vertical="center"/>
    </xf>
    <xf numFmtId="3" fontId="17" fillId="8" borderId="0" xfId="0" applyNumberFormat="1" applyFont="1" applyFill="1" applyAlignment="1">
      <alignment horizontal="right" vertical="center"/>
    </xf>
    <xf numFmtId="166" fontId="16" fillId="0" borderId="29" xfId="0" applyNumberFormat="1" applyFont="1" applyBorder="1" applyAlignment="1">
      <alignment horizontal="right" vertical="center"/>
    </xf>
    <xf numFmtId="166" fontId="17" fillId="8" borderId="29" xfId="0" applyNumberFormat="1" applyFont="1" applyFill="1" applyBorder="1" applyAlignment="1">
      <alignment horizontal="right" vertical="center"/>
    </xf>
    <xf numFmtId="167" fontId="17" fillId="8" borderId="20" xfId="0" applyNumberFormat="1" applyFont="1" applyFill="1" applyBorder="1" applyAlignment="1">
      <alignment horizontal="right" vertical="center"/>
    </xf>
    <xf numFmtId="166" fontId="16" fillId="9" borderId="30" xfId="0" applyNumberFormat="1" applyFont="1" applyFill="1" applyBorder="1" applyAlignment="1">
      <alignment horizontal="right" vertical="center"/>
    </xf>
    <xf numFmtId="3" fontId="16" fillId="9" borderId="26" xfId="0" applyNumberFormat="1" applyFont="1" applyFill="1" applyBorder="1" applyAlignment="1">
      <alignment horizontal="right" vertical="center"/>
    </xf>
    <xf numFmtId="167" fontId="16" fillId="9" borderId="24" xfId="0" applyNumberFormat="1" applyFont="1" applyFill="1" applyBorder="1" applyAlignment="1">
      <alignment horizontal="right" vertical="center"/>
    </xf>
    <xf numFmtId="166" fontId="16" fillId="9" borderId="25" xfId="0" applyNumberFormat="1" applyFont="1" applyFill="1" applyBorder="1" applyAlignment="1">
      <alignment horizontal="right" vertical="center"/>
    </xf>
    <xf numFmtId="166" fontId="17" fillId="9" borderId="25" xfId="0" applyNumberFormat="1" applyFont="1" applyFill="1" applyBorder="1" applyAlignment="1">
      <alignment horizontal="right" vertical="center"/>
    </xf>
    <xf numFmtId="3" fontId="17" fillId="9" borderId="23" xfId="0" applyNumberFormat="1" applyFont="1" applyFill="1" applyBorder="1" applyAlignment="1">
      <alignment horizontal="right" vertical="center"/>
    </xf>
    <xf numFmtId="166" fontId="16" fillId="9" borderId="29" xfId="0" applyNumberFormat="1" applyFont="1" applyFill="1" applyBorder="1" applyAlignment="1">
      <alignment horizontal="right" vertical="center"/>
    </xf>
    <xf numFmtId="3" fontId="16" fillId="9" borderId="21" xfId="0" applyNumberFormat="1" applyFont="1" applyFill="1" applyBorder="1" applyAlignment="1">
      <alignment horizontal="right" vertical="center"/>
    </xf>
    <xf numFmtId="167" fontId="16" fillId="9" borderId="20" xfId="0" applyNumberFormat="1" applyFont="1" applyFill="1" applyBorder="1" applyAlignment="1">
      <alignment horizontal="right" vertical="center"/>
    </xf>
    <xf numFmtId="166" fontId="16" fillId="9" borderId="2" xfId="0" applyNumberFormat="1" applyFont="1" applyFill="1" applyBorder="1" applyAlignment="1">
      <alignment horizontal="right" vertical="center"/>
    </xf>
    <xf numFmtId="166" fontId="17" fillId="9" borderId="2" xfId="0" applyNumberFormat="1" applyFont="1" applyFill="1" applyBorder="1" applyAlignment="1">
      <alignment horizontal="right" vertical="center"/>
    </xf>
    <xf numFmtId="3" fontId="17" fillId="9" borderId="0" xfId="0" applyNumberFormat="1" applyFont="1" applyFill="1" applyAlignment="1">
      <alignment horizontal="right" vertical="center"/>
    </xf>
    <xf numFmtId="3" fontId="16" fillId="0" borderId="2" xfId="0" applyNumberFormat="1" applyFont="1" applyBorder="1" applyAlignment="1">
      <alignment horizontal="right" vertical="center"/>
    </xf>
    <xf numFmtId="3" fontId="16" fillId="0" borderId="0" xfId="0" applyNumberFormat="1" applyFont="1" applyAlignment="1">
      <alignment horizontal="right" vertical="center"/>
    </xf>
    <xf numFmtId="3" fontId="16" fillId="8" borderId="2" xfId="0" applyNumberFormat="1" applyFont="1" applyFill="1" applyBorder="1" applyAlignment="1">
      <alignment horizontal="right" vertical="center"/>
    </xf>
    <xf numFmtId="3" fontId="16" fillId="8" borderId="0" xfId="0" applyNumberFormat="1" applyFont="1" applyFill="1" applyAlignment="1">
      <alignment horizontal="right" vertical="center"/>
    </xf>
    <xf numFmtId="3" fontId="16" fillId="9" borderId="23" xfId="0" applyNumberFormat="1" applyFont="1" applyFill="1" applyBorder="1" applyAlignment="1">
      <alignment horizontal="right" vertical="center"/>
    </xf>
    <xf numFmtId="3" fontId="16" fillId="9" borderId="0" xfId="0" applyNumberFormat="1" applyFont="1" applyFill="1" applyAlignment="1">
      <alignment horizontal="right" vertical="center"/>
    </xf>
    <xf numFmtId="0" fontId="19" fillId="0" borderId="0" xfId="0" applyFont="1" applyAlignment="1" applyProtection="1">
      <alignment horizontal="center" vertical="center" wrapText="1"/>
      <protection hidden="1"/>
    </xf>
    <xf numFmtId="168" fontId="16" fillId="0" borderId="0" xfId="0" applyNumberFormat="1" applyFont="1" applyAlignment="1" applyProtection="1">
      <alignment horizontal="right" vertical="center"/>
      <protection hidden="1"/>
    </xf>
    <xf numFmtId="0" fontId="18" fillId="0" borderId="0" xfId="0" applyFont="1" applyAlignment="1">
      <alignment vertical="center"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20" fillId="0" borderId="0" xfId="0" applyFont="1" applyAlignment="1">
      <alignment vertical="center" wrapText="1"/>
    </xf>
    <xf numFmtId="0" fontId="2" fillId="0" borderId="0" xfId="0" applyFont="1" applyAlignment="1">
      <alignment horizontal="left" vertical="center" wrapText="1"/>
    </xf>
    <xf numFmtId="49" fontId="23" fillId="9" borderId="1" xfId="0" applyNumberFormat="1" applyFont="1" applyFill="1" applyBorder="1" applyAlignment="1">
      <alignment horizontal="center" vertical="center" readingOrder="1"/>
    </xf>
    <xf numFmtId="0" fontId="22" fillId="9" borderId="1" xfId="0" applyFont="1" applyFill="1" applyBorder="1" applyAlignment="1">
      <alignment horizontal="left" vertical="center" readingOrder="1"/>
    </xf>
    <xf numFmtId="0" fontId="22" fillId="8" borderId="37" xfId="0" applyFont="1" applyFill="1" applyBorder="1" applyAlignment="1">
      <alignment horizontal="left" vertical="center" readingOrder="1"/>
    </xf>
    <xf numFmtId="49" fontId="23" fillId="9" borderId="32" xfId="0" applyNumberFormat="1" applyFont="1" applyFill="1" applyBorder="1" applyAlignment="1">
      <alignment horizontal="center" vertical="center" readingOrder="1"/>
    </xf>
    <xf numFmtId="49" fontId="23" fillId="8" borderId="37" xfId="0" applyNumberFormat="1" applyFont="1" applyFill="1" applyBorder="1" applyAlignment="1">
      <alignment horizontal="center" vertical="center" readingOrder="1"/>
    </xf>
    <xf numFmtId="0" fontId="22" fillId="8" borderId="32" xfId="0" applyFont="1" applyFill="1" applyBorder="1" applyAlignment="1">
      <alignment horizontal="left" vertical="center" readingOrder="1"/>
    </xf>
    <xf numFmtId="0" fontId="22" fillId="9" borderId="32" xfId="0" applyFont="1" applyFill="1" applyBorder="1" applyAlignment="1">
      <alignment horizontal="left" vertical="center" readingOrder="1"/>
    </xf>
    <xf numFmtId="0" fontId="23" fillId="8" borderId="2" xfId="0" applyFont="1" applyFill="1" applyBorder="1" applyAlignment="1">
      <alignment horizontal="left" vertical="center" wrapText="1" readingOrder="1"/>
    </xf>
    <xf numFmtId="49" fontId="23" fillId="8" borderId="32" xfId="0" applyNumberFormat="1" applyFont="1" applyFill="1" applyBorder="1" applyAlignment="1">
      <alignment horizontal="center" vertical="center" readingOrder="1"/>
    </xf>
    <xf numFmtId="49" fontId="24" fillId="8" borderId="37" xfId="0" applyNumberFormat="1" applyFont="1" applyFill="1" applyBorder="1" applyAlignment="1">
      <alignment horizontal="center" vertical="center" readingOrder="1"/>
    </xf>
    <xf numFmtId="49" fontId="23" fillId="8" borderId="37" xfId="0" applyNumberFormat="1" applyFont="1" applyFill="1" applyBorder="1" applyAlignment="1">
      <alignment horizontal="left" vertical="center" wrapText="1" readingOrder="1"/>
    </xf>
    <xf numFmtId="0" fontId="11" fillId="0" borderId="0" xfId="0" applyFont="1" applyAlignment="1">
      <alignment vertical="center" wrapText="1"/>
    </xf>
    <xf numFmtId="0" fontId="8" fillId="3" borderId="43" xfId="6" applyFont="1" applyFill="1" applyBorder="1" applyAlignment="1">
      <alignment horizontal="center" vertical="center" wrapText="1"/>
    </xf>
    <xf numFmtId="0" fontId="7" fillId="0" borderId="0" xfId="6" applyFont="1" applyAlignment="1">
      <alignment horizontal="center" vertical="center" wrapText="1"/>
    </xf>
    <xf numFmtId="0" fontId="2" fillId="0" borderId="0" xfId="0" applyFont="1" applyAlignment="1">
      <alignment vertical="center"/>
    </xf>
    <xf numFmtId="0" fontId="7" fillId="0" borderId="0" xfId="6" applyFont="1" applyAlignment="1">
      <alignment horizontal="center" vertical="center"/>
    </xf>
    <xf numFmtId="0" fontId="8" fillId="0" borderId="0" xfId="6" applyFont="1" applyAlignment="1">
      <alignment horizontal="center" vertical="center"/>
    </xf>
    <xf numFmtId="3" fontId="16" fillId="0" borderId="0" xfId="0" applyNumberFormat="1" applyFont="1" applyAlignment="1" applyProtection="1">
      <alignment horizontal="right" vertical="center"/>
      <protection hidden="1"/>
    </xf>
    <xf numFmtId="0" fontId="11" fillId="0" borderId="0" xfId="0" applyFont="1" applyAlignment="1">
      <alignment vertical="center"/>
    </xf>
    <xf numFmtId="0" fontId="18" fillId="0" borderId="0" xfId="0" applyFont="1" applyAlignment="1">
      <alignment vertical="center"/>
    </xf>
    <xf numFmtId="0" fontId="7" fillId="7" borderId="44"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16" fillId="0" borderId="0" xfId="0" applyFont="1" applyAlignment="1">
      <alignment vertical="center"/>
    </xf>
    <xf numFmtId="0" fontId="0" fillId="12" borderId="0" xfId="3" applyFont="1" applyFill="1"/>
    <xf numFmtId="49" fontId="24" fillId="9" borderId="37" xfId="0" applyNumberFormat="1" applyFont="1" applyFill="1" applyBorder="1" applyAlignment="1">
      <alignment horizontal="center" vertical="center"/>
    </xf>
    <xf numFmtId="0" fontId="24" fillId="9" borderId="37" xfId="0" applyFont="1" applyFill="1" applyBorder="1"/>
    <xf numFmtId="0" fontId="23" fillId="9" borderId="10" xfId="0" applyFont="1" applyFill="1" applyBorder="1" applyAlignment="1">
      <alignment horizontal="left" vertical="center" wrapText="1" readingOrder="1"/>
    </xf>
    <xf numFmtId="0" fontId="23" fillId="9" borderId="3" xfId="0" applyFont="1" applyFill="1" applyBorder="1" applyAlignment="1">
      <alignment horizontal="left" vertical="center" readingOrder="1"/>
    </xf>
    <xf numFmtId="0" fontId="23" fillId="8" borderId="2" xfId="0" applyFont="1" applyFill="1" applyBorder="1" applyAlignment="1">
      <alignment horizontal="left" vertical="center" readingOrder="1"/>
    </xf>
    <xf numFmtId="0" fontId="23" fillId="9" borderId="36" xfId="0" applyFont="1" applyFill="1" applyBorder="1" applyAlignment="1">
      <alignment horizontal="left" vertical="center" readingOrder="1"/>
    </xf>
    <xf numFmtId="0" fontId="23" fillId="8" borderId="36" xfId="0" applyFont="1" applyFill="1" applyBorder="1" applyAlignment="1">
      <alignment horizontal="left" vertical="center" readingOrder="1"/>
    </xf>
    <xf numFmtId="0" fontId="23" fillId="8" borderId="10" xfId="0" applyFont="1" applyFill="1" applyBorder="1" applyAlignment="1">
      <alignment horizontal="left" vertical="center" readingOrder="1"/>
    </xf>
    <xf numFmtId="0" fontId="23" fillId="9" borderId="2" xfId="0" applyFont="1" applyFill="1" applyBorder="1" applyAlignment="1">
      <alignment horizontal="left" vertical="center" wrapText="1" readingOrder="1"/>
    </xf>
    <xf numFmtId="0" fontId="23" fillId="8" borderId="10" xfId="0" applyFont="1" applyFill="1" applyBorder="1" applyAlignment="1">
      <alignment horizontal="left" vertical="center" wrapText="1" readingOrder="1"/>
    </xf>
    <xf numFmtId="0" fontId="21" fillId="3" borderId="48" xfId="0" applyFont="1" applyFill="1" applyBorder="1" applyAlignment="1">
      <alignment horizontal="center" vertical="center"/>
    </xf>
    <xf numFmtId="0" fontId="21" fillId="3" borderId="9" xfId="0" applyFont="1" applyFill="1" applyBorder="1" applyAlignment="1">
      <alignment horizontal="center" vertical="center"/>
    </xf>
    <xf numFmtId="0" fontId="22" fillId="9" borderId="49" xfId="0" applyFont="1" applyFill="1" applyBorder="1" applyAlignment="1">
      <alignment horizontal="center" vertical="center" readingOrder="1"/>
    </xf>
    <xf numFmtId="0" fontId="22" fillId="8" borderId="9" xfId="0" applyFont="1" applyFill="1" applyBorder="1" applyAlignment="1">
      <alignment horizontal="center" vertical="center" readingOrder="1"/>
    </xf>
    <xf numFmtId="0" fontId="22" fillId="9" borderId="9" xfId="0" applyFont="1" applyFill="1" applyBorder="1" applyAlignment="1">
      <alignment horizontal="center" vertical="center" readingOrder="1"/>
    </xf>
    <xf numFmtId="0" fontId="23" fillId="9" borderId="9" xfId="0" applyFont="1" applyFill="1" applyBorder="1" applyAlignment="1">
      <alignment horizontal="center" vertical="center" wrapText="1" readingOrder="1"/>
    </xf>
    <xf numFmtId="0" fontId="23" fillId="8" borderId="21" xfId="0" applyFont="1" applyFill="1" applyBorder="1" applyAlignment="1">
      <alignment horizontal="center" vertical="center" wrapText="1" readingOrder="1"/>
    </xf>
    <xf numFmtId="0" fontId="23" fillId="8" borderId="9" xfId="0" applyFont="1" applyFill="1" applyBorder="1" applyAlignment="1">
      <alignment horizontal="center" vertical="center" wrapText="1" readingOrder="1"/>
    </xf>
    <xf numFmtId="0" fontId="21" fillId="3" borderId="32" xfId="0" applyFont="1" applyFill="1" applyBorder="1" applyAlignment="1">
      <alignment horizontal="center" vertical="center"/>
    </xf>
    <xf numFmtId="0" fontId="21" fillId="3" borderId="37" xfId="0" applyFont="1" applyFill="1" applyBorder="1" applyAlignment="1">
      <alignment horizontal="center" vertical="center"/>
    </xf>
    <xf numFmtId="0" fontId="23" fillId="9" borderId="1" xfId="0" applyFont="1" applyFill="1" applyBorder="1" applyAlignment="1">
      <alignment horizontal="center" vertical="center" readingOrder="1"/>
    </xf>
    <xf numFmtId="0" fontId="23" fillId="8" borderId="37" xfId="0" applyFont="1" applyFill="1" applyBorder="1" applyAlignment="1">
      <alignment horizontal="center" vertical="center" readingOrder="1"/>
    </xf>
    <xf numFmtId="0" fontId="23" fillId="9" borderId="37" xfId="0" applyFont="1" applyFill="1" applyBorder="1" applyAlignment="1">
      <alignment horizontal="center" vertical="center" readingOrder="1"/>
    </xf>
    <xf numFmtId="0" fontId="23" fillId="9" borderId="37" xfId="0" applyFont="1" applyFill="1" applyBorder="1" applyAlignment="1">
      <alignment horizontal="center" vertical="center" wrapText="1" readingOrder="1"/>
    </xf>
    <xf numFmtId="0" fontId="23" fillId="8" borderId="37" xfId="0" applyFont="1" applyFill="1" applyBorder="1" applyAlignment="1">
      <alignment horizontal="center" vertical="center" wrapText="1" readingOrder="1"/>
    </xf>
    <xf numFmtId="0" fontId="23" fillId="9" borderId="49" xfId="0" applyFont="1" applyFill="1" applyBorder="1" applyAlignment="1">
      <alignment horizontal="center" vertical="center" readingOrder="1"/>
    </xf>
    <xf numFmtId="0" fontId="23" fillId="8" borderId="9" xfId="0" applyFont="1" applyFill="1" applyBorder="1" applyAlignment="1">
      <alignment horizontal="center" vertical="center" readingOrder="1"/>
    </xf>
    <xf numFmtId="0" fontId="23" fillId="9" borderId="9" xfId="0" applyFont="1" applyFill="1" applyBorder="1" applyAlignment="1">
      <alignment horizontal="center" vertical="center" readingOrder="1"/>
    </xf>
    <xf numFmtId="0" fontId="21" fillId="3" borderId="35" xfId="0" applyFont="1" applyFill="1" applyBorder="1" applyAlignment="1">
      <alignment horizontal="center" vertical="center"/>
    </xf>
    <xf numFmtId="0" fontId="21" fillId="3" borderId="53" xfId="0" applyFont="1" applyFill="1" applyBorder="1" applyAlignment="1">
      <alignment horizontal="center" vertical="center"/>
    </xf>
    <xf numFmtId="0" fontId="23" fillId="9" borderId="7" xfId="0" applyFont="1" applyFill="1" applyBorder="1" applyAlignment="1">
      <alignment horizontal="center" vertical="center" readingOrder="1"/>
    </xf>
    <xf numFmtId="0" fontId="23" fillId="8" borderId="53" xfId="0" applyFont="1" applyFill="1" applyBorder="1" applyAlignment="1">
      <alignment horizontal="center" vertical="center" readingOrder="1"/>
    </xf>
    <xf numFmtId="0" fontId="23" fillId="9" borderId="53" xfId="0" applyFont="1" applyFill="1" applyBorder="1" applyAlignment="1">
      <alignment horizontal="center" vertical="center" readingOrder="1"/>
    </xf>
    <xf numFmtId="0" fontId="23" fillId="9" borderId="53" xfId="0" applyFont="1" applyFill="1" applyBorder="1" applyAlignment="1">
      <alignment horizontal="center" vertical="center" wrapText="1" readingOrder="1"/>
    </xf>
    <xf numFmtId="0" fontId="23" fillId="8" borderId="5" xfId="0" applyFont="1" applyFill="1" applyBorder="1" applyAlignment="1">
      <alignment horizontal="center" vertical="center" wrapText="1" readingOrder="1"/>
    </xf>
    <xf numFmtId="0" fontId="23" fillId="8" borderId="53" xfId="0" applyFont="1" applyFill="1" applyBorder="1" applyAlignment="1">
      <alignment horizontal="center" vertical="center" wrapText="1" readingOrder="1"/>
    </xf>
    <xf numFmtId="49" fontId="24" fillId="9" borderId="27" xfId="0" applyNumberFormat="1" applyFont="1" applyFill="1" applyBorder="1" applyAlignment="1">
      <alignment horizontal="center" vertical="center" readingOrder="1"/>
    </xf>
    <xf numFmtId="49" fontId="23" fillId="9" borderId="27" xfId="0" applyNumberFormat="1" applyFont="1" applyFill="1" applyBorder="1" applyAlignment="1">
      <alignment horizontal="left" vertical="center" wrapText="1" readingOrder="1"/>
    </xf>
    <xf numFmtId="0" fontId="23" fillId="9" borderId="17" xfId="0" applyFont="1" applyFill="1" applyBorder="1" applyAlignment="1">
      <alignment horizontal="left" vertical="center" wrapText="1" readingOrder="1"/>
    </xf>
    <xf numFmtId="0" fontId="23" fillId="9" borderId="18" xfId="0" applyFont="1" applyFill="1" applyBorder="1" applyAlignment="1">
      <alignment horizontal="center" vertical="center" wrapText="1" readingOrder="1"/>
    </xf>
    <xf numFmtId="0" fontId="23" fillId="9" borderId="51" xfId="0" applyFont="1" applyFill="1" applyBorder="1" applyAlignment="1">
      <alignment horizontal="center" vertical="center" wrapText="1" readingOrder="1"/>
    </xf>
    <xf numFmtId="0" fontId="23" fillId="9" borderId="43" xfId="0" applyFont="1" applyFill="1" applyBorder="1" applyAlignment="1">
      <alignment horizontal="center" vertical="center" wrapText="1" readingOrder="1"/>
    </xf>
    <xf numFmtId="0" fontId="11" fillId="0" borderId="0" xfId="3" applyFont="1" applyAlignment="1">
      <alignment horizontal="left" vertical="center" wrapText="1"/>
    </xf>
    <xf numFmtId="0" fontId="8" fillId="3" borderId="17" xfId="6" applyFont="1" applyFill="1" applyBorder="1" applyAlignment="1">
      <alignment horizontal="center" vertical="center" wrapText="1"/>
    </xf>
    <xf numFmtId="0" fontId="8" fillId="3" borderId="18" xfId="6" applyFont="1" applyFill="1" applyBorder="1" applyAlignment="1">
      <alignment horizontal="center" vertical="center" wrapText="1"/>
    </xf>
    <xf numFmtId="0" fontId="18" fillId="0" borderId="0" xfId="0" applyFont="1" applyAlignment="1">
      <alignment horizontal="left" vertical="center" wrapText="1"/>
    </xf>
    <xf numFmtId="0" fontId="7" fillId="0" borderId="0" xfId="0" applyFont="1" applyAlignment="1">
      <alignment vertical="center" wrapText="1"/>
    </xf>
    <xf numFmtId="0" fontId="7" fillId="7" borderId="42" xfId="0" applyFont="1" applyFill="1" applyBorder="1" applyAlignment="1">
      <alignment horizontal="center" vertical="center" wrapText="1"/>
    </xf>
    <xf numFmtId="0" fontId="2" fillId="0" borderId="0" xfId="0" applyFont="1" applyAlignment="1">
      <alignment vertical="center" wrapText="1"/>
    </xf>
    <xf numFmtId="0" fontId="0" fillId="0" borderId="0" xfId="9" applyFont="1"/>
    <xf numFmtId="0" fontId="17" fillId="5" borderId="4" xfId="0" applyFont="1" applyFill="1" applyBorder="1" applyAlignment="1">
      <alignment horizontal="center" vertical="center"/>
    </xf>
    <xf numFmtId="0" fontId="17"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6" xfId="0" applyFont="1" applyFill="1" applyBorder="1" applyAlignment="1">
      <alignment horizontal="center" vertical="center"/>
    </xf>
    <xf numFmtId="0" fontId="28" fillId="0" borderId="0" xfId="0" applyFont="1" applyAlignment="1">
      <alignment horizontal="left" vertical="center"/>
    </xf>
    <xf numFmtId="171" fontId="1" fillId="0" borderId="0" xfId="0" applyNumberFormat="1" applyFont="1" applyAlignment="1">
      <alignment vertical="center"/>
    </xf>
    <xf numFmtId="0" fontId="7" fillId="4" borderId="7" xfId="0" applyFont="1" applyFill="1" applyBorder="1" applyAlignment="1">
      <alignment vertical="center" wrapText="1"/>
    </xf>
    <xf numFmtId="0" fontId="1" fillId="0" borderId="0" xfId="0" applyFont="1" applyAlignment="1">
      <alignment vertical="center" wrapText="1"/>
    </xf>
    <xf numFmtId="1" fontId="17" fillId="0" borderId="2" xfId="0" applyNumberFormat="1" applyFont="1" applyBorder="1" applyAlignment="1">
      <alignment vertical="center"/>
    </xf>
    <xf numFmtId="2" fontId="17" fillId="0" borderId="5" xfId="0" applyNumberFormat="1" applyFont="1" applyBorder="1" applyAlignment="1">
      <alignment vertical="center"/>
    </xf>
    <xf numFmtId="169" fontId="17" fillId="0" borderId="5" xfId="0" applyNumberFormat="1" applyFont="1" applyBorder="1" applyAlignment="1">
      <alignment vertical="center"/>
    </xf>
    <xf numFmtId="171" fontId="17" fillId="0" borderId="2" xfId="0" applyNumberFormat="1" applyFont="1" applyBorder="1" applyAlignment="1">
      <alignment horizontal="right" vertical="center"/>
    </xf>
    <xf numFmtId="1" fontId="17" fillId="6" borderId="2" xfId="0" applyNumberFormat="1" applyFont="1" applyFill="1" applyBorder="1" applyAlignment="1">
      <alignment vertical="center"/>
    </xf>
    <xf numFmtId="2" fontId="17" fillId="6" borderId="5" xfId="0" applyNumberFormat="1" applyFont="1" applyFill="1" applyBorder="1" applyAlignment="1">
      <alignment vertical="center"/>
    </xf>
    <xf numFmtId="171" fontId="17" fillId="6" borderId="2" xfId="0" applyNumberFormat="1" applyFont="1" applyFill="1" applyBorder="1" applyAlignment="1">
      <alignment horizontal="right" vertical="center"/>
    </xf>
    <xf numFmtId="169" fontId="17" fillId="6" borderId="5" xfId="0" applyNumberFormat="1" applyFont="1" applyFill="1" applyBorder="1" applyAlignment="1">
      <alignment vertical="center"/>
    </xf>
    <xf numFmtId="1" fontId="17" fillId="6" borderId="4" xfId="0" applyNumberFormat="1" applyFont="1" applyFill="1" applyBorder="1" applyAlignment="1">
      <alignment vertical="center"/>
    </xf>
    <xf numFmtId="2" fontId="17" fillId="6" borderId="6" xfId="0" applyNumberFormat="1" applyFont="1" applyFill="1" applyBorder="1" applyAlignment="1">
      <alignment vertical="center"/>
    </xf>
    <xf numFmtId="171" fontId="17" fillId="6" borderId="4" xfId="0" applyNumberFormat="1" applyFont="1" applyFill="1" applyBorder="1" applyAlignment="1">
      <alignment horizontal="right" vertical="center"/>
    </xf>
    <xf numFmtId="169" fontId="17" fillId="6" borderId="6" xfId="0" applyNumberFormat="1" applyFont="1" applyFill="1" applyBorder="1" applyAlignment="1">
      <alignment vertical="center"/>
    </xf>
    <xf numFmtId="171" fontId="17" fillId="2" borderId="2" xfId="0" applyNumberFormat="1" applyFont="1" applyFill="1" applyBorder="1" applyAlignment="1">
      <alignment horizontal="right" vertical="center"/>
    </xf>
    <xf numFmtId="2" fontId="17" fillId="2" borderId="5" xfId="0" applyNumberFormat="1" applyFont="1" applyFill="1" applyBorder="1" applyAlignment="1">
      <alignment vertical="center"/>
    </xf>
    <xf numFmtId="1" fontId="17" fillId="2" borderId="2" xfId="0" applyNumberFormat="1" applyFont="1" applyFill="1" applyBorder="1" applyAlignment="1">
      <alignment vertical="center"/>
    </xf>
    <xf numFmtId="169" fontId="17" fillId="2" borderId="5" xfId="0" applyNumberFormat="1" applyFont="1" applyFill="1" applyBorder="1" applyAlignment="1">
      <alignment vertical="center"/>
    </xf>
    <xf numFmtId="2" fontId="17" fillId="0" borderId="2" xfId="0" applyNumberFormat="1" applyFont="1" applyBorder="1" applyAlignment="1">
      <alignment vertical="center"/>
    </xf>
    <xf numFmtId="2" fontId="17" fillId="6" borderId="2" xfId="0" applyNumberFormat="1" applyFont="1" applyFill="1" applyBorder="1" applyAlignment="1">
      <alignment vertical="center"/>
    </xf>
    <xf numFmtId="1" fontId="17" fillId="0" borderId="2" xfId="0" applyNumberFormat="1" applyFont="1" applyBorder="1" applyAlignment="1">
      <alignment horizontal="right" vertical="center"/>
    </xf>
    <xf numFmtId="2" fontId="17" fillId="0" borderId="2" xfId="0" applyNumberFormat="1" applyFont="1" applyBorder="1" applyAlignment="1">
      <alignment horizontal="right" vertical="center"/>
    </xf>
    <xf numFmtId="169" fontId="17" fillId="0" borderId="5" xfId="0" applyNumberFormat="1" applyFont="1" applyBorder="1" applyAlignment="1">
      <alignment horizontal="right" vertical="center"/>
    </xf>
    <xf numFmtId="1" fontId="17" fillId="6" borderId="2" xfId="0" applyNumberFormat="1" applyFont="1" applyFill="1" applyBorder="1" applyAlignment="1">
      <alignment horizontal="right" vertical="center"/>
    </xf>
    <xf numFmtId="2" fontId="17" fillId="6" borderId="2" xfId="0" applyNumberFormat="1" applyFont="1" applyFill="1" applyBorder="1" applyAlignment="1">
      <alignment horizontal="right" vertical="center"/>
    </xf>
    <xf numFmtId="169" fontId="17" fillId="6" borderId="5" xfId="0" applyNumberFormat="1" applyFont="1" applyFill="1" applyBorder="1" applyAlignment="1">
      <alignment horizontal="right" vertical="center"/>
    </xf>
    <xf numFmtId="1" fontId="17" fillId="6" borderId="4" xfId="0" applyNumberFormat="1" applyFont="1" applyFill="1" applyBorder="1" applyAlignment="1">
      <alignment horizontal="right" vertical="center"/>
    </xf>
    <xf numFmtId="2" fontId="17" fillId="6" borderId="4" xfId="0" applyNumberFormat="1" applyFont="1" applyFill="1" applyBorder="1" applyAlignment="1">
      <alignment horizontal="right" vertical="center"/>
    </xf>
    <xf numFmtId="169" fontId="17" fillId="6" borderId="6" xfId="0" applyNumberFormat="1" applyFont="1" applyFill="1" applyBorder="1" applyAlignment="1">
      <alignment horizontal="right" vertical="center"/>
    </xf>
    <xf numFmtId="2" fontId="17" fillId="2" borderId="2" xfId="0" applyNumberFormat="1" applyFont="1" applyFill="1" applyBorder="1" applyAlignment="1">
      <alignment vertical="center"/>
    </xf>
    <xf numFmtId="2" fontId="17" fillId="6" borderId="4" xfId="0" applyNumberFormat="1" applyFont="1" applyFill="1" applyBorder="1" applyAlignment="1">
      <alignment vertical="center"/>
    </xf>
    <xf numFmtId="0" fontId="7" fillId="4" borderId="3" xfId="0" applyFont="1" applyFill="1" applyBorder="1" applyAlignment="1">
      <alignment vertical="center" wrapText="1"/>
    </xf>
    <xf numFmtId="0" fontId="17" fillId="0" borderId="20" xfId="0" applyFont="1" applyBorder="1" applyAlignment="1">
      <alignment vertical="center"/>
    </xf>
    <xf numFmtId="169" fontId="17" fillId="0" borderId="2" xfId="0" applyNumberFormat="1" applyFont="1" applyBorder="1" applyAlignment="1">
      <alignment vertical="center"/>
    </xf>
    <xf numFmtId="0" fontId="17" fillId="6" borderId="20" xfId="0" applyFont="1" applyFill="1" applyBorder="1" applyAlignment="1">
      <alignment vertical="center"/>
    </xf>
    <xf numFmtId="169" fontId="17" fillId="6" borderId="2" xfId="0" applyNumberFormat="1" applyFont="1" applyFill="1" applyBorder="1" applyAlignment="1">
      <alignment vertical="center"/>
    </xf>
    <xf numFmtId="0" fontId="17" fillId="6" borderId="28" xfId="0" applyFont="1" applyFill="1" applyBorder="1" applyAlignment="1">
      <alignment vertical="center"/>
    </xf>
    <xf numFmtId="169" fontId="17" fillId="6" borderId="4" xfId="0" applyNumberFormat="1" applyFont="1" applyFill="1" applyBorder="1" applyAlignment="1">
      <alignment vertical="center"/>
    </xf>
    <xf numFmtId="0" fontId="17" fillId="2" borderId="20" xfId="0" applyFont="1" applyFill="1" applyBorder="1" applyAlignment="1">
      <alignment vertical="center"/>
    </xf>
    <xf numFmtId="169" fontId="17" fillId="2" borderId="2" xfId="0" applyNumberFormat="1" applyFont="1" applyFill="1" applyBorder="1" applyAlignment="1">
      <alignment vertical="center"/>
    </xf>
    <xf numFmtId="0" fontId="17" fillId="2" borderId="33" xfId="0" applyFont="1" applyFill="1" applyBorder="1" applyAlignment="1">
      <alignment vertical="center"/>
    </xf>
    <xf numFmtId="171" fontId="17" fillId="2" borderId="3" xfId="0" applyNumberFormat="1" applyFont="1" applyFill="1" applyBorder="1" applyAlignment="1">
      <alignment horizontal="right" vertical="center"/>
    </xf>
    <xf numFmtId="2" fontId="17" fillId="2" borderId="7" xfId="0" applyNumberFormat="1" applyFont="1" applyFill="1" applyBorder="1" applyAlignment="1">
      <alignment vertical="center"/>
    </xf>
    <xf numFmtId="1" fontId="17" fillId="2" borderId="3" xfId="0" applyNumberFormat="1" applyFont="1" applyFill="1" applyBorder="1" applyAlignment="1">
      <alignment vertical="center"/>
    </xf>
    <xf numFmtId="169" fontId="17" fillId="2" borderId="7" xfId="0" applyNumberFormat="1" applyFont="1" applyFill="1" applyBorder="1" applyAlignment="1">
      <alignment vertical="center"/>
    </xf>
    <xf numFmtId="169" fontId="17" fillId="2" borderId="3" xfId="0" applyNumberFormat="1" applyFont="1" applyFill="1" applyBorder="1" applyAlignment="1">
      <alignment vertical="center"/>
    </xf>
    <xf numFmtId="169" fontId="17" fillId="0" borderId="2" xfId="0" applyNumberFormat="1" applyFont="1" applyBorder="1" applyAlignment="1">
      <alignment horizontal="right" vertical="center"/>
    </xf>
    <xf numFmtId="169" fontId="17" fillId="6" borderId="2" xfId="0" applyNumberFormat="1" applyFont="1" applyFill="1" applyBorder="1" applyAlignment="1">
      <alignment horizontal="right" vertical="center"/>
    </xf>
    <xf numFmtId="169" fontId="17" fillId="6" borderId="4" xfId="0" applyNumberFormat="1" applyFont="1" applyFill="1" applyBorder="1" applyAlignment="1">
      <alignment horizontal="right" vertical="center"/>
    </xf>
    <xf numFmtId="2" fontId="17" fillId="2" borderId="3" xfId="0" applyNumberFormat="1" applyFont="1" applyFill="1" applyBorder="1" applyAlignment="1">
      <alignment vertical="center"/>
    </xf>
    <xf numFmtId="0" fontId="7" fillId="4" borderId="50" xfId="0" applyFont="1" applyFill="1" applyBorder="1" applyAlignment="1">
      <alignment vertical="center"/>
    </xf>
    <xf numFmtId="0" fontId="7" fillId="4" borderId="20" xfId="0" applyFont="1" applyFill="1" applyBorder="1" applyAlignment="1">
      <alignment vertical="center"/>
    </xf>
    <xf numFmtId="0" fontId="7" fillId="4" borderId="3" xfId="0" applyFont="1" applyFill="1" applyBorder="1" applyAlignment="1">
      <alignment vertical="center"/>
    </xf>
    <xf numFmtId="0" fontId="17" fillId="4" borderId="28" xfId="0" applyFont="1" applyFill="1" applyBorder="1" applyAlignment="1">
      <alignment vertical="center"/>
    </xf>
    <xf numFmtId="0" fontId="28" fillId="0" borderId="0" xfId="0" applyFont="1" applyAlignment="1">
      <alignment horizontal="left" vertical="center" wrapText="1"/>
    </xf>
    <xf numFmtId="0" fontId="8" fillId="5" borderId="31" xfId="0" applyFont="1" applyFill="1" applyBorder="1" applyAlignment="1">
      <alignment horizontal="center" vertical="center"/>
    </xf>
    <xf numFmtId="0" fontId="8" fillId="5" borderId="18" xfId="0" applyFont="1" applyFill="1" applyBorder="1" applyAlignment="1">
      <alignment horizontal="center" vertical="center"/>
    </xf>
    <xf numFmtId="171" fontId="28" fillId="0" borderId="0" xfId="0" applyNumberFormat="1" applyFont="1" applyAlignment="1">
      <alignment horizontal="left" vertical="center" wrapText="1"/>
    </xf>
    <xf numFmtId="0" fontId="8" fillId="5" borderId="14"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170" fontId="17" fillId="0" borderId="2" xfId="0" applyNumberFormat="1" applyFont="1" applyBorder="1" applyAlignment="1">
      <alignment horizontal="right" vertical="center"/>
    </xf>
    <xf numFmtId="164" fontId="17" fillId="0" borderId="2" xfId="0" applyNumberFormat="1" applyFont="1" applyBorder="1" applyAlignment="1">
      <alignment vertical="center"/>
    </xf>
    <xf numFmtId="164" fontId="17" fillId="6" borderId="2" xfId="0" applyNumberFormat="1" applyFont="1" applyFill="1" applyBorder="1" applyAlignment="1">
      <alignment vertical="center"/>
    </xf>
    <xf numFmtId="170" fontId="17" fillId="6" borderId="2" xfId="0" applyNumberFormat="1" applyFont="1" applyFill="1" applyBorder="1" applyAlignment="1">
      <alignment horizontal="right" vertical="center"/>
    </xf>
    <xf numFmtId="164" fontId="17" fillId="6" borderId="4" xfId="0" applyNumberFormat="1" applyFont="1" applyFill="1" applyBorder="1" applyAlignment="1">
      <alignment vertical="center"/>
    </xf>
    <xf numFmtId="170" fontId="17" fillId="6" borderId="4" xfId="0" applyNumberFormat="1" applyFont="1" applyFill="1" applyBorder="1" applyAlignment="1">
      <alignment horizontal="right" vertical="center"/>
    </xf>
    <xf numFmtId="164" fontId="17" fillId="2" borderId="2" xfId="0" applyNumberFormat="1" applyFont="1" applyFill="1" applyBorder="1" applyAlignment="1">
      <alignment vertical="center"/>
    </xf>
    <xf numFmtId="170" fontId="17" fillId="2" borderId="2" xfId="0" applyNumberFormat="1" applyFont="1" applyFill="1" applyBorder="1" applyAlignment="1">
      <alignment horizontal="right" vertical="center"/>
    </xf>
    <xf numFmtId="164" fontId="17" fillId="0" borderId="2" xfId="0" applyNumberFormat="1" applyFont="1" applyBorder="1" applyAlignment="1">
      <alignment horizontal="right" vertical="center"/>
    </xf>
    <xf numFmtId="164" fontId="17" fillId="6" borderId="2" xfId="0" applyNumberFormat="1" applyFont="1" applyFill="1" applyBorder="1" applyAlignment="1">
      <alignment horizontal="right" vertical="center"/>
    </xf>
    <xf numFmtId="164" fontId="17" fillId="6" borderId="4" xfId="0" applyNumberFormat="1" applyFont="1" applyFill="1" applyBorder="1" applyAlignment="1">
      <alignment horizontal="right" vertical="center"/>
    </xf>
    <xf numFmtId="0" fontId="8" fillId="5" borderId="17" xfId="0" applyFont="1" applyFill="1" applyBorder="1" applyAlignment="1">
      <alignment horizontal="center" vertical="center"/>
    </xf>
    <xf numFmtId="164" fontId="17" fillId="2" borderId="3" xfId="0" applyNumberFormat="1" applyFont="1" applyFill="1" applyBorder="1" applyAlignment="1">
      <alignment vertical="center"/>
    </xf>
    <xf numFmtId="170" fontId="17" fillId="2" borderId="3" xfId="0" applyNumberFormat="1" applyFont="1" applyFill="1" applyBorder="1" applyAlignment="1">
      <alignment horizontal="right" vertical="center"/>
    </xf>
    <xf numFmtId="0" fontId="17" fillId="2" borderId="24" xfId="0" applyFont="1" applyFill="1" applyBorder="1" applyAlignment="1">
      <alignment vertical="center"/>
    </xf>
    <xf numFmtId="1" fontId="17" fillId="0" borderId="2" xfId="0" applyNumberFormat="1" applyFont="1" applyBorder="1" applyAlignment="1">
      <alignment vertical="center" wrapText="1"/>
    </xf>
    <xf numFmtId="2" fontId="17" fillId="0" borderId="2" xfId="0" applyNumberFormat="1" applyFont="1" applyBorder="1" applyAlignment="1">
      <alignment vertical="center" wrapText="1"/>
    </xf>
    <xf numFmtId="169" fontId="17" fillId="0" borderId="5" xfId="0" applyNumberFormat="1" applyFont="1" applyBorder="1" applyAlignment="1">
      <alignment vertical="center" wrapText="1"/>
    </xf>
    <xf numFmtId="1" fontId="17" fillId="6" borderId="2" xfId="0" applyNumberFormat="1" applyFont="1" applyFill="1" applyBorder="1" applyAlignment="1">
      <alignment vertical="center" wrapText="1"/>
    </xf>
    <xf numFmtId="2" fontId="17" fillId="6" borderId="2" xfId="0" applyNumberFormat="1" applyFont="1" applyFill="1" applyBorder="1" applyAlignment="1">
      <alignment vertical="center" wrapText="1"/>
    </xf>
    <xf numFmtId="169" fontId="17" fillId="6" borderId="5" xfId="0" applyNumberFormat="1" applyFont="1" applyFill="1" applyBorder="1" applyAlignment="1">
      <alignment vertical="center" wrapText="1"/>
    </xf>
    <xf numFmtId="1" fontId="17" fillId="6" borderId="4" xfId="0" applyNumberFormat="1" applyFont="1" applyFill="1" applyBorder="1" applyAlignment="1">
      <alignment vertical="center" wrapText="1"/>
    </xf>
    <xf numFmtId="2" fontId="17" fillId="6" borderId="4" xfId="0" applyNumberFormat="1" applyFont="1" applyFill="1" applyBorder="1" applyAlignment="1">
      <alignment vertical="center" wrapText="1"/>
    </xf>
    <xf numFmtId="169" fontId="17" fillId="6" borderId="6" xfId="0" applyNumberFormat="1" applyFont="1" applyFill="1" applyBorder="1" applyAlignment="1">
      <alignment vertical="center" wrapText="1"/>
    </xf>
    <xf numFmtId="1" fontId="17" fillId="2" borderId="2" xfId="0" applyNumberFormat="1" applyFont="1" applyFill="1" applyBorder="1" applyAlignment="1">
      <alignment vertical="center" wrapText="1"/>
    </xf>
    <xf numFmtId="2" fontId="17" fillId="2" borderId="2" xfId="0" applyNumberFormat="1" applyFont="1" applyFill="1" applyBorder="1" applyAlignment="1">
      <alignment vertical="center" wrapText="1"/>
    </xf>
    <xf numFmtId="169" fontId="17" fillId="2" borderId="5" xfId="0" applyNumberFormat="1" applyFont="1" applyFill="1" applyBorder="1" applyAlignment="1">
      <alignment vertical="center" wrapText="1"/>
    </xf>
    <xf numFmtId="0" fontId="28" fillId="0" borderId="0" xfId="0" applyFont="1" applyAlignment="1">
      <alignment vertical="center" wrapText="1"/>
    </xf>
    <xf numFmtId="0" fontId="17" fillId="0" borderId="20" xfId="0" applyFont="1" applyBorder="1" applyAlignment="1">
      <alignment vertical="center" wrapText="1"/>
    </xf>
    <xf numFmtId="169" fontId="17" fillId="0" borderId="2" xfId="0" applyNumberFormat="1" applyFont="1" applyBorder="1" applyAlignment="1">
      <alignment vertical="center" wrapText="1"/>
    </xf>
    <xf numFmtId="0" fontId="17" fillId="6" borderId="20" xfId="0" applyFont="1" applyFill="1" applyBorder="1" applyAlignment="1">
      <alignment vertical="center" wrapText="1"/>
    </xf>
    <xf numFmtId="169" fontId="17" fillId="6" borderId="2" xfId="0" applyNumberFormat="1" applyFont="1" applyFill="1" applyBorder="1" applyAlignment="1">
      <alignment vertical="center" wrapText="1"/>
    </xf>
    <xf numFmtId="0" fontId="17" fillId="6" borderId="28" xfId="0" applyFont="1" applyFill="1" applyBorder="1" applyAlignment="1">
      <alignment vertical="center" wrapText="1"/>
    </xf>
    <xf numFmtId="169" fontId="17" fillId="6" borderId="4" xfId="0" applyNumberFormat="1" applyFont="1" applyFill="1" applyBorder="1" applyAlignment="1">
      <alignment vertical="center" wrapText="1"/>
    </xf>
    <xf numFmtId="0" fontId="17" fillId="2" borderId="20" xfId="0" applyFont="1" applyFill="1" applyBorder="1" applyAlignment="1">
      <alignment vertical="center" wrapText="1"/>
    </xf>
    <xf numFmtId="169" fontId="17" fillId="2" borderId="2" xfId="0" applyNumberFormat="1" applyFont="1" applyFill="1" applyBorder="1" applyAlignment="1">
      <alignment vertical="center" wrapText="1"/>
    </xf>
    <xf numFmtId="0" fontId="17" fillId="2" borderId="33" xfId="0" applyFont="1" applyFill="1" applyBorder="1" applyAlignment="1">
      <alignment vertical="center" wrapText="1"/>
    </xf>
    <xf numFmtId="1" fontId="17" fillId="2" borderId="3" xfId="0" applyNumberFormat="1" applyFont="1" applyFill="1" applyBorder="1" applyAlignment="1">
      <alignment vertical="center" wrapText="1"/>
    </xf>
    <xf numFmtId="2" fontId="17" fillId="2" borderId="3" xfId="0" applyNumberFormat="1" applyFont="1" applyFill="1" applyBorder="1" applyAlignment="1">
      <alignment vertical="center" wrapText="1"/>
    </xf>
    <xf numFmtId="169" fontId="17" fillId="2" borderId="7" xfId="0" applyNumberFormat="1" applyFont="1" applyFill="1" applyBorder="1" applyAlignment="1">
      <alignment vertical="center" wrapText="1"/>
    </xf>
    <xf numFmtId="169" fontId="17" fillId="2" borderId="3" xfId="0" applyNumberFormat="1" applyFont="1" applyFill="1" applyBorder="1" applyAlignment="1">
      <alignment vertical="center" wrapText="1"/>
    </xf>
    <xf numFmtId="0" fontId="7" fillId="0" borderId="0" xfId="0" applyFont="1" applyAlignment="1">
      <alignment horizontal="left" vertical="center"/>
    </xf>
    <xf numFmtId="169" fontId="28" fillId="0" borderId="0" xfId="0" applyNumberFormat="1" applyFont="1" applyAlignment="1">
      <alignment horizontal="left" vertical="center"/>
    </xf>
    <xf numFmtId="0" fontId="17" fillId="5" borderId="11" xfId="0" applyFont="1" applyFill="1" applyBorder="1" applyAlignment="1">
      <alignment horizontal="center" vertical="center"/>
    </xf>
    <xf numFmtId="0" fontId="17" fillId="5" borderId="14" xfId="0" applyFont="1" applyFill="1" applyBorder="1" applyAlignment="1">
      <alignment horizontal="center" vertical="center"/>
    </xf>
    <xf numFmtId="0" fontId="7" fillId="4" borderId="7" xfId="0" applyFont="1" applyFill="1" applyBorder="1" applyAlignment="1">
      <alignment vertical="center"/>
    </xf>
    <xf numFmtId="169" fontId="1" fillId="0" borderId="0" xfId="0" applyNumberFormat="1" applyFont="1" applyAlignment="1">
      <alignment vertical="center"/>
    </xf>
    <xf numFmtId="1" fontId="17" fillId="0" borderId="13" xfId="0" applyNumberFormat="1" applyFont="1" applyBorder="1" applyAlignment="1">
      <alignment vertical="center"/>
    </xf>
    <xf numFmtId="2" fontId="17" fillId="0" borderId="7" xfId="0" applyNumberFormat="1" applyFont="1" applyBorder="1" applyAlignment="1">
      <alignment vertical="center"/>
    </xf>
    <xf numFmtId="1" fontId="17" fillId="0" borderId="3" xfId="0" applyNumberFormat="1" applyFont="1" applyBorder="1" applyAlignment="1">
      <alignment vertical="center"/>
    </xf>
    <xf numFmtId="169" fontId="17" fillId="0" borderId="7" xfId="0" applyNumberFormat="1" applyFont="1" applyBorder="1" applyAlignment="1">
      <alignment vertical="center"/>
    </xf>
    <xf numFmtId="169" fontId="17" fillId="6" borderId="47" xfId="0" applyNumberFormat="1" applyFont="1" applyFill="1" applyBorder="1" applyAlignment="1">
      <alignment vertical="center"/>
    </xf>
    <xf numFmtId="1" fontId="17" fillId="6" borderId="36" xfId="0" applyNumberFormat="1" applyFont="1" applyFill="1" applyBorder="1" applyAlignment="1">
      <alignment vertical="center"/>
    </xf>
    <xf numFmtId="2" fontId="17" fillId="6" borderId="35" xfId="0" applyNumberFormat="1" applyFont="1" applyFill="1" applyBorder="1" applyAlignment="1">
      <alignment vertical="center"/>
    </xf>
    <xf numFmtId="169" fontId="17" fillId="6" borderId="35" xfId="0" applyNumberFormat="1" applyFont="1" applyFill="1" applyBorder="1" applyAlignment="1">
      <alignment vertical="center"/>
    </xf>
    <xf numFmtId="2" fontId="17" fillId="6" borderId="50" xfId="0" applyNumberFormat="1" applyFont="1" applyFill="1" applyBorder="1" applyAlignment="1">
      <alignment vertical="center"/>
    </xf>
    <xf numFmtId="169" fontId="17" fillId="6" borderId="36" xfId="0" applyNumberFormat="1" applyFont="1" applyFill="1" applyBorder="1" applyAlignment="1">
      <alignment vertical="center"/>
    </xf>
    <xf numFmtId="1" fontId="17" fillId="6" borderId="48" xfId="0" applyNumberFormat="1" applyFont="1" applyFill="1" applyBorder="1" applyAlignment="1">
      <alignment vertical="center"/>
    </xf>
    <xf numFmtId="169" fontId="17" fillId="0" borderId="19" xfId="0" applyNumberFormat="1" applyFont="1" applyBorder="1" applyAlignment="1">
      <alignment vertical="center"/>
    </xf>
    <xf numFmtId="2" fontId="17" fillId="0" borderId="20" xfId="0" applyNumberFormat="1" applyFont="1" applyBorder="1" applyAlignment="1">
      <alignment vertical="center"/>
    </xf>
    <xf numFmtId="1" fontId="17" fillId="0" borderId="21" xfId="0" applyNumberFormat="1" applyFont="1" applyBorder="1" applyAlignment="1">
      <alignment vertical="center"/>
    </xf>
    <xf numFmtId="169" fontId="17" fillId="6" borderId="46" xfId="0" applyNumberFormat="1" applyFont="1" applyFill="1" applyBorder="1" applyAlignment="1">
      <alignment vertical="center"/>
    </xf>
    <xf numFmtId="1" fontId="17" fillId="6" borderId="3" xfId="0" applyNumberFormat="1" applyFont="1" applyFill="1" applyBorder="1" applyAlignment="1">
      <alignment vertical="center"/>
    </xf>
    <xf numFmtId="2" fontId="17" fillId="6" borderId="7" xfId="0" applyNumberFormat="1" applyFont="1" applyFill="1" applyBorder="1" applyAlignment="1">
      <alignment vertical="center"/>
    </xf>
    <xf numFmtId="169" fontId="17" fillId="6" borderId="7" xfId="0" applyNumberFormat="1" applyFont="1" applyFill="1" applyBorder="1" applyAlignment="1">
      <alignment vertical="center"/>
    </xf>
    <xf numFmtId="2" fontId="17" fillId="6" borderId="33" xfId="0" applyNumberFormat="1" applyFont="1" applyFill="1" applyBorder="1" applyAlignment="1">
      <alignment vertical="center"/>
    </xf>
    <xf numFmtId="169" fontId="17" fillId="6" borderId="3" xfId="0" applyNumberFormat="1" applyFont="1" applyFill="1" applyBorder="1" applyAlignment="1">
      <alignment vertical="center"/>
    </xf>
    <xf numFmtId="1" fontId="17" fillId="6" borderId="49" xfId="0" applyNumberFormat="1" applyFont="1" applyFill="1" applyBorder="1" applyAlignment="1">
      <alignment vertical="center"/>
    </xf>
    <xf numFmtId="1" fontId="17" fillId="0" borderId="36" xfId="0" applyNumberFormat="1" applyFont="1" applyBorder="1" applyAlignment="1">
      <alignment vertical="center"/>
    </xf>
    <xf numFmtId="2" fontId="17" fillId="0" borderId="35" xfId="0" applyNumberFormat="1" applyFont="1" applyBorder="1" applyAlignment="1">
      <alignment vertical="center"/>
    </xf>
    <xf numFmtId="169" fontId="17" fillId="0" borderId="35" xfId="0" applyNumberFormat="1" applyFont="1" applyBorder="1" applyAlignment="1">
      <alignment vertical="center"/>
    </xf>
    <xf numFmtId="1" fontId="17" fillId="6" borderId="13" xfId="0" applyNumberFormat="1" applyFont="1" applyFill="1" applyBorder="1" applyAlignment="1">
      <alignment vertical="center"/>
    </xf>
    <xf numFmtId="2" fontId="17" fillId="0" borderId="5" xfId="0" applyNumberFormat="1" applyFont="1" applyBorder="1" applyAlignment="1">
      <alignment horizontal="right" vertical="center"/>
    </xf>
    <xf numFmtId="2" fontId="17" fillId="6" borderId="5" xfId="0" applyNumberFormat="1" applyFont="1" applyFill="1" applyBorder="1" applyAlignment="1">
      <alignment horizontal="right" vertical="center"/>
    </xf>
    <xf numFmtId="2" fontId="17" fillId="6" borderId="6" xfId="0" applyNumberFormat="1" applyFont="1" applyFill="1" applyBorder="1" applyAlignment="1">
      <alignment horizontal="right" vertical="center"/>
    </xf>
    <xf numFmtId="0" fontId="7" fillId="4" borderId="19" xfId="0" applyFont="1" applyFill="1" applyBorder="1" applyAlignment="1">
      <alignment vertical="center"/>
    </xf>
    <xf numFmtId="0" fontId="17" fillId="0" borderId="24" xfId="0" applyFont="1" applyBorder="1" applyAlignment="1">
      <alignment vertical="center"/>
    </xf>
    <xf numFmtId="0" fontId="17" fillId="0" borderId="33" xfId="0" applyFont="1" applyBorder="1" applyAlignment="1">
      <alignment vertical="center"/>
    </xf>
    <xf numFmtId="0" fontId="17" fillId="6" borderId="50" xfId="0" applyFont="1" applyFill="1" applyBorder="1" applyAlignment="1">
      <alignment vertical="center"/>
    </xf>
    <xf numFmtId="169" fontId="17" fillId="6" borderId="58" xfId="0" applyNumberFormat="1" applyFont="1" applyFill="1" applyBorder="1" applyAlignment="1">
      <alignment vertical="center"/>
    </xf>
    <xf numFmtId="169" fontId="17" fillId="0" borderId="29" xfId="0" applyNumberFormat="1" applyFont="1" applyBorder="1" applyAlignment="1">
      <alignment vertical="center"/>
    </xf>
    <xf numFmtId="0" fontId="17" fillId="6" borderId="33" xfId="0" applyFont="1" applyFill="1" applyBorder="1" applyAlignment="1">
      <alignment vertical="center"/>
    </xf>
    <xf numFmtId="169" fontId="17" fillId="6" borderId="13" xfId="0" applyNumberFormat="1" applyFont="1" applyFill="1" applyBorder="1" applyAlignment="1">
      <alignment vertical="center"/>
    </xf>
    <xf numFmtId="0" fontId="17" fillId="0" borderId="50" xfId="0" applyFont="1" applyBorder="1" applyAlignment="1">
      <alignment vertical="center"/>
    </xf>
    <xf numFmtId="0" fontId="17" fillId="2" borderId="41" xfId="0" applyFont="1" applyFill="1" applyBorder="1" applyAlignment="1">
      <alignment vertical="center"/>
    </xf>
    <xf numFmtId="1" fontId="17" fillId="2" borderId="39" xfId="0" applyNumberFormat="1" applyFont="1" applyFill="1" applyBorder="1" applyAlignment="1">
      <alignment vertical="center"/>
    </xf>
    <xf numFmtId="2" fontId="17" fillId="2" borderId="34" xfId="0" applyNumberFormat="1" applyFont="1" applyFill="1" applyBorder="1" applyAlignment="1">
      <alignment vertical="center"/>
    </xf>
    <xf numFmtId="169" fontId="17" fillId="2" borderId="34" xfId="0" applyNumberFormat="1" applyFont="1" applyFill="1" applyBorder="1" applyAlignment="1">
      <alignment vertical="center"/>
    </xf>
    <xf numFmtId="169" fontId="17" fillId="2" borderId="39" xfId="0" applyNumberFormat="1" applyFont="1" applyFill="1" applyBorder="1" applyAlignment="1">
      <alignment vertical="center"/>
    </xf>
    <xf numFmtId="0" fontId="7" fillId="4" borderId="29" xfId="0" applyFont="1" applyFill="1" applyBorder="1" applyAlignment="1">
      <alignment vertical="center"/>
    </xf>
    <xf numFmtId="0" fontId="17" fillId="5" borderId="31" xfId="0" applyFont="1" applyFill="1" applyBorder="1" applyAlignment="1">
      <alignment horizontal="center" vertical="center"/>
    </xf>
    <xf numFmtId="0" fontId="8" fillId="0" borderId="0" xfId="0" applyFont="1" applyAlignment="1">
      <alignment horizontal="right" vertical="center"/>
    </xf>
    <xf numFmtId="164" fontId="1" fillId="0" borderId="0" xfId="0" applyNumberFormat="1" applyFont="1" applyAlignment="1">
      <alignment vertical="center"/>
    </xf>
    <xf numFmtId="0" fontId="12" fillId="0" borderId="0" xfId="2" applyFont="1" applyAlignment="1">
      <alignment vertical="center"/>
    </xf>
    <xf numFmtId="10" fontId="8" fillId="3" borderId="18" xfId="0" applyNumberFormat="1" applyFont="1" applyFill="1" applyBorder="1" applyAlignment="1">
      <alignment horizontal="center" vertical="center" wrapText="1"/>
    </xf>
    <xf numFmtId="0" fontId="9" fillId="0" borderId="20" xfId="3" applyFont="1" applyBorder="1" applyAlignment="1">
      <alignment vertical="center" wrapText="1"/>
    </xf>
    <xf numFmtId="0" fontId="9" fillId="8" borderId="20" xfId="3" applyFont="1" applyFill="1" applyBorder="1" applyAlignment="1">
      <alignment vertical="center" wrapText="1"/>
    </xf>
    <xf numFmtId="0" fontId="9" fillId="8" borderId="28" xfId="3" applyFont="1" applyFill="1" applyBorder="1" applyAlignment="1">
      <alignment vertical="center" wrapText="1"/>
    </xf>
    <xf numFmtId="0" fontId="9" fillId="9" borderId="24" xfId="3" applyFont="1" applyFill="1" applyBorder="1" applyAlignment="1">
      <alignment vertical="center" wrapText="1"/>
    </xf>
    <xf numFmtId="0" fontId="9" fillId="9" borderId="20" xfId="3" applyFont="1" applyFill="1" applyBorder="1" applyAlignment="1">
      <alignment vertical="center" wrapText="1"/>
    </xf>
    <xf numFmtId="0" fontId="9" fillId="9" borderId="33" xfId="3" applyFont="1" applyFill="1" applyBorder="1" applyAlignment="1">
      <alignment vertical="center" wrapText="1"/>
    </xf>
    <xf numFmtId="3" fontId="9" fillId="9" borderId="46" xfId="3" applyNumberFormat="1" applyFont="1" applyFill="1" applyBorder="1" applyAlignment="1">
      <alignment horizontal="right" vertical="center" wrapText="1"/>
    </xf>
    <xf numFmtId="3" fontId="9" fillId="9" borderId="1" xfId="0" applyNumberFormat="1" applyFont="1" applyFill="1" applyBorder="1" applyAlignment="1">
      <alignment horizontal="right" vertical="center" wrapText="1"/>
    </xf>
    <xf numFmtId="164" fontId="9" fillId="9" borderId="33" xfId="0" applyNumberFormat="1" applyFont="1" applyFill="1" applyBorder="1" applyAlignment="1">
      <alignment horizontal="right" vertical="center" wrapText="1"/>
    </xf>
    <xf numFmtId="3" fontId="9" fillId="9" borderId="1" xfId="4" applyNumberFormat="1" applyFont="1" applyFill="1" applyBorder="1" applyAlignment="1">
      <alignment horizontal="right" vertical="center" wrapText="1"/>
    </xf>
    <xf numFmtId="164" fontId="9" fillId="9" borderId="49" xfId="0" applyNumberFormat="1" applyFont="1" applyFill="1" applyBorder="1" applyAlignment="1">
      <alignment horizontal="right" vertical="center" wrapText="1"/>
    </xf>
    <xf numFmtId="0" fontId="9" fillId="8" borderId="20" xfId="3" applyFont="1" applyFill="1" applyBorder="1" applyAlignment="1">
      <alignment vertical="center"/>
    </xf>
    <xf numFmtId="167" fontId="16" fillId="0" borderId="21" xfId="0" applyNumberFormat="1" applyFont="1" applyBorder="1" applyAlignment="1">
      <alignment horizontal="right" vertical="center"/>
    </xf>
    <xf numFmtId="167" fontId="16" fillId="8" borderId="21" xfId="0" applyNumberFormat="1" applyFont="1" applyFill="1" applyBorder="1" applyAlignment="1">
      <alignment horizontal="right" vertical="center"/>
    </xf>
    <xf numFmtId="167" fontId="17" fillId="8" borderId="21" xfId="0" applyNumberFormat="1" applyFont="1" applyFill="1" applyBorder="1" applyAlignment="1">
      <alignment horizontal="right" vertical="center"/>
    </xf>
    <xf numFmtId="164" fontId="16" fillId="9" borderId="26" xfId="0" applyNumberFormat="1" applyFont="1" applyFill="1" applyBorder="1" applyAlignment="1">
      <alignment horizontal="right" vertical="center"/>
    </xf>
    <xf numFmtId="167" fontId="16" fillId="9" borderId="21" xfId="0" applyNumberFormat="1" applyFont="1" applyFill="1" applyBorder="1" applyAlignment="1">
      <alignment horizontal="right" vertical="center"/>
    </xf>
    <xf numFmtId="166" fontId="16" fillId="9" borderId="13" xfId="0" applyNumberFormat="1" applyFont="1" applyFill="1" applyBorder="1" applyAlignment="1">
      <alignment horizontal="right" vertical="center"/>
    </xf>
    <xf numFmtId="3" fontId="16" fillId="9" borderId="49" xfId="0" applyNumberFormat="1" applyFont="1" applyFill="1" applyBorder="1" applyAlignment="1">
      <alignment horizontal="right" vertical="center"/>
    </xf>
    <xf numFmtId="167" fontId="16" fillId="9" borderId="33" xfId="0" applyNumberFormat="1" applyFont="1" applyFill="1" applyBorder="1" applyAlignment="1">
      <alignment horizontal="right" vertical="center"/>
    </xf>
    <xf numFmtId="166" fontId="16" fillId="9" borderId="3" xfId="0" applyNumberFormat="1" applyFont="1" applyFill="1" applyBorder="1" applyAlignment="1">
      <alignment horizontal="right" vertical="center"/>
    </xf>
    <xf numFmtId="166" fontId="17" fillId="9" borderId="3" xfId="0" applyNumberFormat="1" applyFont="1" applyFill="1" applyBorder="1" applyAlignment="1">
      <alignment horizontal="right" vertical="center"/>
    </xf>
    <xf numFmtId="3" fontId="17" fillId="9" borderId="3" xfId="0" applyNumberFormat="1" applyFont="1" applyFill="1" applyBorder="1" applyAlignment="1">
      <alignment horizontal="right" vertical="center"/>
    </xf>
    <xf numFmtId="167" fontId="16" fillId="9" borderId="49" xfId="0" applyNumberFormat="1" applyFont="1" applyFill="1" applyBorder="1" applyAlignment="1">
      <alignment horizontal="right" vertical="center"/>
    </xf>
    <xf numFmtId="3" fontId="16" fillId="9" borderId="3" xfId="0" applyNumberFormat="1" applyFont="1" applyFill="1" applyBorder="1" applyAlignment="1">
      <alignment horizontal="right" vertical="center"/>
    </xf>
    <xf numFmtId="0" fontId="9" fillId="0" borderId="20" xfId="0" applyFont="1" applyBorder="1" applyAlignment="1">
      <alignment vertical="center" wrapText="1"/>
    </xf>
    <xf numFmtId="0" fontId="9" fillId="8" borderId="20" xfId="0" applyFont="1" applyFill="1" applyBorder="1" applyAlignment="1">
      <alignment vertical="center" wrapText="1"/>
    </xf>
    <xf numFmtId="0" fontId="17" fillId="8" borderId="20" xfId="0" applyFont="1" applyFill="1" applyBorder="1" applyAlignment="1">
      <alignment vertical="center" wrapText="1"/>
    </xf>
    <xf numFmtId="0" fontId="9" fillId="9" borderId="24" xfId="0" applyFont="1" applyFill="1" applyBorder="1" applyAlignment="1">
      <alignment vertical="center" wrapText="1"/>
    </xf>
    <xf numFmtId="0" fontId="9" fillId="9" borderId="20" xfId="0" applyFont="1" applyFill="1" applyBorder="1" applyAlignment="1">
      <alignment vertical="center" wrapText="1"/>
    </xf>
    <xf numFmtId="0" fontId="9" fillId="9" borderId="33" xfId="0" applyFont="1" applyFill="1" applyBorder="1" applyAlignment="1">
      <alignment vertical="center" wrapText="1"/>
    </xf>
    <xf numFmtId="3" fontId="1" fillId="0" borderId="0" xfId="0" applyNumberFormat="1" applyFont="1" applyAlignment="1">
      <alignment vertical="center"/>
    </xf>
    <xf numFmtId="0" fontId="13" fillId="0" borderId="0" xfId="2" applyFont="1" applyAlignment="1">
      <alignment vertical="center"/>
    </xf>
    <xf numFmtId="0" fontId="9" fillId="0" borderId="20" xfId="0" applyFont="1" applyBorder="1" applyAlignment="1">
      <alignment horizontal="left" vertical="center" wrapText="1"/>
    </xf>
    <xf numFmtId="0" fontId="9" fillId="8" borderId="20" xfId="0" applyFont="1" applyFill="1" applyBorder="1" applyAlignment="1">
      <alignment horizontal="left" vertical="center" wrapText="1"/>
    </xf>
    <xf numFmtId="0" fontId="9" fillId="9" borderId="24" xfId="0" applyFont="1" applyFill="1" applyBorder="1" applyAlignment="1">
      <alignment horizontal="left" vertical="center" wrapText="1"/>
    </xf>
    <xf numFmtId="167" fontId="16" fillId="9" borderId="26" xfId="0" applyNumberFormat="1" applyFont="1" applyFill="1" applyBorder="1" applyAlignment="1">
      <alignment horizontal="right" vertical="center"/>
    </xf>
    <xf numFmtId="0" fontId="9" fillId="9" borderId="20" xfId="0" applyFont="1" applyFill="1" applyBorder="1" applyAlignment="1">
      <alignment horizontal="left" vertical="center" wrapText="1"/>
    </xf>
    <xf numFmtId="0" fontId="9" fillId="9" borderId="33" xfId="0" applyFont="1" applyFill="1" applyBorder="1" applyAlignment="1">
      <alignment horizontal="left" vertical="center" wrapText="1"/>
    </xf>
    <xf numFmtId="0" fontId="17" fillId="0" borderId="0" xfId="0" quotePrefix="1" applyFont="1" applyAlignment="1">
      <alignment horizontal="left" vertical="center" wrapText="1"/>
    </xf>
    <xf numFmtId="0" fontId="16" fillId="0" borderId="0" xfId="0" applyFont="1" applyAlignment="1" applyProtection="1">
      <alignment vertical="center"/>
      <protection hidden="1"/>
    </xf>
    <xf numFmtId="0" fontId="4" fillId="0" borderId="0" xfId="0" applyFont="1" applyAlignment="1">
      <alignment horizontal="center" vertical="center"/>
    </xf>
    <xf numFmtId="0" fontId="17" fillId="0" borderId="0" xfId="0" applyFont="1" applyAlignment="1" applyProtection="1">
      <alignment vertical="center" wrapText="1"/>
      <protection hidden="1"/>
    </xf>
    <xf numFmtId="0" fontId="17" fillId="0" borderId="0" xfId="0" applyFont="1" applyAlignment="1">
      <alignment horizontal="left" vertical="center"/>
    </xf>
    <xf numFmtId="168" fontId="16" fillId="0" borderId="2" xfId="0" applyNumberFormat="1" applyFont="1" applyBorder="1" applyAlignment="1" applyProtection="1">
      <alignment horizontal="right" vertical="center"/>
      <protection hidden="1"/>
    </xf>
    <xf numFmtId="168" fontId="16" fillId="8" borderId="2" xfId="0" applyNumberFormat="1" applyFont="1" applyFill="1" applyBorder="1" applyAlignment="1" applyProtection="1">
      <alignment horizontal="right" vertical="center"/>
      <protection hidden="1"/>
    </xf>
    <xf numFmtId="168" fontId="16" fillId="8" borderId="4" xfId="0" applyNumberFormat="1" applyFont="1" applyFill="1" applyBorder="1" applyAlignment="1" applyProtection="1">
      <alignment horizontal="right" vertical="center"/>
      <protection hidden="1"/>
    </xf>
    <xf numFmtId="0" fontId="17" fillId="9" borderId="24" xfId="0" quotePrefix="1" applyFont="1" applyFill="1" applyBorder="1" applyAlignment="1">
      <alignment horizontal="left" vertical="center" wrapText="1"/>
    </xf>
    <xf numFmtId="168" fontId="16" fillId="9" borderId="25" xfId="0" applyNumberFormat="1" applyFont="1" applyFill="1" applyBorder="1" applyAlignment="1" applyProtection="1">
      <alignment horizontal="right" vertical="center"/>
      <protection hidden="1"/>
    </xf>
    <xf numFmtId="0" fontId="17" fillId="9" borderId="20" xfId="0" quotePrefix="1" applyFont="1" applyFill="1" applyBorder="1" applyAlignment="1">
      <alignment horizontal="left" vertical="center" wrapText="1"/>
    </xf>
    <xf numFmtId="168" fontId="16" fillId="9" borderId="2" xfId="0" applyNumberFormat="1" applyFont="1" applyFill="1" applyBorder="1" applyAlignment="1" applyProtection="1">
      <alignment horizontal="right" vertical="center"/>
      <protection hidden="1"/>
    </xf>
    <xf numFmtId="0" fontId="17" fillId="9" borderId="33" xfId="0" quotePrefix="1" applyFont="1" applyFill="1" applyBorder="1" applyAlignment="1">
      <alignment horizontal="left" vertical="center" wrapText="1"/>
    </xf>
    <xf numFmtId="168" fontId="16" fillId="9" borderId="3" xfId="0" applyNumberFormat="1" applyFont="1" applyFill="1" applyBorder="1" applyAlignment="1" applyProtection="1">
      <alignment horizontal="right" vertical="center"/>
      <protection hidden="1"/>
    </xf>
    <xf numFmtId="0" fontId="16" fillId="8" borderId="33" xfId="0" applyFont="1" applyFill="1" applyBorder="1" applyAlignment="1">
      <alignment vertical="center" wrapText="1"/>
    </xf>
    <xf numFmtId="3" fontId="16" fillId="8" borderId="38" xfId="0" applyNumberFormat="1" applyFont="1" applyFill="1" applyBorder="1" applyAlignment="1">
      <alignment horizontal="right" vertical="center" wrapText="1"/>
    </xf>
    <xf numFmtId="3" fontId="16" fillId="8" borderId="52" xfId="0" applyNumberFormat="1" applyFont="1" applyFill="1" applyBorder="1" applyAlignment="1">
      <alignment horizontal="right" vertical="center" wrapText="1"/>
    </xf>
    <xf numFmtId="0" fontId="17" fillId="0" borderId="24" xfId="0" quotePrefix="1" applyFont="1" applyBorder="1" applyAlignment="1">
      <alignment horizontal="left" vertical="center" wrapText="1"/>
    </xf>
    <xf numFmtId="168" fontId="16" fillId="0" borderId="25" xfId="0" applyNumberFormat="1" applyFont="1" applyBorder="1" applyAlignment="1" applyProtection="1">
      <alignment horizontal="right" vertical="center"/>
      <protection hidden="1"/>
    </xf>
    <xf numFmtId="0" fontId="17" fillId="8" borderId="20" xfId="0" quotePrefix="1" applyFont="1" applyFill="1" applyBorder="1" applyAlignment="1">
      <alignment horizontal="left" vertical="center" wrapText="1"/>
    </xf>
    <xf numFmtId="0" fontId="17" fillId="0" borderId="20" xfId="0" quotePrefix="1" applyFont="1" applyBorder="1" applyAlignment="1">
      <alignment horizontal="left" vertical="center" wrapText="1"/>
    </xf>
    <xf numFmtId="0" fontId="17" fillId="8" borderId="28" xfId="0" quotePrefix="1" applyFont="1" applyFill="1" applyBorder="1" applyAlignment="1">
      <alignment horizontal="left" vertical="center" wrapText="1"/>
    </xf>
    <xf numFmtId="0" fontId="17" fillId="9" borderId="41" xfId="0" applyFont="1" applyFill="1" applyBorder="1" applyAlignment="1">
      <alignment horizontal="left" vertical="center"/>
    </xf>
    <xf numFmtId="168" fontId="16" fillId="9" borderId="39" xfId="0" applyNumberFormat="1" applyFont="1" applyFill="1" applyBorder="1" applyAlignment="1" applyProtection="1">
      <alignment horizontal="right" vertical="center"/>
      <protection hidden="1"/>
    </xf>
    <xf numFmtId="0" fontId="9" fillId="0" borderId="24" xfId="3" applyFont="1" applyBorder="1" applyAlignment="1">
      <alignment vertical="center" wrapText="1"/>
    </xf>
    <xf numFmtId="0" fontId="4" fillId="0" borderId="0" xfId="0" applyFont="1" applyAlignment="1">
      <alignment vertical="center"/>
    </xf>
    <xf numFmtId="0" fontId="1" fillId="0" borderId="0" xfId="8" applyAlignment="1">
      <alignment vertical="center"/>
    </xf>
    <xf numFmtId="0" fontId="1" fillId="0" borderId="0" xfId="8" applyAlignment="1">
      <alignment horizontal="center" vertical="center"/>
    </xf>
    <xf numFmtId="0" fontId="1" fillId="0" borderId="0" xfId="8" applyAlignment="1">
      <alignment horizontal="left" vertical="center"/>
    </xf>
    <xf numFmtId="3" fontId="16" fillId="0" borderId="2" xfId="0" applyNumberFormat="1" applyFont="1" applyBorder="1" applyAlignment="1" applyProtection="1">
      <alignment horizontal="right" vertical="center"/>
      <protection hidden="1"/>
    </xf>
    <xf numFmtId="3" fontId="16" fillId="8" borderId="2" xfId="0" applyNumberFormat="1" applyFont="1" applyFill="1" applyBorder="1" applyAlignment="1" applyProtection="1">
      <alignment horizontal="right" vertical="center"/>
      <protection hidden="1"/>
    </xf>
    <xf numFmtId="3" fontId="16" fillId="8" borderId="4" xfId="0" applyNumberFormat="1" applyFont="1" applyFill="1" applyBorder="1" applyAlignment="1" applyProtection="1">
      <alignment horizontal="right" vertical="center"/>
      <protection hidden="1"/>
    </xf>
    <xf numFmtId="3" fontId="16" fillId="9" borderId="3" xfId="0" applyNumberFormat="1" applyFont="1" applyFill="1" applyBorder="1" applyAlignment="1" applyProtection="1">
      <alignment horizontal="right" vertical="center"/>
      <protection hidden="1"/>
    </xf>
    <xf numFmtId="0" fontId="33" fillId="9" borderId="1" xfId="2" applyFont="1" applyFill="1" applyBorder="1" applyAlignment="1">
      <alignment horizontal="left" vertical="center" wrapText="1" readingOrder="1"/>
    </xf>
    <xf numFmtId="0" fontId="33" fillId="8" borderId="0" xfId="2" applyFont="1" applyFill="1" applyBorder="1" applyAlignment="1">
      <alignment horizontal="left" vertical="center" wrapText="1" readingOrder="1"/>
    </xf>
    <xf numFmtId="0" fontId="33" fillId="9" borderId="37" xfId="2" applyFont="1" applyFill="1" applyBorder="1" applyAlignment="1">
      <alignment horizontal="left" vertical="center" wrapText="1" readingOrder="1"/>
    </xf>
    <xf numFmtId="0" fontId="33" fillId="8" borderId="32" xfId="2" applyFont="1" applyFill="1" applyBorder="1" applyAlignment="1">
      <alignment horizontal="left" vertical="center" wrapText="1" readingOrder="1"/>
    </xf>
    <xf numFmtId="0" fontId="33" fillId="9" borderId="32" xfId="2" applyFont="1" applyFill="1" applyBorder="1" applyAlignment="1">
      <alignment horizontal="left" vertical="center" wrapText="1" readingOrder="1"/>
    </xf>
    <xf numFmtId="0" fontId="33" fillId="9" borderId="37" xfId="2" applyFont="1" applyFill="1" applyBorder="1" applyAlignment="1">
      <alignment horizontal="left" vertical="center"/>
    </xf>
    <xf numFmtId="0" fontId="33" fillId="9" borderId="0" xfId="2" applyFont="1" applyFill="1" applyBorder="1" applyAlignment="1">
      <alignment horizontal="left" vertical="center" wrapText="1" readingOrder="1"/>
    </xf>
    <xf numFmtId="0" fontId="33" fillId="8" borderId="37" xfId="2" applyFont="1" applyFill="1" applyBorder="1" applyAlignment="1">
      <alignment horizontal="left" vertical="center" wrapText="1" readingOrder="1"/>
    </xf>
    <xf numFmtId="0" fontId="33" fillId="9" borderId="27" xfId="2" applyFont="1" applyFill="1" applyBorder="1" applyAlignment="1">
      <alignment horizontal="left" vertical="center" wrapText="1" readingOrder="1"/>
    </xf>
    <xf numFmtId="49" fontId="23" fillId="8" borderId="1" xfId="0" applyNumberFormat="1" applyFont="1" applyFill="1" applyBorder="1" applyAlignment="1">
      <alignment vertical="center" wrapText="1" readingOrder="1"/>
    </xf>
    <xf numFmtId="0" fontId="23" fillId="8" borderId="3" xfId="0" applyFont="1" applyFill="1" applyBorder="1" applyAlignment="1">
      <alignment horizontal="left" vertical="center" wrapText="1" readingOrder="1"/>
    </xf>
    <xf numFmtId="0" fontId="23" fillId="8" borderId="49" xfId="0" applyFont="1" applyFill="1" applyBorder="1" applyAlignment="1">
      <alignment horizontal="center" vertical="center" wrapText="1" readingOrder="1"/>
    </xf>
    <xf numFmtId="0" fontId="23" fillId="8" borderId="1" xfId="0" applyFont="1" applyFill="1" applyBorder="1" applyAlignment="1">
      <alignment horizontal="center" vertical="center" wrapText="1" readingOrder="1"/>
    </xf>
    <xf numFmtId="0" fontId="23" fillId="8" borderId="7" xfId="0" applyFont="1" applyFill="1" applyBorder="1" applyAlignment="1">
      <alignment horizontal="center" vertical="center" wrapText="1" readingOrder="1"/>
    </xf>
    <xf numFmtId="2" fontId="17" fillId="6" borderId="2" xfId="0" quotePrefix="1" applyNumberFormat="1" applyFont="1" applyFill="1" applyBorder="1" applyAlignment="1">
      <alignment horizontal="right" vertical="center"/>
    </xf>
    <xf numFmtId="2" fontId="17" fillId="0" borderId="2" xfId="0" quotePrefix="1" applyNumberFormat="1" applyFont="1" applyBorder="1" applyAlignment="1">
      <alignment horizontal="right" vertical="center"/>
    </xf>
    <xf numFmtId="2" fontId="17" fillId="6" borderId="4" xfId="0" quotePrefix="1" applyNumberFormat="1" applyFont="1" applyFill="1" applyBorder="1" applyAlignment="1">
      <alignment horizontal="right" vertical="center"/>
    </xf>
    <xf numFmtId="2" fontId="17" fillId="0" borderId="5" xfId="0" quotePrefix="1" applyNumberFormat="1" applyFont="1" applyBorder="1" applyAlignment="1">
      <alignment horizontal="right" vertical="center"/>
    </xf>
    <xf numFmtId="2" fontId="17" fillId="6" borderId="5" xfId="0" quotePrefix="1" applyNumberFormat="1" applyFont="1" applyFill="1" applyBorder="1" applyAlignment="1">
      <alignment horizontal="right" vertical="center"/>
    </xf>
    <xf numFmtId="2" fontId="17" fillId="6" borderId="6" xfId="0" quotePrefix="1" applyNumberFormat="1" applyFont="1" applyFill="1" applyBorder="1" applyAlignment="1">
      <alignment horizontal="right" vertical="center"/>
    </xf>
    <xf numFmtId="2" fontId="17" fillId="6" borderId="5" xfId="0" quotePrefix="1" applyNumberFormat="1" applyFont="1" applyFill="1" applyBorder="1" applyAlignment="1">
      <alignment horizontal="right" vertical="center" indent="1"/>
    </xf>
    <xf numFmtId="2" fontId="17" fillId="0" borderId="5" xfId="0" applyNumberFormat="1" applyFont="1" applyBorder="1" applyAlignment="1">
      <alignment horizontal="right" vertical="center" indent="1"/>
    </xf>
    <xf numFmtId="2" fontId="17" fillId="2" borderId="2" xfId="0" applyNumberFormat="1" applyFont="1" applyFill="1" applyBorder="1" applyAlignment="1">
      <alignment horizontal="right" vertical="center"/>
    </xf>
    <xf numFmtId="0" fontId="0" fillId="0" borderId="0" xfId="0" applyProtection="1">
      <protection locked="0"/>
    </xf>
    <xf numFmtId="0" fontId="23" fillId="9" borderId="37" xfId="0" applyFont="1" applyFill="1" applyBorder="1" applyAlignment="1">
      <alignment horizontal="left" vertical="center" readingOrder="1"/>
    </xf>
    <xf numFmtId="0" fontId="23" fillId="8" borderId="0" xfId="0" applyFont="1" applyFill="1" applyBorder="1" applyAlignment="1">
      <alignment horizontal="left" vertical="center" readingOrder="1"/>
    </xf>
    <xf numFmtId="0" fontId="23" fillId="9" borderId="32" xfId="0" applyFont="1" applyFill="1" applyBorder="1" applyAlignment="1">
      <alignment horizontal="left" vertical="center" readingOrder="1"/>
    </xf>
    <xf numFmtId="0" fontId="23" fillId="8" borderId="32" xfId="0" applyFont="1" applyFill="1" applyBorder="1" applyAlignment="1">
      <alignment horizontal="left" vertical="center" readingOrder="1"/>
    </xf>
    <xf numFmtId="0" fontId="23" fillId="8" borderId="37" xfId="0" applyFont="1" applyFill="1" applyBorder="1" applyAlignment="1">
      <alignment horizontal="left" vertical="center" readingOrder="1"/>
    </xf>
    <xf numFmtId="0" fontId="23" fillId="9" borderId="37" xfId="0" applyFont="1" applyFill="1" applyBorder="1" applyAlignment="1">
      <alignment horizontal="left" vertical="center" wrapText="1" readingOrder="1"/>
    </xf>
    <xf numFmtId="0" fontId="23" fillId="8" borderId="0" xfId="0" applyFont="1" applyFill="1" applyBorder="1" applyAlignment="1">
      <alignment horizontal="left" vertical="center" wrapText="1" readingOrder="1"/>
    </xf>
    <xf numFmtId="0" fontId="23" fillId="8" borderId="1" xfId="0" applyFont="1" applyFill="1" applyBorder="1" applyAlignment="1">
      <alignment horizontal="left" vertical="center" wrapText="1" readingOrder="1"/>
    </xf>
    <xf numFmtId="0" fontId="23" fillId="9" borderId="0" xfId="0" applyFont="1" applyFill="1" applyBorder="1" applyAlignment="1">
      <alignment horizontal="left" vertical="center" wrapText="1" readingOrder="1"/>
    </xf>
    <xf numFmtId="0" fontId="23" fillId="8" borderId="37" xfId="0" applyFont="1" applyFill="1" applyBorder="1" applyAlignment="1">
      <alignment horizontal="left" vertical="center" wrapText="1" readingOrder="1"/>
    </xf>
    <xf numFmtId="0" fontId="23" fillId="9" borderId="51" xfId="0" applyFont="1" applyFill="1" applyBorder="1" applyAlignment="1">
      <alignment horizontal="left" vertical="center" wrapText="1" readingOrder="1"/>
    </xf>
    <xf numFmtId="49" fontId="23" fillId="8" borderId="0" xfId="0" applyNumberFormat="1" applyFont="1" applyFill="1" applyBorder="1" applyAlignment="1">
      <alignment horizontal="center" vertical="center" readingOrder="1"/>
    </xf>
    <xf numFmtId="0" fontId="22" fillId="9" borderId="0" xfId="0" applyFont="1" applyFill="1" applyBorder="1" applyAlignment="1">
      <alignment horizontal="left" vertical="center" readingOrder="1"/>
    </xf>
    <xf numFmtId="49" fontId="23" fillId="8" borderId="0" xfId="0" applyNumberFormat="1" applyFont="1" applyFill="1" applyBorder="1" applyAlignment="1">
      <alignment horizontal="left" vertical="center" wrapText="1" readingOrder="1"/>
    </xf>
    <xf numFmtId="0" fontId="23" fillId="8" borderId="0" xfId="0" applyFont="1" applyFill="1" applyBorder="1" applyAlignment="1">
      <alignment horizontal="center" vertical="center" wrapText="1" readingOrder="1"/>
    </xf>
    <xf numFmtId="49" fontId="24" fillId="9" borderId="0" xfId="0" applyNumberFormat="1" applyFont="1" applyFill="1" applyBorder="1" applyAlignment="1">
      <alignment horizontal="center" vertical="center" readingOrder="1"/>
    </xf>
    <xf numFmtId="49" fontId="23" fillId="9" borderId="0" xfId="0" applyNumberFormat="1" applyFont="1" applyFill="1" applyBorder="1" applyAlignment="1">
      <alignment horizontal="left" vertical="center" wrapText="1" readingOrder="1"/>
    </xf>
    <xf numFmtId="0" fontId="34" fillId="0" borderId="0" xfId="10" applyFont="1" applyAlignment="1">
      <alignment vertical="center"/>
    </xf>
    <xf numFmtId="0" fontId="1" fillId="0" borderId="0" xfId="9" applyAlignment="1">
      <alignment vertical="center"/>
    </xf>
    <xf numFmtId="0" fontId="0" fillId="12" borderId="0" xfId="3" applyFont="1" applyFill="1"/>
    <xf numFmtId="0" fontId="2" fillId="0" borderId="0" xfId="0" applyFont="1" applyAlignment="1">
      <alignment vertical="center"/>
    </xf>
    <xf numFmtId="0" fontId="0" fillId="12" borderId="0" xfId="3" applyFont="1" applyFill="1" applyAlignment="1">
      <alignment horizontal="left" vertical="center" wrapText="1"/>
    </xf>
    <xf numFmtId="0" fontId="0" fillId="11" borderId="0" xfId="1" applyNumberFormat="1" applyFont="1" applyFill="1" applyAlignment="1">
      <alignment horizontal="left" vertical="center" wrapText="1"/>
    </xf>
    <xf numFmtId="0" fontId="21" fillId="3" borderId="52"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0" xfId="0" applyFont="1" applyFill="1" applyBorder="1" applyAlignment="1">
      <alignment horizontal="center" vertical="center" wrapText="1" readingOrder="1"/>
    </xf>
    <xf numFmtId="0" fontId="21" fillId="3" borderId="9" xfId="0" applyFont="1" applyFill="1" applyBorder="1" applyAlignment="1">
      <alignment horizontal="center" vertical="center" wrapText="1" readingOrder="1"/>
    </xf>
    <xf numFmtId="0" fontId="21" fillId="3" borderId="62" xfId="0" applyFont="1" applyFill="1" applyBorder="1" applyAlignment="1">
      <alignment horizontal="center" vertical="center" readingOrder="1"/>
    </xf>
    <xf numFmtId="0" fontId="21" fillId="3" borderId="45" xfId="0" applyFont="1" applyFill="1" applyBorder="1" applyAlignment="1">
      <alignment horizontal="center" vertical="center" readingOrder="1"/>
    </xf>
    <xf numFmtId="0" fontId="21" fillId="3" borderId="34" xfId="0" applyFont="1" applyFill="1" applyBorder="1" applyAlignment="1">
      <alignment horizontal="center" vertical="center" readingOrder="1"/>
    </xf>
    <xf numFmtId="0" fontId="22" fillId="10" borderId="56" xfId="0" applyFont="1" applyFill="1" applyBorder="1" applyAlignment="1">
      <alignment horizontal="left" vertical="center" readingOrder="1"/>
    </xf>
    <xf numFmtId="0" fontId="22" fillId="10" borderId="37" xfId="0" applyFont="1" applyFill="1" applyBorder="1" applyAlignment="1">
      <alignment horizontal="left" vertical="center" readingOrder="1"/>
    </xf>
    <xf numFmtId="0" fontId="22" fillId="10" borderId="53" xfId="0" applyFont="1" applyFill="1" applyBorder="1" applyAlignment="1">
      <alignment horizontal="left" vertical="center" readingOrder="1"/>
    </xf>
    <xf numFmtId="0" fontId="8" fillId="0" borderId="0" xfId="7" applyFont="1" applyAlignment="1">
      <alignment horizontal="left"/>
    </xf>
    <xf numFmtId="49" fontId="23" fillId="0" borderId="54" xfId="0" applyNumberFormat="1" applyFont="1" applyBorder="1" applyAlignment="1">
      <alignment horizontal="center" vertical="center" wrapText="1" readingOrder="1"/>
    </xf>
    <xf numFmtId="49" fontId="23" fillId="0" borderId="55" xfId="0" applyNumberFormat="1" applyFont="1" applyBorder="1" applyAlignment="1">
      <alignment horizontal="center" vertical="center" wrapText="1" readingOrder="1"/>
    </xf>
    <xf numFmtId="49" fontId="23" fillId="8" borderId="0" xfId="0" applyNumberFormat="1" applyFont="1" applyFill="1" applyBorder="1" applyAlignment="1">
      <alignment horizontal="center" vertical="center" readingOrder="1"/>
    </xf>
    <xf numFmtId="0" fontId="0" fillId="8" borderId="1" xfId="0" applyFill="1" applyBorder="1" applyAlignment="1">
      <alignment horizontal="center" vertical="center" readingOrder="1"/>
    </xf>
    <xf numFmtId="49" fontId="33" fillId="8" borderId="0" xfId="2" applyNumberFormat="1" applyFont="1" applyFill="1" applyBorder="1" applyAlignment="1">
      <alignment horizontal="left" vertical="center" wrapText="1" readingOrder="1"/>
    </xf>
    <xf numFmtId="0" fontId="33" fillId="8" borderId="1" xfId="2" applyFont="1" applyFill="1" applyBorder="1" applyAlignment="1">
      <alignment horizontal="left" vertical="center" wrapText="1" readingOrder="1"/>
    </xf>
    <xf numFmtId="49" fontId="23" fillId="9" borderId="9" xfId="0" applyNumberFormat="1" applyFont="1" applyFill="1" applyBorder="1" applyAlignment="1">
      <alignment horizontal="center" vertical="center" wrapText="1" readingOrder="1"/>
    </xf>
    <xf numFmtId="49" fontId="23" fillId="9" borderId="18" xfId="0" applyNumberFormat="1" applyFont="1" applyFill="1" applyBorder="1" applyAlignment="1">
      <alignment horizontal="center" vertical="center" wrapText="1" readingOrder="1"/>
    </xf>
    <xf numFmtId="0" fontId="21" fillId="3" borderId="59" xfId="0" applyFont="1" applyFill="1" applyBorder="1" applyAlignment="1">
      <alignment horizontal="center" vertical="center" wrapText="1" readingOrder="1"/>
    </xf>
    <xf numFmtId="0" fontId="21" fillId="3" borderId="60" xfId="0" applyFont="1" applyFill="1" applyBorder="1" applyAlignment="1">
      <alignment horizontal="center" vertical="center" wrapText="1" readingOrder="1"/>
    </xf>
    <xf numFmtId="0" fontId="21" fillId="3" borderId="61" xfId="0" applyFont="1" applyFill="1" applyBorder="1" applyAlignment="1">
      <alignment horizontal="center" vertical="center" wrapText="1" readingOrder="1"/>
    </xf>
    <xf numFmtId="0" fontId="28" fillId="0" borderId="0" xfId="0" applyFont="1" applyAlignment="1">
      <alignment horizontal="left" vertical="center"/>
    </xf>
    <xf numFmtId="0" fontId="1" fillId="0" borderId="0" xfId="0" applyFont="1" applyAlignment="1">
      <alignment vertical="center"/>
    </xf>
    <xf numFmtId="0" fontId="28" fillId="0" borderId="0" xfId="0" applyFont="1" applyAlignment="1">
      <alignment horizontal="left" vertical="center" wrapText="1"/>
    </xf>
    <xf numFmtId="0" fontId="1" fillId="0" borderId="0" xfId="0" applyFont="1" applyAlignment="1">
      <alignment vertical="center" wrapText="1"/>
    </xf>
    <xf numFmtId="0" fontId="18" fillId="0" borderId="0" xfId="0" applyFont="1" applyAlignment="1">
      <alignment horizontal="left" vertical="center"/>
    </xf>
    <xf numFmtId="0" fontId="7" fillId="0" borderId="0" xfId="0" applyFont="1" applyAlignment="1">
      <alignment horizontal="left" vertical="center"/>
    </xf>
    <xf numFmtId="0" fontId="7" fillId="4" borderId="53" xfId="0" applyFont="1" applyFill="1" applyBorder="1" applyAlignment="1">
      <alignment horizontal="center" vertical="center" wrapText="1"/>
    </xf>
    <xf numFmtId="0" fontId="1" fillId="0" borderId="37" xfId="0" applyFont="1" applyBorder="1" applyAlignment="1">
      <alignment vertical="center" wrapText="1"/>
    </xf>
    <xf numFmtId="0" fontId="1" fillId="0" borderId="53" xfId="0" applyFont="1" applyBorder="1" applyAlignment="1">
      <alignment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1" fillId="0" borderId="28" xfId="0" applyFont="1" applyBorder="1" applyAlignment="1">
      <alignment horizontal="center" vertical="center"/>
    </xf>
    <xf numFmtId="0" fontId="7" fillId="4" borderId="43"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7" xfId="0" applyFont="1" applyFill="1" applyBorder="1" applyAlignment="1">
      <alignment horizontal="center" vertical="center"/>
    </xf>
    <xf numFmtId="0" fontId="1" fillId="0" borderId="10" xfId="0" applyFont="1" applyBorder="1" applyAlignment="1">
      <alignment vertical="center" wrapText="1"/>
    </xf>
    <xf numFmtId="0" fontId="31" fillId="0" borderId="0" xfId="0" applyFont="1" applyAlignment="1">
      <alignment horizontal="left" vertical="center"/>
    </xf>
    <xf numFmtId="0" fontId="7" fillId="0" borderId="1" xfId="0" applyFont="1" applyBorder="1" applyAlignment="1">
      <alignment horizontal="left" vertical="center"/>
    </xf>
    <xf numFmtId="0" fontId="4" fillId="3" borderId="0" xfId="0" applyFont="1" applyFill="1" applyAlignment="1">
      <alignment horizontal="center" vertical="center"/>
    </xf>
    <xf numFmtId="0" fontId="7" fillId="4" borderId="35" xfId="0" applyFont="1" applyFill="1" applyBorder="1" applyAlignment="1">
      <alignment horizontal="center" vertical="center"/>
    </xf>
    <xf numFmtId="0" fontId="29" fillId="0" borderId="0" xfId="0" applyFont="1" applyAlignment="1">
      <alignment horizontal="left" vertical="center"/>
    </xf>
    <xf numFmtId="0" fontId="30" fillId="0" borderId="0" xfId="0" applyFont="1" applyAlignment="1">
      <alignment vertical="center"/>
    </xf>
    <xf numFmtId="0" fontId="29" fillId="0" borderId="0" xfId="0" applyFont="1" applyAlignment="1">
      <alignment horizontal="left" vertical="center" wrapText="1"/>
    </xf>
    <xf numFmtId="0" fontId="30" fillId="0" borderId="0" xfId="0" applyFont="1" applyAlignment="1">
      <alignment vertical="center" wrapText="1"/>
    </xf>
    <xf numFmtId="0" fontId="11" fillId="0" borderId="0" xfId="0" applyFont="1" applyAlignment="1">
      <alignment vertical="center"/>
    </xf>
    <xf numFmtId="0" fontId="7" fillId="4" borderId="28"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8" xfId="0" applyFont="1" applyFill="1" applyBorder="1" applyAlignment="1">
      <alignment horizontal="left" vertical="center"/>
    </xf>
    <xf numFmtId="0" fontId="7" fillId="4" borderId="28" xfId="0" applyFont="1" applyFill="1" applyBorder="1" applyAlignment="1">
      <alignment horizontal="left" vertical="center"/>
    </xf>
    <xf numFmtId="0" fontId="7" fillId="4" borderId="50" xfId="0" applyFont="1" applyFill="1" applyBorder="1" applyAlignment="1">
      <alignment horizontal="center" vertical="center"/>
    </xf>
    <xf numFmtId="0" fontId="7" fillId="4" borderId="50"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7" fillId="4" borderId="8" xfId="0" applyFont="1" applyFill="1" applyBorder="1" applyAlignment="1">
      <alignment horizontal="center" vertical="center" wrapText="1"/>
    </xf>
    <xf numFmtId="0" fontId="11" fillId="0" borderId="0" xfId="0" applyFont="1" applyAlignment="1">
      <alignment vertical="center" wrapText="1"/>
    </xf>
    <xf numFmtId="0" fontId="7" fillId="4" borderId="1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50"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1" fillId="0" borderId="37" xfId="0" applyFont="1" applyBorder="1" applyAlignment="1">
      <alignment vertical="center"/>
    </xf>
    <xf numFmtId="0" fontId="1" fillId="0" borderId="53" xfId="0" applyFont="1" applyBorder="1" applyAlignment="1">
      <alignment vertical="center"/>
    </xf>
    <xf numFmtId="0" fontId="1" fillId="0" borderId="28" xfId="0" applyFont="1" applyBorder="1" applyAlignment="1">
      <alignment vertical="center"/>
    </xf>
    <xf numFmtId="0" fontId="1" fillId="0" borderId="10" xfId="0" applyFont="1" applyBorder="1" applyAlignment="1">
      <alignment vertical="center"/>
    </xf>
    <xf numFmtId="0" fontId="1" fillId="0" borderId="28" xfId="0" applyFont="1" applyBorder="1" applyAlignment="1">
      <alignment horizontal="center" vertical="center" wrapText="1"/>
    </xf>
    <xf numFmtId="0" fontId="1" fillId="0" borderId="51"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7" fillId="4" borderId="46" xfId="0" applyFont="1" applyFill="1" applyBorder="1" applyAlignment="1">
      <alignment horizontal="center" vertical="center"/>
    </xf>
    <xf numFmtId="0" fontId="1" fillId="0" borderId="7" xfId="0" applyFont="1" applyBorder="1" applyAlignment="1">
      <alignment vertical="center"/>
    </xf>
    <xf numFmtId="0" fontId="1" fillId="0" borderId="1" xfId="0" applyFont="1" applyBorder="1" applyAlignment="1">
      <alignment vertical="center"/>
    </xf>
    <xf numFmtId="0" fontId="7" fillId="4" borderId="11" xfId="0" applyFont="1" applyFill="1" applyBorder="1" applyAlignment="1">
      <alignment horizontal="center" vertical="center"/>
    </xf>
    <xf numFmtId="0" fontId="1" fillId="0" borderId="20" xfId="0" applyFont="1" applyBorder="1" applyAlignment="1">
      <alignment horizontal="center" vertical="center"/>
    </xf>
    <xf numFmtId="0" fontId="7" fillId="4" borderId="53" xfId="0" applyFont="1" applyFill="1" applyBorder="1" applyAlignment="1">
      <alignment horizontal="center" vertical="center"/>
    </xf>
    <xf numFmtId="0" fontId="7" fillId="4" borderId="10" xfId="0" applyFont="1" applyFill="1" applyBorder="1" applyAlignment="1">
      <alignment horizontal="center" vertical="center"/>
    </xf>
    <xf numFmtId="0" fontId="11" fillId="0" borderId="0" xfId="3" applyFont="1" applyAlignment="1">
      <alignment horizontal="left" vertical="center" wrapText="1"/>
    </xf>
    <xf numFmtId="0" fontId="7" fillId="7" borderId="10"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7" fillId="0" borderId="0" xfId="3" applyFont="1" applyAlignment="1">
      <alignment vertical="center" wrapText="1"/>
    </xf>
    <xf numFmtId="0" fontId="7" fillId="7" borderId="15" xfId="3" applyFont="1" applyFill="1" applyBorder="1" applyAlignment="1">
      <alignment horizontal="center" vertical="center" wrapText="1"/>
    </xf>
    <xf numFmtId="0" fontId="7" fillId="7" borderId="8" xfId="3"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7" fillId="0" borderId="0" xfId="3" applyFont="1" applyAlignment="1">
      <alignment horizontal="left" vertical="center" wrapText="1"/>
    </xf>
    <xf numFmtId="0" fontId="32" fillId="0" borderId="0" xfId="3" applyFont="1" applyAlignment="1">
      <alignment horizontal="left" vertical="center" wrapText="1"/>
    </xf>
    <xf numFmtId="0" fontId="2" fillId="0" borderId="0" xfId="0" applyFont="1" applyAlignment="1">
      <alignment horizontal="left" vertical="center"/>
    </xf>
    <xf numFmtId="0" fontId="7" fillId="7" borderId="15" xfId="5" applyFont="1" applyFill="1" applyBorder="1" applyAlignment="1">
      <alignment horizontal="left" vertical="center" wrapText="1"/>
    </xf>
    <xf numFmtId="0" fontId="7" fillId="7" borderId="8" xfId="5" applyFont="1" applyFill="1" applyBorder="1" applyAlignment="1">
      <alignment horizontal="left" vertical="center" wrapText="1"/>
    </xf>
    <xf numFmtId="0" fontId="7" fillId="7" borderId="10"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5" xfId="0" applyFont="1" applyFill="1" applyBorder="1" applyAlignment="1">
      <alignment horizontal="center" vertical="center"/>
    </xf>
    <xf numFmtId="0" fontId="8" fillId="3" borderId="17" xfId="6" applyFont="1" applyFill="1" applyBorder="1" applyAlignment="1">
      <alignment horizontal="center" vertical="center" wrapText="1"/>
    </xf>
    <xf numFmtId="0" fontId="8" fillId="3" borderId="18" xfId="6" applyFont="1" applyFill="1" applyBorder="1" applyAlignment="1">
      <alignment horizontal="center" vertical="center" wrapText="1"/>
    </xf>
    <xf numFmtId="0" fontId="7" fillId="7" borderId="9" xfId="6" applyFont="1" applyFill="1" applyBorder="1" applyAlignment="1">
      <alignment horizontal="center" vertical="center" wrapText="1"/>
    </xf>
    <xf numFmtId="0" fontId="7" fillId="7" borderId="15" xfId="6" applyFont="1" applyFill="1" applyBorder="1" applyAlignment="1">
      <alignment horizontal="center" vertical="center" wrapText="1"/>
    </xf>
    <xf numFmtId="0" fontId="7" fillId="7" borderId="15" xfId="5" applyFont="1" applyFill="1" applyBorder="1" applyAlignment="1">
      <alignment horizontal="center" vertical="center" wrapText="1"/>
    </xf>
    <xf numFmtId="0" fontId="7" fillId="7" borderId="8" xfId="5" applyFont="1" applyFill="1" applyBorder="1" applyAlignment="1">
      <alignment horizontal="center" vertical="center" wrapText="1"/>
    </xf>
    <xf numFmtId="0" fontId="8" fillId="3" borderId="31" xfId="6" applyFont="1" applyFill="1" applyBorder="1" applyAlignment="1">
      <alignment horizontal="center" vertical="center" wrapText="1"/>
    </xf>
    <xf numFmtId="0" fontId="18" fillId="0" borderId="0" xfId="0" applyFont="1" applyAlignment="1">
      <alignment vertical="center" wrapText="1"/>
    </xf>
    <xf numFmtId="0" fontId="7" fillId="7" borderId="50"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2" fillId="0" borderId="0" xfId="0" applyFont="1" applyAlignment="1">
      <alignment vertical="center" wrapText="1"/>
    </xf>
    <xf numFmtId="0" fontId="7" fillId="0" borderId="0" xfId="0" applyFont="1" applyAlignment="1">
      <alignment vertical="center" wrapText="1"/>
    </xf>
    <xf numFmtId="0" fontId="7" fillId="7" borderId="11" xfId="0" applyFont="1" applyFill="1" applyBorder="1" applyAlignment="1">
      <alignment horizontal="center" vertical="center" wrapText="1"/>
    </xf>
    <xf numFmtId="0" fontId="11" fillId="0" borderId="0" xfId="0" applyFont="1" applyBorder="1" applyAlignment="1">
      <alignment vertical="center" wrapText="1"/>
    </xf>
    <xf numFmtId="0" fontId="7" fillId="7" borderId="36"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50" xfId="6" applyFont="1" applyFill="1" applyBorder="1" applyAlignment="1">
      <alignment horizontal="center" vertical="center" wrapText="1"/>
    </xf>
    <xf numFmtId="0" fontId="7" fillId="7" borderId="28" xfId="6"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8" xfId="0" applyFont="1" applyFill="1" applyBorder="1" applyAlignment="1">
      <alignment horizontal="center" vertical="center" wrapText="1"/>
    </xf>
  </cellXfs>
  <cellStyles count="11">
    <cellStyle name="Hyperlink 4 5" xfId="1"/>
    <cellStyle name="Komma 2 2 2 2" xfId="4"/>
    <cellStyle name="Link" xfId="2" builtinId="8"/>
    <cellStyle name="Link 5" xfId="10"/>
    <cellStyle name="Standard" xfId="0" builtinId="0"/>
    <cellStyle name="Standard 1323" xfId="9"/>
    <cellStyle name="Standard 2" xfId="3"/>
    <cellStyle name="Standard 3 3 2" xfId="7"/>
    <cellStyle name="Standard 7 16" xfId="8"/>
    <cellStyle name="Standard_leertabellen_teil_iii" xfId="6"/>
    <cellStyle name="Standard_Tabelle1" xfId="5"/>
  </cellStyles>
  <dxfs count="0"/>
  <tableStyles count="0" defaultTableStyle="TableStyleMedium2" defaultPivotStyle="PivotStyleLight16"/>
  <colors>
    <mruColors>
      <color rgb="FFC5D9F1"/>
      <color rgb="FFC5D900"/>
      <color rgb="FFC5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1668033</xdr:colOff>
      <xdr:row>4</xdr:row>
      <xdr:rowOff>175754</xdr:rowOff>
    </xdr:to>
    <xdr:pic>
      <xdr:nvPicPr>
        <xdr:cNvPr id="3" name="Grafik 2">
          <a:extLst>
            <a:ext uri="{FF2B5EF4-FFF2-40B4-BE49-F238E27FC236}">
              <a16:creationId xmlns:a16="http://schemas.microsoft.com/office/drawing/2014/main" id="{3603CB90-0708-4EA9-8ABF-E423EF04CE9E}"/>
            </a:ext>
          </a:extLst>
        </xdr:cNvPr>
        <xdr:cNvPicPr>
          <a:picLocks noChangeAspect="1"/>
        </xdr:cNvPicPr>
      </xdr:nvPicPr>
      <xdr:blipFill>
        <a:blip xmlns:r="http://schemas.openxmlformats.org/officeDocument/2006/relationships" r:embed="rId1"/>
        <a:stretch>
          <a:fillRect/>
        </a:stretch>
      </xdr:blipFill>
      <xdr:spPr>
        <a:xfrm>
          <a:off x="0" y="0"/>
          <a:ext cx="2060939" cy="89012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3:M39"/>
  <sheetViews>
    <sheetView showGridLines="0" tabSelected="1" zoomScale="80" zoomScaleNormal="80" workbookViewId="0">
      <pane ySplit="14" topLeftCell="A15" activePane="bottomLeft" state="frozen"/>
      <selection activeCell="A4" sqref="A4"/>
      <selection pane="bottomLeft" activeCell="A9" sqref="A9:L9"/>
    </sheetView>
  </sheetViews>
  <sheetFormatPr baseColWidth="10" defaultColWidth="11.42578125" defaultRowHeight="15"/>
  <cols>
    <col min="1" max="1" width="5.5703125" customWidth="1"/>
    <col min="2" max="2" width="30.5703125" customWidth="1"/>
    <col min="3" max="3" width="7.5703125" customWidth="1"/>
    <col min="4" max="4" width="50.5703125" customWidth="1"/>
    <col min="5" max="5" width="20.5703125" customWidth="1"/>
    <col min="6" max="6" width="40.5703125" customWidth="1"/>
    <col min="7" max="7" width="15.5703125" customWidth="1"/>
    <col min="8" max="12" width="12.5703125" customWidth="1"/>
  </cols>
  <sheetData>
    <row r="3" spans="1:12" s="405" customFormat="1"/>
    <row r="4" spans="1:12" s="405" customFormat="1"/>
    <row r="7" spans="1:12" ht="33.950000000000003" customHeight="1">
      <c r="A7" s="427" t="s">
        <v>580</v>
      </c>
      <c r="B7" s="427"/>
      <c r="C7" s="427"/>
      <c r="D7" s="427"/>
      <c r="E7" s="427"/>
      <c r="F7" s="427"/>
      <c r="G7" s="427"/>
      <c r="H7" s="427"/>
      <c r="I7" s="427"/>
      <c r="J7" s="427"/>
      <c r="K7" s="427"/>
      <c r="L7" s="427"/>
    </row>
    <row r="9" spans="1:12" ht="14.45" customHeight="1">
      <c r="A9" s="428" t="s">
        <v>542</v>
      </c>
      <c r="B9" s="428"/>
      <c r="C9" s="428"/>
      <c r="D9" s="428"/>
      <c r="E9" s="428"/>
      <c r="F9" s="428"/>
      <c r="G9" s="428"/>
      <c r="H9" s="428"/>
      <c r="I9" s="428"/>
      <c r="J9" s="428"/>
      <c r="K9" s="428"/>
      <c r="L9" s="428"/>
    </row>
    <row r="10" spans="1:12" ht="15.75" thickBot="1"/>
    <row r="11" spans="1:12" ht="20.100000000000001" customHeight="1">
      <c r="A11" s="429" t="s">
        <v>173</v>
      </c>
      <c r="B11" s="430"/>
      <c r="C11" s="433" t="s">
        <v>174</v>
      </c>
      <c r="D11" s="433"/>
      <c r="E11" s="433" t="s">
        <v>559</v>
      </c>
      <c r="F11" s="433" t="s">
        <v>551</v>
      </c>
      <c r="G11" s="450" t="s">
        <v>560</v>
      </c>
      <c r="H11" s="435" t="s">
        <v>530</v>
      </c>
      <c r="I11" s="436"/>
      <c r="J11" s="436"/>
      <c r="K11" s="436"/>
      <c r="L11" s="437"/>
    </row>
    <row r="12" spans="1:12" ht="19.5" customHeight="1">
      <c r="A12" s="431"/>
      <c r="B12" s="432"/>
      <c r="C12" s="434"/>
      <c r="D12" s="434"/>
      <c r="E12" s="434"/>
      <c r="F12" s="434"/>
      <c r="G12" s="451"/>
      <c r="H12" s="108">
        <v>2018</v>
      </c>
      <c r="I12" s="108">
        <v>2019</v>
      </c>
      <c r="J12" s="116">
        <v>2020</v>
      </c>
      <c r="K12" s="108">
        <v>2021</v>
      </c>
      <c r="L12" s="126">
        <v>2022</v>
      </c>
    </row>
    <row r="13" spans="1:12" ht="20.100000000000001" customHeight="1">
      <c r="A13" s="431"/>
      <c r="B13" s="432"/>
      <c r="C13" s="434"/>
      <c r="D13" s="434"/>
      <c r="E13" s="434"/>
      <c r="F13" s="434"/>
      <c r="G13" s="452"/>
      <c r="H13" s="109" t="s">
        <v>175</v>
      </c>
      <c r="I13" s="109" t="s">
        <v>175</v>
      </c>
      <c r="J13" s="117" t="s">
        <v>175</v>
      </c>
      <c r="K13" s="109" t="s">
        <v>175</v>
      </c>
      <c r="L13" s="127" t="s">
        <v>175</v>
      </c>
    </row>
    <row r="14" spans="1:12" ht="20.100000000000001" customHeight="1">
      <c r="A14" s="438" t="s">
        <v>176</v>
      </c>
      <c r="B14" s="439"/>
      <c r="C14" s="439"/>
      <c r="D14" s="439"/>
      <c r="E14" s="439"/>
      <c r="F14" s="439"/>
      <c r="G14" s="439"/>
      <c r="H14" s="439"/>
      <c r="I14" s="439"/>
      <c r="J14" s="439"/>
      <c r="K14" s="439"/>
      <c r="L14" s="440"/>
    </row>
    <row r="15" spans="1:12" ht="33" customHeight="1">
      <c r="A15" s="442" t="s">
        <v>177</v>
      </c>
      <c r="B15" s="448" t="s">
        <v>555</v>
      </c>
      <c r="C15" s="73" t="s">
        <v>178</v>
      </c>
      <c r="D15" s="382" t="s">
        <v>179</v>
      </c>
      <c r="E15" s="74"/>
      <c r="F15" s="406" t="s">
        <v>11</v>
      </c>
      <c r="G15" s="101" t="s">
        <v>561</v>
      </c>
      <c r="H15" s="110"/>
      <c r="I15" s="110"/>
      <c r="J15" s="118" t="s">
        <v>180</v>
      </c>
      <c r="K15" s="123"/>
      <c r="L15" s="128" t="s">
        <v>180</v>
      </c>
    </row>
    <row r="16" spans="1:12" ht="33" customHeight="1">
      <c r="A16" s="442"/>
      <c r="B16" s="448"/>
      <c r="C16" s="417" t="s">
        <v>181</v>
      </c>
      <c r="D16" s="383" t="s">
        <v>182</v>
      </c>
      <c r="E16" s="75"/>
      <c r="F16" s="407" t="s">
        <v>552</v>
      </c>
      <c r="G16" s="102" t="s">
        <v>561</v>
      </c>
      <c r="H16" s="111"/>
      <c r="I16" s="111"/>
      <c r="J16" s="119" t="s">
        <v>180</v>
      </c>
      <c r="K16" s="124"/>
      <c r="L16" s="129" t="s">
        <v>180</v>
      </c>
    </row>
    <row r="17" spans="1:13" ht="33" customHeight="1">
      <c r="A17" s="442"/>
      <c r="B17" s="448"/>
      <c r="C17" s="76" t="s">
        <v>183</v>
      </c>
      <c r="D17" s="384" t="s">
        <v>184</v>
      </c>
      <c r="E17" s="418"/>
      <c r="F17" s="408" t="s">
        <v>11</v>
      </c>
      <c r="G17" s="103" t="s">
        <v>561</v>
      </c>
      <c r="H17" s="112"/>
      <c r="I17" s="112"/>
      <c r="J17" s="120" t="s">
        <v>180</v>
      </c>
      <c r="K17" s="125"/>
      <c r="L17" s="130" t="s">
        <v>180</v>
      </c>
    </row>
    <row r="18" spans="1:13" ht="33" customHeight="1">
      <c r="A18" s="442"/>
      <c r="B18" s="448" t="s">
        <v>556</v>
      </c>
      <c r="C18" s="77" t="s">
        <v>185</v>
      </c>
      <c r="D18" s="385" t="s">
        <v>186</v>
      </c>
      <c r="E18" s="78"/>
      <c r="F18" s="409" t="s">
        <v>552</v>
      </c>
      <c r="G18" s="104" t="s">
        <v>561</v>
      </c>
      <c r="H18" s="111"/>
      <c r="I18" s="111"/>
      <c r="J18" s="119" t="s">
        <v>180</v>
      </c>
      <c r="K18" s="124"/>
      <c r="L18" s="129" t="s">
        <v>180</v>
      </c>
    </row>
    <row r="19" spans="1:13" ht="33" customHeight="1">
      <c r="A19" s="442"/>
      <c r="B19" s="448"/>
      <c r="C19" s="76" t="s">
        <v>187</v>
      </c>
      <c r="D19" s="386" t="s">
        <v>188</v>
      </c>
      <c r="E19" s="79"/>
      <c r="F19" s="408" t="s">
        <v>11</v>
      </c>
      <c r="G19" s="103" t="s">
        <v>561</v>
      </c>
      <c r="H19" s="112"/>
      <c r="I19" s="112"/>
      <c r="J19" s="120" t="s">
        <v>180</v>
      </c>
      <c r="K19" s="125"/>
      <c r="L19" s="130" t="s">
        <v>180</v>
      </c>
    </row>
    <row r="20" spans="1:13" ht="33" customHeight="1">
      <c r="A20" s="442"/>
      <c r="B20" s="448" t="s">
        <v>557</v>
      </c>
      <c r="C20" s="81" t="s">
        <v>189</v>
      </c>
      <c r="D20" s="385" t="s">
        <v>190</v>
      </c>
      <c r="E20" s="75"/>
      <c r="F20" s="410" t="s">
        <v>11</v>
      </c>
      <c r="G20" s="105" t="s">
        <v>561</v>
      </c>
      <c r="H20" s="111"/>
      <c r="I20" s="111"/>
      <c r="J20" s="119" t="s">
        <v>180</v>
      </c>
      <c r="K20" s="124"/>
      <c r="L20" s="129" t="s">
        <v>180</v>
      </c>
    </row>
    <row r="21" spans="1:13" ht="33" customHeight="1">
      <c r="A21" s="442"/>
      <c r="B21" s="448"/>
      <c r="C21" s="98" t="s">
        <v>191</v>
      </c>
      <c r="D21" s="387" t="s">
        <v>192</v>
      </c>
      <c r="E21" s="99"/>
      <c r="F21" s="411" t="s">
        <v>553</v>
      </c>
      <c r="G21" s="100" t="s">
        <v>564</v>
      </c>
      <c r="H21" s="113"/>
      <c r="I21" s="113" t="s">
        <v>180</v>
      </c>
      <c r="J21" s="121" t="s">
        <v>180</v>
      </c>
      <c r="K21" s="113" t="s">
        <v>180</v>
      </c>
      <c r="L21" s="131" t="s">
        <v>180</v>
      </c>
    </row>
    <row r="22" spans="1:13" ht="33" customHeight="1">
      <c r="A22" s="442"/>
      <c r="B22" s="448"/>
      <c r="C22" s="444" t="s">
        <v>193</v>
      </c>
      <c r="D22" s="446" t="s">
        <v>194</v>
      </c>
      <c r="E22" s="419" t="s">
        <v>100</v>
      </c>
      <c r="F22" s="412" t="s">
        <v>553</v>
      </c>
      <c r="G22" s="80" t="s">
        <v>564</v>
      </c>
      <c r="H22" s="114" t="s">
        <v>180</v>
      </c>
      <c r="I22" s="114" t="s">
        <v>180</v>
      </c>
      <c r="J22" s="420" t="s">
        <v>180</v>
      </c>
      <c r="K22" s="114" t="s">
        <v>180</v>
      </c>
      <c r="L22" s="132" t="s">
        <v>180</v>
      </c>
    </row>
    <row r="23" spans="1:13" ht="33" customHeight="1">
      <c r="A23" s="442"/>
      <c r="B23" s="448"/>
      <c r="C23" s="445"/>
      <c r="D23" s="447"/>
      <c r="E23" s="391" t="s">
        <v>101</v>
      </c>
      <c r="F23" s="413" t="s">
        <v>553</v>
      </c>
      <c r="G23" s="392" t="s">
        <v>564</v>
      </c>
      <c r="H23" s="393" t="s">
        <v>180</v>
      </c>
      <c r="I23" s="393" t="s">
        <v>180</v>
      </c>
      <c r="J23" s="394" t="s">
        <v>180</v>
      </c>
      <c r="K23" s="393" t="s">
        <v>180</v>
      </c>
      <c r="L23" s="395" t="s">
        <v>180</v>
      </c>
    </row>
    <row r="24" spans="1:13" ht="57.95" customHeight="1">
      <c r="A24" s="442"/>
      <c r="B24" s="448"/>
      <c r="C24" s="421" t="s">
        <v>195</v>
      </c>
      <c r="D24" s="388" t="s">
        <v>196</v>
      </c>
      <c r="E24" s="422"/>
      <c r="F24" s="414" t="s">
        <v>554</v>
      </c>
      <c r="G24" s="106" t="s">
        <v>565</v>
      </c>
      <c r="H24" s="113"/>
      <c r="I24" s="113" t="s">
        <v>180</v>
      </c>
      <c r="J24" s="121" t="s">
        <v>180</v>
      </c>
      <c r="K24" s="113" t="s">
        <v>180</v>
      </c>
      <c r="L24" s="131" t="s">
        <v>180</v>
      </c>
    </row>
    <row r="25" spans="1:13" ht="33" customHeight="1">
      <c r="A25" s="442"/>
      <c r="B25" s="448" t="s">
        <v>558</v>
      </c>
      <c r="C25" s="82" t="s">
        <v>197</v>
      </c>
      <c r="D25" s="389" t="s">
        <v>198</v>
      </c>
      <c r="E25" s="83"/>
      <c r="F25" s="415" t="s">
        <v>11</v>
      </c>
      <c r="G25" s="107" t="s">
        <v>561</v>
      </c>
      <c r="H25" s="115"/>
      <c r="I25" s="115"/>
      <c r="J25" s="122" t="s">
        <v>180</v>
      </c>
      <c r="K25" s="115"/>
      <c r="L25" s="133" t="s">
        <v>180</v>
      </c>
    </row>
    <row r="26" spans="1:13" ht="33" customHeight="1" thickBot="1">
      <c r="A26" s="443"/>
      <c r="B26" s="449"/>
      <c r="C26" s="134" t="s">
        <v>199</v>
      </c>
      <c r="D26" s="390" t="s">
        <v>133</v>
      </c>
      <c r="E26" s="135"/>
      <c r="F26" s="416" t="s">
        <v>552</v>
      </c>
      <c r="G26" s="136" t="s">
        <v>561</v>
      </c>
      <c r="H26" s="137"/>
      <c r="I26" s="137"/>
      <c r="J26" s="138" t="s">
        <v>180</v>
      </c>
      <c r="K26" s="137"/>
      <c r="L26" s="139" t="s">
        <v>180</v>
      </c>
    </row>
    <row r="27" spans="1:13">
      <c r="A27" s="441"/>
      <c r="B27" s="441"/>
      <c r="C27" s="441"/>
      <c r="D27" s="441"/>
      <c r="E27" s="441"/>
      <c r="F27" s="441"/>
      <c r="G27" s="441"/>
      <c r="H27" s="441"/>
      <c r="I27" s="441"/>
      <c r="J27" s="441"/>
      <c r="K27" s="441"/>
      <c r="L27" s="441"/>
    </row>
    <row r="28" spans="1:13">
      <c r="A28" s="425" t="s">
        <v>540</v>
      </c>
      <c r="B28" s="425"/>
      <c r="C28" s="425"/>
      <c r="D28" s="425"/>
      <c r="E28" s="425"/>
      <c r="F28" s="425"/>
      <c r="G28" s="425"/>
      <c r="H28" s="425"/>
      <c r="I28" s="425"/>
      <c r="J28" s="425"/>
      <c r="K28" s="425"/>
      <c r="L28" s="425"/>
    </row>
    <row r="29" spans="1:13">
      <c r="A29" s="97"/>
    </row>
    <row r="30" spans="1:13">
      <c r="A30" s="425" t="s">
        <v>541</v>
      </c>
      <c r="B30" s="425"/>
      <c r="C30" s="425"/>
      <c r="D30" s="425"/>
      <c r="E30" s="425"/>
      <c r="F30" s="425"/>
      <c r="G30" s="425"/>
      <c r="H30" s="425"/>
      <c r="I30" s="425"/>
      <c r="J30" s="425"/>
      <c r="K30" s="425"/>
      <c r="L30" s="425"/>
    </row>
    <row r="32" spans="1:13">
      <c r="A32" s="426" t="s">
        <v>547</v>
      </c>
      <c r="B32" s="426"/>
      <c r="C32" s="426"/>
      <c r="D32" s="426"/>
      <c r="E32" s="426"/>
      <c r="F32" s="426"/>
      <c r="G32" s="426"/>
      <c r="H32" s="426"/>
      <c r="I32" s="426"/>
      <c r="J32" s="426"/>
      <c r="K32" s="426"/>
      <c r="L32" s="426"/>
      <c r="M32" s="147"/>
    </row>
    <row r="33" spans="1:13">
      <c r="A33" s="423" t="s">
        <v>548</v>
      </c>
      <c r="B33" s="423"/>
      <c r="C33" s="423"/>
      <c r="D33" s="423"/>
      <c r="E33" s="423"/>
      <c r="F33" s="423"/>
      <c r="G33" s="423"/>
      <c r="H33" s="423"/>
      <c r="I33" s="423"/>
      <c r="J33" s="423"/>
      <c r="K33" s="423"/>
      <c r="L33" s="423"/>
      <c r="M33" s="147"/>
    </row>
    <row r="34" spans="1:13">
      <c r="A34" s="423" t="s">
        <v>549</v>
      </c>
      <c r="B34" s="423"/>
      <c r="C34" s="423"/>
      <c r="D34" s="423"/>
      <c r="E34" s="423"/>
      <c r="F34" s="423"/>
      <c r="G34" s="423"/>
      <c r="H34" s="423"/>
      <c r="I34" s="423"/>
      <c r="J34" s="423"/>
      <c r="K34" s="423"/>
      <c r="L34" s="423"/>
    </row>
    <row r="35" spans="1:13">
      <c r="A35" s="423" t="s">
        <v>550</v>
      </c>
      <c r="B35" s="423"/>
      <c r="C35" s="423"/>
      <c r="D35" s="423"/>
      <c r="E35" s="423"/>
      <c r="F35" s="423"/>
      <c r="G35" s="423"/>
      <c r="H35" s="423"/>
      <c r="I35" s="423"/>
      <c r="J35" s="423"/>
      <c r="K35" s="423"/>
      <c r="L35" s="423"/>
    </row>
    <row r="36" spans="1:13">
      <c r="A36" s="375"/>
      <c r="B36" s="375"/>
      <c r="C36" s="376"/>
      <c r="D36" s="377"/>
      <c r="E36" s="377"/>
      <c r="F36" s="375"/>
      <c r="G36" s="375"/>
      <c r="H36" s="375"/>
      <c r="I36" s="375"/>
      <c r="J36" s="375"/>
      <c r="K36" s="375"/>
    </row>
    <row r="37" spans="1:13">
      <c r="A37" s="375"/>
      <c r="B37" s="375"/>
      <c r="C37" s="376"/>
      <c r="D37" s="377"/>
      <c r="E37" s="377"/>
      <c r="F37" s="375"/>
      <c r="G37" s="375"/>
      <c r="H37" s="375"/>
      <c r="I37" s="375"/>
      <c r="J37" s="375"/>
      <c r="K37" s="375"/>
    </row>
    <row r="38" spans="1:13">
      <c r="A38" s="424" t="s">
        <v>543</v>
      </c>
      <c r="B38" s="424"/>
      <c r="C38" s="424"/>
      <c r="D38" s="424"/>
      <c r="E38" s="424"/>
      <c r="F38" s="424"/>
      <c r="G38" s="424"/>
      <c r="H38" s="424"/>
      <c r="I38" s="424"/>
      <c r="J38" s="424"/>
      <c r="K38" s="424"/>
      <c r="L38" s="424"/>
    </row>
    <row r="39" spans="1:13">
      <c r="A39" s="424" t="s">
        <v>544</v>
      </c>
      <c r="B39" s="424"/>
      <c r="C39" s="424"/>
      <c r="D39" s="424"/>
      <c r="E39" s="424"/>
      <c r="F39" s="424"/>
      <c r="G39" s="424"/>
      <c r="H39" s="424"/>
      <c r="I39" s="424"/>
      <c r="J39" s="424"/>
      <c r="K39" s="424"/>
      <c r="L39" s="424"/>
    </row>
  </sheetData>
  <mergeCells count="25">
    <mergeCell ref="B15:B17"/>
    <mergeCell ref="B18:B19"/>
    <mergeCell ref="B20:B24"/>
    <mergeCell ref="B25:B26"/>
    <mergeCell ref="G11:G13"/>
    <mergeCell ref="A30:L30"/>
    <mergeCell ref="A7:L7"/>
    <mergeCell ref="A9:L9"/>
    <mergeCell ref="A11:B13"/>
    <mergeCell ref="C11:D13"/>
    <mergeCell ref="E11:E13"/>
    <mergeCell ref="F11:F13"/>
    <mergeCell ref="H11:L11"/>
    <mergeCell ref="A14:L14"/>
    <mergeCell ref="A27:L27"/>
    <mergeCell ref="A15:A26"/>
    <mergeCell ref="C22:C23"/>
    <mergeCell ref="D22:D23"/>
    <mergeCell ref="A34:L34"/>
    <mergeCell ref="A35:L35"/>
    <mergeCell ref="A39:L39"/>
    <mergeCell ref="A38:L38"/>
    <mergeCell ref="A28:L28"/>
    <mergeCell ref="A32:L32"/>
    <mergeCell ref="A33:L33"/>
  </mergeCells>
  <hyperlinks>
    <hyperlink ref="D21" location="'Daten HF-06.3.2'!A1" display="Verpflegungsangebot"/>
    <hyperlink ref="D22:D23" location="'Daten HF-06.3.3'!A1" display="Teilnahme an der Mittagsverpflegung"/>
    <hyperlink ref="D15" location="'Daten HF-06.1.1'!A1" display="Gesundheitsförderung als durchgängiges Prinzip und Querschnittsthema im pädagogischen Alltag"/>
    <hyperlink ref="D16" location="'Daten HF-06.1.2'!A1" display="Bildung im gesundheitlichen Bereich"/>
    <hyperlink ref="D17" location="'Daten HF-06.1.3'!A1" display="Gesundheitsförderung im Einrichtungskonzept"/>
    <hyperlink ref="D18" location="'Daten HF-06.2.1'!A1" display="Kooperationen mit Institutionen / Fachkräften"/>
    <hyperlink ref="D20" location="'Daten HF-06.3.1'!A1" display="Vorhandensein von Qualitätsstandards für die Verpflegung"/>
    <hyperlink ref="D24" location="'Daten HF-06.3.4'!A1" display="Kostenfreies Mittagessen für Kinder im Existenzsicherungsbezug"/>
    <hyperlink ref="D25" location="'Daten HF-06.4.1'!A1" display="Bewegungsförderung in Form spezifischer Angebote und Aktivitäten"/>
    <hyperlink ref="D26" location="'Daten HF-06.4.2'!A1" display="Alltagsintegrierte Bewegungsförderung"/>
    <hyperlink ref="D19" location="'Daten HF-06.2.2'!A1" display="Kooperationen mit Eltern / Familien"/>
    <hyperlink ref="A33" r:id="rId1" display="Projekt-Webseite"/>
    <hyperlink ref="A35" r:id="rId2"/>
    <hyperlink ref="A34" r:id="rId3"/>
  </hyperlinks>
  <pageMargins left="0.7" right="0.7" top="0.78740157499999996" bottom="0.78740157499999996"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0"/>
  <sheetViews>
    <sheetView zoomScale="80" zoomScaleNormal="80" zoomScaleSheetLayoutView="80" workbookViewId="0">
      <pane xSplit="1" topLeftCell="B1" activePane="topRight" state="frozen"/>
      <selection pane="topRight"/>
    </sheetView>
  </sheetViews>
  <sheetFormatPr baseColWidth="10" defaultColWidth="11.42578125" defaultRowHeight="15"/>
  <cols>
    <col min="1" max="1" width="23.5703125" style="4" customWidth="1"/>
    <col min="2" max="16" width="11.42578125" style="4" customWidth="1"/>
    <col min="17" max="16384" width="11.42578125" style="4"/>
  </cols>
  <sheetData>
    <row r="1" spans="1:16" ht="14.45" customHeight="1">
      <c r="A1" s="1" t="s">
        <v>545</v>
      </c>
      <c r="B1" s="2"/>
      <c r="C1" s="2"/>
      <c r="D1" s="2"/>
      <c r="E1" s="3"/>
      <c r="F1" s="2"/>
    </row>
    <row r="2" spans="1:16" ht="14.45" customHeight="1"/>
    <row r="3" spans="1:16" ht="23.25">
      <c r="A3" s="471">
        <v>2022</v>
      </c>
      <c r="B3" s="471"/>
      <c r="C3" s="471"/>
      <c r="D3" s="471"/>
      <c r="E3" s="471"/>
      <c r="F3" s="471"/>
      <c r="G3" s="471"/>
      <c r="H3" s="471"/>
      <c r="I3" s="471"/>
      <c r="J3" s="471"/>
      <c r="K3" s="471"/>
      <c r="L3" s="471"/>
      <c r="M3" s="471"/>
      <c r="N3" s="471"/>
      <c r="O3" s="471"/>
      <c r="P3" s="471"/>
    </row>
    <row r="5" spans="1:16" ht="13.5" customHeight="1">
      <c r="A5" s="458" t="s">
        <v>114</v>
      </c>
      <c r="B5" s="458"/>
      <c r="C5" s="458"/>
      <c r="D5" s="458"/>
      <c r="E5" s="458"/>
      <c r="F5" s="458"/>
      <c r="G5" s="458"/>
      <c r="H5" s="458"/>
      <c r="I5" s="458"/>
      <c r="J5" s="458"/>
      <c r="K5" s="458"/>
      <c r="L5" s="458"/>
      <c r="M5" s="458"/>
      <c r="N5" s="458"/>
      <c r="O5" s="458"/>
      <c r="P5" s="458"/>
    </row>
    <row r="6" spans="1:16" s="155" customFormat="1" ht="75" customHeight="1">
      <c r="A6" s="483" t="s">
        <v>83</v>
      </c>
      <c r="B6" s="459" t="s">
        <v>470</v>
      </c>
      <c r="C6" s="459" t="s">
        <v>115</v>
      </c>
      <c r="D6" s="459" t="s">
        <v>115</v>
      </c>
      <c r="E6" s="459" t="s">
        <v>471</v>
      </c>
      <c r="F6" s="459" t="s">
        <v>116</v>
      </c>
      <c r="G6" s="459" t="s">
        <v>116</v>
      </c>
      <c r="H6" s="459" t="s">
        <v>472</v>
      </c>
      <c r="I6" s="459" t="s">
        <v>117</v>
      </c>
      <c r="J6" s="459" t="s">
        <v>117</v>
      </c>
      <c r="K6" s="459" t="s">
        <v>473</v>
      </c>
      <c r="L6" s="459" t="s">
        <v>118</v>
      </c>
      <c r="M6" s="459" t="s">
        <v>118</v>
      </c>
      <c r="N6" s="459" t="s">
        <v>474</v>
      </c>
      <c r="O6" s="459" t="s">
        <v>119</v>
      </c>
      <c r="P6" s="479" t="s">
        <v>119</v>
      </c>
    </row>
    <row r="7" spans="1:16" ht="14.45" customHeight="1" thickBot="1">
      <c r="A7" s="484"/>
      <c r="B7" s="150" t="s">
        <v>71</v>
      </c>
      <c r="C7" s="150" t="s">
        <v>12</v>
      </c>
      <c r="D7" s="151" t="s">
        <v>200</v>
      </c>
      <c r="E7" s="150" t="s">
        <v>71</v>
      </c>
      <c r="F7" s="150" t="s">
        <v>12</v>
      </c>
      <c r="G7" s="151" t="s">
        <v>200</v>
      </c>
      <c r="H7" s="150" t="s">
        <v>71</v>
      </c>
      <c r="I7" s="150" t="s">
        <v>12</v>
      </c>
      <c r="J7" s="151" t="s">
        <v>200</v>
      </c>
      <c r="K7" s="150" t="s">
        <v>71</v>
      </c>
      <c r="L7" s="150" t="s">
        <v>12</v>
      </c>
      <c r="M7" s="151" t="s">
        <v>200</v>
      </c>
      <c r="N7" s="150" t="s">
        <v>71</v>
      </c>
      <c r="O7" s="150" t="s">
        <v>12</v>
      </c>
      <c r="P7" s="150" t="s">
        <v>200</v>
      </c>
    </row>
    <row r="8" spans="1:16" ht="14.45" customHeight="1">
      <c r="A8" s="186" t="s">
        <v>13</v>
      </c>
      <c r="B8" s="216">
        <v>4.0091580948584706</v>
      </c>
      <c r="C8" s="172">
        <v>0.1188545086707988</v>
      </c>
      <c r="D8" s="158">
        <v>436</v>
      </c>
      <c r="E8" s="216">
        <v>1.6211557990669241</v>
      </c>
      <c r="F8" s="172">
        <v>7.6318705140575843E-2</v>
      </c>
      <c r="G8" s="158">
        <v>430</v>
      </c>
      <c r="H8" s="216">
        <v>4.8371350146476528</v>
      </c>
      <c r="I8" s="172">
        <v>9.2381779777330586E-2</v>
      </c>
      <c r="J8" s="158">
        <v>437</v>
      </c>
      <c r="K8" s="216">
        <v>4.2298941510310559</v>
      </c>
      <c r="L8" s="172">
        <v>0.1330443522646472</v>
      </c>
      <c r="M8" s="158">
        <v>378</v>
      </c>
      <c r="N8" s="215">
        <v>3.1362261042448418</v>
      </c>
      <c r="O8" s="172">
        <v>9.9597579149083085E-2</v>
      </c>
      <c r="P8" s="187">
        <v>430</v>
      </c>
    </row>
    <row r="9" spans="1:16" ht="14.45" customHeight="1">
      <c r="A9" s="188" t="s">
        <v>14</v>
      </c>
      <c r="B9" s="217">
        <v>3.8740535975663821</v>
      </c>
      <c r="C9" s="173">
        <v>0.14462349729023691</v>
      </c>
      <c r="D9" s="163">
        <v>322</v>
      </c>
      <c r="E9" s="217">
        <v>1.9475733440486711</v>
      </c>
      <c r="F9" s="173">
        <v>0.10232949176171879</v>
      </c>
      <c r="G9" s="163">
        <v>321</v>
      </c>
      <c r="H9" s="217">
        <v>4.4807949514883196</v>
      </c>
      <c r="I9" s="173">
        <v>0.1167598488962842</v>
      </c>
      <c r="J9" s="163">
        <v>322</v>
      </c>
      <c r="K9" s="217">
        <v>4.211340373931086</v>
      </c>
      <c r="L9" s="173">
        <v>0.1377773662267226</v>
      </c>
      <c r="M9" s="163">
        <v>308</v>
      </c>
      <c r="N9" s="218">
        <v>2.9824405848791908</v>
      </c>
      <c r="O9" s="173">
        <v>9.6386429233859802E-2</v>
      </c>
      <c r="P9" s="189">
        <v>319</v>
      </c>
    </row>
    <row r="10" spans="1:16" ht="14.45" customHeight="1">
      <c r="A10" s="186" t="s">
        <v>15</v>
      </c>
      <c r="B10" s="215">
        <v>3.8987361410466548</v>
      </c>
      <c r="C10" s="172">
        <v>0.1182307527082849</v>
      </c>
      <c r="D10" s="158">
        <v>491</v>
      </c>
      <c r="E10" s="216">
        <v>2.0155707869089299</v>
      </c>
      <c r="F10" s="172">
        <v>0.1036890854425784</v>
      </c>
      <c r="G10" s="158">
        <v>491</v>
      </c>
      <c r="H10" s="216">
        <v>4.5834390707511634</v>
      </c>
      <c r="I10" s="172">
        <v>0.1010553880883948</v>
      </c>
      <c r="J10" s="158">
        <v>494</v>
      </c>
      <c r="K10" s="216">
        <v>5.4410888208294059</v>
      </c>
      <c r="L10" s="172">
        <v>7.3706460367587726E-2</v>
      </c>
      <c r="M10" s="158">
        <v>489</v>
      </c>
      <c r="N10" s="216">
        <v>3.3549168165564511</v>
      </c>
      <c r="O10" s="172">
        <v>9.7031870986336893E-2</v>
      </c>
      <c r="P10" s="187">
        <v>490</v>
      </c>
    </row>
    <row r="11" spans="1:16" ht="14.45" customHeight="1">
      <c r="A11" s="188" t="s">
        <v>16</v>
      </c>
      <c r="B11" s="217">
        <v>3.6700579846586989</v>
      </c>
      <c r="C11" s="173">
        <v>0.15240625841057021</v>
      </c>
      <c r="D11" s="163">
        <v>378</v>
      </c>
      <c r="E11" s="217">
        <v>1.9507349962819489</v>
      </c>
      <c r="F11" s="173">
        <v>0.1041495581328027</v>
      </c>
      <c r="G11" s="163">
        <v>377</v>
      </c>
      <c r="H11" s="217">
        <v>4.6451453281761532</v>
      </c>
      <c r="I11" s="173">
        <v>0.10479989674131671</v>
      </c>
      <c r="J11" s="163">
        <v>381</v>
      </c>
      <c r="K11" s="217">
        <v>5.2690223198269983</v>
      </c>
      <c r="L11" s="173">
        <v>0.10394507927957559</v>
      </c>
      <c r="M11" s="163">
        <v>373</v>
      </c>
      <c r="N11" s="217">
        <v>3.0789143352869148</v>
      </c>
      <c r="O11" s="173">
        <v>9.5355046509286834E-2</v>
      </c>
      <c r="P11" s="189">
        <v>379</v>
      </c>
    </row>
    <row r="12" spans="1:16" ht="14.45" customHeight="1">
      <c r="A12" s="186" t="s">
        <v>17</v>
      </c>
      <c r="B12" s="216">
        <v>4.0254315616497731</v>
      </c>
      <c r="C12" s="172">
        <v>0.15081502353623111</v>
      </c>
      <c r="D12" s="158">
        <v>324</v>
      </c>
      <c r="E12" s="216">
        <v>2.1417814247603868</v>
      </c>
      <c r="F12" s="172">
        <v>0.15708430986027119</v>
      </c>
      <c r="G12" s="158">
        <v>324</v>
      </c>
      <c r="H12" s="216">
        <v>4.382112244620318</v>
      </c>
      <c r="I12" s="172">
        <v>0.12030018232394241</v>
      </c>
      <c r="J12" s="158">
        <v>324</v>
      </c>
      <c r="K12" s="216">
        <v>5.5502772572255781</v>
      </c>
      <c r="L12" s="172">
        <v>7.7874977492747646E-2</v>
      </c>
      <c r="M12" s="158">
        <v>321</v>
      </c>
      <c r="N12" s="216">
        <v>3.0934319456686952</v>
      </c>
      <c r="O12" s="172">
        <v>0.1227305171516971</v>
      </c>
      <c r="P12" s="187">
        <v>325</v>
      </c>
    </row>
    <row r="13" spans="1:16" ht="14.45" customHeight="1">
      <c r="A13" s="188" t="s">
        <v>18</v>
      </c>
      <c r="B13" s="217">
        <v>3.3396441202077209</v>
      </c>
      <c r="C13" s="173">
        <v>0.14442834923657269</v>
      </c>
      <c r="D13" s="163">
        <v>435</v>
      </c>
      <c r="E13" s="218">
        <v>1.9511688527170821</v>
      </c>
      <c r="F13" s="173">
        <v>0.1082328546010896</v>
      </c>
      <c r="G13" s="163">
        <v>432</v>
      </c>
      <c r="H13" s="217">
        <v>4.4519930903654599</v>
      </c>
      <c r="I13" s="173">
        <v>0.1156563433125615</v>
      </c>
      <c r="J13" s="163">
        <v>431</v>
      </c>
      <c r="K13" s="217">
        <v>5.6055399907237593</v>
      </c>
      <c r="L13" s="173">
        <v>6.8752761878672242E-2</v>
      </c>
      <c r="M13" s="163">
        <v>430</v>
      </c>
      <c r="N13" s="217">
        <v>3.2396831590088468</v>
      </c>
      <c r="O13" s="173">
        <v>9.6049164093846118E-2</v>
      </c>
      <c r="P13" s="189">
        <v>430</v>
      </c>
    </row>
    <row r="14" spans="1:16" ht="14.45" customHeight="1">
      <c r="A14" s="186" t="s">
        <v>19</v>
      </c>
      <c r="B14" s="215">
        <v>4.004148335787848</v>
      </c>
      <c r="C14" s="172">
        <v>0.13028768778899039</v>
      </c>
      <c r="D14" s="158">
        <v>367</v>
      </c>
      <c r="E14" s="216">
        <v>2.0309684535110168</v>
      </c>
      <c r="F14" s="172">
        <v>0.1106179290796297</v>
      </c>
      <c r="G14" s="158">
        <v>368</v>
      </c>
      <c r="H14" s="216">
        <v>4.6031709959669209</v>
      </c>
      <c r="I14" s="172">
        <v>0.1204522114994822</v>
      </c>
      <c r="J14" s="158">
        <v>366</v>
      </c>
      <c r="K14" s="216">
        <v>4.663248255989588</v>
      </c>
      <c r="L14" s="172">
        <v>0.1217810285844521</v>
      </c>
      <c r="M14" s="158">
        <v>358</v>
      </c>
      <c r="N14" s="215">
        <v>3.1111910263036431</v>
      </c>
      <c r="O14" s="172">
        <v>9.7196966087065559E-2</v>
      </c>
      <c r="P14" s="187">
        <v>367</v>
      </c>
    </row>
    <row r="15" spans="1:16" ht="14.45" customHeight="1">
      <c r="A15" s="188" t="s">
        <v>20</v>
      </c>
      <c r="B15" s="217">
        <v>3.97471178643621</v>
      </c>
      <c r="C15" s="173">
        <v>0.14707164517471891</v>
      </c>
      <c r="D15" s="163">
        <v>468</v>
      </c>
      <c r="E15" s="217">
        <v>2.0281270528360631</v>
      </c>
      <c r="F15" s="173">
        <v>0.1136268453146707</v>
      </c>
      <c r="G15" s="163">
        <v>468</v>
      </c>
      <c r="H15" s="217">
        <v>4.4667633732702834</v>
      </c>
      <c r="I15" s="173">
        <v>9.2571657069930952E-2</v>
      </c>
      <c r="J15" s="163">
        <v>467</v>
      </c>
      <c r="K15" s="217">
        <v>5.1612692392491786</v>
      </c>
      <c r="L15" s="173">
        <v>8.3806965286833568E-2</v>
      </c>
      <c r="M15" s="163">
        <v>467</v>
      </c>
      <c r="N15" s="217">
        <v>2.891720563741917</v>
      </c>
      <c r="O15" s="173">
        <v>0.1130576021081396</v>
      </c>
      <c r="P15" s="189">
        <v>471</v>
      </c>
    </row>
    <row r="16" spans="1:16" ht="14.45" customHeight="1">
      <c r="A16" s="186" t="s">
        <v>21</v>
      </c>
      <c r="B16" s="215">
        <v>4.2629320765634109</v>
      </c>
      <c r="C16" s="172">
        <v>0.11136431600375769</v>
      </c>
      <c r="D16" s="158">
        <v>392</v>
      </c>
      <c r="E16" s="216">
        <v>2.0755465933678541</v>
      </c>
      <c r="F16" s="172">
        <v>0.104806155933276</v>
      </c>
      <c r="G16" s="158">
        <v>392</v>
      </c>
      <c r="H16" s="216">
        <v>4.670580241903985</v>
      </c>
      <c r="I16" s="172">
        <v>9.7483533081797982E-2</v>
      </c>
      <c r="J16" s="158">
        <v>393</v>
      </c>
      <c r="K16" s="216">
        <v>4.8658330513063772</v>
      </c>
      <c r="L16" s="172">
        <v>9.968345847854225E-2</v>
      </c>
      <c r="M16" s="158">
        <v>374</v>
      </c>
      <c r="N16" s="215">
        <v>3.1027171556094881</v>
      </c>
      <c r="O16" s="172">
        <v>9.3389648241812978E-2</v>
      </c>
      <c r="P16" s="187">
        <v>394</v>
      </c>
    </row>
    <row r="17" spans="1:16" ht="14.45" customHeight="1">
      <c r="A17" s="188" t="s">
        <v>22</v>
      </c>
      <c r="B17" s="217">
        <v>4.1470126486208123</v>
      </c>
      <c r="C17" s="173">
        <v>0.1118815450251567</v>
      </c>
      <c r="D17" s="163">
        <v>449</v>
      </c>
      <c r="E17" s="217">
        <v>1.9877698202935561</v>
      </c>
      <c r="F17" s="173">
        <v>8.8331237461183307E-2</v>
      </c>
      <c r="G17" s="163">
        <v>449</v>
      </c>
      <c r="H17" s="217">
        <v>4.9071565638076224</v>
      </c>
      <c r="I17" s="173">
        <v>8.1485690873426359E-2</v>
      </c>
      <c r="J17" s="163">
        <v>449</v>
      </c>
      <c r="K17" s="217">
        <v>5.1574815054756424</v>
      </c>
      <c r="L17" s="173">
        <v>8.3293914600896302E-2</v>
      </c>
      <c r="M17" s="163">
        <v>440</v>
      </c>
      <c r="N17" s="218">
        <v>3.167556721340925</v>
      </c>
      <c r="O17" s="173">
        <v>8.9736810902792091E-2</v>
      </c>
      <c r="P17" s="189">
        <v>446</v>
      </c>
    </row>
    <row r="18" spans="1:16" ht="14.45" customHeight="1">
      <c r="A18" s="186" t="s">
        <v>23</v>
      </c>
      <c r="B18" s="216">
        <v>3.822124779093417</v>
      </c>
      <c r="C18" s="172">
        <v>0.12792998454096</v>
      </c>
      <c r="D18" s="158">
        <v>416</v>
      </c>
      <c r="E18" s="216">
        <v>1.9805417296403049</v>
      </c>
      <c r="F18" s="172">
        <v>9.9985315039258102E-2</v>
      </c>
      <c r="G18" s="158">
        <v>415</v>
      </c>
      <c r="H18" s="216">
        <v>4.8046254239946569</v>
      </c>
      <c r="I18" s="172">
        <v>8.7189732502852182E-2</v>
      </c>
      <c r="J18" s="158">
        <v>415</v>
      </c>
      <c r="K18" s="216">
        <v>4.9422819240682143</v>
      </c>
      <c r="L18" s="172">
        <v>9.7887561336135936E-2</v>
      </c>
      <c r="M18" s="158">
        <v>407</v>
      </c>
      <c r="N18" s="215">
        <v>2.6370287038741238</v>
      </c>
      <c r="O18" s="172">
        <v>9.1087962204009623E-2</v>
      </c>
      <c r="P18" s="187">
        <v>415</v>
      </c>
    </row>
    <row r="19" spans="1:16" ht="14.45" customHeight="1">
      <c r="A19" s="188" t="s">
        <v>24</v>
      </c>
      <c r="B19" s="217">
        <v>4.0339224732861494</v>
      </c>
      <c r="C19" s="173">
        <v>0.17218072353942859</v>
      </c>
      <c r="D19" s="163">
        <v>331</v>
      </c>
      <c r="E19" s="217">
        <v>1.8667826638136651</v>
      </c>
      <c r="F19" s="173">
        <v>9.1224686058019214E-2</v>
      </c>
      <c r="G19" s="163">
        <v>333</v>
      </c>
      <c r="H19" s="217">
        <v>4.8113012057192668</v>
      </c>
      <c r="I19" s="173">
        <v>0.1055652232728865</v>
      </c>
      <c r="J19" s="163">
        <v>332</v>
      </c>
      <c r="K19" s="217">
        <v>4.9277321840445234</v>
      </c>
      <c r="L19" s="173">
        <v>0.1078059136728399</v>
      </c>
      <c r="M19" s="163">
        <v>325</v>
      </c>
      <c r="N19" s="217">
        <v>2.78332563614984</v>
      </c>
      <c r="O19" s="173">
        <v>0.1266024643086642</v>
      </c>
      <c r="P19" s="189">
        <v>332</v>
      </c>
    </row>
    <row r="20" spans="1:16" ht="14.45" customHeight="1">
      <c r="A20" s="186" t="s">
        <v>25</v>
      </c>
      <c r="B20" s="216">
        <v>3.09362065110246</v>
      </c>
      <c r="C20" s="172">
        <v>0.1143215137237845</v>
      </c>
      <c r="D20" s="158">
        <v>543</v>
      </c>
      <c r="E20" s="216">
        <v>1.934673883039068</v>
      </c>
      <c r="F20" s="172">
        <v>9.2065828605330538E-2</v>
      </c>
      <c r="G20" s="158">
        <v>535</v>
      </c>
      <c r="H20" s="216">
        <v>4.2646600038158606</v>
      </c>
      <c r="I20" s="172">
        <v>9.6264251786719851E-2</v>
      </c>
      <c r="J20" s="158">
        <v>541</v>
      </c>
      <c r="K20" s="216">
        <v>4.353811111190093</v>
      </c>
      <c r="L20" s="172">
        <v>9.2485235545144276E-2</v>
      </c>
      <c r="M20" s="158">
        <v>539</v>
      </c>
      <c r="N20" s="216">
        <v>2.7069756117773398</v>
      </c>
      <c r="O20" s="172">
        <v>7.9122951838681829E-2</v>
      </c>
      <c r="P20" s="187">
        <v>541</v>
      </c>
    </row>
    <row r="21" spans="1:16" ht="14.45" customHeight="1">
      <c r="A21" s="188" t="s">
        <v>26</v>
      </c>
      <c r="B21" s="217">
        <v>3.7169810550272331</v>
      </c>
      <c r="C21" s="173">
        <v>0.1379464863182272</v>
      </c>
      <c r="D21" s="163">
        <v>480</v>
      </c>
      <c r="E21" s="217">
        <v>1.8267527201399929</v>
      </c>
      <c r="F21" s="173">
        <v>0.1064119378073583</v>
      </c>
      <c r="G21" s="163">
        <v>479</v>
      </c>
      <c r="H21" s="217">
        <v>4.6660422579321619</v>
      </c>
      <c r="I21" s="173">
        <v>9.0972209778366481E-2</v>
      </c>
      <c r="J21" s="163">
        <v>482</v>
      </c>
      <c r="K21" s="217">
        <v>4.3401341491314733</v>
      </c>
      <c r="L21" s="173">
        <v>0.1142137733507653</v>
      </c>
      <c r="M21" s="163">
        <v>478</v>
      </c>
      <c r="N21" s="217">
        <v>2.9363619532737908</v>
      </c>
      <c r="O21" s="173">
        <v>0.1038982523283853</v>
      </c>
      <c r="P21" s="189">
        <v>485</v>
      </c>
    </row>
    <row r="22" spans="1:16" ht="14.45" customHeight="1">
      <c r="A22" s="186" t="s">
        <v>27</v>
      </c>
      <c r="B22" s="216">
        <v>4.3041211974500193</v>
      </c>
      <c r="C22" s="172">
        <v>9.9459565869340613E-2</v>
      </c>
      <c r="D22" s="158">
        <v>580</v>
      </c>
      <c r="E22" s="216">
        <v>1.831558141115994</v>
      </c>
      <c r="F22" s="172">
        <v>8.8402878726235229E-2</v>
      </c>
      <c r="G22" s="158">
        <v>577</v>
      </c>
      <c r="H22" s="216">
        <v>4.650680393174853</v>
      </c>
      <c r="I22" s="172">
        <v>9.6442693808520663E-2</v>
      </c>
      <c r="J22" s="158">
        <v>578</v>
      </c>
      <c r="K22" s="216">
        <v>5.0618691361306611</v>
      </c>
      <c r="L22" s="172">
        <v>7.9817786902813923E-2</v>
      </c>
      <c r="M22" s="158">
        <v>555</v>
      </c>
      <c r="N22" s="215">
        <v>3.0027987062410628</v>
      </c>
      <c r="O22" s="172">
        <v>0.103751809664119</v>
      </c>
      <c r="P22" s="187">
        <v>578</v>
      </c>
    </row>
    <row r="23" spans="1:16" ht="14.45" customHeight="1" thickBot="1">
      <c r="A23" s="190" t="s">
        <v>28</v>
      </c>
      <c r="B23" s="219">
        <v>3.0099791957891702</v>
      </c>
      <c r="C23" s="184">
        <v>0.1285884550257673</v>
      </c>
      <c r="D23" s="167">
        <v>552</v>
      </c>
      <c r="E23" s="219">
        <v>2.135997292045952</v>
      </c>
      <c r="F23" s="184">
        <v>0.10533906912912221</v>
      </c>
      <c r="G23" s="167">
        <v>549</v>
      </c>
      <c r="H23" s="219">
        <v>4.4293179390269461</v>
      </c>
      <c r="I23" s="184">
        <v>8.277981239973764E-2</v>
      </c>
      <c r="J23" s="167">
        <v>549</v>
      </c>
      <c r="K23" s="219">
        <v>4.9033684984103134</v>
      </c>
      <c r="L23" s="184">
        <v>0.1020808869200584</v>
      </c>
      <c r="M23" s="167">
        <v>547</v>
      </c>
      <c r="N23" s="219">
        <v>3.1247958297099339</v>
      </c>
      <c r="O23" s="184">
        <v>7.9779620067426324E-2</v>
      </c>
      <c r="P23" s="191">
        <v>552</v>
      </c>
    </row>
    <row r="24" spans="1:16" ht="14.45" customHeight="1">
      <c r="A24" s="192" t="s">
        <v>29</v>
      </c>
      <c r="B24" s="221">
        <v>4.0320552326564014</v>
      </c>
      <c r="C24" s="183">
        <v>4.785199320855496E-2</v>
      </c>
      <c r="D24" s="171">
        <v>4052</v>
      </c>
      <c r="E24" s="221">
        <v>1.9252849966551751</v>
      </c>
      <c r="F24" s="183">
        <v>3.6784410588559358E-2</v>
      </c>
      <c r="G24" s="171">
        <v>4041</v>
      </c>
      <c r="H24" s="221">
        <v>4.7152212230217598</v>
      </c>
      <c r="I24" s="183">
        <v>3.7950082868288153E-2</v>
      </c>
      <c r="J24" s="171">
        <v>4047</v>
      </c>
      <c r="K24" s="221">
        <v>4.7536296145982542</v>
      </c>
      <c r="L24" s="183">
        <v>4.3289384936083343E-2</v>
      </c>
      <c r="M24" s="171">
        <v>3896</v>
      </c>
      <c r="N24" s="222">
        <v>3.0713624238956121</v>
      </c>
      <c r="O24" s="183">
        <v>3.7101986801889808E-2</v>
      </c>
      <c r="P24" s="193">
        <v>4036</v>
      </c>
    </row>
    <row r="25" spans="1:16" ht="14.45" customHeight="1">
      <c r="A25" s="192" t="s">
        <v>30</v>
      </c>
      <c r="B25" s="221">
        <v>3.519378123216153</v>
      </c>
      <c r="C25" s="183">
        <v>5.7118040763299092E-2</v>
      </c>
      <c r="D25" s="171">
        <v>2912</v>
      </c>
      <c r="E25" s="222">
        <v>1.9791869241460069</v>
      </c>
      <c r="F25" s="183">
        <v>4.6123471446772348E-2</v>
      </c>
      <c r="G25" s="171">
        <v>2899</v>
      </c>
      <c r="H25" s="221">
        <v>4.4816233159125272</v>
      </c>
      <c r="I25" s="183">
        <v>4.5072517866980792E-2</v>
      </c>
      <c r="J25" s="171">
        <v>2914</v>
      </c>
      <c r="K25" s="221">
        <v>4.9046315381913406</v>
      </c>
      <c r="L25" s="183">
        <v>4.2617686768061637E-2</v>
      </c>
      <c r="M25" s="171">
        <v>2893</v>
      </c>
      <c r="N25" s="222">
        <v>3.0276657619530072</v>
      </c>
      <c r="O25" s="183">
        <v>4.2216502113840017E-2</v>
      </c>
      <c r="P25" s="193">
        <v>2918</v>
      </c>
    </row>
    <row r="26" spans="1:16" ht="14.45" customHeight="1">
      <c r="A26" s="194" t="s">
        <v>31</v>
      </c>
      <c r="B26" s="227">
        <v>3.9271926241773589</v>
      </c>
      <c r="C26" s="203">
        <v>3.9886179810776322E-2</v>
      </c>
      <c r="D26" s="198">
        <v>6964</v>
      </c>
      <c r="E26" s="227">
        <v>1.9362922119700341</v>
      </c>
      <c r="F26" s="203">
        <v>3.0753977728270699E-2</v>
      </c>
      <c r="G26" s="198">
        <v>6940</v>
      </c>
      <c r="H26" s="227">
        <v>4.6673602834190797</v>
      </c>
      <c r="I26" s="203">
        <v>3.1582141474190147E-2</v>
      </c>
      <c r="J26" s="198">
        <v>6961</v>
      </c>
      <c r="K26" s="227">
        <v>4.7853705315847694</v>
      </c>
      <c r="L26" s="203">
        <v>3.5337515279215317E-2</v>
      </c>
      <c r="M26" s="198">
        <v>6789</v>
      </c>
      <c r="N26" s="228">
        <v>3.0624043535650869</v>
      </c>
      <c r="O26" s="203">
        <v>3.0740406129838641E-2</v>
      </c>
      <c r="P26" s="199">
        <v>6954</v>
      </c>
    </row>
    <row r="27" spans="1:16" ht="14.25" customHeight="1">
      <c r="A27" s="457" t="s">
        <v>252</v>
      </c>
      <c r="B27" s="477"/>
      <c r="C27" s="477"/>
      <c r="D27" s="477"/>
      <c r="E27" s="477"/>
      <c r="F27" s="477"/>
      <c r="G27" s="477"/>
      <c r="H27" s="477"/>
      <c r="I27" s="477"/>
      <c r="J27" s="477"/>
      <c r="K27" s="477"/>
      <c r="L27" s="477"/>
      <c r="M27" s="477"/>
      <c r="N27" s="477"/>
      <c r="O27" s="477"/>
      <c r="P27" s="477"/>
    </row>
    <row r="28" spans="1:16" ht="14.25" customHeight="1">
      <c r="A28" s="457" t="s">
        <v>475</v>
      </c>
      <c r="B28" s="477"/>
      <c r="C28" s="477"/>
      <c r="D28" s="477"/>
      <c r="E28" s="477"/>
      <c r="F28" s="477"/>
      <c r="G28" s="477"/>
      <c r="H28" s="477"/>
      <c r="I28" s="477"/>
      <c r="J28" s="477"/>
      <c r="K28" s="477"/>
      <c r="L28" s="477"/>
      <c r="M28" s="477"/>
      <c r="N28" s="477"/>
      <c r="O28" s="477"/>
      <c r="P28" s="477"/>
    </row>
    <row r="29" spans="1:16" ht="14.25" customHeight="1">
      <c r="A29" s="457" t="s">
        <v>253</v>
      </c>
      <c r="B29" s="477"/>
      <c r="C29" s="477"/>
      <c r="D29" s="477"/>
      <c r="E29" s="477"/>
      <c r="F29" s="477"/>
      <c r="G29" s="477"/>
      <c r="H29" s="477"/>
      <c r="I29" s="477"/>
      <c r="J29" s="477"/>
      <c r="K29" s="477"/>
      <c r="L29" s="477"/>
      <c r="M29" s="477"/>
      <c r="N29" s="477"/>
      <c r="O29" s="477"/>
      <c r="P29" s="477"/>
    </row>
    <row r="31" spans="1:16" ht="83.45" customHeight="1">
      <c r="A31" s="542" t="s">
        <v>479</v>
      </c>
      <c r="B31" s="542"/>
    </row>
    <row r="32" spans="1:16" ht="36.75" customHeight="1">
      <c r="A32" s="483" t="s">
        <v>83</v>
      </c>
      <c r="B32" s="27" t="s">
        <v>478</v>
      </c>
    </row>
    <row r="33" spans="1:5" ht="13.5" customHeight="1" thickBot="1">
      <c r="A33" s="484"/>
      <c r="B33" s="142" t="s">
        <v>88</v>
      </c>
    </row>
    <row r="34" spans="1:5">
      <c r="A34" s="186" t="s">
        <v>13</v>
      </c>
      <c r="B34" s="354">
        <v>13821</v>
      </c>
      <c r="E34" s="349"/>
    </row>
    <row r="35" spans="1:5">
      <c r="A35" s="188" t="s">
        <v>14</v>
      </c>
      <c r="B35" s="355">
        <v>20818</v>
      </c>
      <c r="E35" s="349"/>
    </row>
    <row r="36" spans="1:5">
      <c r="A36" s="186" t="s">
        <v>15</v>
      </c>
      <c r="B36" s="354">
        <v>35221</v>
      </c>
      <c r="E36" s="349"/>
    </row>
    <row r="37" spans="1:5">
      <c r="A37" s="188" t="s">
        <v>16</v>
      </c>
      <c r="B37" s="355">
        <v>6646</v>
      </c>
      <c r="E37" s="349"/>
    </row>
    <row r="38" spans="1:5">
      <c r="A38" s="186" t="s">
        <v>17</v>
      </c>
      <c r="B38" s="354">
        <v>1521</v>
      </c>
      <c r="E38" s="349"/>
    </row>
    <row r="39" spans="1:5">
      <c r="A39" s="188" t="s">
        <v>18</v>
      </c>
      <c r="B39" s="355">
        <v>2376</v>
      </c>
      <c r="E39" s="349"/>
    </row>
    <row r="40" spans="1:5">
      <c r="A40" s="186" t="s">
        <v>19</v>
      </c>
      <c r="B40" s="354">
        <v>20154</v>
      </c>
      <c r="E40" s="349"/>
    </row>
    <row r="41" spans="1:5">
      <c r="A41" s="188" t="s">
        <v>20</v>
      </c>
      <c r="B41" s="355">
        <v>7802</v>
      </c>
      <c r="E41" s="349"/>
    </row>
    <row r="42" spans="1:5">
      <c r="A42" s="186" t="s">
        <v>21</v>
      </c>
      <c r="B42" s="354">
        <v>23056</v>
      </c>
      <c r="E42" s="349"/>
    </row>
    <row r="43" spans="1:5">
      <c r="A43" s="188" t="s">
        <v>22</v>
      </c>
      <c r="B43" s="355">
        <v>81374</v>
      </c>
      <c r="E43" s="349"/>
    </row>
    <row r="44" spans="1:5">
      <c r="A44" s="186" t="s">
        <v>23</v>
      </c>
      <c r="B44" s="354">
        <v>6947</v>
      </c>
      <c r="E44" s="349"/>
    </row>
    <row r="45" spans="1:5">
      <c r="A45" s="188" t="s">
        <v>24</v>
      </c>
      <c r="B45" s="355">
        <v>1686</v>
      </c>
      <c r="E45" s="349"/>
    </row>
    <row r="46" spans="1:5">
      <c r="A46" s="186" t="s">
        <v>25</v>
      </c>
      <c r="B46" s="354">
        <v>16313</v>
      </c>
      <c r="E46" s="349"/>
    </row>
    <row r="47" spans="1:5">
      <c r="A47" s="188" t="s">
        <v>26</v>
      </c>
      <c r="B47" s="355">
        <v>13173</v>
      </c>
      <c r="E47" s="349"/>
    </row>
    <row r="48" spans="1:5">
      <c r="A48" s="186" t="s">
        <v>27</v>
      </c>
      <c r="B48" s="354">
        <v>15563</v>
      </c>
      <c r="E48" s="349"/>
    </row>
    <row r="49" spans="1:5" ht="15.75" thickBot="1">
      <c r="A49" s="190" t="s">
        <v>28</v>
      </c>
      <c r="B49" s="356">
        <v>7028</v>
      </c>
      <c r="E49" s="349"/>
    </row>
    <row r="50" spans="1:5">
      <c r="A50" s="357" t="s">
        <v>29</v>
      </c>
      <c r="B50" s="358">
        <v>187132</v>
      </c>
    </row>
    <row r="51" spans="1:5">
      <c r="A51" s="359" t="s">
        <v>30</v>
      </c>
      <c r="B51" s="360">
        <v>86079</v>
      </c>
    </row>
    <row r="52" spans="1:5">
      <c r="A52" s="361" t="s">
        <v>31</v>
      </c>
      <c r="B52" s="362">
        <v>273044</v>
      </c>
    </row>
    <row r="53" spans="1:5" ht="33" customHeight="1">
      <c r="A53" s="522" t="s">
        <v>483</v>
      </c>
      <c r="B53" s="522"/>
    </row>
    <row r="54" spans="1:5" ht="49.5" customHeight="1">
      <c r="A54" s="485" t="s">
        <v>485</v>
      </c>
      <c r="B54" s="485"/>
    </row>
    <row r="56" spans="1:5" ht="75" customHeight="1">
      <c r="A56" s="542" t="s">
        <v>484</v>
      </c>
      <c r="B56" s="542"/>
    </row>
    <row r="57" spans="1:5" ht="37.5" customHeight="1">
      <c r="A57" s="483" t="s">
        <v>83</v>
      </c>
      <c r="B57" s="27" t="s">
        <v>478</v>
      </c>
    </row>
    <row r="58" spans="1:5" ht="14.45" customHeight="1" thickBot="1">
      <c r="A58" s="484"/>
      <c r="B58" s="141" t="s">
        <v>88</v>
      </c>
    </row>
    <row r="59" spans="1:5" ht="14.45" customHeight="1">
      <c r="A59" s="366" t="s">
        <v>13</v>
      </c>
      <c r="B59" s="378">
        <v>65</v>
      </c>
    </row>
    <row r="60" spans="1:5" ht="14.45" customHeight="1">
      <c r="A60" s="368" t="s">
        <v>14</v>
      </c>
      <c r="B60" s="379">
        <v>225</v>
      </c>
    </row>
    <row r="61" spans="1:5" ht="14.45" customHeight="1">
      <c r="A61" s="369" t="s">
        <v>15</v>
      </c>
      <c r="B61" s="378" t="s">
        <v>129</v>
      </c>
    </row>
    <row r="62" spans="1:5" ht="14.45" customHeight="1">
      <c r="A62" s="368" t="s">
        <v>16</v>
      </c>
      <c r="B62" s="379">
        <v>260</v>
      </c>
    </row>
    <row r="63" spans="1:5" ht="14.45" customHeight="1">
      <c r="A63" s="369" t="s">
        <v>17</v>
      </c>
      <c r="B63" s="378">
        <v>120</v>
      </c>
    </row>
    <row r="64" spans="1:5" ht="14.45" customHeight="1">
      <c r="A64" s="368" t="s">
        <v>18</v>
      </c>
      <c r="B64" s="379">
        <v>205</v>
      </c>
    </row>
    <row r="65" spans="1:6" ht="14.45" customHeight="1">
      <c r="A65" s="369" t="s">
        <v>19</v>
      </c>
      <c r="B65" s="378">
        <v>255</v>
      </c>
    </row>
    <row r="66" spans="1:6" ht="14.45" customHeight="1">
      <c r="A66" s="368" t="s">
        <v>20</v>
      </c>
      <c r="B66" s="379">
        <v>295</v>
      </c>
    </row>
    <row r="67" spans="1:6" ht="14.45" customHeight="1">
      <c r="A67" s="369" t="s">
        <v>21</v>
      </c>
      <c r="B67" s="378">
        <v>360</v>
      </c>
    </row>
    <row r="68" spans="1:6" ht="14.45" customHeight="1">
      <c r="A68" s="368" t="s">
        <v>22</v>
      </c>
      <c r="B68" s="379">
        <v>655</v>
      </c>
      <c r="E68" s="341"/>
    </row>
    <row r="69" spans="1:6" ht="14.45" customHeight="1">
      <c r="A69" s="369" t="s">
        <v>23</v>
      </c>
      <c r="B69" s="378">
        <v>105</v>
      </c>
    </row>
    <row r="70" spans="1:6" ht="14.45" customHeight="1">
      <c r="A70" s="368" t="s">
        <v>24</v>
      </c>
      <c r="B70" s="379">
        <v>20</v>
      </c>
    </row>
    <row r="71" spans="1:6" ht="14.45" customHeight="1">
      <c r="A71" s="369" t="s">
        <v>25</v>
      </c>
      <c r="B71" s="378">
        <v>135</v>
      </c>
    </row>
    <row r="72" spans="1:6" ht="14.45" customHeight="1">
      <c r="A72" s="368" t="s">
        <v>26</v>
      </c>
      <c r="B72" s="379">
        <v>215</v>
      </c>
    </row>
    <row r="73" spans="1:6" ht="14.45" customHeight="1">
      <c r="A73" s="369" t="s">
        <v>27</v>
      </c>
      <c r="B73" s="378">
        <v>190</v>
      </c>
    </row>
    <row r="74" spans="1:6" ht="14.45" customHeight="1" thickBot="1">
      <c r="A74" s="370" t="s">
        <v>28</v>
      </c>
      <c r="B74" s="380">
        <v>180</v>
      </c>
      <c r="D74" s="341"/>
    </row>
    <row r="75" spans="1:6" ht="14.45" customHeight="1">
      <c r="A75" s="361" t="s">
        <v>31</v>
      </c>
      <c r="B75" s="381">
        <v>3290</v>
      </c>
    </row>
    <row r="76" spans="1:6" ht="45.75" customHeight="1">
      <c r="A76" s="545" t="s">
        <v>121</v>
      </c>
      <c r="B76" s="545"/>
    </row>
    <row r="77" spans="1:6" ht="27" customHeight="1">
      <c r="A77" s="522" t="s">
        <v>546</v>
      </c>
      <c r="B77" s="522"/>
    </row>
    <row r="78" spans="1:6" ht="57" customHeight="1">
      <c r="A78" s="488" t="s">
        <v>487</v>
      </c>
      <c r="B78" s="488"/>
    </row>
    <row r="80" spans="1:6" ht="45" customHeight="1">
      <c r="A80" s="543" t="s">
        <v>491</v>
      </c>
      <c r="B80" s="543"/>
      <c r="C80" s="543"/>
      <c r="D80" s="543"/>
      <c r="E80" s="543"/>
      <c r="F80" s="543"/>
    </row>
    <row r="81" spans="1:16" ht="15.75" thickBot="1">
      <c r="A81" s="539" t="s">
        <v>122</v>
      </c>
      <c r="B81" s="518" t="s">
        <v>84</v>
      </c>
      <c r="C81" s="546" t="s">
        <v>85</v>
      </c>
      <c r="D81" s="547"/>
      <c r="E81" s="547"/>
      <c r="F81" s="547"/>
    </row>
    <row r="82" spans="1:16" ht="30.75" thickBot="1">
      <c r="A82" s="540"/>
      <c r="B82" s="544"/>
      <c r="C82" s="93" t="s">
        <v>123</v>
      </c>
      <c r="D82" s="93" t="s">
        <v>124</v>
      </c>
      <c r="E82" s="93" t="s">
        <v>125</v>
      </c>
      <c r="F82" s="145" t="s">
        <v>126</v>
      </c>
    </row>
    <row r="83" spans="1:16" ht="15.75" thickBot="1">
      <c r="A83" s="541"/>
      <c r="B83" s="85" t="s">
        <v>88</v>
      </c>
      <c r="C83" s="85" t="s">
        <v>88</v>
      </c>
      <c r="D83" s="85" t="s">
        <v>88</v>
      </c>
      <c r="E83" s="85" t="s">
        <v>88</v>
      </c>
      <c r="F83" s="141" t="s">
        <v>88</v>
      </c>
    </row>
    <row r="84" spans="1:16">
      <c r="A84" s="363" t="s">
        <v>127</v>
      </c>
      <c r="B84" s="364">
        <v>30215</v>
      </c>
      <c r="C84" s="364">
        <v>9175</v>
      </c>
      <c r="D84" s="364">
        <v>18005</v>
      </c>
      <c r="E84" s="364">
        <v>2620</v>
      </c>
      <c r="F84" s="365">
        <v>410</v>
      </c>
    </row>
    <row r="85" spans="1:16" ht="14.25" customHeight="1">
      <c r="A85" s="488" t="s">
        <v>128</v>
      </c>
      <c r="B85" s="488"/>
      <c r="C85" s="488"/>
      <c r="D85" s="488"/>
      <c r="E85" s="488"/>
      <c r="F85" s="488"/>
    </row>
    <row r="86" spans="1:16" ht="23.25" customHeight="1">
      <c r="A86" s="488" t="s">
        <v>490</v>
      </c>
      <c r="B86" s="488"/>
      <c r="C86" s="488"/>
      <c r="D86" s="488"/>
      <c r="E86" s="488"/>
      <c r="F86" s="488"/>
    </row>
    <row r="88" spans="1:16" ht="24" customHeight="1">
      <c r="A88" s="471">
        <v>2021</v>
      </c>
      <c r="B88" s="471"/>
      <c r="C88" s="471"/>
      <c r="D88" s="471"/>
      <c r="E88" s="471"/>
      <c r="F88" s="471"/>
      <c r="G88" s="471"/>
      <c r="H88" s="471"/>
      <c r="I88" s="471"/>
      <c r="J88" s="471"/>
      <c r="K88" s="471"/>
      <c r="L88" s="471"/>
      <c r="M88" s="471"/>
      <c r="N88" s="471"/>
      <c r="O88" s="471"/>
      <c r="P88" s="471"/>
    </row>
    <row r="89" spans="1:16">
      <c r="A89" s="65"/>
      <c r="B89" s="65"/>
      <c r="C89" s="65"/>
      <c r="D89" s="65"/>
      <c r="E89" s="65"/>
      <c r="F89" s="65"/>
    </row>
    <row r="90" spans="1:16" ht="81" customHeight="1">
      <c r="A90" s="542" t="s">
        <v>480</v>
      </c>
      <c r="B90" s="542"/>
      <c r="C90" s="146"/>
      <c r="D90" s="146"/>
      <c r="E90" s="146"/>
    </row>
    <row r="91" spans="1:16" ht="36.75" customHeight="1">
      <c r="A91" s="483" t="s">
        <v>83</v>
      </c>
      <c r="B91" s="27" t="s">
        <v>478</v>
      </c>
      <c r="C91" s="146"/>
      <c r="D91" s="146"/>
      <c r="E91" s="146"/>
      <c r="F91" s="144"/>
      <c r="G91" s="86"/>
    </row>
    <row r="92" spans="1:16" ht="15.75" thickBot="1">
      <c r="A92" s="484"/>
      <c r="B92" s="141" t="s">
        <v>88</v>
      </c>
      <c r="C92" s="350"/>
      <c r="D92" s="65"/>
      <c r="E92" s="65"/>
      <c r="F92" s="144"/>
    </row>
    <row r="93" spans="1:16">
      <c r="A93" s="186" t="s">
        <v>13</v>
      </c>
      <c r="B93" s="354">
        <v>13269</v>
      </c>
      <c r="C93" s="66"/>
      <c r="D93" s="66"/>
      <c r="E93" s="66"/>
      <c r="F93" s="349"/>
    </row>
    <row r="94" spans="1:16">
      <c r="A94" s="188" t="s">
        <v>14</v>
      </c>
      <c r="B94" s="355">
        <v>19166</v>
      </c>
      <c r="C94" s="66"/>
      <c r="D94" s="66"/>
      <c r="E94" s="66"/>
      <c r="F94" s="349"/>
    </row>
    <row r="95" spans="1:16">
      <c r="A95" s="186" t="s">
        <v>15</v>
      </c>
      <c r="B95" s="354">
        <v>32779</v>
      </c>
      <c r="C95" s="66"/>
      <c r="D95" s="66"/>
      <c r="E95" s="66"/>
      <c r="F95" s="349"/>
    </row>
    <row r="96" spans="1:16">
      <c r="A96" s="188" t="s">
        <v>16</v>
      </c>
      <c r="B96" s="355">
        <v>7158</v>
      </c>
      <c r="C96" s="66"/>
      <c r="D96" s="66"/>
      <c r="E96" s="66"/>
      <c r="F96" s="349"/>
    </row>
    <row r="97" spans="1:7">
      <c r="A97" s="186" t="s">
        <v>17</v>
      </c>
      <c r="B97" s="354">
        <v>1485</v>
      </c>
      <c r="C97" s="66"/>
      <c r="D97" s="66"/>
      <c r="E97" s="66"/>
      <c r="F97" s="349"/>
    </row>
    <row r="98" spans="1:7">
      <c r="A98" s="188" t="s">
        <v>18</v>
      </c>
      <c r="B98" s="355">
        <v>2275</v>
      </c>
      <c r="C98" s="66"/>
      <c r="D98" s="66"/>
      <c r="E98" s="66"/>
      <c r="F98" s="349"/>
    </row>
    <row r="99" spans="1:7">
      <c r="A99" s="186" t="s">
        <v>19</v>
      </c>
      <c r="B99" s="354">
        <v>19291</v>
      </c>
      <c r="C99" s="66"/>
      <c r="D99" s="66"/>
      <c r="E99" s="66"/>
      <c r="F99" s="349"/>
    </row>
    <row r="100" spans="1:7">
      <c r="A100" s="188" t="s">
        <v>20</v>
      </c>
      <c r="B100" s="355">
        <v>7459</v>
      </c>
      <c r="C100" s="66"/>
      <c r="D100" s="66"/>
      <c r="E100" s="66"/>
      <c r="F100" s="349"/>
    </row>
    <row r="101" spans="1:7">
      <c r="A101" s="186" t="s">
        <v>21</v>
      </c>
      <c r="B101" s="354">
        <v>19225</v>
      </c>
      <c r="C101" s="66"/>
      <c r="D101" s="66"/>
      <c r="E101" s="66"/>
      <c r="F101" s="349"/>
    </row>
    <row r="102" spans="1:7">
      <c r="A102" s="188" t="s">
        <v>22</v>
      </c>
      <c r="B102" s="355">
        <v>81486</v>
      </c>
      <c r="C102" s="66"/>
      <c r="D102" s="66"/>
      <c r="E102" s="66"/>
      <c r="F102" s="349"/>
    </row>
    <row r="103" spans="1:7">
      <c r="A103" s="186" t="s">
        <v>23</v>
      </c>
      <c r="B103" s="354">
        <v>5519</v>
      </c>
      <c r="C103" s="66"/>
      <c r="D103" s="66"/>
      <c r="E103" s="66"/>
      <c r="F103" s="349"/>
    </row>
    <row r="104" spans="1:7">
      <c r="A104" s="188" t="s">
        <v>24</v>
      </c>
      <c r="B104" s="355">
        <v>1710</v>
      </c>
      <c r="C104" s="66"/>
      <c r="D104" s="66"/>
      <c r="E104" s="66"/>
      <c r="F104" s="349"/>
    </row>
    <row r="105" spans="1:7">
      <c r="A105" s="186" t="s">
        <v>25</v>
      </c>
      <c r="B105" s="354">
        <v>16347</v>
      </c>
      <c r="C105" s="66"/>
      <c r="D105" s="66"/>
      <c r="E105" s="66"/>
      <c r="F105" s="349"/>
    </row>
    <row r="106" spans="1:7">
      <c r="A106" s="188" t="s">
        <v>26</v>
      </c>
      <c r="B106" s="355">
        <v>12586</v>
      </c>
      <c r="C106" s="66"/>
      <c r="D106" s="66"/>
      <c r="E106" s="66"/>
      <c r="F106" s="349"/>
    </row>
    <row r="107" spans="1:7">
      <c r="A107" s="186" t="s">
        <v>27</v>
      </c>
      <c r="B107" s="354">
        <v>14336</v>
      </c>
      <c r="C107" s="66"/>
      <c r="D107" s="66"/>
      <c r="E107" s="66"/>
      <c r="F107" s="349"/>
    </row>
    <row r="108" spans="1:7" ht="15.75" thickBot="1">
      <c r="A108" s="190" t="s">
        <v>28</v>
      </c>
      <c r="B108" s="356">
        <v>6133</v>
      </c>
      <c r="C108" s="66"/>
      <c r="D108" s="66"/>
      <c r="E108" s="66"/>
      <c r="F108" s="349"/>
    </row>
    <row r="109" spans="1:7">
      <c r="A109" s="357" t="s">
        <v>29</v>
      </c>
      <c r="B109" s="358">
        <v>177555</v>
      </c>
      <c r="C109" s="66"/>
      <c r="D109" s="66"/>
      <c r="E109" s="66"/>
      <c r="F109" s="349"/>
      <c r="G109" s="66"/>
    </row>
    <row r="110" spans="1:7">
      <c r="A110" s="359" t="s">
        <v>30</v>
      </c>
      <c r="B110" s="360">
        <v>82352</v>
      </c>
      <c r="C110" s="66"/>
      <c r="D110" s="66"/>
      <c r="E110" s="66"/>
      <c r="F110" s="349"/>
      <c r="G110" s="66"/>
    </row>
    <row r="111" spans="1:7">
      <c r="A111" s="361" t="s">
        <v>31</v>
      </c>
      <c r="B111" s="362">
        <v>259741</v>
      </c>
      <c r="C111" s="66"/>
      <c r="D111" s="66"/>
      <c r="E111" s="66"/>
      <c r="F111" s="349"/>
      <c r="G111" s="66"/>
    </row>
    <row r="112" spans="1:7" ht="33.75" customHeight="1">
      <c r="A112" s="522" t="s">
        <v>483</v>
      </c>
      <c r="B112" s="522"/>
      <c r="C112" s="84"/>
      <c r="D112" s="84"/>
      <c r="E112" s="84"/>
    </row>
    <row r="113" spans="1:10" ht="47.25" customHeight="1">
      <c r="A113" s="485" t="s">
        <v>151</v>
      </c>
      <c r="B113" s="485"/>
      <c r="C113" s="67"/>
      <c r="D113" s="67"/>
      <c r="E113" s="67"/>
      <c r="I113" s="87"/>
      <c r="J113" s="87"/>
    </row>
    <row r="114" spans="1:10">
      <c r="A114" s="68"/>
      <c r="B114" s="68"/>
      <c r="C114" s="68"/>
      <c r="D114" s="68"/>
      <c r="E114" s="68"/>
      <c r="F114" s="68"/>
      <c r="I114" s="94"/>
      <c r="J114" s="88"/>
    </row>
    <row r="115" spans="1:10" ht="78" customHeight="1">
      <c r="A115" s="542" t="s">
        <v>486</v>
      </c>
      <c r="B115" s="542"/>
      <c r="C115" s="144"/>
      <c r="D115" s="144"/>
      <c r="E115" s="144"/>
      <c r="F115" s="144"/>
      <c r="I115" s="94"/>
      <c r="J115" s="89"/>
    </row>
    <row r="116" spans="1:10" ht="37.5" customHeight="1">
      <c r="A116" s="483" t="s">
        <v>83</v>
      </c>
      <c r="B116" s="27" t="s">
        <v>478</v>
      </c>
      <c r="C116" s="144"/>
      <c r="D116" s="144"/>
      <c r="E116" s="144"/>
      <c r="F116" s="144"/>
      <c r="I116" s="256"/>
      <c r="J116" s="89"/>
    </row>
    <row r="117" spans="1:10" ht="15.75" thickBot="1">
      <c r="A117" s="484"/>
      <c r="B117" s="141" t="s">
        <v>88</v>
      </c>
      <c r="C117" s="350"/>
      <c r="D117" s="65"/>
      <c r="E117" s="65"/>
      <c r="F117" s="65"/>
    </row>
    <row r="118" spans="1:10">
      <c r="A118" s="366" t="s">
        <v>13</v>
      </c>
      <c r="B118" s="367">
        <v>60</v>
      </c>
      <c r="C118" s="350"/>
      <c r="D118" s="349"/>
      <c r="E118" s="90"/>
      <c r="F118" s="66"/>
      <c r="G118" s="341"/>
    </row>
    <row r="119" spans="1:10">
      <c r="A119" s="368" t="s">
        <v>14</v>
      </c>
      <c r="B119" s="355">
        <v>200</v>
      </c>
      <c r="C119" s="350"/>
      <c r="D119" s="349"/>
      <c r="E119" s="90"/>
      <c r="F119" s="66"/>
      <c r="G119" s="341"/>
    </row>
    <row r="120" spans="1:10">
      <c r="A120" s="369" t="s">
        <v>15</v>
      </c>
      <c r="B120" s="354" t="s">
        <v>129</v>
      </c>
      <c r="C120" s="350"/>
      <c r="D120" s="349"/>
      <c r="E120" s="90"/>
      <c r="F120" s="66"/>
      <c r="G120" s="341"/>
    </row>
    <row r="121" spans="1:10">
      <c r="A121" s="368" t="s">
        <v>16</v>
      </c>
      <c r="B121" s="355">
        <v>265</v>
      </c>
      <c r="C121" s="350"/>
      <c r="D121" s="349"/>
      <c r="E121" s="90"/>
      <c r="F121" s="66"/>
      <c r="G121" s="341"/>
    </row>
    <row r="122" spans="1:10">
      <c r="A122" s="369" t="s">
        <v>17</v>
      </c>
      <c r="B122" s="354">
        <v>110</v>
      </c>
      <c r="C122" s="350"/>
      <c r="D122" s="349"/>
      <c r="E122" s="90"/>
      <c r="F122" s="66"/>
      <c r="G122" s="341"/>
    </row>
    <row r="123" spans="1:10">
      <c r="A123" s="368" t="s">
        <v>18</v>
      </c>
      <c r="B123" s="355">
        <v>180</v>
      </c>
      <c r="C123" s="350"/>
      <c r="D123" s="349"/>
      <c r="E123" s="90"/>
      <c r="F123" s="66"/>
      <c r="G123" s="341"/>
    </row>
    <row r="124" spans="1:10">
      <c r="A124" s="369" t="s">
        <v>19</v>
      </c>
      <c r="B124" s="354">
        <v>205</v>
      </c>
      <c r="C124" s="350"/>
      <c r="D124" s="349"/>
      <c r="E124" s="90"/>
      <c r="F124" s="66"/>
      <c r="G124" s="341"/>
    </row>
    <row r="125" spans="1:10">
      <c r="A125" s="368" t="s">
        <v>20</v>
      </c>
      <c r="B125" s="355">
        <v>265</v>
      </c>
      <c r="C125" s="350"/>
      <c r="D125" s="349"/>
      <c r="E125" s="90"/>
      <c r="F125" s="66"/>
      <c r="G125" s="341"/>
    </row>
    <row r="126" spans="1:10">
      <c r="A126" s="369" t="s">
        <v>21</v>
      </c>
      <c r="B126" s="354">
        <v>285</v>
      </c>
      <c r="C126" s="350"/>
      <c r="D126" s="349"/>
      <c r="E126" s="90"/>
      <c r="F126" s="66"/>
      <c r="G126" s="341"/>
    </row>
    <row r="127" spans="1:10">
      <c r="A127" s="368" t="s">
        <v>22</v>
      </c>
      <c r="B127" s="355">
        <v>550</v>
      </c>
      <c r="C127" s="350"/>
      <c r="D127" s="349"/>
      <c r="E127" s="90"/>
      <c r="F127" s="66"/>
      <c r="G127" s="341"/>
    </row>
    <row r="128" spans="1:10">
      <c r="A128" s="369" t="s">
        <v>23</v>
      </c>
      <c r="B128" s="354">
        <v>100</v>
      </c>
      <c r="C128" s="350"/>
      <c r="D128" s="349"/>
      <c r="E128" s="90"/>
      <c r="F128" s="66"/>
      <c r="G128" s="341"/>
    </row>
    <row r="129" spans="1:13">
      <c r="A129" s="368" t="s">
        <v>24</v>
      </c>
      <c r="B129" s="355">
        <v>15</v>
      </c>
      <c r="C129" s="350"/>
      <c r="D129" s="349"/>
      <c r="E129" s="90"/>
      <c r="F129" s="66"/>
      <c r="G129" s="341"/>
    </row>
    <row r="130" spans="1:13">
      <c r="A130" s="369" t="s">
        <v>25</v>
      </c>
      <c r="B130" s="354">
        <v>155</v>
      </c>
      <c r="C130" s="350"/>
      <c r="D130" s="349"/>
      <c r="E130" s="90"/>
      <c r="F130" s="66"/>
      <c r="G130" s="341"/>
    </row>
    <row r="131" spans="1:13">
      <c r="A131" s="368" t="s">
        <v>26</v>
      </c>
      <c r="B131" s="355">
        <v>170</v>
      </c>
      <c r="C131" s="350"/>
      <c r="D131" s="349"/>
      <c r="E131" s="90"/>
      <c r="F131" s="66"/>
      <c r="G131" s="341"/>
    </row>
    <row r="132" spans="1:13">
      <c r="A132" s="369" t="s">
        <v>27</v>
      </c>
      <c r="B132" s="354">
        <v>180</v>
      </c>
      <c r="C132" s="350"/>
      <c r="D132" s="349"/>
      <c r="E132" s="90"/>
      <c r="F132" s="66"/>
      <c r="G132" s="341"/>
    </row>
    <row r="133" spans="1:13" ht="15.75" thickBot="1">
      <c r="A133" s="370" t="s">
        <v>28</v>
      </c>
      <c r="B133" s="356">
        <v>205</v>
      </c>
      <c r="C133" s="350"/>
      <c r="D133" s="349"/>
      <c r="E133" s="90"/>
      <c r="F133" s="66"/>
      <c r="G133" s="341"/>
    </row>
    <row r="134" spans="1:13">
      <c r="A134" s="361" t="s">
        <v>31</v>
      </c>
      <c r="B134" s="362">
        <v>2960</v>
      </c>
      <c r="C134" s="350"/>
      <c r="D134" s="349"/>
      <c r="E134" s="90"/>
      <c r="F134" s="66"/>
      <c r="G134" s="341"/>
      <c r="I134" s="488"/>
      <c r="J134" s="488"/>
    </row>
    <row r="135" spans="1:13" ht="45.95" customHeight="1">
      <c r="A135" s="488" t="s">
        <v>121</v>
      </c>
      <c r="B135" s="488"/>
      <c r="C135" s="84"/>
      <c r="D135" s="84"/>
      <c r="E135" s="69"/>
      <c r="F135" s="69"/>
      <c r="H135" s="94"/>
      <c r="I135" s="94"/>
      <c r="J135" s="94"/>
      <c r="K135" s="94"/>
      <c r="L135" s="94"/>
      <c r="M135" s="94"/>
    </row>
    <row r="136" spans="1:13" ht="24.6" customHeight="1">
      <c r="A136" s="522" t="s">
        <v>546</v>
      </c>
      <c r="B136" s="522"/>
      <c r="C136" s="84"/>
      <c r="D136" s="84"/>
      <c r="E136" s="69"/>
      <c r="F136" s="69"/>
      <c r="H136" s="94"/>
      <c r="I136" s="94"/>
      <c r="J136" s="94"/>
      <c r="K136" s="94"/>
      <c r="L136" s="94"/>
      <c r="M136" s="94"/>
    </row>
    <row r="137" spans="1:13" ht="58.5" customHeight="1">
      <c r="A137" s="488" t="s">
        <v>487</v>
      </c>
      <c r="B137" s="488"/>
      <c r="C137" s="84"/>
      <c r="D137" s="84"/>
      <c r="E137" s="70"/>
      <c r="F137" s="70"/>
      <c r="H137" s="95"/>
      <c r="I137" s="95"/>
      <c r="J137" s="95"/>
      <c r="K137" s="95"/>
      <c r="L137" s="95"/>
      <c r="M137" s="95"/>
    </row>
    <row r="138" spans="1:13">
      <c r="A138" s="68"/>
      <c r="B138" s="68"/>
      <c r="C138" s="68"/>
      <c r="D138" s="68"/>
      <c r="E138" s="68"/>
      <c r="F138" s="68"/>
      <c r="H138" s="95"/>
      <c r="I138" s="95"/>
      <c r="J138" s="95"/>
      <c r="K138" s="95"/>
      <c r="L138" s="95"/>
      <c r="M138" s="95"/>
    </row>
    <row r="139" spans="1:13" ht="42" customHeight="1">
      <c r="A139" s="543" t="s">
        <v>492</v>
      </c>
      <c r="B139" s="543"/>
      <c r="C139" s="543"/>
      <c r="D139" s="543"/>
      <c r="E139" s="543"/>
      <c r="F139" s="543"/>
      <c r="H139" s="95"/>
      <c r="I139" s="89"/>
      <c r="J139" s="89"/>
      <c r="K139" s="89"/>
      <c r="L139" s="89"/>
      <c r="M139" s="89"/>
    </row>
    <row r="140" spans="1:13" ht="15" customHeight="1" thickBot="1">
      <c r="A140" s="539" t="s">
        <v>122</v>
      </c>
      <c r="B140" s="550" t="s">
        <v>84</v>
      </c>
      <c r="C140" s="552" t="s">
        <v>85</v>
      </c>
      <c r="D140" s="553"/>
      <c r="E140" s="553"/>
      <c r="F140" s="553"/>
      <c r="H140" s="96"/>
      <c r="I140" s="60"/>
      <c r="J140" s="60"/>
      <c r="K140" s="60"/>
      <c r="L140" s="60"/>
      <c r="M140" s="60"/>
    </row>
    <row r="141" spans="1:13" ht="30.75" thickBot="1">
      <c r="A141" s="540"/>
      <c r="B141" s="551"/>
      <c r="C141" s="93" t="s">
        <v>123</v>
      </c>
      <c r="D141" s="93" t="s">
        <v>124</v>
      </c>
      <c r="E141" s="93" t="s">
        <v>125</v>
      </c>
      <c r="F141" s="145" t="s">
        <v>126</v>
      </c>
    </row>
    <row r="142" spans="1:13" ht="15.75" thickBot="1">
      <c r="A142" s="541"/>
      <c r="B142" s="85" t="s">
        <v>88</v>
      </c>
      <c r="C142" s="85" t="s">
        <v>88</v>
      </c>
      <c r="D142" s="85" t="s">
        <v>88</v>
      </c>
      <c r="E142" s="85" t="s">
        <v>88</v>
      </c>
      <c r="F142" s="141" t="s">
        <v>88</v>
      </c>
    </row>
    <row r="143" spans="1:13">
      <c r="A143" s="363" t="s">
        <v>127</v>
      </c>
      <c r="B143" s="364">
        <v>22935</v>
      </c>
      <c r="C143" s="364">
        <v>7630</v>
      </c>
      <c r="D143" s="364">
        <v>13135</v>
      </c>
      <c r="E143" s="364">
        <v>1805</v>
      </c>
      <c r="F143" s="365">
        <v>365</v>
      </c>
    </row>
    <row r="144" spans="1:13" ht="14.45" customHeight="1">
      <c r="A144" s="488" t="s">
        <v>128</v>
      </c>
      <c r="B144" s="488"/>
      <c r="C144" s="488"/>
      <c r="D144" s="488"/>
      <c r="E144" s="488"/>
      <c r="F144" s="488"/>
    </row>
    <row r="145" spans="1:16" ht="24" customHeight="1">
      <c r="A145" s="488" t="s">
        <v>490</v>
      </c>
      <c r="B145" s="488"/>
      <c r="C145" s="488"/>
      <c r="D145" s="488"/>
      <c r="E145" s="488"/>
      <c r="F145" s="488"/>
      <c r="H145" s="488"/>
      <c r="I145" s="488"/>
      <c r="J145" s="488"/>
      <c r="K145" s="488"/>
      <c r="L145" s="488"/>
      <c r="M145" s="488"/>
    </row>
    <row r="146" spans="1:16">
      <c r="A146" s="71"/>
      <c r="B146" s="71"/>
      <c r="C146" s="71"/>
      <c r="D146" s="71"/>
      <c r="E146" s="71"/>
      <c r="F146" s="71"/>
      <c r="H146" s="488"/>
      <c r="I146" s="488"/>
      <c r="J146" s="488"/>
      <c r="K146" s="488"/>
      <c r="L146" s="488"/>
      <c r="M146" s="488"/>
    </row>
    <row r="147" spans="1:16" ht="23.25">
      <c r="A147" s="471">
        <v>2020</v>
      </c>
      <c r="B147" s="471"/>
      <c r="C147" s="471"/>
      <c r="D147" s="471"/>
      <c r="E147" s="471"/>
      <c r="F147" s="471"/>
      <c r="G147" s="471"/>
      <c r="H147" s="471"/>
      <c r="I147" s="471"/>
      <c r="J147" s="471"/>
      <c r="K147" s="471"/>
      <c r="L147" s="471"/>
      <c r="M147" s="471"/>
      <c r="N147" s="471"/>
      <c r="O147" s="471"/>
      <c r="P147" s="471"/>
    </row>
    <row r="149" spans="1:16" ht="14.45" customHeight="1">
      <c r="A149" s="458" t="s">
        <v>476</v>
      </c>
      <c r="B149" s="458"/>
      <c r="C149" s="458"/>
      <c r="D149" s="458"/>
      <c r="E149" s="458"/>
      <c r="F149" s="458"/>
      <c r="G149" s="458"/>
      <c r="H149" s="458"/>
      <c r="I149" s="458"/>
      <c r="J149" s="458"/>
      <c r="K149" s="458"/>
      <c r="L149" s="458"/>
      <c r="M149" s="458"/>
      <c r="N149" s="458"/>
      <c r="O149" s="458"/>
      <c r="P149" s="458"/>
    </row>
    <row r="150" spans="1:16" s="155" customFormat="1" ht="70.7" customHeight="1" thickBot="1">
      <c r="A150" s="463" t="s">
        <v>83</v>
      </c>
      <c r="B150" s="459" t="s">
        <v>470</v>
      </c>
      <c r="C150" s="459" t="s">
        <v>115</v>
      </c>
      <c r="D150" s="459" t="s">
        <v>115</v>
      </c>
      <c r="E150" s="459" t="s">
        <v>471</v>
      </c>
      <c r="F150" s="459" t="s">
        <v>116</v>
      </c>
      <c r="G150" s="459" t="s">
        <v>116</v>
      </c>
      <c r="H150" s="459" t="s">
        <v>472</v>
      </c>
      <c r="I150" s="459" t="s">
        <v>117</v>
      </c>
      <c r="J150" s="459" t="s">
        <v>117</v>
      </c>
      <c r="K150" s="459" t="s">
        <v>473</v>
      </c>
      <c r="L150" s="459" t="s">
        <v>118</v>
      </c>
      <c r="M150" s="459" t="s">
        <v>118</v>
      </c>
      <c r="N150" s="459" t="s">
        <v>474</v>
      </c>
      <c r="O150" s="459" t="s">
        <v>119</v>
      </c>
      <c r="P150" s="479" t="s">
        <v>119</v>
      </c>
    </row>
    <row r="151" spans="1:16" ht="14.45" customHeight="1" thickBot="1">
      <c r="A151" s="464"/>
      <c r="B151" s="150" t="s">
        <v>71</v>
      </c>
      <c r="C151" s="150" t="s">
        <v>12</v>
      </c>
      <c r="D151" s="151" t="s">
        <v>200</v>
      </c>
      <c r="E151" s="150" t="s">
        <v>71</v>
      </c>
      <c r="F151" s="150" t="s">
        <v>12</v>
      </c>
      <c r="G151" s="151" t="s">
        <v>200</v>
      </c>
      <c r="H151" s="150" t="s">
        <v>71</v>
      </c>
      <c r="I151" s="150" t="s">
        <v>12</v>
      </c>
      <c r="J151" s="151" t="s">
        <v>200</v>
      </c>
      <c r="K151" s="150" t="s">
        <v>71</v>
      </c>
      <c r="L151" s="150" t="s">
        <v>12</v>
      </c>
      <c r="M151" s="151" t="s">
        <v>200</v>
      </c>
      <c r="N151" s="150" t="s">
        <v>71</v>
      </c>
      <c r="O151" s="150" t="s">
        <v>12</v>
      </c>
      <c r="P151" s="150" t="s">
        <v>200</v>
      </c>
    </row>
    <row r="152" spans="1:16" ht="14.45" customHeight="1">
      <c r="A152" s="186" t="s">
        <v>13</v>
      </c>
      <c r="B152" s="216">
        <v>4.2429746830833146</v>
      </c>
      <c r="C152" s="172">
        <v>0.1036987384566336</v>
      </c>
      <c r="D152" s="158">
        <v>764</v>
      </c>
      <c r="E152" s="216">
        <v>1.735456225896854</v>
      </c>
      <c r="F152" s="172">
        <v>7.9597197682798923E-2</v>
      </c>
      <c r="G152" s="158">
        <v>761</v>
      </c>
      <c r="H152" s="216">
        <v>4.7828764750907764</v>
      </c>
      <c r="I152" s="172">
        <v>7.9739785891605422E-2</v>
      </c>
      <c r="J152" s="158">
        <v>765</v>
      </c>
      <c r="K152" s="216">
        <v>4.0883024687004896</v>
      </c>
      <c r="L152" s="172">
        <v>0.102672161692673</v>
      </c>
      <c r="M152" s="158">
        <v>678</v>
      </c>
      <c r="N152" s="216">
        <v>3.421202586953664</v>
      </c>
      <c r="O152" s="172">
        <v>7.8357150148242044E-2</v>
      </c>
      <c r="P152" s="187">
        <v>763</v>
      </c>
    </row>
    <row r="153" spans="1:16" ht="14.45" customHeight="1">
      <c r="A153" s="188" t="s">
        <v>14</v>
      </c>
      <c r="B153" s="217">
        <v>3.755417736848599</v>
      </c>
      <c r="C153" s="173">
        <v>9.9510628090648923E-2</v>
      </c>
      <c r="D153" s="163">
        <v>1011</v>
      </c>
      <c r="E153" s="217">
        <v>1.822707665001573</v>
      </c>
      <c r="F153" s="173">
        <v>6.3254442005963807E-2</v>
      </c>
      <c r="G153" s="163">
        <v>1007</v>
      </c>
      <c r="H153" s="217">
        <v>4.5729685256937316</v>
      </c>
      <c r="I153" s="173">
        <v>7.1553405789562832E-2</v>
      </c>
      <c r="J153" s="163">
        <v>1005</v>
      </c>
      <c r="K153" s="217">
        <v>4.2024400503304689</v>
      </c>
      <c r="L153" s="173">
        <v>7.7650680860651175E-2</v>
      </c>
      <c r="M153" s="163">
        <v>981</v>
      </c>
      <c r="N153" s="217">
        <v>3.4346554539979892</v>
      </c>
      <c r="O153" s="173">
        <v>7.1116166606529432E-2</v>
      </c>
      <c r="P153" s="189">
        <v>1012</v>
      </c>
    </row>
    <row r="154" spans="1:16" ht="14.45" customHeight="1">
      <c r="A154" s="186" t="s">
        <v>15</v>
      </c>
      <c r="B154" s="216">
        <v>3.4044692636411562</v>
      </c>
      <c r="C154" s="172">
        <v>0.21333405313935919</v>
      </c>
      <c r="D154" s="158">
        <v>201</v>
      </c>
      <c r="E154" s="216">
        <v>1.735263501634402</v>
      </c>
      <c r="F154" s="172">
        <v>0.1106982251854359</v>
      </c>
      <c r="G154" s="158">
        <v>202</v>
      </c>
      <c r="H154" s="216">
        <v>4.447883376820374</v>
      </c>
      <c r="I154" s="172">
        <v>0.20521662639852301</v>
      </c>
      <c r="J154" s="158">
        <v>205</v>
      </c>
      <c r="K154" s="216">
        <v>5.4242021753645897</v>
      </c>
      <c r="L154" s="172">
        <v>0.1091845433593394</v>
      </c>
      <c r="M154" s="158">
        <v>203</v>
      </c>
      <c r="N154" s="216">
        <v>3.403922329520515</v>
      </c>
      <c r="O154" s="172">
        <v>0.17007822824967259</v>
      </c>
      <c r="P154" s="187">
        <v>204</v>
      </c>
    </row>
    <row r="155" spans="1:16" ht="14.45" customHeight="1">
      <c r="A155" s="188" t="s">
        <v>16</v>
      </c>
      <c r="B155" s="217">
        <v>4.0500141390153006</v>
      </c>
      <c r="C155" s="173">
        <v>0.14318916312855021</v>
      </c>
      <c r="D155" s="163">
        <v>397</v>
      </c>
      <c r="E155" s="217">
        <v>1.909258393978674</v>
      </c>
      <c r="F155" s="173">
        <v>0.103309809375669</v>
      </c>
      <c r="G155" s="163">
        <v>396</v>
      </c>
      <c r="H155" s="217">
        <v>4.8486661853579314</v>
      </c>
      <c r="I155" s="173">
        <v>9.6796862842856657E-2</v>
      </c>
      <c r="J155" s="163">
        <v>394</v>
      </c>
      <c r="K155" s="217">
        <v>5.094571560636548</v>
      </c>
      <c r="L155" s="173">
        <v>9.086586213473527E-2</v>
      </c>
      <c r="M155" s="163">
        <v>391</v>
      </c>
      <c r="N155" s="217">
        <v>3.3185139379025981</v>
      </c>
      <c r="O155" s="173">
        <v>0.1113728680613441</v>
      </c>
      <c r="P155" s="189">
        <v>395</v>
      </c>
    </row>
    <row r="156" spans="1:16" ht="14.45" customHeight="1">
      <c r="A156" s="186" t="s">
        <v>17</v>
      </c>
      <c r="B156" s="216">
        <v>3.7761290327680208</v>
      </c>
      <c r="C156" s="172">
        <v>0.20073096076740701</v>
      </c>
      <c r="D156" s="158">
        <v>161</v>
      </c>
      <c r="E156" s="216">
        <v>2.2164314071281712</v>
      </c>
      <c r="F156" s="172">
        <v>0.16435796222910201</v>
      </c>
      <c r="G156" s="158">
        <v>162</v>
      </c>
      <c r="H156" s="216">
        <v>4.7183671672959511</v>
      </c>
      <c r="I156" s="172">
        <v>0.15774179425072779</v>
      </c>
      <c r="J156" s="158">
        <v>163</v>
      </c>
      <c r="K156" s="216">
        <v>5.3451981222726204</v>
      </c>
      <c r="L156" s="172">
        <v>0.1170120560842008</v>
      </c>
      <c r="M156" s="158">
        <v>162</v>
      </c>
      <c r="N156" s="216">
        <v>3.384881094840158</v>
      </c>
      <c r="O156" s="172">
        <v>0.15581285276568871</v>
      </c>
      <c r="P156" s="187">
        <v>158</v>
      </c>
    </row>
    <row r="157" spans="1:16" ht="14.45" customHeight="1">
      <c r="A157" s="188" t="s">
        <v>18</v>
      </c>
      <c r="B157" s="217">
        <v>3.869097067611595</v>
      </c>
      <c r="C157" s="173">
        <v>0.3270157112835908</v>
      </c>
      <c r="D157" s="163">
        <v>90</v>
      </c>
      <c r="E157" s="217">
        <v>2.8140970735307942</v>
      </c>
      <c r="F157" s="173">
        <v>0.32507034057718542</v>
      </c>
      <c r="G157" s="163">
        <v>90</v>
      </c>
      <c r="H157" s="217">
        <v>4.4037661118794587</v>
      </c>
      <c r="I157" s="173">
        <v>0.1781671965756057</v>
      </c>
      <c r="J157" s="163">
        <v>89</v>
      </c>
      <c r="K157" s="217">
        <v>5.6633385228067059</v>
      </c>
      <c r="L157" s="173">
        <v>0.13105651225702589</v>
      </c>
      <c r="M157" s="163">
        <v>90</v>
      </c>
      <c r="N157" s="217">
        <v>3.6075781587227271</v>
      </c>
      <c r="O157" s="173">
        <v>0.20898256175046259</v>
      </c>
      <c r="P157" s="189">
        <v>89</v>
      </c>
    </row>
    <row r="158" spans="1:16" ht="14.45" customHeight="1">
      <c r="A158" s="186" t="s">
        <v>19</v>
      </c>
      <c r="B158" s="216">
        <v>4.3708578588198508</v>
      </c>
      <c r="C158" s="172">
        <v>0.10358542448162671</v>
      </c>
      <c r="D158" s="158">
        <v>628</v>
      </c>
      <c r="E158" s="216">
        <v>1.93297062769309</v>
      </c>
      <c r="F158" s="172">
        <v>9.7704958147385196E-2</v>
      </c>
      <c r="G158" s="158">
        <v>630</v>
      </c>
      <c r="H158" s="216">
        <v>4.8318440181412541</v>
      </c>
      <c r="I158" s="172">
        <v>7.7214187427331174E-2</v>
      </c>
      <c r="J158" s="158">
        <v>634</v>
      </c>
      <c r="K158" s="216">
        <v>4.7825954198879943</v>
      </c>
      <c r="L158" s="172">
        <v>7.8809468131208829E-2</v>
      </c>
      <c r="M158" s="158">
        <v>619</v>
      </c>
      <c r="N158" s="216">
        <v>3.4384519683351442</v>
      </c>
      <c r="O158" s="172">
        <v>9.3672304539188123E-2</v>
      </c>
      <c r="P158" s="187">
        <v>633</v>
      </c>
    </row>
    <row r="159" spans="1:16" ht="14.45" customHeight="1">
      <c r="A159" s="188" t="s">
        <v>20</v>
      </c>
      <c r="B159" s="217">
        <v>3.600863459010005</v>
      </c>
      <c r="C159" s="173">
        <v>0.20291942139723751</v>
      </c>
      <c r="D159" s="163">
        <v>262</v>
      </c>
      <c r="E159" s="217">
        <v>1.924578801810239</v>
      </c>
      <c r="F159" s="173">
        <v>0.15281557149428221</v>
      </c>
      <c r="G159" s="163">
        <v>261</v>
      </c>
      <c r="H159" s="217">
        <v>4.3710490524300054</v>
      </c>
      <c r="I159" s="173">
        <v>0.15395464277246071</v>
      </c>
      <c r="J159" s="163">
        <v>262</v>
      </c>
      <c r="K159" s="217">
        <v>5.2351108623514593</v>
      </c>
      <c r="L159" s="173">
        <v>0.13473859874291391</v>
      </c>
      <c r="M159" s="163">
        <v>261</v>
      </c>
      <c r="N159" s="217">
        <v>3.098509437505967</v>
      </c>
      <c r="O159" s="173">
        <v>0.13625974094493001</v>
      </c>
      <c r="P159" s="189">
        <v>262</v>
      </c>
    </row>
    <row r="160" spans="1:16" ht="14.45" customHeight="1">
      <c r="A160" s="186" t="s">
        <v>21</v>
      </c>
      <c r="B160" s="216">
        <v>3.832476749683623</v>
      </c>
      <c r="C160" s="172">
        <v>0.1174523500875982</v>
      </c>
      <c r="D160" s="158">
        <v>581</v>
      </c>
      <c r="E160" s="216">
        <v>1.848676681644227</v>
      </c>
      <c r="F160" s="172">
        <v>8.1928063125954548E-2</v>
      </c>
      <c r="G160" s="158">
        <v>572</v>
      </c>
      <c r="H160" s="216">
        <v>4.6340227933942879</v>
      </c>
      <c r="I160" s="172">
        <v>8.4235117442928678E-2</v>
      </c>
      <c r="J160" s="158">
        <v>578</v>
      </c>
      <c r="K160" s="216">
        <v>4.7124373896426706</v>
      </c>
      <c r="L160" s="172">
        <v>9.5396978910798735E-2</v>
      </c>
      <c r="M160" s="158">
        <v>560</v>
      </c>
      <c r="N160" s="216">
        <v>3.3800741958249412</v>
      </c>
      <c r="O160" s="172">
        <v>8.2406487827802619E-2</v>
      </c>
      <c r="P160" s="187">
        <v>576</v>
      </c>
    </row>
    <row r="161" spans="1:16" ht="14.45" customHeight="1">
      <c r="A161" s="188" t="s">
        <v>22</v>
      </c>
      <c r="B161" s="217">
        <v>4.3092833605315706</v>
      </c>
      <c r="C161" s="173">
        <v>0.1035901686827258</v>
      </c>
      <c r="D161" s="163">
        <v>761</v>
      </c>
      <c r="E161" s="217">
        <v>1.9849903206193391</v>
      </c>
      <c r="F161" s="173">
        <v>8.5191480988138474E-2</v>
      </c>
      <c r="G161" s="163">
        <v>755</v>
      </c>
      <c r="H161" s="217">
        <v>4.8605793641981592</v>
      </c>
      <c r="I161" s="173">
        <v>7.1606488959967088E-2</v>
      </c>
      <c r="J161" s="163">
        <v>762</v>
      </c>
      <c r="K161" s="217">
        <v>5.1585592504404474</v>
      </c>
      <c r="L161" s="173">
        <v>6.0112908249447927E-2</v>
      </c>
      <c r="M161" s="163">
        <v>745</v>
      </c>
      <c r="N161" s="217">
        <v>3.416517726745472</v>
      </c>
      <c r="O161" s="173">
        <v>7.8426477040475479E-2</v>
      </c>
      <c r="P161" s="189">
        <v>757</v>
      </c>
    </row>
    <row r="162" spans="1:16" ht="14.45" customHeight="1">
      <c r="A162" s="186" t="s">
        <v>23</v>
      </c>
      <c r="B162" s="216">
        <v>4.0922493533518418</v>
      </c>
      <c r="C162" s="172">
        <v>0.1172827189373425</v>
      </c>
      <c r="D162" s="158">
        <v>647</v>
      </c>
      <c r="E162" s="216">
        <v>2.0310506040247152</v>
      </c>
      <c r="F162" s="172">
        <v>9.1269150108595973E-2</v>
      </c>
      <c r="G162" s="158">
        <v>645</v>
      </c>
      <c r="H162" s="216">
        <v>4.673169806648291</v>
      </c>
      <c r="I162" s="172">
        <v>8.505210515823125E-2</v>
      </c>
      <c r="J162" s="158">
        <v>647</v>
      </c>
      <c r="K162" s="216">
        <v>4.876324150594745</v>
      </c>
      <c r="L162" s="172">
        <v>7.5938567322596504E-2</v>
      </c>
      <c r="M162" s="158">
        <v>638</v>
      </c>
      <c r="N162" s="216">
        <v>3.3093677973469551</v>
      </c>
      <c r="O162" s="172">
        <v>9.07849503564781E-2</v>
      </c>
      <c r="P162" s="187">
        <v>648</v>
      </c>
    </row>
    <row r="163" spans="1:16" ht="14.45" customHeight="1">
      <c r="A163" s="188" t="s">
        <v>24</v>
      </c>
      <c r="B163" s="217">
        <v>4.0095588299008638</v>
      </c>
      <c r="C163" s="173">
        <v>0.21745190496855721</v>
      </c>
      <c r="D163" s="163">
        <v>198</v>
      </c>
      <c r="E163" s="217">
        <v>1.852054061429526</v>
      </c>
      <c r="F163" s="173">
        <v>0.15301916815091879</v>
      </c>
      <c r="G163" s="163">
        <v>197</v>
      </c>
      <c r="H163" s="217">
        <v>4.6461017697846172</v>
      </c>
      <c r="I163" s="173">
        <v>0.1367315162510985</v>
      </c>
      <c r="J163" s="163">
        <v>197</v>
      </c>
      <c r="K163" s="217">
        <v>4.9515262766769244</v>
      </c>
      <c r="L163" s="173">
        <v>0.14232410955060659</v>
      </c>
      <c r="M163" s="163">
        <v>194</v>
      </c>
      <c r="N163" s="217">
        <v>2.9552096682474138</v>
      </c>
      <c r="O163" s="173">
        <v>0.15042544336554189</v>
      </c>
      <c r="P163" s="189">
        <v>197</v>
      </c>
    </row>
    <row r="164" spans="1:16" ht="14.45" customHeight="1">
      <c r="A164" s="186" t="s">
        <v>25</v>
      </c>
      <c r="B164" s="216">
        <v>3.413756823278153</v>
      </c>
      <c r="C164" s="172">
        <v>0.1479262867791091</v>
      </c>
      <c r="D164" s="158">
        <v>409</v>
      </c>
      <c r="E164" s="216">
        <v>1.733359317540798</v>
      </c>
      <c r="F164" s="172">
        <v>7.7682556086130394E-2</v>
      </c>
      <c r="G164" s="158">
        <v>407</v>
      </c>
      <c r="H164" s="216">
        <v>4.2051125803955536</v>
      </c>
      <c r="I164" s="172">
        <v>0.1098245999846692</v>
      </c>
      <c r="J164" s="158">
        <v>406</v>
      </c>
      <c r="K164" s="216">
        <v>4.5710311252127527</v>
      </c>
      <c r="L164" s="172">
        <v>0.11212454476723881</v>
      </c>
      <c r="M164" s="158">
        <v>405</v>
      </c>
      <c r="N164" s="216">
        <v>2.9285713992933209</v>
      </c>
      <c r="O164" s="172">
        <v>9.2075324747746101E-2</v>
      </c>
      <c r="P164" s="187">
        <v>409</v>
      </c>
    </row>
    <row r="165" spans="1:16" ht="14.45" customHeight="1">
      <c r="A165" s="188" t="s">
        <v>26</v>
      </c>
      <c r="B165" s="217">
        <v>3.9801853682026298</v>
      </c>
      <c r="C165" s="173">
        <v>0.2015581905757691</v>
      </c>
      <c r="D165" s="163">
        <v>316</v>
      </c>
      <c r="E165" s="217">
        <v>1.9066207529019441</v>
      </c>
      <c r="F165" s="173">
        <v>0.1189702465640417</v>
      </c>
      <c r="G165" s="163">
        <v>311</v>
      </c>
      <c r="H165" s="217">
        <v>4.4901202319253839</v>
      </c>
      <c r="I165" s="173">
        <v>0.14687123858269191</v>
      </c>
      <c r="J165" s="163">
        <v>316</v>
      </c>
      <c r="K165" s="217">
        <v>4.5906774904419994</v>
      </c>
      <c r="L165" s="173">
        <v>0.12981330772132871</v>
      </c>
      <c r="M165" s="163">
        <v>314</v>
      </c>
      <c r="N165" s="217">
        <v>3.0885705791185289</v>
      </c>
      <c r="O165" s="173">
        <v>0.13906689369053099</v>
      </c>
      <c r="P165" s="189">
        <v>315</v>
      </c>
    </row>
    <row r="166" spans="1:16" ht="14.45" customHeight="1">
      <c r="A166" s="186" t="s">
        <v>27</v>
      </c>
      <c r="B166" s="216">
        <v>4.1137509799546379</v>
      </c>
      <c r="C166" s="172">
        <v>0.13250042336150891</v>
      </c>
      <c r="D166" s="158">
        <v>397</v>
      </c>
      <c r="E166" s="216">
        <v>1.9174556480411189</v>
      </c>
      <c r="F166" s="172">
        <v>0.10162367356106949</v>
      </c>
      <c r="G166" s="158">
        <v>394</v>
      </c>
      <c r="H166" s="216">
        <v>4.7571429588532954</v>
      </c>
      <c r="I166" s="172">
        <v>0.1089710844673039</v>
      </c>
      <c r="J166" s="158">
        <v>400</v>
      </c>
      <c r="K166" s="216">
        <v>4.9308855745242024</v>
      </c>
      <c r="L166" s="172">
        <v>0.1020422736342026</v>
      </c>
      <c r="M166" s="158">
        <v>394</v>
      </c>
      <c r="N166" s="216">
        <v>3.2987090498489411</v>
      </c>
      <c r="O166" s="172">
        <v>8.8046255425769868E-2</v>
      </c>
      <c r="P166" s="187">
        <v>400</v>
      </c>
    </row>
    <row r="167" spans="1:16" ht="14.45" customHeight="1" thickBot="1">
      <c r="A167" s="190" t="s">
        <v>28</v>
      </c>
      <c r="B167" s="219">
        <v>3.3539850639669488</v>
      </c>
      <c r="C167" s="184">
        <v>0.16427937676243909</v>
      </c>
      <c r="D167" s="167">
        <v>368</v>
      </c>
      <c r="E167" s="219">
        <v>1.86320361394018</v>
      </c>
      <c r="F167" s="184">
        <v>0.11008442130802699</v>
      </c>
      <c r="G167" s="167">
        <v>369</v>
      </c>
      <c r="H167" s="219">
        <v>4.4148213790355308</v>
      </c>
      <c r="I167" s="184">
        <v>0.1072461102554417</v>
      </c>
      <c r="J167" s="167">
        <v>370</v>
      </c>
      <c r="K167" s="219">
        <v>4.7935926498299226</v>
      </c>
      <c r="L167" s="184">
        <v>0.1047376420547337</v>
      </c>
      <c r="M167" s="167">
        <v>365</v>
      </c>
      <c r="N167" s="219">
        <v>3.2925829332631742</v>
      </c>
      <c r="O167" s="184">
        <v>0.1036419881764928</v>
      </c>
      <c r="P167" s="191">
        <v>371</v>
      </c>
    </row>
    <row r="168" spans="1:16" ht="14.45" customHeight="1">
      <c r="A168" s="192" t="s">
        <v>29</v>
      </c>
      <c r="B168" s="221">
        <v>4.0827687548889937</v>
      </c>
      <c r="C168" s="183">
        <v>4.2211757755773918E-2</v>
      </c>
      <c r="D168" s="171">
        <v>5238</v>
      </c>
      <c r="E168" s="221">
        <v>1.9001031216719191</v>
      </c>
      <c r="F168" s="183">
        <v>3.2207064808351282E-2</v>
      </c>
      <c r="G168" s="171">
        <v>5213</v>
      </c>
      <c r="H168" s="221">
        <v>4.7220678269554979</v>
      </c>
      <c r="I168" s="183">
        <v>3.0283048524681128E-2</v>
      </c>
      <c r="J168" s="171">
        <v>5240</v>
      </c>
      <c r="K168" s="221">
        <v>4.6593267647504888</v>
      </c>
      <c r="L168" s="183">
        <v>3.2389729147600833E-2</v>
      </c>
      <c r="M168" s="171">
        <v>5061</v>
      </c>
      <c r="N168" s="221">
        <v>3.3990966340614279</v>
      </c>
      <c r="O168" s="183">
        <v>3.1214455423005511E-2</v>
      </c>
      <c r="P168" s="193">
        <v>5233</v>
      </c>
    </row>
    <row r="169" spans="1:16" ht="14.45" customHeight="1">
      <c r="A169" s="192" t="s">
        <v>30</v>
      </c>
      <c r="B169" s="221">
        <v>3.644608838955655</v>
      </c>
      <c r="C169" s="183">
        <v>7.3104879328457661E-2</v>
      </c>
      <c r="D169" s="171">
        <v>1953</v>
      </c>
      <c r="E169" s="221">
        <v>1.8327740639935031</v>
      </c>
      <c r="F169" s="183">
        <v>4.4671956866178669E-2</v>
      </c>
      <c r="G169" s="171">
        <v>1946</v>
      </c>
      <c r="H169" s="221">
        <v>4.4644095764210299</v>
      </c>
      <c r="I169" s="183">
        <v>5.6857908929529237E-2</v>
      </c>
      <c r="J169" s="171">
        <v>1953</v>
      </c>
      <c r="K169" s="221">
        <v>4.9294535875852317</v>
      </c>
      <c r="L169" s="183">
        <v>4.9190352354469821E-2</v>
      </c>
      <c r="M169" s="171">
        <v>1939</v>
      </c>
      <c r="N169" s="221">
        <v>3.1681425994904542</v>
      </c>
      <c r="O169" s="183">
        <v>5.1180815208674013E-2</v>
      </c>
      <c r="P169" s="193">
        <v>1956</v>
      </c>
    </row>
    <row r="170" spans="1:16" ht="14.45" customHeight="1">
      <c r="A170" s="194" t="s">
        <v>31</v>
      </c>
      <c r="B170" s="227">
        <v>3.998538022993869</v>
      </c>
      <c r="C170" s="203">
        <v>3.7003810019129772E-2</v>
      </c>
      <c r="D170" s="198">
        <v>7191</v>
      </c>
      <c r="E170" s="227">
        <v>1.887130618103138</v>
      </c>
      <c r="F170" s="203">
        <v>2.740317925695393E-2</v>
      </c>
      <c r="G170" s="198">
        <v>7159</v>
      </c>
      <c r="H170" s="227">
        <v>4.6725936443704237</v>
      </c>
      <c r="I170" s="203">
        <v>2.684027382721307E-2</v>
      </c>
      <c r="J170" s="198">
        <v>7193</v>
      </c>
      <c r="K170" s="227">
        <v>4.7124528204971829</v>
      </c>
      <c r="L170" s="203">
        <v>2.7835368665598201E-2</v>
      </c>
      <c r="M170" s="198">
        <v>7000</v>
      </c>
      <c r="N170" s="227">
        <v>3.3546195198497788</v>
      </c>
      <c r="O170" s="203">
        <v>2.7186880429261678E-2</v>
      </c>
      <c r="P170" s="199">
        <v>7189</v>
      </c>
    </row>
    <row r="171" spans="1:16" ht="14.45" customHeight="1">
      <c r="A171" s="457" t="s">
        <v>252</v>
      </c>
      <c r="B171" s="477"/>
      <c r="C171" s="477"/>
      <c r="D171" s="477"/>
      <c r="E171" s="477"/>
      <c r="F171" s="477"/>
      <c r="G171" s="477"/>
      <c r="H171" s="477"/>
      <c r="I171" s="477"/>
      <c r="J171" s="477"/>
      <c r="K171" s="477"/>
      <c r="L171" s="477"/>
      <c r="M171" s="477"/>
      <c r="N171" s="477"/>
      <c r="O171" s="477"/>
      <c r="P171" s="477"/>
    </row>
    <row r="172" spans="1:16" ht="14.45" customHeight="1">
      <c r="A172" s="457" t="s">
        <v>477</v>
      </c>
      <c r="B172" s="477"/>
      <c r="C172" s="477"/>
      <c r="D172" s="477"/>
      <c r="E172" s="477"/>
      <c r="F172" s="477"/>
      <c r="G172" s="477"/>
      <c r="H172" s="477"/>
      <c r="I172" s="477"/>
      <c r="J172" s="477"/>
      <c r="K172" s="477"/>
      <c r="L172" s="477"/>
      <c r="M172" s="477"/>
      <c r="N172" s="477"/>
      <c r="O172" s="477"/>
      <c r="P172" s="477"/>
    </row>
    <row r="173" spans="1:16" ht="14.45" customHeight="1">
      <c r="A173" s="457" t="s">
        <v>120</v>
      </c>
      <c r="B173" s="477"/>
      <c r="C173" s="477"/>
      <c r="D173" s="477"/>
      <c r="E173" s="477"/>
      <c r="F173" s="477"/>
      <c r="G173" s="477"/>
      <c r="H173" s="477"/>
      <c r="I173" s="477"/>
      <c r="J173" s="477"/>
      <c r="K173" s="477"/>
      <c r="L173" s="477"/>
      <c r="M173" s="477"/>
      <c r="N173" s="477"/>
      <c r="O173" s="477"/>
      <c r="P173" s="477"/>
    </row>
    <row r="174" spans="1:16" ht="14.45" customHeight="1">
      <c r="A174" s="152"/>
    </row>
    <row r="175" spans="1:16" ht="72.599999999999994" customHeight="1">
      <c r="A175" s="542" t="s">
        <v>481</v>
      </c>
      <c r="B175" s="542"/>
      <c r="C175" s="146"/>
      <c r="D175" s="146"/>
      <c r="G175" s="144"/>
    </row>
    <row r="176" spans="1:16" ht="36" customHeight="1">
      <c r="A176" s="548" t="s">
        <v>83</v>
      </c>
      <c r="B176" s="27" t="s">
        <v>478</v>
      </c>
      <c r="C176" s="146"/>
      <c r="D176" s="146"/>
      <c r="G176" s="144"/>
    </row>
    <row r="177" spans="1:7" ht="15.75" thickBot="1">
      <c r="A177" s="549"/>
      <c r="B177" s="141" t="s">
        <v>88</v>
      </c>
      <c r="C177" s="72"/>
      <c r="D177" s="72"/>
      <c r="G177" s="144"/>
    </row>
    <row r="178" spans="1:7">
      <c r="A178" s="186" t="s">
        <v>13</v>
      </c>
      <c r="B178" s="354">
        <v>13649</v>
      </c>
      <c r="C178" s="72"/>
      <c r="D178" s="72"/>
      <c r="G178" s="349"/>
    </row>
    <row r="179" spans="1:7">
      <c r="A179" s="188" t="s">
        <v>14</v>
      </c>
      <c r="B179" s="355">
        <v>19140</v>
      </c>
      <c r="C179" s="72"/>
      <c r="D179" s="72"/>
      <c r="G179" s="349"/>
    </row>
    <row r="180" spans="1:7">
      <c r="A180" s="186" t="s">
        <v>15</v>
      </c>
      <c r="B180" s="354">
        <v>25428</v>
      </c>
      <c r="C180" s="72"/>
      <c r="D180" s="72"/>
      <c r="G180" s="349"/>
    </row>
    <row r="181" spans="1:7">
      <c r="A181" s="188" t="s">
        <v>16</v>
      </c>
      <c r="B181" s="355">
        <v>7911</v>
      </c>
      <c r="C181" s="72"/>
      <c r="D181" s="72"/>
      <c r="G181" s="349"/>
    </row>
    <row r="182" spans="1:7">
      <c r="A182" s="186" t="s">
        <v>17</v>
      </c>
      <c r="B182" s="354">
        <v>1426</v>
      </c>
      <c r="C182" s="72"/>
      <c r="D182" s="72"/>
      <c r="G182" s="349"/>
    </row>
    <row r="183" spans="1:7">
      <c r="A183" s="188" t="s">
        <v>18</v>
      </c>
      <c r="B183" s="355">
        <v>2158</v>
      </c>
      <c r="C183" s="72"/>
      <c r="D183" s="72"/>
      <c r="G183" s="349"/>
    </row>
    <row r="184" spans="1:7">
      <c r="A184" s="186" t="s">
        <v>19</v>
      </c>
      <c r="B184" s="354">
        <v>15868</v>
      </c>
      <c r="C184" s="72"/>
      <c r="D184" s="72"/>
      <c r="G184" s="349"/>
    </row>
    <row r="185" spans="1:7">
      <c r="A185" s="188" t="s">
        <v>20</v>
      </c>
      <c r="B185" s="355">
        <v>7641</v>
      </c>
      <c r="C185" s="72"/>
      <c r="D185" s="72"/>
      <c r="G185" s="349"/>
    </row>
    <row r="186" spans="1:7">
      <c r="A186" s="186" t="s">
        <v>21</v>
      </c>
      <c r="B186" s="354">
        <v>19148</v>
      </c>
      <c r="C186" s="72"/>
      <c r="D186" s="72"/>
      <c r="G186" s="349"/>
    </row>
    <row r="187" spans="1:7">
      <c r="A187" s="188" t="s">
        <v>22</v>
      </c>
      <c r="B187" s="355">
        <v>80598</v>
      </c>
      <c r="C187" s="72"/>
      <c r="D187" s="72"/>
      <c r="G187" s="349"/>
    </row>
    <row r="188" spans="1:7">
      <c r="A188" s="186" t="s">
        <v>23</v>
      </c>
      <c r="B188" s="354">
        <v>5213</v>
      </c>
      <c r="C188" s="72"/>
      <c r="D188" s="72"/>
      <c r="G188" s="349"/>
    </row>
    <row r="189" spans="1:7">
      <c r="A189" s="188" t="s">
        <v>24</v>
      </c>
      <c r="B189" s="355">
        <v>1896</v>
      </c>
      <c r="C189" s="72"/>
      <c r="D189" s="72"/>
      <c r="G189" s="349"/>
    </row>
    <row r="190" spans="1:7">
      <c r="A190" s="186" t="s">
        <v>25</v>
      </c>
      <c r="B190" s="354">
        <v>20033</v>
      </c>
      <c r="C190" s="72"/>
      <c r="D190" s="72"/>
      <c r="G190" s="349"/>
    </row>
    <row r="191" spans="1:7">
      <c r="A191" s="188" t="s">
        <v>26</v>
      </c>
      <c r="B191" s="355">
        <v>14026</v>
      </c>
      <c r="C191" s="72"/>
      <c r="D191" s="72"/>
      <c r="G191" s="349"/>
    </row>
    <row r="192" spans="1:7">
      <c r="A192" s="186" t="s">
        <v>27</v>
      </c>
      <c r="B192" s="354">
        <v>14393</v>
      </c>
      <c r="C192" s="72"/>
      <c r="D192" s="72"/>
      <c r="G192" s="349"/>
    </row>
    <row r="193" spans="1:7" ht="15.75" thickBot="1">
      <c r="A193" s="190" t="s">
        <v>28</v>
      </c>
      <c r="B193" s="356">
        <v>7541</v>
      </c>
      <c r="C193" s="72"/>
      <c r="D193" s="72"/>
      <c r="G193" s="349"/>
    </row>
    <row r="194" spans="1:7">
      <c r="A194" s="357" t="s">
        <v>29</v>
      </c>
      <c r="B194" s="358">
        <v>173339</v>
      </c>
      <c r="C194" s="72"/>
      <c r="D194" s="72"/>
      <c r="G194" s="349"/>
    </row>
    <row r="195" spans="1:7">
      <c r="A195" s="359" t="s">
        <v>30</v>
      </c>
      <c r="B195" s="360">
        <v>82508</v>
      </c>
      <c r="C195" s="72"/>
      <c r="D195" s="72"/>
      <c r="G195" s="349"/>
    </row>
    <row r="196" spans="1:7">
      <c r="A196" s="361" t="s">
        <v>31</v>
      </c>
      <c r="B196" s="362">
        <v>255714</v>
      </c>
      <c r="C196" s="72"/>
      <c r="D196" s="72"/>
      <c r="G196" s="349"/>
    </row>
    <row r="197" spans="1:7" ht="35.450000000000003" customHeight="1">
      <c r="A197" s="522" t="s">
        <v>483</v>
      </c>
      <c r="B197" s="522"/>
      <c r="C197" s="72"/>
      <c r="D197" s="72"/>
      <c r="E197" s="72"/>
      <c r="F197" s="72"/>
    </row>
    <row r="198" spans="1:7" ht="48.6" customHeight="1">
      <c r="A198" s="485" t="s">
        <v>151</v>
      </c>
      <c r="B198" s="485"/>
      <c r="C198" s="72"/>
      <c r="D198" s="72"/>
      <c r="E198" s="72"/>
      <c r="F198" s="72"/>
    </row>
    <row r="199" spans="1:7">
      <c r="A199" s="68"/>
      <c r="B199" s="68"/>
      <c r="C199" s="68"/>
      <c r="D199" s="68"/>
      <c r="E199" s="68"/>
      <c r="F199" s="68"/>
    </row>
    <row r="200" spans="1:7" ht="72.95" customHeight="1">
      <c r="A200" s="543" t="s">
        <v>488</v>
      </c>
      <c r="B200" s="543"/>
      <c r="C200" s="144"/>
      <c r="D200" s="144"/>
      <c r="E200" s="542"/>
      <c r="F200" s="542"/>
    </row>
    <row r="201" spans="1:7" ht="35.450000000000003" customHeight="1">
      <c r="A201" s="483" t="s">
        <v>83</v>
      </c>
      <c r="B201" s="27" t="s">
        <v>478</v>
      </c>
      <c r="C201" s="144"/>
      <c r="D201" s="144"/>
    </row>
    <row r="202" spans="1:7" ht="15.75" thickBot="1">
      <c r="A202" s="484"/>
      <c r="B202" s="141" t="s">
        <v>88</v>
      </c>
      <c r="C202" s="350"/>
      <c r="D202" s="65"/>
    </row>
    <row r="203" spans="1:7">
      <c r="A203" s="366" t="s">
        <v>13</v>
      </c>
      <c r="B203" s="354">
        <v>90</v>
      </c>
      <c r="C203" s="350"/>
      <c r="D203" s="66"/>
      <c r="E203" s="349"/>
      <c r="F203" s="66"/>
    </row>
    <row r="204" spans="1:7">
      <c r="A204" s="368" t="s">
        <v>14</v>
      </c>
      <c r="B204" s="355">
        <v>260</v>
      </c>
      <c r="C204" s="350"/>
      <c r="D204" s="66"/>
      <c r="E204" s="349"/>
      <c r="F204" s="66"/>
    </row>
    <row r="205" spans="1:7">
      <c r="A205" s="369" t="s">
        <v>15</v>
      </c>
      <c r="B205" s="354" t="s">
        <v>129</v>
      </c>
      <c r="C205" s="350"/>
      <c r="D205" s="66"/>
      <c r="E205" s="349"/>
      <c r="F205" s="66"/>
    </row>
    <row r="206" spans="1:7">
      <c r="A206" s="368" t="s">
        <v>16</v>
      </c>
      <c r="B206" s="355">
        <v>295</v>
      </c>
      <c r="C206" s="350"/>
      <c r="D206" s="66"/>
      <c r="E206" s="349"/>
      <c r="F206" s="66"/>
    </row>
    <row r="207" spans="1:7">
      <c r="A207" s="369" t="s">
        <v>17</v>
      </c>
      <c r="B207" s="354">
        <v>165</v>
      </c>
      <c r="C207" s="350"/>
      <c r="D207" s="66"/>
      <c r="E207" s="349"/>
      <c r="F207" s="66"/>
    </row>
    <row r="208" spans="1:7">
      <c r="A208" s="368" t="s">
        <v>18</v>
      </c>
      <c r="B208" s="355">
        <v>150</v>
      </c>
      <c r="C208" s="350"/>
      <c r="D208" s="66"/>
      <c r="E208" s="349"/>
      <c r="F208" s="66"/>
    </row>
    <row r="209" spans="1:14">
      <c r="A209" s="369" t="s">
        <v>19</v>
      </c>
      <c r="B209" s="354">
        <v>195</v>
      </c>
      <c r="C209" s="350"/>
      <c r="D209" s="66"/>
      <c r="E209" s="349"/>
      <c r="F209" s="66"/>
    </row>
    <row r="210" spans="1:14">
      <c r="A210" s="368" t="s">
        <v>20</v>
      </c>
      <c r="B210" s="355">
        <v>330</v>
      </c>
      <c r="C210" s="350"/>
      <c r="D210" s="66"/>
      <c r="E210" s="349"/>
      <c r="F210" s="66"/>
    </row>
    <row r="211" spans="1:14">
      <c r="A211" s="369" t="s">
        <v>21</v>
      </c>
      <c r="B211" s="354">
        <v>320</v>
      </c>
      <c r="C211" s="350"/>
      <c r="D211" s="66"/>
      <c r="E211" s="349"/>
      <c r="F211" s="66"/>
    </row>
    <row r="212" spans="1:14">
      <c r="A212" s="368" t="s">
        <v>22</v>
      </c>
      <c r="B212" s="355">
        <v>665</v>
      </c>
      <c r="C212" s="350"/>
      <c r="D212" s="66"/>
      <c r="E212" s="349"/>
      <c r="F212" s="66"/>
    </row>
    <row r="213" spans="1:14">
      <c r="A213" s="369" t="s">
        <v>23</v>
      </c>
      <c r="B213" s="354">
        <v>120</v>
      </c>
      <c r="C213" s="350"/>
      <c r="D213" s="66"/>
      <c r="E213" s="349"/>
      <c r="F213" s="66"/>
    </row>
    <row r="214" spans="1:14">
      <c r="A214" s="368" t="s">
        <v>24</v>
      </c>
      <c r="B214" s="355">
        <v>35</v>
      </c>
      <c r="C214" s="350"/>
      <c r="D214" s="66"/>
      <c r="E214" s="349"/>
      <c r="F214" s="66"/>
    </row>
    <row r="215" spans="1:14">
      <c r="A215" s="369" t="s">
        <v>25</v>
      </c>
      <c r="B215" s="354">
        <v>175</v>
      </c>
      <c r="C215" s="350"/>
      <c r="D215" s="66"/>
      <c r="E215" s="349"/>
      <c r="F215" s="66"/>
    </row>
    <row r="216" spans="1:14">
      <c r="A216" s="368" t="s">
        <v>26</v>
      </c>
      <c r="B216" s="355">
        <v>210</v>
      </c>
      <c r="C216" s="350"/>
      <c r="D216" s="66"/>
      <c r="E216" s="349"/>
      <c r="F216" s="66"/>
    </row>
    <row r="217" spans="1:14">
      <c r="A217" s="369" t="s">
        <v>27</v>
      </c>
      <c r="B217" s="354">
        <v>195</v>
      </c>
      <c r="C217" s="350"/>
      <c r="D217" s="66"/>
      <c r="E217" s="349"/>
      <c r="F217" s="66"/>
    </row>
    <row r="218" spans="1:14" ht="15.75" thickBot="1">
      <c r="A218" s="368" t="s">
        <v>28</v>
      </c>
      <c r="B218" s="355">
        <v>265</v>
      </c>
      <c r="C218" s="350"/>
      <c r="D218" s="66"/>
      <c r="E218" s="349"/>
      <c r="F218" s="66"/>
    </row>
    <row r="219" spans="1:14">
      <c r="A219" s="371" t="s">
        <v>31</v>
      </c>
      <c r="B219" s="372">
        <v>3475</v>
      </c>
      <c r="C219" s="350"/>
      <c r="D219" s="66"/>
      <c r="E219" s="349"/>
      <c r="F219" s="66"/>
    </row>
    <row r="220" spans="1:14" ht="43.5" customHeight="1">
      <c r="A220" s="488" t="s">
        <v>121</v>
      </c>
      <c r="B220" s="488"/>
      <c r="C220" s="84"/>
      <c r="D220" s="84"/>
      <c r="E220" s="488"/>
      <c r="F220" s="488"/>
    </row>
    <row r="221" spans="1:14" ht="25.7" customHeight="1">
      <c r="A221" s="522" t="s">
        <v>546</v>
      </c>
      <c r="B221" s="522"/>
      <c r="C221" s="84"/>
      <c r="D221" s="84"/>
      <c r="E221" s="84"/>
      <c r="F221" s="84"/>
    </row>
    <row r="222" spans="1:14" ht="56.1" customHeight="1">
      <c r="A222" s="488" t="s">
        <v>487</v>
      </c>
      <c r="B222" s="488"/>
      <c r="C222" s="84"/>
      <c r="D222" s="84"/>
    </row>
    <row r="223" spans="1:14">
      <c r="A223" s="68"/>
      <c r="B223" s="68"/>
      <c r="C223" s="68"/>
      <c r="D223" s="68"/>
      <c r="E223" s="68"/>
      <c r="F223" s="68"/>
    </row>
    <row r="224" spans="1:14" ht="42" customHeight="1">
      <c r="A224" s="543" t="s">
        <v>493</v>
      </c>
      <c r="B224" s="543"/>
      <c r="C224" s="543"/>
      <c r="D224" s="543"/>
      <c r="E224" s="543"/>
      <c r="F224" s="543"/>
      <c r="I224" s="94"/>
      <c r="J224" s="94"/>
      <c r="K224" s="94"/>
      <c r="L224" s="94"/>
      <c r="M224" s="94"/>
      <c r="N224" s="94"/>
    </row>
    <row r="225" spans="1:16" ht="15.75" thickBot="1">
      <c r="A225" s="539" t="s">
        <v>122</v>
      </c>
      <c r="B225" s="550" t="s">
        <v>84</v>
      </c>
      <c r="C225" s="552" t="s">
        <v>85</v>
      </c>
      <c r="D225" s="553"/>
      <c r="E225" s="553"/>
      <c r="F225" s="553"/>
      <c r="I225" s="94"/>
      <c r="J225" s="94"/>
      <c r="K225" s="94"/>
      <c r="L225" s="94"/>
      <c r="M225" s="94"/>
      <c r="N225" s="94"/>
    </row>
    <row r="226" spans="1:16" ht="15" customHeight="1" thickBot="1">
      <c r="A226" s="540"/>
      <c r="B226" s="551"/>
      <c r="C226" s="93" t="s">
        <v>123</v>
      </c>
      <c r="D226" s="93" t="s">
        <v>124</v>
      </c>
      <c r="E226" s="93" t="s">
        <v>125</v>
      </c>
      <c r="F226" s="145" t="s">
        <v>126</v>
      </c>
      <c r="I226" s="94"/>
      <c r="J226" s="94"/>
      <c r="K226" s="95"/>
      <c r="L226" s="95"/>
      <c r="M226" s="95"/>
      <c r="N226" s="95"/>
    </row>
    <row r="227" spans="1:16" ht="15.75" thickBot="1">
      <c r="A227" s="541"/>
      <c r="B227" s="85" t="s">
        <v>88</v>
      </c>
      <c r="C227" s="85" t="s">
        <v>88</v>
      </c>
      <c r="D227" s="85" t="s">
        <v>88</v>
      </c>
      <c r="E227" s="85" t="s">
        <v>88</v>
      </c>
      <c r="F227" s="141" t="s">
        <v>88</v>
      </c>
      <c r="I227" s="94"/>
      <c r="J227" s="89"/>
      <c r="K227" s="89"/>
      <c r="L227" s="89"/>
      <c r="M227" s="89"/>
      <c r="N227" s="89"/>
    </row>
    <row r="228" spans="1:16" ht="14.45" customHeight="1">
      <c r="A228" s="363" t="s">
        <v>127</v>
      </c>
      <c r="B228" s="364">
        <v>27405</v>
      </c>
      <c r="C228" s="364">
        <v>8605</v>
      </c>
      <c r="D228" s="364">
        <v>16095</v>
      </c>
      <c r="E228" s="364">
        <v>2235</v>
      </c>
      <c r="F228" s="365">
        <v>470</v>
      </c>
      <c r="I228" s="96"/>
      <c r="J228" s="60"/>
      <c r="K228" s="60"/>
      <c r="L228" s="60"/>
      <c r="M228" s="60"/>
      <c r="N228" s="60"/>
    </row>
    <row r="229" spans="1:16" ht="14.45" customHeight="1">
      <c r="A229" s="488" t="s">
        <v>128</v>
      </c>
      <c r="B229" s="488"/>
      <c r="C229" s="488"/>
      <c r="D229" s="488"/>
      <c r="E229" s="488"/>
      <c r="F229" s="488"/>
      <c r="I229" s="91"/>
      <c r="J229" s="91"/>
      <c r="K229" s="91"/>
      <c r="L229" s="91"/>
      <c r="M229" s="91"/>
      <c r="N229" s="91"/>
    </row>
    <row r="230" spans="1:16" ht="24" customHeight="1">
      <c r="A230" s="488" t="s">
        <v>490</v>
      </c>
      <c r="B230" s="488"/>
      <c r="C230" s="488"/>
      <c r="D230" s="488"/>
      <c r="E230" s="488"/>
      <c r="F230" s="488"/>
      <c r="I230" s="91"/>
      <c r="J230" s="91"/>
      <c r="K230" s="91"/>
      <c r="L230" s="91"/>
      <c r="M230" s="91"/>
      <c r="N230" s="91"/>
    </row>
    <row r="231" spans="1:16">
      <c r="A231" s="68"/>
      <c r="B231" s="68"/>
      <c r="C231" s="68"/>
      <c r="D231" s="68"/>
      <c r="E231" s="68"/>
      <c r="F231" s="68"/>
    </row>
    <row r="232" spans="1:16" ht="23.25">
      <c r="A232" s="471">
        <v>2019</v>
      </c>
      <c r="B232" s="471"/>
      <c r="C232" s="471"/>
      <c r="D232" s="471"/>
      <c r="E232" s="471"/>
      <c r="F232" s="471"/>
      <c r="G232" s="471"/>
      <c r="H232" s="471"/>
      <c r="I232" s="471"/>
      <c r="J232" s="471"/>
      <c r="K232" s="471"/>
      <c r="L232" s="471"/>
      <c r="M232" s="471"/>
      <c r="N232" s="471"/>
      <c r="O232" s="471"/>
      <c r="P232" s="471"/>
    </row>
    <row r="233" spans="1:16" ht="23.25">
      <c r="A233" s="351"/>
      <c r="B233" s="351"/>
      <c r="C233" s="351"/>
      <c r="D233" s="351"/>
      <c r="E233" s="351"/>
      <c r="F233" s="351"/>
    </row>
    <row r="234" spans="1:16" ht="72" customHeight="1">
      <c r="A234" s="542" t="s">
        <v>482</v>
      </c>
      <c r="B234" s="542"/>
      <c r="C234" s="146"/>
      <c r="D234" s="146"/>
      <c r="E234" s="146"/>
      <c r="F234" s="542"/>
      <c r="G234" s="542"/>
    </row>
    <row r="235" spans="1:16" ht="36" customHeight="1">
      <c r="A235" s="548" t="s">
        <v>83</v>
      </c>
      <c r="B235" s="27" t="s">
        <v>478</v>
      </c>
      <c r="C235" s="146"/>
      <c r="D235" s="146"/>
      <c r="E235" s="146"/>
    </row>
    <row r="236" spans="1:16" ht="15.75" thickBot="1">
      <c r="A236" s="549"/>
      <c r="B236" s="141" t="s">
        <v>88</v>
      </c>
      <c r="C236" s="350"/>
      <c r="D236" s="350"/>
      <c r="E236" s="352"/>
    </row>
    <row r="237" spans="1:16">
      <c r="A237" s="186" t="s">
        <v>13</v>
      </c>
      <c r="B237" s="354">
        <v>14322</v>
      </c>
      <c r="C237" s="350"/>
      <c r="D237" s="350"/>
      <c r="E237" s="352"/>
      <c r="G237" s="66"/>
      <c r="H237" s="349"/>
    </row>
    <row r="238" spans="1:16">
      <c r="A238" s="188" t="s">
        <v>14</v>
      </c>
      <c r="B238" s="355">
        <v>20821</v>
      </c>
      <c r="C238" s="350"/>
      <c r="D238" s="350"/>
      <c r="E238" s="352"/>
      <c r="G238" s="66"/>
      <c r="H238" s="349"/>
    </row>
    <row r="239" spans="1:16">
      <c r="A239" s="186" t="s">
        <v>15</v>
      </c>
      <c r="B239" s="354">
        <v>17988</v>
      </c>
      <c r="C239" s="350"/>
      <c r="D239" s="350"/>
      <c r="E239" s="352"/>
      <c r="G239" s="66"/>
      <c r="H239" s="349"/>
    </row>
    <row r="240" spans="1:16">
      <c r="A240" s="188" t="s">
        <v>16</v>
      </c>
      <c r="B240" s="355">
        <v>8735</v>
      </c>
      <c r="C240" s="350"/>
      <c r="D240" s="350"/>
      <c r="E240" s="352"/>
      <c r="G240" s="66"/>
      <c r="H240" s="349"/>
    </row>
    <row r="241" spans="1:8">
      <c r="A241" s="186" t="s">
        <v>17</v>
      </c>
      <c r="B241" s="354">
        <v>1121</v>
      </c>
      <c r="C241" s="350"/>
      <c r="D241" s="350"/>
      <c r="E241" s="352"/>
      <c r="G241" s="66"/>
      <c r="H241" s="349"/>
    </row>
    <row r="242" spans="1:8">
      <c r="A242" s="188" t="s">
        <v>18</v>
      </c>
      <c r="B242" s="355" t="s">
        <v>129</v>
      </c>
      <c r="C242" s="350"/>
      <c r="D242" s="350"/>
      <c r="E242" s="352"/>
      <c r="G242" s="66"/>
      <c r="H242" s="349"/>
    </row>
    <row r="243" spans="1:8">
      <c r="A243" s="186" t="s">
        <v>19</v>
      </c>
      <c r="B243" s="354">
        <v>17340</v>
      </c>
      <c r="C243" s="350"/>
      <c r="D243" s="350"/>
      <c r="E243" s="352"/>
      <c r="G243" s="66"/>
      <c r="H243" s="349"/>
    </row>
    <row r="244" spans="1:8">
      <c r="A244" s="188" t="s">
        <v>20</v>
      </c>
      <c r="B244" s="355">
        <v>7909</v>
      </c>
      <c r="C244" s="350"/>
      <c r="D244" s="350"/>
      <c r="E244" s="352"/>
      <c r="G244" s="66"/>
      <c r="H244" s="349"/>
    </row>
    <row r="245" spans="1:8">
      <c r="A245" s="186" t="s">
        <v>21</v>
      </c>
      <c r="B245" s="354">
        <v>18514</v>
      </c>
      <c r="C245" s="350"/>
      <c r="D245" s="350"/>
      <c r="E245" s="352"/>
      <c r="G245" s="66"/>
      <c r="H245" s="349"/>
    </row>
    <row r="246" spans="1:8">
      <c r="A246" s="188" t="s">
        <v>22</v>
      </c>
      <c r="B246" s="355">
        <v>81550</v>
      </c>
      <c r="C246" s="350"/>
      <c r="D246" s="350"/>
      <c r="E246" s="352"/>
      <c r="G246" s="66"/>
      <c r="H246" s="349"/>
    </row>
    <row r="247" spans="1:8">
      <c r="A247" s="186" t="s">
        <v>23</v>
      </c>
      <c r="B247" s="354">
        <v>5359</v>
      </c>
      <c r="C247" s="350"/>
      <c r="D247" s="350"/>
      <c r="E247" s="352"/>
      <c r="G247" s="66"/>
      <c r="H247" s="349"/>
    </row>
    <row r="248" spans="1:8">
      <c r="A248" s="188" t="s">
        <v>24</v>
      </c>
      <c r="B248" s="355">
        <v>2159</v>
      </c>
      <c r="C248" s="350"/>
      <c r="D248" s="350"/>
      <c r="E248" s="352"/>
      <c r="G248" s="66"/>
      <c r="H248" s="349"/>
    </row>
    <row r="249" spans="1:8">
      <c r="A249" s="186" t="s">
        <v>25</v>
      </c>
      <c r="B249" s="354">
        <v>18678</v>
      </c>
      <c r="C249" s="350"/>
      <c r="D249" s="350"/>
      <c r="E249" s="352"/>
      <c r="G249" s="66"/>
      <c r="H249" s="349"/>
    </row>
    <row r="250" spans="1:8">
      <c r="A250" s="188" t="s">
        <v>26</v>
      </c>
      <c r="B250" s="355">
        <v>15794</v>
      </c>
      <c r="C250" s="350"/>
      <c r="D250" s="350"/>
      <c r="E250" s="352"/>
      <c r="G250" s="66"/>
      <c r="H250" s="349"/>
    </row>
    <row r="251" spans="1:8">
      <c r="A251" s="186" t="s">
        <v>27</v>
      </c>
      <c r="B251" s="354">
        <v>13601</v>
      </c>
      <c r="C251" s="350"/>
      <c r="D251" s="350"/>
      <c r="E251" s="352"/>
      <c r="G251" s="66"/>
      <c r="H251" s="349"/>
    </row>
    <row r="252" spans="1:8" ht="15.75" thickBot="1">
      <c r="A252" s="190" t="s">
        <v>28</v>
      </c>
      <c r="B252" s="356">
        <v>8802</v>
      </c>
      <c r="C252" s="350"/>
      <c r="D252" s="350"/>
      <c r="E252" s="352"/>
      <c r="G252" s="66"/>
      <c r="H252" s="349"/>
    </row>
    <row r="253" spans="1:8">
      <c r="A253" s="357" t="s">
        <v>29</v>
      </c>
      <c r="B253" s="358">
        <v>174646</v>
      </c>
      <c r="C253" s="350"/>
      <c r="D253" s="350"/>
      <c r="E253" s="352"/>
      <c r="F253" s="349"/>
      <c r="G253" s="66"/>
    </row>
    <row r="254" spans="1:8">
      <c r="A254" s="359" t="s">
        <v>30</v>
      </c>
      <c r="B254" s="360">
        <v>77827</v>
      </c>
      <c r="C254" s="350"/>
      <c r="D254" s="350"/>
      <c r="E254" s="352"/>
      <c r="F254" s="349"/>
      <c r="G254" s="66"/>
    </row>
    <row r="255" spans="1:8">
      <c r="A255" s="361" t="s">
        <v>31</v>
      </c>
      <c r="B255" s="362">
        <v>252356</v>
      </c>
      <c r="C255" s="350"/>
      <c r="D255" s="350"/>
      <c r="E255" s="352"/>
      <c r="F255" s="349"/>
      <c r="G255" s="66"/>
    </row>
    <row r="256" spans="1:8" ht="33.6" customHeight="1">
      <c r="A256" s="522" t="s">
        <v>483</v>
      </c>
      <c r="B256" s="522"/>
      <c r="C256" s="350"/>
      <c r="D256" s="350"/>
      <c r="E256" s="352"/>
      <c r="F256" s="91"/>
      <c r="G256" s="91"/>
    </row>
    <row r="257" spans="1:7" ht="27" customHeight="1">
      <c r="A257" s="522" t="s">
        <v>546</v>
      </c>
      <c r="B257" s="522"/>
      <c r="C257" s="350"/>
      <c r="D257" s="350"/>
      <c r="E257" s="352"/>
      <c r="F257" s="91"/>
      <c r="G257" s="91"/>
    </row>
    <row r="258" spans="1:7" ht="43.35" customHeight="1">
      <c r="A258" s="485" t="s">
        <v>151</v>
      </c>
      <c r="B258" s="485"/>
      <c r="C258" s="350"/>
      <c r="D258" s="350"/>
      <c r="E258" s="352"/>
      <c r="F258" s="92"/>
      <c r="G258" s="92"/>
    </row>
    <row r="259" spans="1:7">
      <c r="A259" s="96"/>
      <c r="B259" s="96"/>
      <c r="C259" s="96"/>
      <c r="D259" s="96"/>
      <c r="E259" s="96"/>
      <c r="F259" s="96"/>
    </row>
    <row r="260" spans="1:7" ht="75.95" customHeight="1">
      <c r="A260" s="543" t="s">
        <v>489</v>
      </c>
      <c r="B260" s="543"/>
      <c r="C260" s="144"/>
      <c r="D260" s="144"/>
      <c r="E260" s="144"/>
      <c r="F260" s="144"/>
      <c r="G260" s="144"/>
    </row>
    <row r="261" spans="1:7" ht="36" customHeight="1">
      <c r="A261" s="483" t="s">
        <v>83</v>
      </c>
      <c r="B261" s="27" t="s">
        <v>478</v>
      </c>
      <c r="C261" s="144"/>
      <c r="D261" s="144"/>
      <c r="E261" s="144"/>
    </row>
    <row r="262" spans="1:7" ht="15.75" thickBot="1">
      <c r="A262" s="484"/>
      <c r="B262" s="141" t="s">
        <v>88</v>
      </c>
      <c r="C262" s="65"/>
      <c r="D262" s="65"/>
      <c r="E262" s="65"/>
    </row>
    <row r="263" spans="1:7">
      <c r="A263" s="373" t="s">
        <v>13</v>
      </c>
      <c r="B263" s="354">
        <v>60</v>
      </c>
      <c r="C263" s="66"/>
      <c r="D263" s="66"/>
      <c r="E263" s="66"/>
      <c r="F263" s="349"/>
      <c r="G263" s="66"/>
    </row>
    <row r="264" spans="1:7">
      <c r="A264" s="311" t="s">
        <v>14</v>
      </c>
      <c r="B264" s="355">
        <v>269</v>
      </c>
      <c r="C264" s="66"/>
      <c r="D264" s="66"/>
      <c r="E264" s="66"/>
      <c r="F264" s="349"/>
      <c r="G264" s="66"/>
    </row>
    <row r="265" spans="1:7">
      <c r="A265" s="310" t="s">
        <v>15</v>
      </c>
      <c r="B265" s="354">
        <v>8</v>
      </c>
      <c r="C265" s="66"/>
      <c r="D265" s="66"/>
      <c r="E265" s="66"/>
      <c r="F265" s="349"/>
      <c r="G265" s="66"/>
    </row>
    <row r="266" spans="1:7">
      <c r="A266" s="311" t="s">
        <v>16</v>
      </c>
      <c r="B266" s="355">
        <v>171</v>
      </c>
      <c r="C266" s="66"/>
      <c r="D266" s="66"/>
      <c r="E266" s="66"/>
      <c r="F266" s="349"/>
      <c r="G266" s="66"/>
    </row>
    <row r="267" spans="1:7">
      <c r="A267" s="310" t="s">
        <v>17</v>
      </c>
      <c r="B267" s="354">
        <v>149</v>
      </c>
      <c r="C267" s="66"/>
      <c r="D267" s="66"/>
      <c r="E267" s="66"/>
      <c r="F267" s="349"/>
      <c r="G267" s="66"/>
    </row>
    <row r="268" spans="1:7">
      <c r="A268" s="311" t="s">
        <v>18</v>
      </c>
      <c r="B268" s="355" t="s">
        <v>129</v>
      </c>
      <c r="C268" s="66"/>
      <c r="D268" s="66"/>
      <c r="E268" s="66"/>
      <c r="F268" s="349"/>
      <c r="G268" s="66"/>
    </row>
    <row r="269" spans="1:7">
      <c r="A269" s="310" t="s">
        <v>19</v>
      </c>
      <c r="B269" s="354">
        <v>220</v>
      </c>
      <c r="C269" s="66"/>
      <c r="D269" s="66"/>
      <c r="E269" s="66"/>
      <c r="F269" s="349"/>
      <c r="G269" s="66"/>
    </row>
    <row r="270" spans="1:7">
      <c r="A270" s="311" t="s">
        <v>20</v>
      </c>
      <c r="B270" s="355">
        <v>271</v>
      </c>
      <c r="C270" s="66"/>
      <c r="D270" s="66"/>
      <c r="E270" s="66"/>
      <c r="F270" s="349"/>
      <c r="G270" s="66"/>
    </row>
    <row r="271" spans="1:7">
      <c r="A271" s="310" t="s">
        <v>21</v>
      </c>
      <c r="B271" s="354">
        <v>247</v>
      </c>
      <c r="C271" s="66"/>
      <c r="D271" s="66"/>
      <c r="E271" s="66"/>
      <c r="F271" s="349"/>
      <c r="G271" s="66"/>
    </row>
    <row r="272" spans="1:7">
      <c r="A272" s="311" t="s">
        <v>22</v>
      </c>
      <c r="B272" s="355">
        <v>665</v>
      </c>
      <c r="C272" s="66"/>
      <c r="D272" s="66"/>
      <c r="E272" s="66"/>
      <c r="F272" s="349"/>
      <c r="G272" s="66"/>
    </row>
    <row r="273" spans="1:14">
      <c r="A273" s="310" t="s">
        <v>23</v>
      </c>
      <c r="B273" s="354">
        <v>109</v>
      </c>
      <c r="C273" s="66"/>
      <c r="D273" s="66"/>
      <c r="E273" s="66"/>
      <c r="F273" s="349"/>
      <c r="G273" s="66"/>
    </row>
    <row r="274" spans="1:14">
      <c r="A274" s="311" t="s">
        <v>24</v>
      </c>
      <c r="B274" s="355">
        <v>24</v>
      </c>
      <c r="C274" s="66"/>
      <c r="D274" s="66"/>
      <c r="E274" s="66"/>
      <c r="F274" s="349"/>
      <c r="G274" s="66"/>
    </row>
    <row r="275" spans="1:14">
      <c r="A275" s="310" t="s">
        <v>25</v>
      </c>
      <c r="B275" s="354">
        <v>173</v>
      </c>
      <c r="C275" s="66"/>
      <c r="D275" s="66"/>
      <c r="E275" s="66"/>
      <c r="F275" s="349"/>
      <c r="G275" s="66"/>
    </row>
    <row r="276" spans="1:14">
      <c r="A276" s="311" t="s">
        <v>26</v>
      </c>
      <c r="B276" s="355">
        <v>331</v>
      </c>
      <c r="C276" s="66"/>
      <c r="D276" s="66"/>
      <c r="E276" s="66"/>
      <c r="F276" s="349"/>
      <c r="G276" s="66"/>
    </row>
    <row r="277" spans="1:14">
      <c r="A277" s="310" t="s">
        <v>27</v>
      </c>
      <c r="B277" s="354">
        <v>174</v>
      </c>
      <c r="C277" s="66"/>
      <c r="D277" s="66"/>
      <c r="E277" s="66"/>
      <c r="F277" s="349"/>
      <c r="G277" s="66"/>
    </row>
    <row r="278" spans="1:14" ht="15.75" thickBot="1">
      <c r="A278" s="311" t="s">
        <v>28</v>
      </c>
      <c r="B278" s="355">
        <v>341</v>
      </c>
      <c r="C278" s="66"/>
      <c r="D278" s="66"/>
      <c r="E278" s="66"/>
      <c r="F278" s="349"/>
      <c r="G278" s="66"/>
    </row>
    <row r="279" spans="1:14">
      <c r="A279" s="371" t="s">
        <v>31</v>
      </c>
      <c r="B279" s="372">
        <v>3212</v>
      </c>
      <c r="C279" s="66"/>
      <c r="D279" s="66"/>
      <c r="E279" s="66"/>
      <c r="F279" s="353"/>
      <c r="G279" s="66"/>
    </row>
    <row r="280" spans="1:14" ht="45" customHeight="1">
      <c r="A280" s="488" t="s">
        <v>121</v>
      </c>
      <c r="B280" s="488"/>
      <c r="C280" s="84"/>
      <c r="D280" s="84"/>
      <c r="E280" s="84"/>
    </row>
    <row r="281" spans="1:14" ht="26.45" customHeight="1">
      <c r="A281" s="522" t="s">
        <v>546</v>
      </c>
      <c r="B281" s="522"/>
      <c r="C281" s="84"/>
      <c r="D281" s="84"/>
      <c r="E281" s="84"/>
    </row>
    <row r="282" spans="1:14" ht="57.6" customHeight="1">
      <c r="A282" s="488" t="s">
        <v>487</v>
      </c>
      <c r="B282" s="488"/>
      <c r="C282" s="84"/>
      <c r="D282" s="84"/>
      <c r="E282" s="84"/>
      <c r="F282" s="84"/>
      <c r="G282" s="84"/>
    </row>
    <row r="284" spans="1:14" ht="45.95" customHeight="1">
      <c r="A284" s="543" t="s">
        <v>494</v>
      </c>
      <c r="B284" s="543"/>
      <c r="C284" s="543"/>
      <c r="D284" s="543"/>
      <c r="E284" s="543"/>
      <c r="F284" s="543"/>
      <c r="I284" s="94"/>
      <c r="J284" s="94"/>
      <c r="K284" s="94"/>
      <c r="L284" s="94"/>
      <c r="M284" s="94"/>
      <c r="N284" s="94"/>
    </row>
    <row r="285" spans="1:14" ht="15.75" thickBot="1">
      <c r="A285" s="539" t="s">
        <v>122</v>
      </c>
      <c r="B285" s="550" t="s">
        <v>84</v>
      </c>
      <c r="C285" s="552" t="s">
        <v>85</v>
      </c>
      <c r="D285" s="553"/>
      <c r="E285" s="553"/>
      <c r="F285" s="553"/>
      <c r="I285" s="94"/>
      <c r="J285" s="94"/>
      <c r="K285" s="94"/>
      <c r="L285" s="94"/>
      <c r="M285" s="94"/>
      <c r="N285" s="94"/>
    </row>
    <row r="286" spans="1:14" ht="15" customHeight="1" thickBot="1">
      <c r="A286" s="540"/>
      <c r="B286" s="551"/>
      <c r="C286" s="93" t="s">
        <v>123</v>
      </c>
      <c r="D286" s="93" t="s">
        <v>124</v>
      </c>
      <c r="E286" s="93" t="s">
        <v>125</v>
      </c>
      <c r="F286" s="145" t="s">
        <v>126</v>
      </c>
      <c r="I286" s="94"/>
      <c r="J286" s="94"/>
      <c r="K286" s="95"/>
      <c r="L286" s="95"/>
      <c r="M286" s="95"/>
      <c r="N286" s="95"/>
    </row>
    <row r="287" spans="1:14" ht="15.75" thickBot="1">
      <c r="A287" s="541"/>
      <c r="B287" s="85" t="s">
        <v>88</v>
      </c>
      <c r="C287" s="85" t="s">
        <v>88</v>
      </c>
      <c r="D287" s="85" t="s">
        <v>88</v>
      </c>
      <c r="E287" s="85" t="s">
        <v>88</v>
      </c>
      <c r="F287" s="141" t="s">
        <v>88</v>
      </c>
      <c r="I287" s="94"/>
      <c r="J287" s="89"/>
      <c r="K287" s="89"/>
      <c r="L287" s="89"/>
      <c r="M287" s="89"/>
      <c r="N287" s="89"/>
    </row>
    <row r="288" spans="1:14" ht="14.45" customHeight="1">
      <c r="A288" s="363" t="s">
        <v>127</v>
      </c>
      <c r="B288" s="364">
        <v>23137</v>
      </c>
      <c r="C288" s="364">
        <v>7515</v>
      </c>
      <c r="D288" s="364">
        <v>13577</v>
      </c>
      <c r="E288" s="364">
        <v>1627</v>
      </c>
      <c r="F288" s="365">
        <v>418</v>
      </c>
      <c r="I288" s="96"/>
      <c r="J288" s="60"/>
      <c r="K288" s="60"/>
      <c r="L288" s="60"/>
      <c r="M288" s="60"/>
      <c r="N288" s="60"/>
    </row>
    <row r="289" spans="1:14" ht="14.45" customHeight="1">
      <c r="A289" s="488" t="s">
        <v>128</v>
      </c>
      <c r="B289" s="488"/>
      <c r="C289" s="488"/>
      <c r="D289" s="488"/>
      <c r="E289" s="488"/>
      <c r="F289" s="488"/>
      <c r="I289" s="91"/>
      <c r="J289" s="91"/>
      <c r="K289" s="91"/>
      <c r="L289" s="91"/>
      <c r="M289" s="91"/>
      <c r="N289" s="91"/>
    </row>
    <row r="290" spans="1:14" ht="28.5" customHeight="1">
      <c r="A290" s="488" t="s">
        <v>490</v>
      </c>
      <c r="B290" s="488"/>
      <c r="C290" s="488"/>
      <c r="D290" s="488"/>
      <c r="E290" s="488"/>
      <c r="F290" s="488"/>
      <c r="I290" s="488"/>
      <c r="J290" s="488"/>
      <c r="K290" s="488"/>
      <c r="L290" s="488"/>
      <c r="M290" s="488"/>
      <c r="N290" s="488"/>
    </row>
  </sheetData>
  <mergeCells count="92">
    <mergeCell ref="C140:F140"/>
    <mergeCell ref="A144:F144"/>
    <mergeCell ref="A145:F145"/>
    <mergeCell ref="B150:D150"/>
    <mergeCell ref="E150:G150"/>
    <mergeCell ref="A147:P147"/>
    <mergeCell ref="K150:M150"/>
    <mergeCell ref="N150:P150"/>
    <mergeCell ref="B140:B141"/>
    <mergeCell ref="A149:P149"/>
    <mergeCell ref="A225:A227"/>
    <mergeCell ref="A235:A236"/>
    <mergeCell ref="F234:G234"/>
    <mergeCell ref="A232:P232"/>
    <mergeCell ref="E220:F220"/>
    <mergeCell ref="B225:B226"/>
    <mergeCell ref="C225:F225"/>
    <mergeCell ref="A257:B257"/>
    <mergeCell ref="A281:B281"/>
    <mergeCell ref="A229:F229"/>
    <mergeCell ref="A260:B260"/>
    <mergeCell ref="A230:F230"/>
    <mergeCell ref="A234:B234"/>
    <mergeCell ref="A256:B256"/>
    <mergeCell ref="A258:B258"/>
    <mergeCell ref="I290:N290"/>
    <mergeCell ref="A285:A287"/>
    <mergeCell ref="A261:A262"/>
    <mergeCell ref="A280:B280"/>
    <mergeCell ref="A282:B282"/>
    <mergeCell ref="A289:F289"/>
    <mergeCell ref="A290:F290"/>
    <mergeCell ref="A284:F284"/>
    <mergeCell ref="B285:B286"/>
    <mergeCell ref="C285:F285"/>
    <mergeCell ref="A116:A117"/>
    <mergeCell ref="A201:A202"/>
    <mergeCell ref="A222:B222"/>
    <mergeCell ref="A197:B197"/>
    <mergeCell ref="A198:B198"/>
    <mergeCell ref="A176:A177"/>
    <mergeCell ref="A140:A142"/>
    <mergeCell ref="A136:B136"/>
    <mergeCell ref="A150:A151"/>
    <mergeCell ref="A221:B221"/>
    <mergeCell ref="A200:B200"/>
    <mergeCell ref="A172:P172"/>
    <mergeCell ref="A173:P173"/>
    <mergeCell ref="A135:B135"/>
    <mergeCell ref="A137:B137"/>
    <mergeCell ref="A139:F139"/>
    <mergeCell ref="A115:B115"/>
    <mergeCell ref="A85:F85"/>
    <mergeCell ref="A86:F86"/>
    <mergeCell ref="A112:B112"/>
    <mergeCell ref="A113:B113"/>
    <mergeCell ref="A91:A92"/>
    <mergeCell ref="A90:B90"/>
    <mergeCell ref="A88:P88"/>
    <mergeCell ref="I134:J134"/>
    <mergeCell ref="H145:M145"/>
    <mergeCell ref="A3:P3"/>
    <mergeCell ref="A53:B53"/>
    <mergeCell ref="A54:B54"/>
    <mergeCell ref="A56:B56"/>
    <mergeCell ref="A76:B76"/>
    <mergeCell ref="N6:P6"/>
    <mergeCell ref="B6:D6"/>
    <mergeCell ref="E6:G6"/>
    <mergeCell ref="H6:J6"/>
    <mergeCell ref="A5:P5"/>
    <mergeCell ref="K6:M6"/>
    <mergeCell ref="A29:P29"/>
    <mergeCell ref="A28:P28"/>
    <mergeCell ref="C81:F81"/>
    <mergeCell ref="A171:P171"/>
    <mergeCell ref="A220:B220"/>
    <mergeCell ref="A224:F224"/>
    <mergeCell ref="E200:F200"/>
    <mergeCell ref="H146:M146"/>
    <mergeCell ref="A175:B175"/>
    <mergeCell ref="H150:J150"/>
    <mergeCell ref="A27:P27"/>
    <mergeCell ref="A6:A7"/>
    <mergeCell ref="A32:A33"/>
    <mergeCell ref="A81:A83"/>
    <mergeCell ref="A31:B31"/>
    <mergeCell ref="A57:A58"/>
    <mergeCell ref="A78:B78"/>
    <mergeCell ref="A80:F80"/>
    <mergeCell ref="A77:B77"/>
    <mergeCell ref="B81:B82"/>
  </mergeCells>
  <hyperlinks>
    <hyperlink ref="A1" location="Inhalt!A1" display="Zurück 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8"/>
  <sheetViews>
    <sheetView zoomScale="80" zoomScaleNormal="80" workbookViewId="0">
      <pane xSplit="1" topLeftCell="B1" activePane="topRight" state="frozen"/>
      <selection pane="topRight"/>
    </sheetView>
  </sheetViews>
  <sheetFormatPr baseColWidth="10" defaultColWidth="11.5703125" defaultRowHeight="15"/>
  <cols>
    <col min="1" max="1" width="23.5703125" style="4" customWidth="1"/>
    <col min="2" max="25" width="11.42578125" style="4" customWidth="1"/>
    <col min="26" max="16384" width="11.5703125" style="4"/>
  </cols>
  <sheetData>
    <row r="1" spans="1:34">
      <c r="A1" s="1" t="s">
        <v>545</v>
      </c>
      <c r="B1" s="2"/>
      <c r="C1" s="2"/>
      <c r="D1" s="2"/>
      <c r="E1" s="3"/>
      <c r="F1" s="2"/>
    </row>
    <row r="3" spans="1:34" ht="23.25">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374"/>
      <c r="AA3" s="374"/>
      <c r="AB3" s="374"/>
      <c r="AC3" s="374"/>
      <c r="AD3" s="374"/>
      <c r="AE3" s="374"/>
      <c r="AF3" s="374"/>
      <c r="AG3" s="374"/>
      <c r="AH3" s="374"/>
    </row>
    <row r="5" spans="1:34" ht="14.45" customHeight="1">
      <c r="A5" s="458" t="s">
        <v>496</v>
      </c>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34" s="155" customFormat="1" ht="29.1" customHeight="1" thickBot="1">
      <c r="A6" s="463" t="s">
        <v>83</v>
      </c>
      <c r="B6" s="459" t="s">
        <v>131</v>
      </c>
      <c r="C6" s="460"/>
      <c r="D6" s="461"/>
      <c r="E6" s="459" t="s">
        <v>132</v>
      </c>
      <c r="F6" s="460"/>
      <c r="G6" s="461"/>
      <c r="H6" s="459" t="s">
        <v>500</v>
      </c>
      <c r="I6" s="460"/>
      <c r="J6" s="461"/>
      <c r="K6" s="459" t="s">
        <v>323</v>
      </c>
      <c r="L6" s="460"/>
      <c r="M6" s="461"/>
      <c r="N6" s="459" t="s">
        <v>501</v>
      </c>
      <c r="O6" s="460"/>
      <c r="P6" s="461"/>
      <c r="Q6" s="459" t="s">
        <v>133</v>
      </c>
      <c r="R6" s="460"/>
      <c r="S6" s="461"/>
      <c r="T6" s="459" t="s">
        <v>502</v>
      </c>
      <c r="U6" s="460"/>
      <c r="V6" s="461"/>
      <c r="W6" s="459" t="s">
        <v>503</v>
      </c>
      <c r="X6" s="460"/>
      <c r="Y6" s="468"/>
    </row>
    <row r="7" spans="1:34" ht="15.75" thickBot="1">
      <c r="A7" s="464"/>
      <c r="B7" s="150" t="s">
        <v>11</v>
      </c>
      <c r="C7" s="150" t="s">
        <v>12</v>
      </c>
      <c r="D7" s="151" t="s">
        <v>200</v>
      </c>
      <c r="E7" s="150" t="s">
        <v>11</v>
      </c>
      <c r="F7" s="150" t="s">
        <v>12</v>
      </c>
      <c r="G7" s="151" t="s">
        <v>200</v>
      </c>
      <c r="H7" s="150" t="s">
        <v>11</v>
      </c>
      <c r="I7" s="150" t="s">
        <v>12</v>
      </c>
      <c r="J7" s="151" t="s">
        <v>200</v>
      </c>
      <c r="K7" s="150" t="s">
        <v>11</v>
      </c>
      <c r="L7" s="150" t="s">
        <v>12</v>
      </c>
      <c r="M7" s="151" t="s">
        <v>200</v>
      </c>
      <c r="N7" s="150" t="s">
        <v>11</v>
      </c>
      <c r="O7" s="150" t="s">
        <v>12</v>
      </c>
      <c r="P7" s="151" t="s">
        <v>200</v>
      </c>
      <c r="Q7" s="150" t="s">
        <v>11</v>
      </c>
      <c r="R7" s="150" t="s">
        <v>12</v>
      </c>
      <c r="S7" s="151" t="s">
        <v>200</v>
      </c>
      <c r="T7" s="150" t="s">
        <v>11</v>
      </c>
      <c r="U7" s="150" t="s">
        <v>12</v>
      </c>
      <c r="V7" s="151" t="s">
        <v>200</v>
      </c>
      <c r="W7" s="150" t="s">
        <v>11</v>
      </c>
      <c r="X7" s="150" t="s">
        <v>12</v>
      </c>
      <c r="Y7" s="150" t="s">
        <v>200</v>
      </c>
    </row>
    <row r="8" spans="1:34" ht="14.45" customHeight="1">
      <c r="A8" s="186" t="s">
        <v>13</v>
      </c>
      <c r="B8" s="156">
        <v>74.827931691307256</v>
      </c>
      <c r="C8" s="172">
        <v>2.4471096724798849</v>
      </c>
      <c r="D8" s="158">
        <v>428</v>
      </c>
      <c r="E8" s="156">
        <v>70.496450364668334</v>
      </c>
      <c r="F8" s="172">
        <v>2.6742849644587889</v>
      </c>
      <c r="G8" s="158">
        <v>433</v>
      </c>
      <c r="H8" s="156">
        <v>93.58949770957787</v>
      </c>
      <c r="I8" s="172">
        <v>1.3189660481607079</v>
      </c>
      <c r="J8" s="158">
        <v>434</v>
      </c>
      <c r="K8" s="156">
        <v>99.379256058689506</v>
      </c>
      <c r="L8" s="172">
        <v>0.35887814418376152</v>
      </c>
      <c r="M8" s="158">
        <v>435</v>
      </c>
      <c r="N8" s="156">
        <v>89.169594291982662</v>
      </c>
      <c r="O8" s="172">
        <v>1.750291999919706</v>
      </c>
      <c r="P8" s="158">
        <v>433</v>
      </c>
      <c r="Q8" s="156">
        <v>83.791403434301031</v>
      </c>
      <c r="R8" s="172">
        <v>2.0823957454869002</v>
      </c>
      <c r="S8" s="158">
        <v>432</v>
      </c>
      <c r="T8" s="156">
        <v>92.76105463797181</v>
      </c>
      <c r="U8" s="172">
        <v>1.4062586816462059</v>
      </c>
      <c r="V8" s="158">
        <v>432</v>
      </c>
      <c r="W8" s="156">
        <v>97.741670650891265</v>
      </c>
      <c r="X8" s="172">
        <v>0.70584464026141025</v>
      </c>
      <c r="Y8" s="187">
        <v>432</v>
      </c>
    </row>
    <row r="9" spans="1:34" ht="14.45" customHeight="1">
      <c r="A9" s="188" t="s">
        <v>14</v>
      </c>
      <c r="B9" s="160">
        <v>71.231617983398834</v>
      </c>
      <c r="C9" s="173">
        <v>3.098822776136684</v>
      </c>
      <c r="D9" s="163">
        <v>324</v>
      </c>
      <c r="E9" s="160">
        <v>67.565467871692746</v>
      </c>
      <c r="F9" s="173">
        <v>3.1796903717209291</v>
      </c>
      <c r="G9" s="163">
        <v>324</v>
      </c>
      <c r="H9" s="160">
        <v>92.514717396572237</v>
      </c>
      <c r="I9" s="173">
        <v>1.7758749292351781</v>
      </c>
      <c r="J9" s="163">
        <v>325</v>
      </c>
      <c r="K9" s="160">
        <v>99.119997240034607</v>
      </c>
      <c r="L9" s="173">
        <v>0.71460008628576643</v>
      </c>
      <c r="M9" s="163">
        <v>326</v>
      </c>
      <c r="N9" s="160">
        <v>90.876810009336552</v>
      </c>
      <c r="O9" s="173">
        <v>1.78763299603929</v>
      </c>
      <c r="P9" s="163">
        <v>325</v>
      </c>
      <c r="Q9" s="160">
        <v>89.25779749154556</v>
      </c>
      <c r="R9" s="173">
        <v>2.1151622306571949</v>
      </c>
      <c r="S9" s="163">
        <v>326</v>
      </c>
      <c r="T9" s="160">
        <v>95.599313941466107</v>
      </c>
      <c r="U9" s="173">
        <v>1.3980237063914851</v>
      </c>
      <c r="V9" s="163">
        <v>326</v>
      </c>
      <c r="W9" s="160">
        <v>98.614707784760341</v>
      </c>
      <c r="X9" s="173">
        <v>0.8783930608105962</v>
      </c>
      <c r="Y9" s="189">
        <v>325</v>
      </c>
    </row>
    <row r="10" spans="1:34" ht="14.45" customHeight="1">
      <c r="A10" s="186" t="s">
        <v>15</v>
      </c>
      <c r="B10" s="156">
        <v>79.00967115057729</v>
      </c>
      <c r="C10" s="172">
        <v>2.218871023795105</v>
      </c>
      <c r="D10" s="158">
        <v>492</v>
      </c>
      <c r="E10" s="156">
        <v>76.124782499394357</v>
      </c>
      <c r="F10" s="172">
        <v>2.4281495262605159</v>
      </c>
      <c r="G10" s="158">
        <v>494</v>
      </c>
      <c r="H10" s="156">
        <v>89.869267042238874</v>
      </c>
      <c r="I10" s="172">
        <v>1.612102663655983</v>
      </c>
      <c r="J10" s="158">
        <v>493</v>
      </c>
      <c r="K10" s="156">
        <v>94.679329222824279</v>
      </c>
      <c r="L10" s="172">
        <v>1.349931613569727</v>
      </c>
      <c r="M10" s="158">
        <v>493</v>
      </c>
      <c r="N10" s="156">
        <v>80.163542293402585</v>
      </c>
      <c r="O10" s="172">
        <v>2.4301508484125658</v>
      </c>
      <c r="P10" s="158">
        <v>493</v>
      </c>
      <c r="Q10" s="156">
        <v>85.007368470954844</v>
      </c>
      <c r="R10" s="172">
        <v>1.989829832075281</v>
      </c>
      <c r="S10" s="158">
        <v>488</v>
      </c>
      <c r="T10" s="156">
        <v>93.478129084869948</v>
      </c>
      <c r="U10" s="172">
        <v>1.4119762320197711</v>
      </c>
      <c r="V10" s="158">
        <v>493</v>
      </c>
      <c r="W10" s="156">
        <v>96.867541329152914</v>
      </c>
      <c r="X10" s="172">
        <v>0.97165585799235243</v>
      </c>
      <c r="Y10" s="187">
        <v>494</v>
      </c>
    </row>
    <row r="11" spans="1:34" ht="14.45" customHeight="1">
      <c r="A11" s="188" t="s">
        <v>16</v>
      </c>
      <c r="B11" s="160">
        <v>77.801181325143006</v>
      </c>
      <c r="C11" s="173">
        <v>2.6355232887237698</v>
      </c>
      <c r="D11" s="163">
        <v>380</v>
      </c>
      <c r="E11" s="160">
        <v>72.493360818504939</v>
      </c>
      <c r="F11" s="173">
        <v>2.7934556847141261</v>
      </c>
      <c r="G11" s="163">
        <v>384</v>
      </c>
      <c r="H11" s="160">
        <v>96.853388296968234</v>
      </c>
      <c r="I11" s="173">
        <v>1.1039398307185531</v>
      </c>
      <c r="J11" s="163">
        <v>383</v>
      </c>
      <c r="K11" s="160">
        <v>100</v>
      </c>
      <c r="L11" s="396" t="s">
        <v>570</v>
      </c>
      <c r="M11" s="163">
        <v>384</v>
      </c>
      <c r="N11" s="160">
        <v>94.329115777522659</v>
      </c>
      <c r="O11" s="173">
        <v>1.6234907859559811</v>
      </c>
      <c r="P11" s="163">
        <v>384</v>
      </c>
      <c r="Q11" s="160">
        <v>88.340658894539644</v>
      </c>
      <c r="R11" s="173">
        <v>2.0113618659230772</v>
      </c>
      <c r="S11" s="163">
        <v>379</v>
      </c>
      <c r="T11" s="160">
        <v>97.003708738156945</v>
      </c>
      <c r="U11" s="173">
        <v>0.8580334455137093</v>
      </c>
      <c r="V11" s="163">
        <v>380</v>
      </c>
      <c r="W11" s="160">
        <v>98.37151669263892</v>
      </c>
      <c r="X11" s="173">
        <v>0.62213993561270264</v>
      </c>
      <c r="Y11" s="189">
        <v>380</v>
      </c>
    </row>
    <row r="12" spans="1:34" ht="14.45" customHeight="1">
      <c r="A12" s="186" t="s">
        <v>17</v>
      </c>
      <c r="B12" s="159">
        <v>59.023094561041567</v>
      </c>
      <c r="C12" s="172">
        <v>4.1332174260584393</v>
      </c>
      <c r="D12" s="158">
        <v>324</v>
      </c>
      <c r="E12" s="156">
        <v>63.542240238005562</v>
      </c>
      <c r="F12" s="172">
        <v>3.6686297939429</v>
      </c>
      <c r="G12" s="158">
        <v>325</v>
      </c>
      <c r="H12" s="156">
        <v>88.352449786420976</v>
      </c>
      <c r="I12" s="172">
        <v>2.3671038918016611</v>
      </c>
      <c r="J12" s="158">
        <v>324</v>
      </c>
      <c r="K12" s="156">
        <v>97.94551230525218</v>
      </c>
      <c r="L12" s="175">
        <v>1.1461046664496619</v>
      </c>
      <c r="M12" s="158">
        <v>326</v>
      </c>
      <c r="N12" s="156">
        <v>83.94758971057567</v>
      </c>
      <c r="O12" s="172">
        <v>2.814729138322007</v>
      </c>
      <c r="P12" s="158">
        <v>325</v>
      </c>
      <c r="Q12" s="159">
        <v>72.635490133202396</v>
      </c>
      <c r="R12" s="172">
        <v>3.4221294126175841</v>
      </c>
      <c r="S12" s="158">
        <v>321</v>
      </c>
      <c r="T12" s="156">
        <v>88.642235467366433</v>
      </c>
      <c r="U12" s="172">
        <v>2.5047399186243511</v>
      </c>
      <c r="V12" s="158">
        <v>324</v>
      </c>
      <c r="W12" s="156">
        <v>93.671548882864442</v>
      </c>
      <c r="X12" s="172">
        <v>1.420966281081981</v>
      </c>
      <c r="Y12" s="187">
        <v>325</v>
      </c>
    </row>
    <row r="13" spans="1:34" ht="14.45" customHeight="1">
      <c r="A13" s="188" t="s">
        <v>18</v>
      </c>
      <c r="B13" s="160">
        <v>74.9759733260411</v>
      </c>
      <c r="C13" s="173">
        <v>2.8021500201550431</v>
      </c>
      <c r="D13" s="163">
        <v>432</v>
      </c>
      <c r="E13" s="160">
        <v>75.732735683220312</v>
      </c>
      <c r="F13" s="173">
        <v>2.7043700869038232</v>
      </c>
      <c r="G13" s="163">
        <v>437</v>
      </c>
      <c r="H13" s="160">
        <v>91.547811205719682</v>
      </c>
      <c r="I13" s="173">
        <v>1.6409705540738071</v>
      </c>
      <c r="J13" s="163">
        <v>435</v>
      </c>
      <c r="K13" s="160">
        <v>96.476871850462103</v>
      </c>
      <c r="L13" s="178">
        <v>1.2479554525062351</v>
      </c>
      <c r="M13" s="163">
        <v>437</v>
      </c>
      <c r="N13" s="160">
        <v>79.140760641421053</v>
      </c>
      <c r="O13" s="173">
        <v>3.0242486198733172</v>
      </c>
      <c r="P13" s="163">
        <v>436</v>
      </c>
      <c r="Q13" s="160">
        <v>79.147637016900688</v>
      </c>
      <c r="R13" s="173">
        <v>2.731345681862507</v>
      </c>
      <c r="S13" s="163">
        <v>434</v>
      </c>
      <c r="T13" s="160">
        <v>92.81573619423834</v>
      </c>
      <c r="U13" s="173">
        <v>1.448537024832991</v>
      </c>
      <c r="V13" s="163">
        <v>437</v>
      </c>
      <c r="W13" s="160">
        <v>93.164914411985563</v>
      </c>
      <c r="X13" s="173">
        <v>1.6685373597835149</v>
      </c>
      <c r="Y13" s="189">
        <v>438</v>
      </c>
    </row>
    <row r="14" spans="1:34" ht="14.45" customHeight="1">
      <c r="A14" s="186" t="s">
        <v>19</v>
      </c>
      <c r="B14" s="159">
        <v>66.16539907280719</v>
      </c>
      <c r="C14" s="172">
        <v>3.1057309169708831</v>
      </c>
      <c r="D14" s="158">
        <v>365</v>
      </c>
      <c r="E14" s="156">
        <v>72.968828590202833</v>
      </c>
      <c r="F14" s="172">
        <v>3.0330169281035499</v>
      </c>
      <c r="G14" s="158">
        <v>367</v>
      </c>
      <c r="H14" s="156">
        <v>92.850789427994471</v>
      </c>
      <c r="I14" s="172">
        <v>1.6907250068298521</v>
      </c>
      <c r="J14" s="158">
        <v>367</v>
      </c>
      <c r="K14" s="156">
        <v>99.235357545138385</v>
      </c>
      <c r="L14" s="175">
        <v>0.52749439948541299</v>
      </c>
      <c r="M14" s="158">
        <v>368</v>
      </c>
      <c r="N14" s="156">
        <v>90.734915763796835</v>
      </c>
      <c r="O14" s="172">
        <v>1.753610633519902</v>
      </c>
      <c r="P14" s="158">
        <v>367</v>
      </c>
      <c r="Q14" s="156">
        <v>78.96789497606585</v>
      </c>
      <c r="R14" s="172">
        <v>2.9832800575652891</v>
      </c>
      <c r="S14" s="158">
        <v>365</v>
      </c>
      <c r="T14" s="156">
        <v>88.64727631543326</v>
      </c>
      <c r="U14" s="172">
        <v>2.386836158970401</v>
      </c>
      <c r="V14" s="158">
        <v>368</v>
      </c>
      <c r="W14" s="156">
        <v>96.341138872218977</v>
      </c>
      <c r="X14" s="172">
        <v>1.309923814880839</v>
      </c>
      <c r="Y14" s="187">
        <v>368</v>
      </c>
    </row>
    <row r="15" spans="1:34" ht="14.45" customHeight="1">
      <c r="A15" s="188" t="s">
        <v>20</v>
      </c>
      <c r="B15" s="160">
        <v>71.146619277330529</v>
      </c>
      <c r="C15" s="173">
        <v>2.624129248512781</v>
      </c>
      <c r="D15" s="163">
        <v>468</v>
      </c>
      <c r="E15" s="160">
        <v>65.538941611280393</v>
      </c>
      <c r="F15" s="173">
        <v>3.1573375231351521</v>
      </c>
      <c r="G15" s="163">
        <v>470</v>
      </c>
      <c r="H15" s="160">
        <v>98.280132297388533</v>
      </c>
      <c r="I15" s="173">
        <v>0.59608108024157402</v>
      </c>
      <c r="J15" s="163">
        <v>474</v>
      </c>
      <c r="K15" s="160">
        <v>97.949433445701459</v>
      </c>
      <c r="L15" s="178">
        <v>1.0119522611949261</v>
      </c>
      <c r="M15" s="163">
        <v>474</v>
      </c>
      <c r="N15" s="160">
        <v>91.775594345888393</v>
      </c>
      <c r="O15" s="173">
        <v>1.731614187601525</v>
      </c>
      <c r="P15" s="163">
        <v>471</v>
      </c>
      <c r="Q15" s="160">
        <v>85.113948505292925</v>
      </c>
      <c r="R15" s="173">
        <v>1.9730053327272079</v>
      </c>
      <c r="S15" s="163">
        <v>470</v>
      </c>
      <c r="T15" s="160">
        <v>95.393747144475356</v>
      </c>
      <c r="U15" s="173">
        <v>1.3210914169871879</v>
      </c>
      <c r="V15" s="163">
        <v>472</v>
      </c>
      <c r="W15" s="160">
        <v>95.726370677065063</v>
      </c>
      <c r="X15" s="173">
        <v>1.475005544966157</v>
      </c>
      <c r="Y15" s="189">
        <v>470</v>
      </c>
    </row>
    <row r="16" spans="1:34" ht="14.45" customHeight="1">
      <c r="A16" s="186" t="s">
        <v>21</v>
      </c>
      <c r="B16" s="156">
        <v>75.841541423300001</v>
      </c>
      <c r="C16" s="172">
        <v>2.5103882442846222</v>
      </c>
      <c r="D16" s="158">
        <v>391</v>
      </c>
      <c r="E16" s="156">
        <v>70.199195763377617</v>
      </c>
      <c r="F16" s="172">
        <v>2.8370894328119451</v>
      </c>
      <c r="G16" s="158">
        <v>394</v>
      </c>
      <c r="H16" s="156">
        <v>94.059203323920045</v>
      </c>
      <c r="I16" s="172">
        <v>1.394896283336468</v>
      </c>
      <c r="J16" s="158">
        <v>393</v>
      </c>
      <c r="K16" s="156">
        <v>98.114702038776073</v>
      </c>
      <c r="L16" s="175">
        <v>0.97300611458108666</v>
      </c>
      <c r="M16" s="158">
        <v>395</v>
      </c>
      <c r="N16" s="156">
        <v>89.848406002538766</v>
      </c>
      <c r="O16" s="172">
        <v>1.816719473114609</v>
      </c>
      <c r="P16" s="158">
        <v>392</v>
      </c>
      <c r="Q16" s="156">
        <v>87.113739037408564</v>
      </c>
      <c r="R16" s="172">
        <v>2.009842938689911</v>
      </c>
      <c r="S16" s="158">
        <v>389</v>
      </c>
      <c r="T16" s="156">
        <v>93.410136928532566</v>
      </c>
      <c r="U16" s="172">
        <v>1.3361502913118339</v>
      </c>
      <c r="V16" s="158">
        <v>395</v>
      </c>
      <c r="W16" s="156">
        <v>97.167884693462298</v>
      </c>
      <c r="X16" s="172">
        <v>0.86611756940348839</v>
      </c>
      <c r="Y16" s="187">
        <v>395</v>
      </c>
    </row>
    <row r="17" spans="1:25" ht="14.45" customHeight="1">
      <c r="A17" s="188" t="s">
        <v>22</v>
      </c>
      <c r="B17" s="160">
        <v>77.16024095649891</v>
      </c>
      <c r="C17" s="173">
        <v>2.330127180206512</v>
      </c>
      <c r="D17" s="163">
        <v>448</v>
      </c>
      <c r="E17" s="162">
        <v>71.416145329406817</v>
      </c>
      <c r="F17" s="173">
        <v>2.5610350292267539</v>
      </c>
      <c r="G17" s="163">
        <v>448</v>
      </c>
      <c r="H17" s="160">
        <v>94.615434016398908</v>
      </c>
      <c r="I17" s="173">
        <v>1.2629458708265671</v>
      </c>
      <c r="J17" s="163">
        <v>449</v>
      </c>
      <c r="K17" s="160">
        <v>99.719609450081819</v>
      </c>
      <c r="L17" s="178">
        <v>0.28063561134125142</v>
      </c>
      <c r="M17" s="163">
        <v>450</v>
      </c>
      <c r="N17" s="160">
        <v>87.842239691789899</v>
      </c>
      <c r="O17" s="173">
        <v>1.905147347942987</v>
      </c>
      <c r="P17" s="163">
        <v>450</v>
      </c>
      <c r="Q17" s="160">
        <v>86.619612250656729</v>
      </c>
      <c r="R17" s="173">
        <v>1.863423249820412</v>
      </c>
      <c r="S17" s="163">
        <v>447</v>
      </c>
      <c r="T17" s="160">
        <v>94.244730073280735</v>
      </c>
      <c r="U17" s="173">
        <v>1.297258776761711</v>
      </c>
      <c r="V17" s="163">
        <v>449</v>
      </c>
      <c r="W17" s="160">
        <v>98.034572798253464</v>
      </c>
      <c r="X17" s="173">
        <v>0.63762438431006163</v>
      </c>
      <c r="Y17" s="189">
        <v>449</v>
      </c>
    </row>
    <row r="18" spans="1:25" ht="14.45" customHeight="1">
      <c r="A18" s="186" t="s">
        <v>23</v>
      </c>
      <c r="B18" s="156">
        <v>66.45164378301142</v>
      </c>
      <c r="C18" s="172">
        <v>2.972620169124482</v>
      </c>
      <c r="D18" s="158">
        <v>410</v>
      </c>
      <c r="E18" s="156">
        <v>67.934370767706866</v>
      </c>
      <c r="F18" s="172">
        <v>2.8164102751965459</v>
      </c>
      <c r="G18" s="158">
        <v>414</v>
      </c>
      <c r="H18" s="156">
        <v>92.823836726991189</v>
      </c>
      <c r="I18" s="172">
        <v>1.5297609458088299</v>
      </c>
      <c r="J18" s="158">
        <v>415</v>
      </c>
      <c r="K18" s="159">
        <v>97.634214780435485</v>
      </c>
      <c r="L18" s="175">
        <v>0.9001554845658476</v>
      </c>
      <c r="M18" s="158">
        <v>417</v>
      </c>
      <c r="N18" s="156">
        <v>87.49553974386707</v>
      </c>
      <c r="O18" s="172">
        <v>2.119642192059743</v>
      </c>
      <c r="P18" s="158">
        <v>416</v>
      </c>
      <c r="Q18" s="156">
        <v>80.340653930746726</v>
      </c>
      <c r="R18" s="172">
        <v>2.4963881345440182</v>
      </c>
      <c r="S18" s="158">
        <v>416</v>
      </c>
      <c r="T18" s="156">
        <v>90.689532935923324</v>
      </c>
      <c r="U18" s="172">
        <v>1.8884217234030201</v>
      </c>
      <c r="V18" s="158">
        <v>417</v>
      </c>
      <c r="W18" s="156">
        <v>94.479310485543181</v>
      </c>
      <c r="X18" s="172">
        <v>1.454550746158487</v>
      </c>
      <c r="Y18" s="187">
        <v>416</v>
      </c>
    </row>
    <row r="19" spans="1:25" ht="14.45" customHeight="1">
      <c r="A19" s="188" t="s">
        <v>24</v>
      </c>
      <c r="B19" s="160">
        <v>74.938214536629104</v>
      </c>
      <c r="C19" s="173">
        <v>2.9806927536914429</v>
      </c>
      <c r="D19" s="163">
        <v>328</v>
      </c>
      <c r="E19" s="160">
        <v>73.779487655824639</v>
      </c>
      <c r="F19" s="173">
        <v>3.1678481183079081</v>
      </c>
      <c r="G19" s="163">
        <v>330</v>
      </c>
      <c r="H19" s="160">
        <v>89.244021149010123</v>
      </c>
      <c r="I19" s="173">
        <v>2.6044707126338511</v>
      </c>
      <c r="J19" s="163">
        <v>330</v>
      </c>
      <c r="K19" s="160">
        <v>97.437892761087213</v>
      </c>
      <c r="L19" s="178">
        <v>1.2859130814184221</v>
      </c>
      <c r="M19" s="163">
        <v>332</v>
      </c>
      <c r="N19" s="160">
        <v>84.017470403988639</v>
      </c>
      <c r="O19" s="173">
        <v>3.1688871426138818</v>
      </c>
      <c r="P19" s="163">
        <v>331</v>
      </c>
      <c r="Q19" s="160">
        <v>83.724485338340216</v>
      </c>
      <c r="R19" s="173">
        <v>2.4259175019185579</v>
      </c>
      <c r="S19" s="163">
        <v>330</v>
      </c>
      <c r="T19" s="160">
        <v>91.651481485635685</v>
      </c>
      <c r="U19" s="173">
        <v>1.604765342111057</v>
      </c>
      <c r="V19" s="163">
        <v>330</v>
      </c>
      <c r="W19" s="160">
        <v>93.574885036003892</v>
      </c>
      <c r="X19" s="173">
        <v>1.464285815194293</v>
      </c>
      <c r="Y19" s="189">
        <v>330</v>
      </c>
    </row>
    <row r="20" spans="1:25" ht="14.45" customHeight="1">
      <c r="A20" s="186" t="s">
        <v>25</v>
      </c>
      <c r="B20" s="156">
        <v>69.557601931420038</v>
      </c>
      <c r="C20" s="172">
        <v>2.3436287600210108</v>
      </c>
      <c r="D20" s="158">
        <v>537</v>
      </c>
      <c r="E20" s="156">
        <v>61.735898191237617</v>
      </c>
      <c r="F20" s="172">
        <v>2.580185034949265</v>
      </c>
      <c r="G20" s="158">
        <v>537</v>
      </c>
      <c r="H20" s="156">
        <v>96.572365349936092</v>
      </c>
      <c r="I20" s="172">
        <v>0.88381166577202963</v>
      </c>
      <c r="J20" s="158">
        <v>540</v>
      </c>
      <c r="K20" s="156">
        <v>99.382143676827837</v>
      </c>
      <c r="L20" s="175">
        <v>0.3919221179308377</v>
      </c>
      <c r="M20" s="158">
        <v>543</v>
      </c>
      <c r="N20" s="159">
        <v>89.520050205035474</v>
      </c>
      <c r="O20" s="172">
        <v>1.6762456242463879</v>
      </c>
      <c r="P20" s="158">
        <v>541</v>
      </c>
      <c r="Q20" s="156">
        <v>85.478645326544552</v>
      </c>
      <c r="R20" s="172">
        <v>1.8644583075186469</v>
      </c>
      <c r="S20" s="158">
        <v>538</v>
      </c>
      <c r="T20" s="156">
        <v>96.154465663887947</v>
      </c>
      <c r="U20" s="172">
        <v>0.95031098629397726</v>
      </c>
      <c r="V20" s="158">
        <v>540</v>
      </c>
      <c r="W20" s="156">
        <v>97.37871175936948</v>
      </c>
      <c r="X20" s="172">
        <v>0.73693772328331419</v>
      </c>
      <c r="Y20" s="187">
        <v>540</v>
      </c>
    </row>
    <row r="21" spans="1:25" ht="14.45" customHeight="1">
      <c r="A21" s="188" t="s">
        <v>26</v>
      </c>
      <c r="B21" s="160">
        <v>71.167141479268111</v>
      </c>
      <c r="C21" s="173">
        <v>2.548841352403846</v>
      </c>
      <c r="D21" s="163">
        <v>484</v>
      </c>
      <c r="E21" s="160">
        <v>66.807435413932666</v>
      </c>
      <c r="F21" s="173">
        <v>2.7602456175459351</v>
      </c>
      <c r="G21" s="163">
        <v>484</v>
      </c>
      <c r="H21" s="160">
        <v>97.887529453724454</v>
      </c>
      <c r="I21" s="173">
        <v>0.9008856511875154</v>
      </c>
      <c r="J21" s="163">
        <v>485</v>
      </c>
      <c r="K21" s="160">
        <v>100</v>
      </c>
      <c r="L21" s="396" t="s">
        <v>570</v>
      </c>
      <c r="M21" s="163">
        <v>487</v>
      </c>
      <c r="N21" s="160">
        <v>94.148308657817083</v>
      </c>
      <c r="O21" s="173">
        <v>1.406617943173462</v>
      </c>
      <c r="P21" s="163">
        <v>484</v>
      </c>
      <c r="Q21" s="162">
        <v>91.825146497413741</v>
      </c>
      <c r="R21" s="173">
        <v>1.400929733664847</v>
      </c>
      <c r="S21" s="163">
        <v>482</v>
      </c>
      <c r="T21" s="160">
        <v>96.246448366958617</v>
      </c>
      <c r="U21" s="173">
        <v>0.963941787491988</v>
      </c>
      <c r="V21" s="163">
        <v>485</v>
      </c>
      <c r="W21" s="160">
        <v>97.694847626111127</v>
      </c>
      <c r="X21" s="173">
        <v>0.83683865542689295</v>
      </c>
      <c r="Y21" s="189">
        <v>485</v>
      </c>
    </row>
    <row r="22" spans="1:25" ht="14.45" customHeight="1">
      <c r="A22" s="186" t="s">
        <v>27</v>
      </c>
      <c r="B22" s="156">
        <v>69.588633809496457</v>
      </c>
      <c r="C22" s="172">
        <v>2.4161264543015211</v>
      </c>
      <c r="D22" s="158">
        <v>579</v>
      </c>
      <c r="E22" s="156">
        <v>69.066553278505111</v>
      </c>
      <c r="F22" s="172">
        <v>2.3877396365257479</v>
      </c>
      <c r="G22" s="158">
        <v>578</v>
      </c>
      <c r="H22" s="156">
        <v>90.594994001019558</v>
      </c>
      <c r="I22" s="172">
        <v>1.5095354251974149</v>
      </c>
      <c r="J22" s="158">
        <v>580</v>
      </c>
      <c r="K22" s="156">
        <v>99.537069363095398</v>
      </c>
      <c r="L22" s="172">
        <v>0.2343848938281046</v>
      </c>
      <c r="M22" s="158">
        <v>582</v>
      </c>
      <c r="N22" s="156">
        <v>86.967959189250095</v>
      </c>
      <c r="O22" s="172">
        <v>1.895964291330229</v>
      </c>
      <c r="P22" s="158">
        <v>578</v>
      </c>
      <c r="Q22" s="156">
        <v>79.414294465720232</v>
      </c>
      <c r="R22" s="172">
        <v>2.157215392454936</v>
      </c>
      <c r="S22" s="158">
        <v>572</v>
      </c>
      <c r="T22" s="156">
        <v>96.098163518722117</v>
      </c>
      <c r="U22" s="172">
        <v>0.85682099823376356</v>
      </c>
      <c r="V22" s="158">
        <v>577</v>
      </c>
      <c r="W22" s="156">
        <v>97.952920547776927</v>
      </c>
      <c r="X22" s="172">
        <v>0.52636560572142366</v>
      </c>
      <c r="Y22" s="187">
        <v>580</v>
      </c>
    </row>
    <row r="23" spans="1:25" ht="14.45" customHeight="1" thickBot="1">
      <c r="A23" s="190" t="s">
        <v>28</v>
      </c>
      <c r="B23" s="164">
        <v>74.49807223702642</v>
      </c>
      <c r="C23" s="184">
        <v>2.335098757741449</v>
      </c>
      <c r="D23" s="167">
        <v>541</v>
      </c>
      <c r="E23" s="164">
        <v>62.936972344933572</v>
      </c>
      <c r="F23" s="184">
        <v>2.6789625766100862</v>
      </c>
      <c r="G23" s="167">
        <v>550</v>
      </c>
      <c r="H23" s="164">
        <v>97.304820341620797</v>
      </c>
      <c r="I23" s="184">
        <v>0.80388461412285639</v>
      </c>
      <c r="J23" s="167">
        <v>553</v>
      </c>
      <c r="K23" s="164">
        <v>99.933895462453677</v>
      </c>
      <c r="L23" s="184">
        <v>6.6274657022842701E-2</v>
      </c>
      <c r="M23" s="167">
        <v>555</v>
      </c>
      <c r="N23" s="164">
        <v>94.116428997556881</v>
      </c>
      <c r="O23" s="184">
        <v>1.2123988302359019</v>
      </c>
      <c r="P23" s="167">
        <v>555</v>
      </c>
      <c r="Q23" s="166">
        <v>89.694060043923756</v>
      </c>
      <c r="R23" s="184">
        <v>1.51711100587633</v>
      </c>
      <c r="S23" s="167">
        <v>548</v>
      </c>
      <c r="T23" s="164">
        <v>96.408494403993487</v>
      </c>
      <c r="U23" s="184">
        <v>0.93397413959511677</v>
      </c>
      <c r="V23" s="167">
        <v>554</v>
      </c>
      <c r="W23" s="164">
        <v>97.740611168292077</v>
      </c>
      <c r="X23" s="184">
        <v>0.72844676517708673</v>
      </c>
      <c r="Y23" s="191">
        <v>552</v>
      </c>
    </row>
    <row r="24" spans="1:25" ht="14.45" customHeight="1">
      <c r="A24" s="192" t="s">
        <v>29</v>
      </c>
      <c r="B24" s="170">
        <v>73.035600660714735</v>
      </c>
      <c r="C24" s="183">
        <v>1.028952275575634</v>
      </c>
      <c r="D24" s="171">
        <v>4029</v>
      </c>
      <c r="E24" s="170">
        <v>70.354285809717581</v>
      </c>
      <c r="F24" s="183">
        <v>1.092226871666345</v>
      </c>
      <c r="G24" s="171">
        <v>4050</v>
      </c>
      <c r="H24" s="170">
        <v>93.24820794498963</v>
      </c>
      <c r="I24" s="183">
        <v>0.56766828315700635</v>
      </c>
      <c r="J24" s="171">
        <v>4052</v>
      </c>
      <c r="K24" s="170">
        <v>98.968240610274634</v>
      </c>
      <c r="L24" s="183">
        <v>0.22445414958225551</v>
      </c>
      <c r="M24" s="171">
        <v>4068</v>
      </c>
      <c r="N24" s="168">
        <v>88.669953326814948</v>
      </c>
      <c r="O24" s="183">
        <v>0.7301377398919644</v>
      </c>
      <c r="P24" s="171">
        <v>4053</v>
      </c>
      <c r="Q24" s="170">
        <v>84.599608183289376</v>
      </c>
      <c r="R24" s="183">
        <v>0.82711339714404597</v>
      </c>
      <c r="S24" s="171">
        <v>4032</v>
      </c>
      <c r="T24" s="170">
        <v>93.200818872358482</v>
      </c>
      <c r="U24" s="183">
        <v>0.57584472852831881</v>
      </c>
      <c r="V24" s="171">
        <v>4055</v>
      </c>
      <c r="W24" s="170">
        <v>97.247391073740857</v>
      </c>
      <c r="X24" s="183">
        <v>0.32822194085287149</v>
      </c>
      <c r="Y24" s="193">
        <v>4058</v>
      </c>
    </row>
    <row r="25" spans="1:25" ht="14.45" customHeight="1">
      <c r="A25" s="192" t="s">
        <v>30</v>
      </c>
      <c r="B25" s="170">
        <v>74.192146116561347</v>
      </c>
      <c r="C25" s="183">
        <v>1.093014541967509</v>
      </c>
      <c r="D25" s="171">
        <v>2902</v>
      </c>
      <c r="E25" s="170">
        <v>68.233917332257207</v>
      </c>
      <c r="F25" s="183">
        <v>1.19933624691276</v>
      </c>
      <c r="G25" s="171">
        <v>2919</v>
      </c>
      <c r="H25" s="170">
        <v>95.020547024610153</v>
      </c>
      <c r="I25" s="183">
        <v>0.5606051119266362</v>
      </c>
      <c r="J25" s="171">
        <v>2928</v>
      </c>
      <c r="K25" s="168">
        <v>98.127286010194751</v>
      </c>
      <c r="L25" s="183">
        <v>0.41076328881496887</v>
      </c>
      <c r="M25" s="171">
        <v>2936</v>
      </c>
      <c r="N25" s="168">
        <v>88.618472364876695</v>
      </c>
      <c r="O25" s="183">
        <v>0.90883342378441623</v>
      </c>
      <c r="P25" s="171">
        <v>2928</v>
      </c>
      <c r="Q25" s="168">
        <v>86.849309822316584</v>
      </c>
      <c r="R25" s="183">
        <v>0.86991983043760401</v>
      </c>
      <c r="S25" s="171">
        <v>2905</v>
      </c>
      <c r="T25" s="170">
        <v>95.467190856370948</v>
      </c>
      <c r="U25" s="183">
        <v>0.53644223687736969</v>
      </c>
      <c r="V25" s="171">
        <v>2924</v>
      </c>
      <c r="W25" s="170">
        <v>97.308690048855809</v>
      </c>
      <c r="X25" s="183">
        <v>0.39741464200177129</v>
      </c>
      <c r="Y25" s="193">
        <v>2921</v>
      </c>
    </row>
    <row r="26" spans="1:25" ht="14.45" customHeight="1">
      <c r="A26" s="194" t="s">
        <v>31</v>
      </c>
      <c r="B26" s="197">
        <v>73.272889560760873</v>
      </c>
      <c r="C26" s="203">
        <v>0.8481278467525305</v>
      </c>
      <c r="D26" s="198">
        <v>6931</v>
      </c>
      <c r="E26" s="197">
        <v>69.920194642220693</v>
      </c>
      <c r="F26" s="203">
        <v>0.90236371487863354</v>
      </c>
      <c r="G26" s="198">
        <v>6969</v>
      </c>
      <c r="H26" s="197">
        <v>93.611442530041046</v>
      </c>
      <c r="I26" s="203">
        <v>0.46574937662877902</v>
      </c>
      <c r="J26" s="198">
        <v>6980</v>
      </c>
      <c r="K26" s="197">
        <v>98.795867243253937</v>
      </c>
      <c r="L26" s="203">
        <v>0.19732753192542241</v>
      </c>
      <c r="M26" s="198">
        <v>7004</v>
      </c>
      <c r="N26" s="195">
        <v>88.659392466753786</v>
      </c>
      <c r="O26" s="203">
        <v>0.60957662495660969</v>
      </c>
      <c r="P26" s="198">
        <v>6981</v>
      </c>
      <c r="Q26" s="197">
        <v>85.060112305108873</v>
      </c>
      <c r="R26" s="203">
        <v>0.68161770250873965</v>
      </c>
      <c r="S26" s="198">
        <v>6937</v>
      </c>
      <c r="T26" s="197">
        <v>93.664375712603984</v>
      </c>
      <c r="U26" s="203">
        <v>0.47107782504323342</v>
      </c>
      <c r="V26" s="198">
        <v>6979</v>
      </c>
      <c r="W26" s="197">
        <v>97.259954561212695</v>
      </c>
      <c r="X26" s="203">
        <v>0.27336695285774448</v>
      </c>
      <c r="Y26" s="199">
        <v>6979</v>
      </c>
    </row>
    <row r="27" spans="1:25" ht="14.45" customHeight="1">
      <c r="A27" s="457" t="s">
        <v>324</v>
      </c>
      <c r="B27" s="477"/>
      <c r="C27" s="477"/>
      <c r="D27" s="477"/>
      <c r="E27" s="477"/>
      <c r="F27" s="477"/>
      <c r="G27" s="477"/>
      <c r="H27" s="477"/>
      <c r="I27" s="477"/>
      <c r="J27" s="477"/>
      <c r="K27" s="477"/>
      <c r="L27" s="477"/>
      <c r="M27" s="477"/>
      <c r="N27" s="477"/>
      <c r="O27" s="477"/>
      <c r="P27" s="477"/>
      <c r="Q27" s="477"/>
      <c r="R27" s="477"/>
      <c r="S27" s="477"/>
      <c r="T27" s="477"/>
      <c r="U27" s="477"/>
      <c r="V27" s="477"/>
      <c r="W27" s="477"/>
      <c r="X27" s="477"/>
      <c r="Y27" s="477"/>
    </row>
    <row r="28" spans="1:25" s="155" customFormat="1" ht="24" customHeight="1">
      <c r="A28" s="485" t="s">
        <v>538</v>
      </c>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row>
    <row r="29" spans="1:25" ht="14.45" customHeight="1">
      <c r="A29" s="457" t="s">
        <v>325</v>
      </c>
      <c r="B29" s="477"/>
      <c r="C29" s="477"/>
      <c r="D29" s="477"/>
      <c r="E29" s="477"/>
      <c r="F29" s="477"/>
      <c r="G29" s="477"/>
      <c r="H29" s="477"/>
      <c r="I29" s="477"/>
      <c r="J29" s="477"/>
      <c r="K29" s="477"/>
      <c r="L29" s="477"/>
      <c r="M29" s="477"/>
      <c r="N29" s="477"/>
      <c r="O29" s="477"/>
      <c r="P29" s="477"/>
      <c r="Q29" s="477"/>
      <c r="R29" s="477"/>
      <c r="S29" s="477"/>
      <c r="T29" s="477"/>
      <c r="U29" s="477"/>
      <c r="V29" s="477"/>
      <c r="W29" s="477"/>
      <c r="X29" s="477"/>
      <c r="Y29" s="477"/>
    </row>
    <row r="30" spans="1:25">
      <c r="A30" s="152"/>
      <c r="B30" s="152"/>
      <c r="C30" s="152"/>
      <c r="D30" s="152"/>
      <c r="E30" s="152"/>
      <c r="F30" s="152"/>
      <c r="G30" s="152"/>
      <c r="H30" s="152"/>
      <c r="I30" s="152"/>
      <c r="J30" s="152"/>
      <c r="K30" s="152"/>
      <c r="L30" s="152"/>
      <c r="M30" s="152"/>
      <c r="N30" s="152"/>
      <c r="O30" s="152"/>
      <c r="P30" s="152"/>
      <c r="Q30" s="152"/>
      <c r="R30" s="152"/>
      <c r="S30" s="152"/>
      <c r="T30" s="152"/>
      <c r="U30" s="152"/>
      <c r="V30" s="152"/>
      <c r="W30" s="152"/>
    </row>
    <row r="31" spans="1:25" s="155" customFormat="1" ht="29.1" customHeight="1">
      <c r="A31" s="486" t="s">
        <v>497</v>
      </c>
      <c r="B31" s="456"/>
      <c r="C31" s="456"/>
      <c r="D31" s="456"/>
      <c r="E31" s="208"/>
      <c r="F31" s="208"/>
      <c r="G31" s="208"/>
      <c r="H31" s="208"/>
      <c r="I31" s="208"/>
      <c r="J31" s="208"/>
      <c r="K31" s="208"/>
      <c r="L31" s="208"/>
      <c r="M31" s="208"/>
      <c r="N31" s="208"/>
      <c r="O31" s="208"/>
      <c r="P31" s="208"/>
      <c r="Q31" s="208"/>
      <c r="R31" s="208"/>
      <c r="S31" s="208"/>
      <c r="T31" s="208"/>
      <c r="U31" s="208"/>
      <c r="V31" s="208"/>
      <c r="W31" s="208"/>
    </row>
    <row r="32" spans="1:25" s="155" customFormat="1" ht="29.1" customHeight="1" thickBot="1">
      <c r="A32" s="463" t="s">
        <v>83</v>
      </c>
      <c r="B32" s="459" t="s">
        <v>329</v>
      </c>
      <c r="C32" s="460"/>
      <c r="D32" s="468"/>
      <c r="E32" s="208"/>
      <c r="F32" s="208"/>
      <c r="G32" s="208"/>
      <c r="H32" s="208"/>
      <c r="I32" s="208"/>
      <c r="J32" s="208"/>
      <c r="K32" s="208"/>
      <c r="L32" s="208"/>
      <c r="M32" s="208"/>
      <c r="N32" s="208"/>
      <c r="O32" s="208"/>
      <c r="P32" s="208"/>
      <c r="Q32" s="208"/>
      <c r="R32" s="208"/>
      <c r="S32" s="208"/>
      <c r="T32" s="208"/>
      <c r="U32" s="208"/>
      <c r="V32" s="208"/>
      <c r="W32" s="208"/>
    </row>
    <row r="33" spans="1:23" ht="15.75" thickBot="1">
      <c r="A33" s="464"/>
      <c r="B33" s="150" t="s">
        <v>11</v>
      </c>
      <c r="C33" s="150" t="s">
        <v>12</v>
      </c>
      <c r="D33" s="150" t="s">
        <v>200</v>
      </c>
      <c r="E33" s="152"/>
      <c r="F33" s="152"/>
      <c r="G33" s="152"/>
      <c r="H33" s="152"/>
      <c r="I33" s="152"/>
      <c r="J33" s="152"/>
      <c r="K33" s="152"/>
      <c r="L33" s="152"/>
      <c r="M33" s="152"/>
      <c r="N33" s="152"/>
      <c r="O33" s="152"/>
      <c r="P33" s="152"/>
      <c r="Q33" s="152"/>
      <c r="R33" s="152"/>
      <c r="S33" s="152"/>
      <c r="T33" s="152"/>
      <c r="U33" s="152"/>
      <c r="V33" s="152"/>
      <c r="W33" s="152"/>
    </row>
    <row r="34" spans="1:23">
      <c r="A34" s="186" t="s">
        <v>13</v>
      </c>
      <c r="B34" s="156">
        <v>99.529009196956281</v>
      </c>
      <c r="C34" s="172">
        <v>0.46031126587112342</v>
      </c>
      <c r="D34" s="187">
        <v>372</v>
      </c>
      <c r="E34" s="152"/>
      <c r="F34" s="152"/>
      <c r="G34" s="152"/>
      <c r="H34" s="152"/>
      <c r="I34" s="152"/>
      <c r="J34" s="152"/>
      <c r="K34" s="152"/>
      <c r="L34" s="152"/>
      <c r="M34" s="152"/>
      <c r="N34" s="152"/>
      <c r="O34" s="152"/>
      <c r="P34" s="152"/>
      <c r="Q34" s="152"/>
      <c r="R34" s="152"/>
      <c r="S34" s="152"/>
      <c r="T34" s="152"/>
      <c r="U34" s="152"/>
      <c r="V34" s="152"/>
      <c r="W34" s="152"/>
    </row>
    <row r="35" spans="1:23">
      <c r="A35" s="188" t="s">
        <v>14</v>
      </c>
      <c r="B35" s="160">
        <v>97.025674821854736</v>
      </c>
      <c r="C35" s="173">
        <v>1.1088043613670919</v>
      </c>
      <c r="D35" s="189">
        <v>337</v>
      </c>
      <c r="E35" s="152"/>
      <c r="F35" s="152"/>
      <c r="G35" s="152"/>
      <c r="H35" s="152"/>
      <c r="I35" s="152"/>
      <c r="J35" s="152"/>
      <c r="K35" s="152"/>
      <c r="L35" s="152"/>
      <c r="M35" s="152"/>
      <c r="N35" s="152"/>
      <c r="O35" s="152"/>
      <c r="P35" s="152"/>
      <c r="Q35" s="152"/>
      <c r="R35" s="152"/>
      <c r="S35" s="152"/>
      <c r="T35" s="152"/>
      <c r="U35" s="152"/>
      <c r="V35" s="152"/>
      <c r="W35" s="152"/>
    </row>
    <row r="36" spans="1:23">
      <c r="A36" s="186" t="s">
        <v>15</v>
      </c>
      <c r="B36" s="156">
        <v>78.615504448191331</v>
      </c>
      <c r="C36" s="172">
        <v>2.305135825310741</v>
      </c>
      <c r="D36" s="187">
        <v>327</v>
      </c>
      <c r="E36" s="152"/>
      <c r="F36" s="152"/>
      <c r="G36" s="152"/>
      <c r="H36" s="152"/>
      <c r="I36" s="152"/>
      <c r="J36" s="152"/>
      <c r="K36" s="152"/>
      <c r="L36" s="152"/>
      <c r="M36" s="152"/>
      <c r="N36" s="152"/>
      <c r="O36" s="152"/>
      <c r="P36" s="152"/>
      <c r="Q36" s="152"/>
      <c r="R36" s="152"/>
      <c r="S36" s="152"/>
      <c r="T36" s="152"/>
      <c r="U36" s="152"/>
      <c r="V36" s="152"/>
      <c r="W36" s="152"/>
    </row>
    <row r="37" spans="1:23">
      <c r="A37" s="188" t="s">
        <v>16</v>
      </c>
      <c r="B37" s="160">
        <v>99.38816595376494</v>
      </c>
      <c r="C37" s="173">
        <v>0.55467090373445993</v>
      </c>
      <c r="D37" s="189">
        <v>270</v>
      </c>
      <c r="E37" s="152"/>
      <c r="F37" s="152"/>
      <c r="G37" s="152"/>
      <c r="H37" s="152"/>
      <c r="I37" s="152"/>
      <c r="J37" s="152"/>
      <c r="K37" s="152"/>
      <c r="L37" s="152"/>
      <c r="M37" s="152"/>
      <c r="N37" s="152"/>
      <c r="O37" s="152"/>
      <c r="P37" s="152"/>
      <c r="Q37" s="152"/>
      <c r="R37" s="152"/>
      <c r="S37" s="152"/>
      <c r="T37" s="152"/>
      <c r="U37" s="152"/>
      <c r="V37" s="152"/>
      <c r="W37" s="152"/>
    </row>
    <row r="38" spans="1:23">
      <c r="A38" s="186" t="s">
        <v>17</v>
      </c>
      <c r="B38" s="156">
        <v>95.075374614528258</v>
      </c>
      <c r="C38" s="172">
        <v>2.2772883662036332</v>
      </c>
      <c r="D38" s="187">
        <v>105</v>
      </c>
      <c r="E38" s="152"/>
      <c r="F38" s="152"/>
      <c r="G38" s="152"/>
      <c r="H38" s="152"/>
      <c r="I38" s="152"/>
      <c r="J38" s="152"/>
      <c r="K38" s="152"/>
      <c r="L38" s="152"/>
      <c r="M38" s="152"/>
      <c r="N38" s="152"/>
      <c r="O38" s="152"/>
      <c r="P38" s="152"/>
      <c r="Q38" s="152"/>
      <c r="R38" s="152"/>
      <c r="S38" s="152"/>
      <c r="T38" s="152"/>
      <c r="U38" s="152"/>
      <c r="V38" s="152"/>
      <c r="W38" s="152"/>
    </row>
    <row r="39" spans="1:23">
      <c r="A39" s="188" t="s">
        <v>18</v>
      </c>
      <c r="B39" s="160">
        <v>92.97144818328519</v>
      </c>
      <c r="C39" s="173">
        <v>1.711198767420989</v>
      </c>
      <c r="D39" s="189">
        <v>210</v>
      </c>
      <c r="E39" s="152"/>
      <c r="F39" s="152"/>
      <c r="G39" s="152"/>
      <c r="H39" s="152"/>
      <c r="I39" s="152"/>
      <c r="J39" s="152"/>
      <c r="K39" s="152"/>
      <c r="L39" s="152"/>
      <c r="M39" s="152"/>
      <c r="N39" s="152"/>
      <c r="O39" s="152"/>
      <c r="P39" s="152"/>
      <c r="Q39" s="152"/>
      <c r="R39" s="152"/>
      <c r="S39" s="152"/>
      <c r="T39" s="152"/>
      <c r="U39" s="152"/>
      <c r="V39" s="152"/>
      <c r="W39" s="152"/>
    </row>
    <row r="40" spans="1:23">
      <c r="A40" s="186" t="s">
        <v>19</v>
      </c>
      <c r="B40" s="156">
        <v>98.264697462003696</v>
      </c>
      <c r="C40" s="172">
        <v>0.84521650145682747</v>
      </c>
      <c r="D40" s="187">
        <v>316</v>
      </c>
      <c r="E40" s="152"/>
      <c r="F40" s="152"/>
      <c r="G40" s="152"/>
      <c r="H40" s="152"/>
      <c r="I40" s="152"/>
      <c r="J40" s="152"/>
      <c r="K40" s="152"/>
      <c r="L40" s="152"/>
      <c r="M40" s="152"/>
      <c r="N40" s="152"/>
      <c r="O40" s="152"/>
      <c r="P40" s="152"/>
      <c r="Q40" s="152"/>
      <c r="R40" s="152"/>
      <c r="S40" s="152"/>
      <c r="T40" s="152"/>
      <c r="U40" s="152"/>
      <c r="V40" s="152"/>
      <c r="W40" s="152"/>
    </row>
    <row r="41" spans="1:23">
      <c r="A41" s="188" t="s">
        <v>20</v>
      </c>
      <c r="B41" s="160">
        <v>99.622989010664014</v>
      </c>
      <c r="C41" s="173">
        <v>0.3352399851755537</v>
      </c>
      <c r="D41" s="189">
        <v>202</v>
      </c>
      <c r="E41" s="152"/>
      <c r="F41" s="152"/>
      <c r="G41" s="152"/>
      <c r="H41" s="152"/>
      <c r="I41" s="152"/>
      <c r="J41" s="152"/>
      <c r="K41" s="152"/>
      <c r="L41" s="152"/>
      <c r="M41" s="152"/>
      <c r="N41" s="152"/>
      <c r="O41" s="152"/>
      <c r="P41" s="152"/>
      <c r="Q41" s="152"/>
      <c r="R41" s="152"/>
      <c r="S41" s="152"/>
      <c r="T41" s="152"/>
      <c r="U41" s="152"/>
      <c r="V41" s="152"/>
      <c r="W41" s="152"/>
    </row>
    <row r="42" spans="1:23">
      <c r="A42" s="186" t="s">
        <v>21</v>
      </c>
      <c r="B42" s="156">
        <v>94.522562505848526</v>
      </c>
      <c r="C42" s="172">
        <v>1.753391927638744</v>
      </c>
      <c r="D42" s="187">
        <v>329</v>
      </c>
      <c r="E42" s="152"/>
      <c r="F42" s="152"/>
      <c r="G42" s="152"/>
      <c r="H42" s="152"/>
      <c r="I42" s="152"/>
      <c r="J42" s="152"/>
      <c r="K42" s="152"/>
      <c r="L42" s="152"/>
      <c r="M42" s="152"/>
      <c r="N42" s="152"/>
      <c r="O42" s="152"/>
      <c r="P42" s="152"/>
      <c r="Q42" s="152"/>
      <c r="R42" s="152"/>
      <c r="S42" s="152"/>
      <c r="T42" s="152"/>
      <c r="U42" s="152"/>
      <c r="V42" s="152"/>
      <c r="W42" s="152"/>
    </row>
    <row r="43" spans="1:23">
      <c r="A43" s="188" t="s">
        <v>22</v>
      </c>
      <c r="B43" s="160">
        <v>100</v>
      </c>
      <c r="C43" s="396" t="s">
        <v>570</v>
      </c>
      <c r="D43" s="189">
        <v>354</v>
      </c>
      <c r="E43" s="152"/>
      <c r="F43" s="152"/>
      <c r="G43" s="152"/>
      <c r="H43" s="152"/>
      <c r="I43" s="152"/>
      <c r="J43" s="152"/>
      <c r="K43" s="152"/>
      <c r="L43" s="152"/>
      <c r="M43" s="152"/>
      <c r="N43" s="152"/>
      <c r="O43" s="152"/>
      <c r="P43" s="152"/>
      <c r="Q43" s="152"/>
      <c r="R43" s="152"/>
      <c r="S43" s="152"/>
      <c r="T43" s="152"/>
      <c r="U43" s="152"/>
      <c r="V43" s="152"/>
      <c r="W43" s="152"/>
    </row>
    <row r="44" spans="1:23">
      <c r="A44" s="186" t="s">
        <v>23</v>
      </c>
      <c r="B44" s="156">
        <v>99.302242265077439</v>
      </c>
      <c r="C44" s="175">
        <v>0.47526182334808398</v>
      </c>
      <c r="D44" s="187">
        <v>335</v>
      </c>
      <c r="E44" s="152"/>
      <c r="F44" s="152"/>
      <c r="G44" s="152"/>
      <c r="H44" s="152"/>
      <c r="I44" s="152"/>
      <c r="J44" s="152"/>
      <c r="K44" s="152"/>
      <c r="L44" s="152"/>
      <c r="M44" s="152"/>
      <c r="N44" s="152"/>
      <c r="O44" s="152"/>
      <c r="P44" s="152"/>
      <c r="Q44" s="152"/>
      <c r="R44" s="152"/>
      <c r="S44" s="152"/>
      <c r="T44" s="152"/>
      <c r="U44" s="152"/>
      <c r="V44" s="152"/>
      <c r="W44" s="152"/>
    </row>
    <row r="45" spans="1:23">
      <c r="A45" s="188" t="s">
        <v>24</v>
      </c>
      <c r="B45" s="160">
        <v>100</v>
      </c>
      <c r="C45" s="396" t="s">
        <v>570</v>
      </c>
      <c r="D45" s="189">
        <v>115</v>
      </c>
      <c r="E45" s="152"/>
      <c r="F45" s="152"/>
      <c r="G45" s="152"/>
      <c r="H45" s="152"/>
      <c r="I45" s="152"/>
      <c r="J45" s="152"/>
      <c r="K45" s="152"/>
      <c r="L45" s="152"/>
      <c r="M45" s="152"/>
      <c r="N45" s="152"/>
      <c r="O45" s="152"/>
      <c r="P45" s="152"/>
      <c r="Q45" s="152"/>
      <c r="R45" s="152"/>
      <c r="S45" s="152"/>
      <c r="T45" s="152"/>
      <c r="U45" s="152"/>
      <c r="V45" s="152"/>
      <c r="W45" s="152"/>
    </row>
    <row r="46" spans="1:23">
      <c r="A46" s="186" t="s">
        <v>25</v>
      </c>
      <c r="B46" s="156">
        <v>100</v>
      </c>
      <c r="C46" s="397" t="s">
        <v>570</v>
      </c>
      <c r="D46" s="187">
        <v>308</v>
      </c>
      <c r="E46" s="152"/>
      <c r="F46" s="152"/>
      <c r="G46" s="152"/>
      <c r="H46" s="152"/>
      <c r="I46" s="152"/>
      <c r="J46" s="152"/>
      <c r="K46" s="152"/>
      <c r="L46" s="152"/>
      <c r="M46" s="152"/>
      <c r="N46" s="152"/>
      <c r="O46" s="152"/>
      <c r="P46" s="152"/>
      <c r="Q46" s="152"/>
      <c r="R46" s="152"/>
      <c r="S46" s="152"/>
      <c r="T46" s="152"/>
      <c r="U46" s="152"/>
      <c r="V46" s="152"/>
      <c r="W46" s="152"/>
    </row>
    <row r="47" spans="1:23">
      <c r="A47" s="188" t="s">
        <v>26</v>
      </c>
      <c r="B47" s="160">
        <v>99.458629533374207</v>
      </c>
      <c r="C47" s="173">
        <v>0.33301563378743598</v>
      </c>
      <c r="D47" s="189">
        <v>345</v>
      </c>
      <c r="E47" s="152"/>
      <c r="F47" s="152"/>
      <c r="G47" s="152"/>
      <c r="H47" s="152"/>
      <c r="I47" s="152"/>
      <c r="J47" s="152"/>
      <c r="K47" s="152"/>
      <c r="L47" s="152"/>
      <c r="M47" s="152"/>
      <c r="N47" s="152"/>
      <c r="O47" s="152"/>
      <c r="P47" s="152"/>
      <c r="Q47" s="152"/>
      <c r="R47" s="152"/>
      <c r="S47" s="152"/>
      <c r="T47" s="152"/>
      <c r="U47" s="152"/>
      <c r="V47" s="152"/>
      <c r="W47" s="152"/>
    </row>
    <row r="48" spans="1:23">
      <c r="A48" s="186" t="s">
        <v>27</v>
      </c>
      <c r="B48" s="156">
        <v>98.687189263825374</v>
      </c>
      <c r="C48" s="172">
        <v>0.47626285948071728</v>
      </c>
      <c r="D48" s="187">
        <v>404</v>
      </c>
      <c r="E48" s="152"/>
      <c r="F48" s="152"/>
      <c r="G48" s="152"/>
      <c r="H48" s="152"/>
      <c r="I48" s="152"/>
      <c r="J48" s="152"/>
      <c r="K48" s="152"/>
      <c r="L48" s="152"/>
      <c r="M48" s="152"/>
      <c r="N48" s="152"/>
      <c r="O48" s="152"/>
      <c r="P48" s="152"/>
      <c r="Q48" s="152"/>
      <c r="R48" s="152"/>
      <c r="S48" s="152"/>
      <c r="T48" s="152"/>
      <c r="U48" s="152"/>
      <c r="V48" s="152"/>
      <c r="W48" s="152"/>
    </row>
    <row r="49" spans="1:34" ht="15.75" thickBot="1">
      <c r="A49" s="190" t="s">
        <v>28</v>
      </c>
      <c r="B49" s="164">
        <v>99.303150652735781</v>
      </c>
      <c r="C49" s="184">
        <v>0.43067765214139481</v>
      </c>
      <c r="D49" s="191">
        <v>324</v>
      </c>
      <c r="E49" s="152"/>
      <c r="F49" s="152"/>
      <c r="G49" s="152"/>
      <c r="H49" s="152"/>
      <c r="I49" s="152"/>
      <c r="J49" s="152"/>
      <c r="K49" s="152"/>
      <c r="L49" s="152"/>
      <c r="M49" s="152"/>
      <c r="N49" s="152"/>
      <c r="O49" s="152"/>
      <c r="P49" s="152"/>
      <c r="Q49" s="152"/>
      <c r="R49" s="152"/>
      <c r="S49" s="152"/>
      <c r="T49" s="152"/>
      <c r="U49" s="152"/>
      <c r="V49" s="152"/>
      <c r="W49" s="152"/>
    </row>
    <row r="50" spans="1:34">
      <c r="A50" s="192" t="s">
        <v>29</v>
      </c>
      <c r="B50" s="170">
        <v>98.166365731559878</v>
      </c>
      <c r="C50" s="183">
        <v>0.33770982988997572</v>
      </c>
      <c r="D50" s="193">
        <v>2877</v>
      </c>
      <c r="E50" s="152"/>
      <c r="F50" s="152"/>
      <c r="G50" s="152"/>
      <c r="H50" s="152"/>
      <c r="I50" s="152"/>
      <c r="J50" s="152"/>
      <c r="K50" s="152"/>
      <c r="L50" s="152"/>
      <c r="M50" s="152"/>
      <c r="N50" s="152"/>
      <c r="O50" s="152"/>
      <c r="P50" s="152"/>
      <c r="Q50" s="152"/>
      <c r="R50" s="152"/>
      <c r="S50" s="152"/>
      <c r="T50" s="152"/>
      <c r="U50" s="152"/>
      <c r="V50" s="152"/>
      <c r="W50" s="152"/>
    </row>
    <row r="51" spans="1:34">
      <c r="A51" s="192" t="s">
        <v>30</v>
      </c>
      <c r="B51" s="170">
        <v>94.034479728301093</v>
      </c>
      <c r="C51" s="183">
        <v>0.64093198348300096</v>
      </c>
      <c r="D51" s="193">
        <v>1776</v>
      </c>
      <c r="E51" s="152"/>
      <c r="F51" s="152"/>
      <c r="G51" s="152"/>
      <c r="H51" s="152"/>
      <c r="I51" s="152"/>
      <c r="J51" s="152"/>
      <c r="K51" s="152"/>
      <c r="L51" s="152"/>
      <c r="M51" s="152"/>
      <c r="N51" s="152"/>
      <c r="O51" s="152"/>
      <c r="P51" s="152"/>
      <c r="Q51" s="152"/>
      <c r="R51" s="152"/>
      <c r="S51" s="152"/>
      <c r="T51" s="152"/>
      <c r="U51" s="152"/>
      <c r="V51" s="152"/>
      <c r="W51" s="152"/>
    </row>
    <row r="52" spans="1:34">
      <c r="A52" s="194" t="s">
        <v>31</v>
      </c>
      <c r="B52" s="197">
        <v>97.383513441545333</v>
      </c>
      <c r="C52" s="203">
        <v>0.29904882992476411</v>
      </c>
      <c r="D52" s="199">
        <v>4653</v>
      </c>
      <c r="E52" s="152"/>
      <c r="F52" s="152"/>
      <c r="G52" s="152"/>
      <c r="H52" s="152"/>
      <c r="I52" s="152"/>
      <c r="J52" s="152"/>
      <c r="K52" s="152"/>
      <c r="L52" s="152"/>
      <c r="M52" s="152"/>
      <c r="N52" s="152"/>
      <c r="O52" s="152"/>
      <c r="P52" s="152"/>
      <c r="Q52" s="152"/>
      <c r="R52" s="152"/>
      <c r="S52" s="152"/>
      <c r="T52" s="152"/>
      <c r="U52" s="152"/>
      <c r="V52" s="152"/>
      <c r="W52" s="152"/>
    </row>
    <row r="53" spans="1:34">
      <c r="A53" s="457" t="s">
        <v>137</v>
      </c>
      <c r="B53" s="477"/>
      <c r="C53" s="477"/>
      <c r="D53" s="477"/>
      <c r="E53" s="152"/>
      <c r="F53" s="152"/>
      <c r="G53" s="152"/>
      <c r="H53" s="152"/>
      <c r="I53" s="152"/>
      <c r="J53" s="152"/>
      <c r="K53" s="152"/>
      <c r="L53" s="152"/>
      <c r="M53" s="152"/>
      <c r="N53" s="152"/>
      <c r="O53" s="152"/>
      <c r="P53" s="152"/>
      <c r="Q53" s="152"/>
      <c r="R53" s="152"/>
      <c r="S53" s="152"/>
      <c r="T53" s="152"/>
      <c r="U53" s="152"/>
      <c r="V53" s="152"/>
      <c r="W53" s="152"/>
    </row>
    <row r="54" spans="1:34" s="155" customFormat="1" ht="33.950000000000003" customHeight="1">
      <c r="A54" s="485" t="s">
        <v>451</v>
      </c>
      <c r="B54" s="488"/>
      <c r="C54" s="488"/>
      <c r="D54" s="488"/>
      <c r="E54" s="208"/>
      <c r="F54" s="208"/>
      <c r="G54" s="208"/>
      <c r="H54" s="208"/>
      <c r="I54" s="208"/>
      <c r="J54" s="208"/>
      <c r="K54" s="208"/>
      <c r="L54" s="208"/>
      <c r="M54" s="208"/>
      <c r="N54" s="208"/>
      <c r="O54" s="208"/>
      <c r="P54" s="208"/>
      <c r="Q54" s="208"/>
      <c r="R54" s="208"/>
      <c r="S54" s="208"/>
      <c r="T54" s="208"/>
      <c r="U54" s="208"/>
      <c r="V54" s="208"/>
      <c r="W54" s="208"/>
    </row>
    <row r="55" spans="1:34" s="155" customFormat="1" ht="31.5" customHeight="1">
      <c r="A55" s="485" t="s">
        <v>330</v>
      </c>
      <c r="B55" s="488"/>
      <c r="C55" s="488"/>
      <c r="D55" s="488"/>
      <c r="E55" s="208"/>
      <c r="F55" s="208"/>
      <c r="G55" s="208"/>
      <c r="H55" s="208"/>
      <c r="I55" s="208"/>
      <c r="J55" s="208"/>
      <c r="K55" s="208"/>
      <c r="L55" s="208"/>
      <c r="M55" s="208"/>
      <c r="N55" s="208"/>
      <c r="O55" s="208"/>
      <c r="P55" s="208"/>
      <c r="Q55" s="208"/>
      <c r="R55" s="208"/>
      <c r="S55" s="208"/>
      <c r="T55" s="208"/>
      <c r="U55" s="208"/>
      <c r="V55" s="208"/>
      <c r="W55" s="208"/>
    </row>
    <row r="56" spans="1:34">
      <c r="A56" s="152"/>
      <c r="B56" s="152"/>
      <c r="C56" s="152"/>
      <c r="D56" s="152"/>
      <c r="E56" s="152"/>
      <c r="F56" s="152"/>
      <c r="G56" s="152"/>
      <c r="H56" s="152"/>
      <c r="I56" s="152"/>
      <c r="J56" s="152"/>
      <c r="K56" s="152"/>
      <c r="L56" s="152"/>
      <c r="M56" s="152"/>
      <c r="N56" s="152"/>
      <c r="O56" s="152"/>
      <c r="P56" s="152"/>
      <c r="Q56" s="152"/>
      <c r="R56" s="152"/>
      <c r="S56" s="152"/>
      <c r="T56" s="152"/>
      <c r="U56" s="152"/>
      <c r="V56" s="152"/>
      <c r="W56" s="152"/>
    </row>
    <row r="57" spans="1:34" ht="23.25">
      <c r="A57" s="471">
        <v>2020</v>
      </c>
      <c r="B57" s="471"/>
      <c r="C57" s="471"/>
      <c r="D57" s="471"/>
      <c r="E57" s="471"/>
      <c r="F57" s="471"/>
      <c r="G57" s="471"/>
      <c r="H57" s="471"/>
      <c r="I57" s="471"/>
      <c r="J57" s="471"/>
      <c r="K57" s="471"/>
      <c r="L57" s="471"/>
      <c r="M57" s="471"/>
      <c r="N57" s="471"/>
      <c r="O57" s="471"/>
      <c r="P57" s="471"/>
      <c r="Q57" s="471"/>
      <c r="R57" s="471"/>
      <c r="S57" s="471"/>
      <c r="T57" s="471"/>
      <c r="U57" s="471"/>
      <c r="V57" s="471"/>
      <c r="W57" s="471"/>
      <c r="X57" s="471"/>
      <c r="Y57" s="471"/>
      <c r="Z57" s="471"/>
      <c r="AA57" s="374"/>
      <c r="AB57" s="374"/>
      <c r="AC57" s="374"/>
      <c r="AD57" s="374"/>
      <c r="AE57" s="374"/>
      <c r="AF57" s="374"/>
      <c r="AG57" s="374"/>
      <c r="AH57" s="374"/>
    </row>
    <row r="59" spans="1:34">
      <c r="A59" s="458" t="s">
        <v>498</v>
      </c>
      <c r="B59" s="454"/>
      <c r="C59" s="454"/>
      <c r="D59" s="454"/>
      <c r="E59" s="454"/>
      <c r="F59" s="454"/>
      <c r="G59" s="454"/>
      <c r="H59" s="454"/>
      <c r="I59" s="454"/>
      <c r="J59" s="454"/>
      <c r="K59" s="454"/>
      <c r="L59" s="454"/>
      <c r="M59" s="454"/>
      <c r="N59" s="454"/>
      <c r="O59" s="454"/>
      <c r="P59" s="454"/>
      <c r="Q59" s="454"/>
      <c r="R59" s="454"/>
      <c r="S59" s="454"/>
    </row>
    <row r="60" spans="1:34" ht="29.1" customHeight="1" thickBot="1">
      <c r="A60" s="463" t="s">
        <v>83</v>
      </c>
      <c r="B60" s="459" t="s">
        <v>131</v>
      </c>
      <c r="C60" s="460"/>
      <c r="D60" s="461"/>
      <c r="E60" s="459" t="s">
        <v>132</v>
      </c>
      <c r="F60" s="460"/>
      <c r="G60" s="461"/>
      <c r="H60" s="459" t="s">
        <v>500</v>
      </c>
      <c r="I60" s="460"/>
      <c r="J60" s="461"/>
      <c r="K60" s="459" t="s">
        <v>323</v>
      </c>
      <c r="L60" s="460"/>
      <c r="M60" s="461"/>
      <c r="N60" s="459" t="s">
        <v>501</v>
      </c>
      <c r="O60" s="460"/>
      <c r="P60" s="461"/>
      <c r="Q60" s="459" t="s">
        <v>133</v>
      </c>
      <c r="R60" s="460"/>
      <c r="S60" s="468"/>
    </row>
    <row r="61" spans="1:34" ht="15.75" thickBot="1">
      <c r="A61" s="464"/>
      <c r="B61" s="150" t="s">
        <v>11</v>
      </c>
      <c r="C61" s="150" t="s">
        <v>12</v>
      </c>
      <c r="D61" s="151" t="s">
        <v>200</v>
      </c>
      <c r="E61" s="150" t="s">
        <v>11</v>
      </c>
      <c r="F61" s="150" t="s">
        <v>12</v>
      </c>
      <c r="G61" s="151" t="s">
        <v>200</v>
      </c>
      <c r="H61" s="150" t="s">
        <v>11</v>
      </c>
      <c r="I61" s="150" t="s">
        <v>12</v>
      </c>
      <c r="J61" s="151" t="s">
        <v>200</v>
      </c>
      <c r="K61" s="150" t="s">
        <v>11</v>
      </c>
      <c r="L61" s="150" t="s">
        <v>12</v>
      </c>
      <c r="M61" s="151" t="s">
        <v>200</v>
      </c>
      <c r="N61" s="150" t="s">
        <v>11</v>
      </c>
      <c r="O61" s="150" t="s">
        <v>12</v>
      </c>
      <c r="P61" s="151" t="s">
        <v>200</v>
      </c>
      <c r="Q61" s="150" t="s">
        <v>11</v>
      </c>
      <c r="R61" s="150" t="s">
        <v>12</v>
      </c>
      <c r="S61" s="150" t="s">
        <v>200</v>
      </c>
    </row>
    <row r="62" spans="1:34" ht="14.45" customHeight="1">
      <c r="A62" s="186" t="s">
        <v>13</v>
      </c>
      <c r="B62" s="156">
        <v>74.666641361473467</v>
      </c>
      <c r="C62" s="172">
        <v>2.069749557872548</v>
      </c>
      <c r="D62" s="158">
        <v>756</v>
      </c>
      <c r="E62" s="156">
        <v>70.335621026520002</v>
      </c>
      <c r="F62" s="172">
        <v>2.3026638732157272</v>
      </c>
      <c r="G62" s="158">
        <v>762</v>
      </c>
      <c r="H62" s="156">
        <v>94.372756267991662</v>
      </c>
      <c r="I62" s="172">
        <v>1.149754450011605</v>
      </c>
      <c r="J62" s="158">
        <v>765</v>
      </c>
      <c r="K62" s="156">
        <v>99.523827253563979</v>
      </c>
      <c r="L62" s="172">
        <v>0.30850464932663763</v>
      </c>
      <c r="M62" s="158">
        <v>766</v>
      </c>
      <c r="N62" s="156">
        <v>91.101572446120755</v>
      </c>
      <c r="O62" s="172">
        <v>1.436663197360041</v>
      </c>
      <c r="P62" s="158">
        <v>761</v>
      </c>
      <c r="Q62" s="156">
        <v>81.846726265470622</v>
      </c>
      <c r="R62" s="172">
        <v>1.642504470996428</v>
      </c>
      <c r="S62" s="187">
        <v>757</v>
      </c>
    </row>
    <row r="63" spans="1:34" ht="14.45" customHeight="1">
      <c r="A63" s="188" t="s">
        <v>14</v>
      </c>
      <c r="B63" s="160">
        <v>72.515345533387006</v>
      </c>
      <c r="C63" s="173">
        <v>1.8558669641811889</v>
      </c>
      <c r="D63" s="163">
        <v>1006</v>
      </c>
      <c r="E63" s="160">
        <v>63.888249105295912</v>
      </c>
      <c r="F63" s="173">
        <v>2.0446345101936441</v>
      </c>
      <c r="G63" s="163">
        <v>1008</v>
      </c>
      <c r="H63" s="160">
        <v>93.15983885555093</v>
      </c>
      <c r="I63" s="173">
        <v>1.0307089504014819</v>
      </c>
      <c r="J63" s="163">
        <v>1009</v>
      </c>
      <c r="K63" s="160">
        <v>98.815059746664232</v>
      </c>
      <c r="L63" s="173">
        <v>0.37831056806869051</v>
      </c>
      <c r="M63" s="163">
        <v>1014</v>
      </c>
      <c r="N63" s="160">
        <v>89.519862091449625</v>
      </c>
      <c r="O63" s="173">
        <v>1.345952334410214</v>
      </c>
      <c r="P63" s="163">
        <v>1012</v>
      </c>
      <c r="Q63" s="160">
        <v>84.828003290985308</v>
      </c>
      <c r="R63" s="173">
        <v>1.3769117255032599</v>
      </c>
      <c r="S63" s="189">
        <v>1007</v>
      </c>
    </row>
    <row r="64" spans="1:34" ht="14.45" customHeight="1">
      <c r="A64" s="186" t="s">
        <v>15</v>
      </c>
      <c r="B64" s="156">
        <v>72.867120467545604</v>
      </c>
      <c r="C64" s="172">
        <v>4.1390552162476926</v>
      </c>
      <c r="D64" s="158">
        <v>201</v>
      </c>
      <c r="E64" s="156">
        <v>70.758090402090644</v>
      </c>
      <c r="F64" s="172">
        <v>4.2695001191428856</v>
      </c>
      <c r="G64" s="158">
        <v>204</v>
      </c>
      <c r="H64" s="156">
        <v>88.36246638676964</v>
      </c>
      <c r="I64" s="172">
        <v>3.7550600424132972</v>
      </c>
      <c r="J64" s="158">
        <v>204</v>
      </c>
      <c r="K64" s="156">
        <v>97.648099980722364</v>
      </c>
      <c r="L64" s="172">
        <v>1.0219624379276879</v>
      </c>
      <c r="M64" s="158">
        <v>204</v>
      </c>
      <c r="N64" s="156">
        <v>83.558566980674968</v>
      </c>
      <c r="O64" s="172">
        <v>4.1176674987429269</v>
      </c>
      <c r="P64" s="158">
        <v>203</v>
      </c>
      <c r="Q64" s="156">
        <v>80.987754736230087</v>
      </c>
      <c r="R64" s="172">
        <v>4.4075563499470016</v>
      </c>
      <c r="S64" s="187">
        <v>202</v>
      </c>
    </row>
    <row r="65" spans="1:19" ht="14.45" customHeight="1">
      <c r="A65" s="188" t="s">
        <v>16</v>
      </c>
      <c r="B65" s="160">
        <v>79.58075614912859</v>
      </c>
      <c r="C65" s="173">
        <v>2.69286411414169</v>
      </c>
      <c r="D65" s="163">
        <v>393</v>
      </c>
      <c r="E65" s="160">
        <v>74.237103268479487</v>
      </c>
      <c r="F65" s="173">
        <v>2.8755915325826291</v>
      </c>
      <c r="G65" s="163">
        <v>393</v>
      </c>
      <c r="H65" s="160">
        <v>97.234530507552208</v>
      </c>
      <c r="I65" s="173">
        <v>1.1445830167811719</v>
      </c>
      <c r="J65" s="163">
        <v>397</v>
      </c>
      <c r="K65" s="160">
        <v>100</v>
      </c>
      <c r="L65" s="396" t="s">
        <v>570</v>
      </c>
      <c r="M65" s="163">
        <v>396</v>
      </c>
      <c r="N65" s="160">
        <v>95.228695302830275</v>
      </c>
      <c r="O65" s="173">
        <v>1.612737146723171</v>
      </c>
      <c r="P65" s="163">
        <v>397</v>
      </c>
      <c r="Q65" s="160">
        <v>84.623818468797268</v>
      </c>
      <c r="R65" s="173">
        <v>2.213719605311256</v>
      </c>
      <c r="S65" s="189">
        <v>397</v>
      </c>
    </row>
    <row r="66" spans="1:19" ht="14.45" customHeight="1">
      <c r="A66" s="186" t="s">
        <v>17</v>
      </c>
      <c r="B66" s="156">
        <v>71.804828943952174</v>
      </c>
      <c r="C66" s="172">
        <v>3.840091474304629</v>
      </c>
      <c r="D66" s="158">
        <v>160</v>
      </c>
      <c r="E66" s="156">
        <v>67.262662725004432</v>
      </c>
      <c r="F66" s="172">
        <v>4.2677073506522536</v>
      </c>
      <c r="G66" s="158">
        <v>162</v>
      </c>
      <c r="H66" s="156">
        <v>91.65703653778948</v>
      </c>
      <c r="I66" s="172">
        <v>2.5432907625561429</v>
      </c>
      <c r="J66" s="158">
        <v>162</v>
      </c>
      <c r="K66" s="156">
        <v>98.003426725269662</v>
      </c>
      <c r="L66" s="175">
        <v>1.431554479074145</v>
      </c>
      <c r="M66" s="158">
        <v>161</v>
      </c>
      <c r="N66" s="156">
        <v>85.661603527130467</v>
      </c>
      <c r="O66" s="172">
        <v>3.4970641807822531</v>
      </c>
      <c r="P66" s="158">
        <v>161</v>
      </c>
      <c r="Q66" s="156">
        <v>83.259747893770538</v>
      </c>
      <c r="R66" s="172">
        <v>3.7869976852329712</v>
      </c>
      <c r="S66" s="187">
        <v>160</v>
      </c>
    </row>
    <row r="67" spans="1:19" ht="14.45" customHeight="1">
      <c r="A67" s="188" t="s">
        <v>18</v>
      </c>
      <c r="B67" s="160">
        <v>72.626021549364168</v>
      </c>
      <c r="C67" s="173">
        <v>4.5109336668407662</v>
      </c>
      <c r="D67" s="163">
        <v>90</v>
      </c>
      <c r="E67" s="160">
        <v>79.595864154301083</v>
      </c>
      <c r="F67" s="173">
        <v>5.1959848310813639</v>
      </c>
      <c r="G67" s="163">
        <v>90</v>
      </c>
      <c r="H67" s="160">
        <v>90.952286023998894</v>
      </c>
      <c r="I67" s="173">
        <v>4.7429430176877956</v>
      </c>
      <c r="J67" s="163">
        <v>90</v>
      </c>
      <c r="K67" s="160">
        <v>98.383369030127028</v>
      </c>
      <c r="L67" s="178">
        <v>1.63647758430576</v>
      </c>
      <c r="M67" s="163">
        <v>90</v>
      </c>
      <c r="N67" s="160">
        <v>85.097989304649815</v>
      </c>
      <c r="O67" s="173">
        <v>5.8737912235596754</v>
      </c>
      <c r="P67" s="163">
        <v>90</v>
      </c>
      <c r="Q67" s="160">
        <v>78.592866838050853</v>
      </c>
      <c r="R67" s="173">
        <v>5.2112921441997369</v>
      </c>
      <c r="S67" s="189">
        <v>89</v>
      </c>
    </row>
    <row r="68" spans="1:19" ht="14.45" customHeight="1">
      <c r="A68" s="186" t="s">
        <v>19</v>
      </c>
      <c r="B68" s="156">
        <v>74.638154037648192</v>
      </c>
      <c r="C68" s="172">
        <v>2.1347155280574999</v>
      </c>
      <c r="D68" s="158">
        <v>623</v>
      </c>
      <c r="E68" s="156">
        <v>73.956070895261632</v>
      </c>
      <c r="F68" s="172">
        <v>2.1549429516708511</v>
      </c>
      <c r="G68" s="158">
        <v>625</v>
      </c>
      <c r="H68" s="156">
        <v>92.492295104612921</v>
      </c>
      <c r="I68" s="172">
        <v>1.428089878600024</v>
      </c>
      <c r="J68" s="158">
        <v>628</v>
      </c>
      <c r="K68" s="156">
        <v>98.784313768806015</v>
      </c>
      <c r="L68" s="175">
        <v>0.54523198642802628</v>
      </c>
      <c r="M68" s="158">
        <v>629</v>
      </c>
      <c r="N68" s="156">
        <v>91.226960331211899</v>
      </c>
      <c r="O68" s="172">
        <v>1.411713037860955</v>
      </c>
      <c r="P68" s="158">
        <v>627</v>
      </c>
      <c r="Q68" s="156">
        <v>84.044031697433496</v>
      </c>
      <c r="R68" s="172">
        <v>1.687259710217258</v>
      </c>
      <c r="S68" s="187">
        <v>627</v>
      </c>
    </row>
    <row r="69" spans="1:19" ht="14.45" customHeight="1">
      <c r="A69" s="188" t="s">
        <v>20</v>
      </c>
      <c r="B69" s="160">
        <v>70.636572459408427</v>
      </c>
      <c r="C69" s="173">
        <v>3.4752680645418712</v>
      </c>
      <c r="D69" s="163">
        <v>261</v>
      </c>
      <c r="E69" s="160">
        <v>64.647393799447954</v>
      </c>
      <c r="F69" s="173">
        <v>3.9392354649272239</v>
      </c>
      <c r="G69" s="163">
        <v>261</v>
      </c>
      <c r="H69" s="160">
        <v>96.818624378026598</v>
      </c>
      <c r="I69" s="173">
        <v>1.721615926542106</v>
      </c>
      <c r="J69" s="163">
        <v>263</v>
      </c>
      <c r="K69" s="160">
        <v>99.528083848438044</v>
      </c>
      <c r="L69" s="178">
        <v>0.47211429389145748</v>
      </c>
      <c r="M69" s="163">
        <v>262</v>
      </c>
      <c r="N69" s="160">
        <v>93.958401133755231</v>
      </c>
      <c r="O69" s="173">
        <v>2.056572386822507</v>
      </c>
      <c r="P69" s="163">
        <v>263</v>
      </c>
      <c r="Q69" s="160">
        <v>83.560462812833279</v>
      </c>
      <c r="R69" s="173">
        <v>2.4995697461147102</v>
      </c>
      <c r="S69" s="189">
        <v>258</v>
      </c>
    </row>
    <row r="70" spans="1:19" ht="14.45" customHeight="1">
      <c r="A70" s="186" t="s">
        <v>21</v>
      </c>
      <c r="B70" s="156">
        <v>69.372801602223305</v>
      </c>
      <c r="C70" s="172">
        <v>2.459740270195991</v>
      </c>
      <c r="D70" s="158">
        <v>573</v>
      </c>
      <c r="E70" s="156">
        <v>71.188871095071661</v>
      </c>
      <c r="F70" s="172">
        <v>2.5294996437970401</v>
      </c>
      <c r="G70" s="158">
        <v>577</v>
      </c>
      <c r="H70" s="156">
        <v>93.240671637419894</v>
      </c>
      <c r="I70" s="172">
        <v>1.3354907839255641</v>
      </c>
      <c r="J70" s="158">
        <v>580</v>
      </c>
      <c r="K70" s="156">
        <v>98.937476926826832</v>
      </c>
      <c r="L70" s="175">
        <v>0.66308926168214688</v>
      </c>
      <c r="M70" s="158">
        <v>583</v>
      </c>
      <c r="N70" s="156">
        <v>92.498545462892196</v>
      </c>
      <c r="O70" s="172">
        <v>1.298486650243089</v>
      </c>
      <c r="P70" s="158">
        <v>580</v>
      </c>
      <c r="Q70" s="156">
        <v>83.256122795048583</v>
      </c>
      <c r="R70" s="172">
        <v>1.91915504553769</v>
      </c>
      <c r="S70" s="187">
        <v>575</v>
      </c>
    </row>
    <row r="71" spans="1:19" ht="14.45" customHeight="1">
      <c r="A71" s="188" t="s">
        <v>22</v>
      </c>
      <c r="B71" s="160">
        <v>82.087484443722587</v>
      </c>
      <c r="C71" s="173">
        <v>1.715904807437324</v>
      </c>
      <c r="D71" s="163">
        <v>754</v>
      </c>
      <c r="E71" s="160">
        <v>78.38137357143971</v>
      </c>
      <c r="F71" s="173">
        <v>1.7781705875375911</v>
      </c>
      <c r="G71" s="163">
        <v>758</v>
      </c>
      <c r="H71" s="160">
        <v>95.923048206952529</v>
      </c>
      <c r="I71" s="173">
        <v>1.1331201963568931</v>
      </c>
      <c r="J71" s="163">
        <v>763</v>
      </c>
      <c r="K71" s="160">
        <v>99.510936559385428</v>
      </c>
      <c r="L71" s="178">
        <v>0.25315168480997402</v>
      </c>
      <c r="M71" s="163">
        <v>763</v>
      </c>
      <c r="N71" s="160">
        <v>91.663049443397128</v>
      </c>
      <c r="O71" s="173">
        <v>1.540833273168041</v>
      </c>
      <c r="P71" s="163">
        <v>763</v>
      </c>
      <c r="Q71" s="160">
        <v>88.702633737196507</v>
      </c>
      <c r="R71" s="173">
        <v>1.2534253751142219</v>
      </c>
      <c r="S71" s="189">
        <v>757</v>
      </c>
    </row>
    <row r="72" spans="1:19" ht="14.45" customHeight="1">
      <c r="A72" s="186" t="s">
        <v>23</v>
      </c>
      <c r="B72" s="156">
        <v>69.935925343110313</v>
      </c>
      <c r="C72" s="172">
        <v>2.1864442436374909</v>
      </c>
      <c r="D72" s="158">
        <v>642</v>
      </c>
      <c r="E72" s="156">
        <v>73.576871748644862</v>
      </c>
      <c r="F72" s="172">
        <v>2.4604019768662999</v>
      </c>
      <c r="G72" s="158">
        <v>649</v>
      </c>
      <c r="H72" s="156">
        <v>95.390909121807567</v>
      </c>
      <c r="I72" s="172">
        <v>0.96465163021779965</v>
      </c>
      <c r="J72" s="158">
        <v>650</v>
      </c>
      <c r="K72" s="156">
        <v>99.566649533580446</v>
      </c>
      <c r="L72" s="175">
        <v>0.2338964825704897</v>
      </c>
      <c r="M72" s="158">
        <v>652</v>
      </c>
      <c r="N72" s="156">
        <v>92.080967035936183</v>
      </c>
      <c r="O72" s="172">
        <v>1.564935669149125</v>
      </c>
      <c r="P72" s="158">
        <v>649</v>
      </c>
      <c r="Q72" s="156">
        <v>82.334393163870317</v>
      </c>
      <c r="R72" s="172">
        <v>1.640840926425903</v>
      </c>
      <c r="S72" s="187">
        <v>646</v>
      </c>
    </row>
    <row r="73" spans="1:19" ht="14.45" customHeight="1">
      <c r="A73" s="188" t="s">
        <v>24</v>
      </c>
      <c r="B73" s="160">
        <v>67.561424225622062</v>
      </c>
      <c r="C73" s="173">
        <v>4.1872847686098922</v>
      </c>
      <c r="D73" s="163">
        <v>195</v>
      </c>
      <c r="E73" s="160">
        <v>70.730933493087903</v>
      </c>
      <c r="F73" s="173">
        <v>3.5171275113729288</v>
      </c>
      <c r="G73" s="163">
        <v>196</v>
      </c>
      <c r="H73" s="160">
        <v>91.263530420342363</v>
      </c>
      <c r="I73" s="173">
        <v>2.6996961939558299</v>
      </c>
      <c r="J73" s="163">
        <v>195</v>
      </c>
      <c r="K73" s="160">
        <v>99.874672292518056</v>
      </c>
      <c r="L73" s="178">
        <v>0.1273160989930345</v>
      </c>
      <c r="M73" s="163">
        <v>196</v>
      </c>
      <c r="N73" s="160">
        <v>88.312991921921252</v>
      </c>
      <c r="O73" s="173">
        <v>3.1477787961196588</v>
      </c>
      <c r="P73" s="163">
        <v>195</v>
      </c>
      <c r="Q73" s="160">
        <v>86.978204788207407</v>
      </c>
      <c r="R73" s="173">
        <v>2.9888484940926379</v>
      </c>
      <c r="S73" s="189">
        <v>194</v>
      </c>
    </row>
    <row r="74" spans="1:19" ht="14.45" customHeight="1">
      <c r="A74" s="186" t="s">
        <v>25</v>
      </c>
      <c r="B74" s="156">
        <v>66.240869234235504</v>
      </c>
      <c r="C74" s="172">
        <v>3.1028320658581672</v>
      </c>
      <c r="D74" s="158">
        <v>410</v>
      </c>
      <c r="E74" s="156">
        <v>59.054622397229792</v>
      </c>
      <c r="F74" s="172">
        <v>3.0639751854254</v>
      </c>
      <c r="G74" s="158">
        <v>411</v>
      </c>
      <c r="H74" s="156">
        <v>96.997358538779693</v>
      </c>
      <c r="I74" s="172">
        <v>1.425095898800752</v>
      </c>
      <c r="J74" s="158">
        <v>412</v>
      </c>
      <c r="K74" s="156">
        <v>100</v>
      </c>
      <c r="L74" s="397" t="s">
        <v>570</v>
      </c>
      <c r="M74" s="158">
        <v>412</v>
      </c>
      <c r="N74" s="156">
        <v>94.121907037878117</v>
      </c>
      <c r="O74" s="172">
        <v>1.251779314201046</v>
      </c>
      <c r="P74" s="158">
        <v>412</v>
      </c>
      <c r="Q74" s="156">
        <v>82.959762715027267</v>
      </c>
      <c r="R74" s="172">
        <v>2.096097118116603</v>
      </c>
      <c r="S74" s="187">
        <v>408</v>
      </c>
    </row>
    <row r="75" spans="1:19" ht="14.45" customHeight="1">
      <c r="A75" s="188" t="s">
        <v>26</v>
      </c>
      <c r="B75" s="160">
        <v>72.655148935184528</v>
      </c>
      <c r="C75" s="173">
        <v>3.909487520296326</v>
      </c>
      <c r="D75" s="163">
        <v>317</v>
      </c>
      <c r="E75" s="160">
        <v>67.027789194371408</v>
      </c>
      <c r="F75" s="173">
        <v>4.1280007235192144</v>
      </c>
      <c r="G75" s="163">
        <v>321</v>
      </c>
      <c r="H75" s="160">
        <v>95.109103862523298</v>
      </c>
      <c r="I75" s="173">
        <v>1.695631670009673</v>
      </c>
      <c r="J75" s="163">
        <v>321</v>
      </c>
      <c r="K75" s="160">
        <v>99.478614851273974</v>
      </c>
      <c r="L75" s="173">
        <v>0.40875962319127651</v>
      </c>
      <c r="M75" s="163">
        <v>321</v>
      </c>
      <c r="N75" s="160">
        <v>96.41476432151066</v>
      </c>
      <c r="O75" s="173">
        <v>1.3084433996747289</v>
      </c>
      <c r="P75" s="163">
        <v>319</v>
      </c>
      <c r="Q75" s="160">
        <v>84.824012253663042</v>
      </c>
      <c r="R75" s="173">
        <v>2.6018536176695899</v>
      </c>
      <c r="S75" s="189">
        <v>318</v>
      </c>
    </row>
    <row r="76" spans="1:19" ht="14.45" customHeight="1">
      <c r="A76" s="186" t="s">
        <v>27</v>
      </c>
      <c r="B76" s="156">
        <v>67.776004959133161</v>
      </c>
      <c r="C76" s="172">
        <v>3.2015404930379781</v>
      </c>
      <c r="D76" s="158">
        <v>400</v>
      </c>
      <c r="E76" s="156">
        <v>66.165681830950788</v>
      </c>
      <c r="F76" s="172">
        <v>3.18719919890603</v>
      </c>
      <c r="G76" s="158">
        <v>402</v>
      </c>
      <c r="H76" s="156">
        <v>92.556552994032344</v>
      </c>
      <c r="I76" s="172">
        <v>1.7377923496808561</v>
      </c>
      <c r="J76" s="158">
        <v>402</v>
      </c>
      <c r="K76" s="156">
        <v>99.437424459872318</v>
      </c>
      <c r="L76" s="172">
        <v>0.56022809537546303</v>
      </c>
      <c r="M76" s="158">
        <v>403</v>
      </c>
      <c r="N76" s="156">
        <v>89.349640079689607</v>
      </c>
      <c r="O76" s="172">
        <v>1.8668080063330821</v>
      </c>
      <c r="P76" s="158">
        <v>402</v>
      </c>
      <c r="Q76" s="156">
        <v>78.552114105108956</v>
      </c>
      <c r="R76" s="172">
        <v>2.6254710852264269</v>
      </c>
      <c r="S76" s="187">
        <v>398</v>
      </c>
    </row>
    <row r="77" spans="1:19" ht="14.45" customHeight="1" thickBot="1">
      <c r="A77" s="190" t="s">
        <v>28</v>
      </c>
      <c r="B77" s="164">
        <v>72.300872922859654</v>
      </c>
      <c r="C77" s="184">
        <v>3.211714096128313</v>
      </c>
      <c r="D77" s="167">
        <v>365</v>
      </c>
      <c r="E77" s="164">
        <v>60.37831306801241</v>
      </c>
      <c r="F77" s="184">
        <v>3.198602618639562</v>
      </c>
      <c r="G77" s="167">
        <v>367</v>
      </c>
      <c r="H77" s="164">
        <v>99.018561319986205</v>
      </c>
      <c r="I77" s="184">
        <v>0.45594960791585271</v>
      </c>
      <c r="J77" s="167">
        <v>370</v>
      </c>
      <c r="K77" s="164">
        <v>99.132065106129474</v>
      </c>
      <c r="L77" s="184">
        <v>0.57209143373037064</v>
      </c>
      <c r="M77" s="167">
        <v>370</v>
      </c>
      <c r="N77" s="164">
        <v>93.304776214276615</v>
      </c>
      <c r="O77" s="184">
        <v>1.358339543062516</v>
      </c>
      <c r="P77" s="167">
        <v>370</v>
      </c>
      <c r="Q77" s="164">
        <v>79.177727293571863</v>
      </c>
      <c r="R77" s="184">
        <v>2.7827801823822278</v>
      </c>
      <c r="S77" s="191">
        <v>365</v>
      </c>
    </row>
    <row r="78" spans="1:19" ht="14.45" customHeight="1">
      <c r="A78" s="192" t="s">
        <v>29</v>
      </c>
      <c r="B78" s="170">
        <v>74.070754866213619</v>
      </c>
      <c r="C78" s="183">
        <v>0.7986858026734196</v>
      </c>
      <c r="D78" s="171">
        <v>5199</v>
      </c>
      <c r="E78" s="170">
        <v>71.456505118969673</v>
      </c>
      <c r="F78" s="183">
        <v>0.85572189635534424</v>
      </c>
      <c r="G78" s="171">
        <v>5229</v>
      </c>
      <c r="H78" s="170">
        <v>93.976558972765829</v>
      </c>
      <c r="I78" s="183">
        <v>0.46402299819453319</v>
      </c>
      <c r="J78" s="171">
        <v>5244</v>
      </c>
      <c r="K78" s="170">
        <v>99.193273730456738</v>
      </c>
      <c r="L78" s="183">
        <v>0.15947284601028919</v>
      </c>
      <c r="M78" s="171">
        <v>5257</v>
      </c>
      <c r="N78" s="170">
        <v>90.941178707283427</v>
      </c>
      <c r="O78" s="183">
        <v>0.57181250580896525</v>
      </c>
      <c r="P78" s="171">
        <v>5240</v>
      </c>
      <c r="Q78" s="170">
        <v>84.16534650379343</v>
      </c>
      <c r="R78" s="183">
        <v>0.61494220403830469</v>
      </c>
      <c r="S78" s="193">
        <v>5210</v>
      </c>
    </row>
    <row r="79" spans="1:19" ht="14.45" customHeight="1">
      <c r="A79" s="192" t="s">
        <v>30</v>
      </c>
      <c r="B79" s="170">
        <v>72.220278557791801</v>
      </c>
      <c r="C79" s="183">
        <v>1.412483357040023</v>
      </c>
      <c r="D79" s="171">
        <v>1947</v>
      </c>
      <c r="E79" s="170">
        <v>66.077440402536396</v>
      </c>
      <c r="F79" s="183">
        <v>1.473724821115092</v>
      </c>
      <c r="G79" s="171">
        <v>1957</v>
      </c>
      <c r="H79" s="170">
        <v>95.667178547046944</v>
      </c>
      <c r="I79" s="183">
        <v>0.80969415288998992</v>
      </c>
      <c r="J79" s="171">
        <v>1967</v>
      </c>
      <c r="K79" s="170">
        <v>99.42093265971117</v>
      </c>
      <c r="L79" s="183">
        <v>0.1814184734699858</v>
      </c>
      <c r="M79" s="171">
        <v>1965</v>
      </c>
      <c r="N79" s="170">
        <v>92.943706122878126</v>
      </c>
      <c r="O79" s="183">
        <v>0.88323297982325788</v>
      </c>
      <c r="P79" s="171">
        <v>1964</v>
      </c>
      <c r="Q79" s="170">
        <v>82.959863616517779</v>
      </c>
      <c r="R79" s="183">
        <v>1.1454326489917721</v>
      </c>
      <c r="S79" s="193">
        <v>1948</v>
      </c>
    </row>
    <row r="80" spans="1:19" ht="14.45" customHeight="1">
      <c r="A80" s="194" t="s">
        <v>31</v>
      </c>
      <c r="B80" s="197">
        <v>73.713121204619924</v>
      </c>
      <c r="C80" s="203">
        <v>0.70025950377400159</v>
      </c>
      <c r="D80" s="198">
        <v>7146</v>
      </c>
      <c r="E80" s="197">
        <v>70.41729104391797</v>
      </c>
      <c r="F80" s="203">
        <v>0.74746910222398799</v>
      </c>
      <c r="G80" s="198">
        <v>7186</v>
      </c>
      <c r="H80" s="197">
        <v>94.303500443975338</v>
      </c>
      <c r="I80" s="203">
        <v>0.4055291875638225</v>
      </c>
      <c r="J80" s="198">
        <v>7211</v>
      </c>
      <c r="K80" s="197">
        <v>99.237172534062111</v>
      </c>
      <c r="L80" s="203">
        <v>0.1333901888161701</v>
      </c>
      <c r="M80" s="198">
        <v>7222</v>
      </c>
      <c r="N80" s="197">
        <v>91.327630047602852</v>
      </c>
      <c r="O80" s="203">
        <v>0.49183274965599533</v>
      </c>
      <c r="P80" s="198">
        <v>7204</v>
      </c>
      <c r="Q80" s="197">
        <v>83.932766620903294</v>
      </c>
      <c r="R80" s="203">
        <v>0.54353785043715019</v>
      </c>
      <c r="S80" s="199">
        <v>7158</v>
      </c>
    </row>
    <row r="81" spans="1:19" ht="14.45" customHeight="1">
      <c r="A81" s="457" t="s">
        <v>324</v>
      </c>
      <c r="B81" s="477"/>
      <c r="C81" s="477"/>
      <c r="D81" s="477"/>
      <c r="E81" s="477"/>
      <c r="F81" s="477"/>
      <c r="G81" s="477"/>
      <c r="H81" s="477"/>
      <c r="I81" s="477"/>
      <c r="J81" s="477"/>
      <c r="K81" s="477"/>
      <c r="L81" s="477"/>
      <c r="M81" s="477"/>
      <c r="N81" s="477"/>
      <c r="O81" s="477"/>
      <c r="P81" s="477"/>
      <c r="Q81" s="477"/>
      <c r="R81" s="477"/>
      <c r="S81" s="477"/>
    </row>
    <row r="82" spans="1:19">
      <c r="A82" s="457" t="s">
        <v>130</v>
      </c>
      <c r="B82" s="477"/>
      <c r="C82" s="477"/>
      <c r="D82" s="477"/>
      <c r="E82" s="477"/>
      <c r="F82" s="477"/>
      <c r="G82" s="477"/>
      <c r="H82" s="477"/>
      <c r="I82" s="477"/>
      <c r="J82" s="477"/>
      <c r="K82" s="477"/>
      <c r="L82" s="477"/>
      <c r="M82" s="477"/>
      <c r="N82" s="477"/>
      <c r="O82" s="477"/>
      <c r="P82" s="477"/>
      <c r="Q82" s="477"/>
      <c r="R82" s="477"/>
      <c r="S82" s="477"/>
    </row>
    <row r="84" spans="1:19" s="155" customFormat="1" ht="29.1" customHeight="1">
      <c r="A84" s="486" t="s">
        <v>499</v>
      </c>
      <c r="B84" s="456"/>
      <c r="C84" s="456"/>
      <c r="D84" s="456"/>
    </row>
    <row r="85" spans="1:19" ht="35.25" customHeight="1" thickBot="1">
      <c r="A85" s="463" t="s">
        <v>83</v>
      </c>
      <c r="B85" s="459" t="s">
        <v>329</v>
      </c>
      <c r="C85" s="460"/>
      <c r="D85" s="468"/>
    </row>
    <row r="86" spans="1:19" ht="15.75" thickBot="1">
      <c r="A86" s="464"/>
      <c r="B86" s="150" t="s">
        <v>11</v>
      </c>
      <c r="C86" s="150" t="s">
        <v>12</v>
      </c>
      <c r="D86" s="150" t="s">
        <v>200</v>
      </c>
    </row>
    <row r="87" spans="1:19">
      <c r="A87" s="186" t="s">
        <v>13</v>
      </c>
      <c r="B87" s="156">
        <v>98.517935449431491</v>
      </c>
      <c r="C87" s="172">
        <v>0.75803348421545169</v>
      </c>
      <c r="D87" s="187">
        <v>429</v>
      </c>
    </row>
    <row r="88" spans="1:19">
      <c r="A88" s="188" t="s">
        <v>14</v>
      </c>
      <c r="B88" s="160">
        <v>97.906245008372878</v>
      </c>
      <c r="C88" s="173">
        <v>0.81458051386617059</v>
      </c>
      <c r="D88" s="189">
        <v>488</v>
      </c>
    </row>
    <row r="89" spans="1:19">
      <c r="A89" s="186" t="s">
        <v>15</v>
      </c>
      <c r="B89" s="156">
        <v>82.427822930770233</v>
      </c>
      <c r="C89" s="172">
        <v>3.900466767108294</v>
      </c>
      <c r="D89" s="187">
        <v>146</v>
      </c>
    </row>
    <row r="90" spans="1:19">
      <c r="A90" s="188" t="s">
        <v>16</v>
      </c>
      <c r="B90" s="160">
        <v>98.857052347061298</v>
      </c>
      <c r="C90" s="173">
        <v>1.055880279006471</v>
      </c>
      <c r="D90" s="189">
        <v>208</v>
      </c>
    </row>
    <row r="91" spans="1:19">
      <c r="A91" s="186" t="s">
        <v>17</v>
      </c>
      <c r="B91" s="156">
        <v>96.230578150282867</v>
      </c>
      <c r="C91" s="172">
        <v>2.4213434353526089</v>
      </c>
      <c r="D91" s="187">
        <v>89</v>
      </c>
    </row>
    <row r="92" spans="1:19">
      <c r="A92" s="188" t="s">
        <v>18</v>
      </c>
      <c r="B92" s="177" t="s">
        <v>38</v>
      </c>
      <c r="C92" s="178" t="s">
        <v>38</v>
      </c>
      <c r="D92" s="201" t="s">
        <v>38</v>
      </c>
    </row>
    <row r="93" spans="1:19">
      <c r="A93" s="186" t="s">
        <v>19</v>
      </c>
      <c r="B93" s="156">
        <v>98.858183481558697</v>
      </c>
      <c r="C93" s="172">
        <v>0.63792562487104421</v>
      </c>
      <c r="D93" s="187">
        <v>290</v>
      </c>
    </row>
    <row r="94" spans="1:19">
      <c r="A94" s="188" t="s">
        <v>20</v>
      </c>
      <c r="B94" s="160">
        <v>100</v>
      </c>
      <c r="C94" s="396" t="s">
        <v>570</v>
      </c>
      <c r="D94" s="189">
        <v>136</v>
      </c>
    </row>
    <row r="95" spans="1:19">
      <c r="A95" s="186" t="s">
        <v>21</v>
      </c>
      <c r="B95" s="156">
        <v>98.280365446230391</v>
      </c>
      <c r="C95" s="175">
        <v>0.86234275524795101</v>
      </c>
      <c r="D95" s="187">
        <v>301</v>
      </c>
    </row>
    <row r="96" spans="1:19">
      <c r="A96" s="188" t="s">
        <v>22</v>
      </c>
      <c r="B96" s="160">
        <v>99.741263071436407</v>
      </c>
      <c r="C96" s="178">
        <v>0.25309253808826349</v>
      </c>
      <c r="D96" s="189">
        <v>439</v>
      </c>
    </row>
    <row r="97" spans="1:4">
      <c r="A97" s="186" t="s">
        <v>23</v>
      </c>
      <c r="B97" s="156">
        <v>99.386217351290838</v>
      </c>
      <c r="C97" s="175">
        <v>0.40647962180515629</v>
      </c>
      <c r="D97" s="187">
        <v>299</v>
      </c>
    </row>
    <row r="98" spans="1:4">
      <c r="A98" s="188" t="s">
        <v>24</v>
      </c>
      <c r="B98" s="160">
        <v>98.813318399106038</v>
      </c>
      <c r="C98" s="178">
        <v>1.07739737094504</v>
      </c>
      <c r="D98" s="189">
        <v>83</v>
      </c>
    </row>
    <row r="99" spans="1:4">
      <c r="A99" s="186" t="s">
        <v>25</v>
      </c>
      <c r="B99" s="156">
        <v>99.412695375182807</v>
      </c>
      <c r="C99" s="175">
        <v>0.39165470858736789</v>
      </c>
      <c r="D99" s="187">
        <v>278</v>
      </c>
    </row>
    <row r="100" spans="1:4">
      <c r="A100" s="188" t="s">
        <v>26</v>
      </c>
      <c r="B100" s="160">
        <v>100</v>
      </c>
      <c r="C100" s="396" t="s">
        <v>570</v>
      </c>
      <c r="D100" s="189">
        <v>175</v>
      </c>
    </row>
    <row r="101" spans="1:4">
      <c r="A101" s="186" t="s">
        <v>27</v>
      </c>
      <c r="B101" s="156">
        <v>99.684639074210764</v>
      </c>
      <c r="C101" s="175">
        <v>0.2972290410464738</v>
      </c>
      <c r="D101" s="187">
        <v>205</v>
      </c>
    </row>
    <row r="102" spans="1:4" ht="15.75" thickBot="1">
      <c r="A102" s="190" t="s">
        <v>28</v>
      </c>
      <c r="B102" s="164">
        <v>100</v>
      </c>
      <c r="C102" s="398" t="s">
        <v>570</v>
      </c>
      <c r="D102" s="191">
        <v>208</v>
      </c>
    </row>
    <row r="103" spans="1:4">
      <c r="A103" s="192" t="s">
        <v>29</v>
      </c>
      <c r="B103" s="170">
        <v>98.449822683167099</v>
      </c>
      <c r="C103" s="404">
        <v>0.29718796298400862</v>
      </c>
      <c r="D103" s="193">
        <v>2679</v>
      </c>
    </row>
    <row r="104" spans="1:4">
      <c r="A104" s="192" t="s">
        <v>30</v>
      </c>
      <c r="B104" s="170">
        <v>95.167284549365107</v>
      </c>
      <c r="C104" s="183">
        <v>1.0779312050287519</v>
      </c>
      <c r="D104" s="193">
        <v>1151</v>
      </c>
    </row>
    <row r="105" spans="1:4">
      <c r="A105" s="194" t="s">
        <v>31</v>
      </c>
      <c r="B105" s="197">
        <v>97.82039298846675</v>
      </c>
      <c r="C105" s="203">
        <v>0.31820794841763222</v>
      </c>
      <c r="D105" s="199">
        <v>3830</v>
      </c>
    </row>
    <row r="106" spans="1:4">
      <c r="A106" s="457" t="s">
        <v>137</v>
      </c>
      <c r="B106" s="477"/>
      <c r="C106" s="477"/>
      <c r="D106" s="477"/>
    </row>
    <row r="107" spans="1:4" s="155" customFormat="1" ht="24" customHeight="1">
      <c r="A107" s="485" t="s">
        <v>204</v>
      </c>
      <c r="B107" s="488"/>
      <c r="C107" s="488"/>
      <c r="D107" s="488"/>
    </row>
    <row r="108" spans="1:4" s="155" customFormat="1" ht="31.35" customHeight="1">
      <c r="A108" s="485" t="s">
        <v>139</v>
      </c>
      <c r="B108" s="488"/>
      <c r="C108" s="488"/>
      <c r="D108" s="488"/>
    </row>
  </sheetData>
  <mergeCells count="37">
    <mergeCell ref="A3:Y3"/>
    <mergeCell ref="A57:Z57"/>
    <mergeCell ref="A84:D84"/>
    <mergeCell ref="A85:A86"/>
    <mergeCell ref="B85:D85"/>
    <mergeCell ref="A59:S59"/>
    <mergeCell ref="A60:A61"/>
    <mergeCell ref="B60:D60"/>
    <mergeCell ref="E60:G60"/>
    <mergeCell ref="H60:J60"/>
    <mergeCell ref="K60:M60"/>
    <mergeCell ref="N60:P60"/>
    <mergeCell ref="Q60:S60"/>
    <mergeCell ref="W6:Y6"/>
    <mergeCell ref="A31:D31"/>
    <mergeCell ref="A32:A33"/>
    <mergeCell ref="A106:D106"/>
    <mergeCell ref="A107:D107"/>
    <mergeCell ref="A108:D108"/>
    <mergeCell ref="A81:S81"/>
    <mergeCell ref="A82:S82"/>
    <mergeCell ref="B32:D32"/>
    <mergeCell ref="A53:D53"/>
    <mergeCell ref="A54:D54"/>
    <mergeCell ref="A55:D55"/>
    <mergeCell ref="A27:Y27"/>
    <mergeCell ref="A28:Y28"/>
    <mergeCell ref="A29:Y29"/>
    <mergeCell ref="A5:Y5"/>
    <mergeCell ref="A6:A7"/>
    <mergeCell ref="B6:D6"/>
    <mergeCell ref="E6:G6"/>
    <mergeCell ref="H6:J6"/>
    <mergeCell ref="K6:M6"/>
    <mergeCell ref="N6:P6"/>
    <mergeCell ref="Q6:S6"/>
    <mergeCell ref="T6:V6"/>
  </mergeCells>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8"/>
  <sheetViews>
    <sheetView zoomScale="80" zoomScaleNormal="80" workbookViewId="0">
      <pane xSplit="1" topLeftCell="B1" activePane="topRight" state="frozen"/>
      <selection pane="topRight"/>
    </sheetView>
  </sheetViews>
  <sheetFormatPr baseColWidth="10" defaultColWidth="11.5703125" defaultRowHeight="15"/>
  <cols>
    <col min="1" max="1" width="23.5703125" style="4" customWidth="1"/>
    <col min="2" max="34" width="11.42578125" style="4" customWidth="1"/>
    <col min="35" max="16384" width="11.5703125" style="4"/>
  </cols>
  <sheetData>
    <row r="1" spans="1:34">
      <c r="A1" s="1" t="s">
        <v>545</v>
      </c>
      <c r="B1" s="2"/>
      <c r="C1" s="2"/>
      <c r="D1" s="2"/>
      <c r="E1" s="3"/>
      <c r="F1" s="2"/>
    </row>
    <row r="3" spans="1:34" ht="23.25">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row>
    <row r="5" spans="1:34" ht="14.45" customHeight="1">
      <c r="A5" s="458" t="s">
        <v>495</v>
      </c>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34" s="155" customFormat="1" ht="29.1" customHeight="1" thickBot="1">
      <c r="A6" s="463" t="s">
        <v>83</v>
      </c>
      <c r="B6" s="459" t="s">
        <v>131</v>
      </c>
      <c r="C6" s="460"/>
      <c r="D6" s="461"/>
      <c r="E6" s="459" t="s">
        <v>132</v>
      </c>
      <c r="F6" s="460"/>
      <c r="G6" s="461"/>
      <c r="H6" s="459" t="s">
        <v>500</v>
      </c>
      <c r="I6" s="460"/>
      <c r="J6" s="461"/>
      <c r="K6" s="459" t="s">
        <v>323</v>
      </c>
      <c r="L6" s="460"/>
      <c r="M6" s="461"/>
      <c r="N6" s="459" t="s">
        <v>501</v>
      </c>
      <c r="O6" s="460"/>
      <c r="P6" s="461"/>
      <c r="Q6" s="459" t="s">
        <v>133</v>
      </c>
      <c r="R6" s="460"/>
      <c r="S6" s="461"/>
      <c r="T6" s="459" t="s">
        <v>502</v>
      </c>
      <c r="U6" s="460"/>
      <c r="V6" s="461"/>
      <c r="W6" s="459" t="s">
        <v>503</v>
      </c>
      <c r="X6" s="460"/>
      <c r="Y6" s="468"/>
    </row>
    <row r="7" spans="1:34" ht="15.75" thickBot="1">
      <c r="A7" s="464"/>
      <c r="B7" s="150" t="s">
        <v>11</v>
      </c>
      <c r="C7" s="150" t="s">
        <v>12</v>
      </c>
      <c r="D7" s="151" t="s">
        <v>200</v>
      </c>
      <c r="E7" s="150" t="s">
        <v>11</v>
      </c>
      <c r="F7" s="150" t="s">
        <v>12</v>
      </c>
      <c r="G7" s="151" t="s">
        <v>200</v>
      </c>
      <c r="H7" s="150" t="s">
        <v>11</v>
      </c>
      <c r="I7" s="150" t="s">
        <v>12</v>
      </c>
      <c r="J7" s="151" t="s">
        <v>200</v>
      </c>
      <c r="K7" s="150" t="s">
        <v>11</v>
      </c>
      <c r="L7" s="150" t="s">
        <v>12</v>
      </c>
      <c r="M7" s="151" t="s">
        <v>200</v>
      </c>
      <c r="N7" s="150" t="s">
        <v>11</v>
      </c>
      <c r="O7" s="150" t="s">
        <v>12</v>
      </c>
      <c r="P7" s="151" t="s">
        <v>200</v>
      </c>
      <c r="Q7" s="150" t="s">
        <v>11</v>
      </c>
      <c r="R7" s="150" t="s">
        <v>12</v>
      </c>
      <c r="S7" s="151" t="s">
        <v>200</v>
      </c>
      <c r="T7" s="150" t="s">
        <v>11</v>
      </c>
      <c r="U7" s="150" t="s">
        <v>12</v>
      </c>
      <c r="V7" s="151" t="s">
        <v>200</v>
      </c>
      <c r="W7" s="150" t="s">
        <v>11</v>
      </c>
      <c r="X7" s="150" t="s">
        <v>12</v>
      </c>
      <c r="Y7" s="150" t="s">
        <v>200</v>
      </c>
    </row>
    <row r="8" spans="1:34" ht="14.45" customHeight="1">
      <c r="A8" s="186" t="s">
        <v>13</v>
      </c>
      <c r="B8" s="156">
        <v>74.827931691307256</v>
      </c>
      <c r="C8" s="172">
        <v>2.4471096724798849</v>
      </c>
      <c r="D8" s="158">
        <v>428</v>
      </c>
      <c r="E8" s="156">
        <v>70.496450364668334</v>
      </c>
      <c r="F8" s="172">
        <v>2.6742849644587889</v>
      </c>
      <c r="G8" s="158">
        <v>433</v>
      </c>
      <c r="H8" s="156">
        <v>93.58949770957787</v>
      </c>
      <c r="I8" s="172">
        <v>1.3189660481607079</v>
      </c>
      <c r="J8" s="158">
        <v>434</v>
      </c>
      <c r="K8" s="156">
        <v>99.379256058689506</v>
      </c>
      <c r="L8" s="172">
        <v>0.35887814418376152</v>
      </c>
      <c r="M8" s="158">
        <v>435</v>
      </c>
      <c r="N8" s="156">
        <v>89.169594291982662</v>
      </c>
      <c r="O8" s="172">
        <v>1.750291999919706</v>
      </c>
      <c r="P8" s="158">
        <v>433</v>
      </c>
      <c r="Q8" s="156">
        <v>83.791403434301031</v>
      </c>
      <c r="R8" s="172">
        <v>2.0823957454869002</v>
      </c>
      <c r="S8" s="158">
        <v>432</v>
      </c>
      <c r="T8" s="156">
        <v>92.76105463797181</v>
      </c>
      <c r="U8" s="172">
        <v>1.4062586816462059</v>
      </c>
      <c r="V8" s="158">
        <v>432</v>
      </c>
      <c r="W8" s="156">
        <v>97.741670650891265</v>
      </c>
      <c r="X8" s="172">
        <v>0.70584464026141025</v>
      </c>
      <c r="Y8" s="187">
        <v>432</v>
      </c>
    </row>
    <row r="9" spans="1:34" ht="14.45" customHeight="1">
      <c r="A9" s="188" t="s">
        <v>14</v>
      </c>
      <c r="B9" s="160">
        <v>71.231617983398834</v>
      </c>
      <c r="C9" s="173">
        <v>3.098822776136684</v>
      </c>
      <c r="D9" s="163">
        <v>324</v>
      </c>
      <c r="E9" s="160">
        <v>67.565467871692746</v>
      </c>
      <c r="F9" s="173">
        <v>3.1796903717209291</v>
      </c>
      <c r="G9" s="163">
        <v>324</v>
      </c>
      <c r="H9" s="160">
        <v>92.514717396572237</v>
      </c>
      <c r="I9" s="173">
        <v>1.7758749292351781</v>
      </c>
      <c r="J9" s="163">
        <v>325</v>
      </c>
      <c r="K9" s="160">
        <v>99.119997240034607</v>
      </c>
      <c r="L9" s="173">
        <v>0.71460008628576643</v>
      </c>
      <c r="M9" s="163">
        <v>326</v>
      </c>
      <c r="N9" s="160">
        <v>90.876810009336552</v>
      </c>
      <c r="O9" s="173">
        <v>1.78763299603929</v>
      </c>
      <c r="P9" s="163">
        <v>325</v>
      </c>
      <c r="Q9" s="160">
        <v>89.25779749154556</v>
      </c>
      <c r="R9" s="173">
        <v>2.1151622306571949</v>
      </c>
      <c r="S9" s="163">
        <v>326</v>
      </c>
      <c r="T9" s="160">
        <v>95.599313941466107</v>
      </c>
      <c r="U9" s="173">
        <v>1.3980237063914851</v>
      </c>
      <c r="V9" s="163">
        <v>326</v>
      </c>
      <c r="W9" s="160">
        <v>98.614707784760341</v>
      </c>
      <c r="X9" s="173">
        <v>0.8783930608105962</v>
      </c>
      <c r="Y9" s="189">
        <v>325</v>
      </c>
    </row>
    <row r="10" spans="1:34" ht="14.45" customHeight="1">
      <c r="A10" s="186" t="s">
        <v>15</v>
      </c>
      <c r="B10" s="156">
        <v>79.00967115057729</v>
      </c>
      <c r="C10" s="172">
        <v>2.218871023795105</v>
      </c>
      <c r="D10" s="158">
        <v>492</v>
      </c>
      <c r="E10" s="156">
        <v>76.124782499394357</v>
      </c>
      <c r="F10" s="172">
        <v>2.4281495262605159</v>
      </c>
      <c r="G10" s="158">
        <v>494</v>
      </c>
      <c r="H10" s="156">
        <v>89.869267042238874</v>
      </c>
      <c r="I10" s="172">
        <v>1.612102663655983</v>
      </c>
      <c r="J10" s="158">
        <v>493</v>
      </c>
      <c r="K10" s="156">
        <v>94.679329222824279</v>
      </c>
      <c r="L10" s="172">
        <v>1.349931613569727</v>
      </c>
      <c r="M10" s="158">
        <v>493</v>
      </c>
      <c r="N10" s="156">
        <v>80.163542293402585</v>
      </c>
      <c r="O10" s="172">
        <v>2.4301508484125658</v>
      </c>
      <c r="P10" s="158">
        <v>493</v>
      </c>
      <c r="Q10" s="156">
        <v>85.007368470954844</v>
      </c>
      <c r="R10" s="172">
        <v>1.989829832075281</v>
      </c>
      <c r="S10" s="158">
        <v>488</v>
      </c>
      <c r="T10" s="156">
        <v>93.478129084869948</v>
      </c>
      <c r="U10" s="172">
        <v>1.4119762320197711</v>
      </c>
      <c r="V10" s="158">
        <v>493</v>
      </c>
      <c r="W10" s="156">
        <v>96.867541329152914</v>
      </c>
      <c r="X10" s="172">
        <v>0.97165585799235243</v>
      </c>
      <c r="Y10" s="187">
        <v>494</v>
      </c>
    </row>
    <row r="11" spans="1:34" ht="14.45" customHeight="1">
      <c r="A11" s="188" t="s">
        <v>16</v>
      </c>
      <c r="B11" s="160">
        <v>77.801181325143006</v>
      </c>
      <c r="C11" s="173">
        <v>2.6355232887237698</v>
      </c>
      <c r="D11" s="163">
        <v>380</v>
      </c>
      <c r="E11" s="160">
        <v>72.493360818504939</v>
      </c>
      <c r="F11" s="173">
        <v>2.7934556847141261</v>
      </c>
      <c r="G11" s="163">
        <v>384</v>
      </c>
      <c r="H11" s="160">
        <v>96.853388296968234</v>
      </c>
      <c r="I11" s="173">
        <v>1.1039398307185531</v>
      </c>
      <c r="J11" s="163">
        <v>383</v>
      </c>
      <c r="K11" s="160">
        <v>100</v>
      </c>
      <c r="L11" s="396" t="s">
        <v>570</v>
      </c>
      <c r="M11" s="163">
        <v>384</v>
      </c>
      <c r="N11" s="160">
        <v>94.329115777522659</v>
      </c>
      <c r="O11" s="173">
        <v>1.6234907859559811</v>
      </c>
      <c r="P11" s="163">
        <v>384</v>
      </c>
      <c r="Q11" s="160">
        <v>88.340658894539644</v>
      </c>
      <c r="R11" s="173">
        <v>2.0113618659230772</v>
      </c>
      <c r="S11" s="163">
        <v>379</v>
      </c>
      <c r="T11" s="160">
        <v>97.003708738156945</v>
      </c>
      <c r="U11" s="173">
        <v>0.8580334455137093</v>
      </c>
      <c r="V11" s="163">
        <v>380</v>
      </c>
      <c r="W11" s="160">
        <v>98.37151669263892</v>
      </c>
      <c r="X11" s="173">
        <v>0.62213993561270264</v>
      </c>
      <c r="Y11" s="189">
        <v>380</v>
      </c>
    </row>
    <row r="12" spans="1:34" ht="14.45" customHeight="1">
      <c r="A12" s="186" t="s">
        <v>17</v>
      </c>
      <c r="B12" s="159">
        <v>59.023094561041567</v>
      </c>
      <c r="C12" s="172">
        <v>4.1332174260584393</v>
      </c>
      <c r="D12" s="158">
        <v>324</v>
      </c>
      <c r="E12" s="156">
        <v>63.542240238005562</v>
      </c>
      <c r="F12" s="172">
        <v>3.6686297939429</v>
      </c>
      <c r="G12" s="158">
        <v>325</v>
      </c>
      <c r="H12" s="156">
        <v>88.352449786420976</v>
      </c>
      <c r="I12" s="172">
        <v>2.3671038918016611</v>
      </c>
      <c r="J12" s="158">
        <v>324</v>
      </c>
      <c r="K12" s="156">
        <v>97.94551230525218</v>
      </c>
      <c r="L12" s="175">
        <v>1.1461046664496619</v>
      </c>
      <c r="M12" s="158">
        <v>326</v>
      </c>
      <c r="N12" s="156">
        <v>83.94758971057567</v>
      </c>
      <c r="O12" s="172">
        <v>2.814729138322007</v>
      </c>
      <c r="P12" s="158">
        <v>325</v>
      </c>
      <c r="Q12" s="159">
        <v>72.635490133202396</v>
      </c>
      <c r="R12" s="172">
        <v>3.4221294126175841</v>
      </c>
      <c r="S12" s="158">
        <v>321</v>
      </c>
      <c r="T12" s="156">
        <v>88.642235467366433</v>
      </c>
      <c r="U12" s="172">
        <v>2.5047399186243511</v>
      </c>
      <c r="V12" s="158">
        <v>324</v>
      </c>
      <c r="W12" s="156">
        <v>93.671548882864442</v>
      </c>
      <c r="X12" s="172">
        <v>1.420966281081981</v>
      </c>
      <c r="Y12" s="187">
        <v>325</v>
      </c>
    </row>
    <row r="13" spans="1:34" ht="14.45" customHeight="1">
      <c r="A13" s="188" t="s">
        <v>18</v>
      </c>
      <c r="B13" s="160">
        <v>74.9759733260411</v>
      </c>
      <c r="C13" s="173">
        <v>2.8021500201550431</v>
      </c>
      <c r="D13" s="163">
        <v>432</v>
      </c>
      <c r="E13" s="160">
        <v>75.732735683220312</v>
      </c>
      <c r="F13" s="173">
        <v>2.7043700869038232</v>
      </c>
      <c r="G13" s="163">
        <v>437</v>
      </c>
      <c r="H13" s="160">
        <v>91.547811205719682</v>
      </c>
      <c r="I13" s="173">
        <v>1.6409705540738071</v>
      </c>
      <c r="J13" s="163">
        <v>435</v>
      </c>
      <c r="K13" s="160">
        <v>96.476871850462103</v>
      </c>
      <c r="L13" s="178">
        <v>1.2479554525062351</v>
      </c>
      <c r="M13" s="163">
        <v>437</v>
      </c>
      <c r="N13" s="160">
        <v>79.140760641421053</v>
      </c>
      <c r="O13" s="173">
        <v>3.0242486198733172</v>
      </c>
      <c r="P13" s="163">
        <v>436</v>
      </c>
      <c r="Q13" s="160">
        <v>79.147637016900688</v>
      </c>
      <c r="R13" s="173">
        <v>2.731345681862507</v>
      </c>
      <c r="S13" s="163">
        <v>434</v>
      </c>
      <c r="T13" s="160">
        <v>92.81573619423834</v>
      </c>
      <c r="U13" s="173">
        <v>1.448537024832991</v>
      </c>
      <c r="V13" s="163">
        <v>437</v>
      </c>
      <c r="W13" s="160">
        <v>93.164914411985563</v>
      </c>
      <c r="X13" s="173">
        <v>1.6685373597835149</v>
      </c>
      <c r="Y13" s="189">
        <v>438</v>
      </c>
    </row>
    <row r="14" spans="1:34" ht="14.45" customHeight="1">
      <c r="A14" s="186" t="s">
        <v>19</v>
      </c>
      <c r="B14" s="159">
        <v>66.16539907280719</v>
      </c>
      <c r="C14" s="172">
        <v>3.1057309169708831</v>
      </c>
      <c r="D14" s="158">
        <v>365</v>
      </c>
      <c r="E14" s="156">
        <v>72.968828590202833</v>
      </c>
      <c r="F14" s="172">
        <v>3.0330169281035499</v>
      </c>
      <c r="G14" s="158">
        <v>367</v>
      </c>
      <c r="H14" s="156">
        <v>92.850789427994471</v>
      </c>
      <c r="I14" s="172">
        <v>1.6907250068298521</v>
      </c>
      <c r="J14" s="158">
        <v>367</v>
      </c>
      <c r="K14" s="156">
        <v>99.235357545138385</v>
      </c>
      <c r="L14" s="175">
        <v>0.52749439948541299</v>
      </c>
      <c r="M14" s="158">
        <v>368</v>
      </c>
      <c r="N14" s="156">
        <v>90.734915763796835</v>
      </c>
      <c r="O14" s="172">
        <v>1.753610633519902</v>
      </c>
      <c r="P14" s="158">
        <v>367</v>
      </c>
      <c r="Q14" s="156">
        <v>78.96789497606585</v>
      </c>
      <c r="R14" s="172">
        <v>2.9832800575652891</v>
      </c>
      <c r="S14" s="158">
        <v>365</v>
      </c>
      <c r="T14" s="156">
        <v>88.64727631543326</v>
      </c>
      <c r="U14" s="172">
        <v>2.386836158970401</v>
      </c>
      <c r="V14" s="158">
        <v>368</v>
      </c>
      <c r="W14" s="156">
        <v>96.341138872218977</v>
      </c>
      <c r="X14" s="172">
        <v>1.309923814880839</v>
      </c>
      <c r="Y14" s="187">
        <v>368</v>
      </c>
    </row>
    <row r="15" spans="1:34" ht="14.45" customHeight="1">
      <c r="A15" s="188" t="s">
        <v>20</v>
      </c>
      <c r="B15" s="160">
        <v>71.146619277330529</v>
      </c>
      <c r="C15" s="173">
        <v>2.624129248512781</v>
      </c>
      <c r="D15" s="163">
        <v>468</v>
      </c>
      <c r="E15" s="160">
        <v>65.538941611280393</v>
      </c>
      <c r="F15" s="173">
        <v>3.1573375231351521</v>
      </c>
      <c r="G15" s="163">
        <v>470</v>
      </c>
      <c r="H15" s="160">
        <v>98.280132297388533</v>
      </c>
      <c r="I15" s="173">
        <v>0.59608108024157402</v>
      </c>
      <c r="J15" s="163">
        <v>474</v>
      </c>
      <c r="K15" s="160">
        <v>97.949433445701459</v>
      </c>
      <c r="L15" s="178">
        <v>1.0119522611949261</v>
      </c>
      <c r="M15" s="163">
        <v>474</v>
      </c>
      <c r="N15" s="160">
        <v>91.775594345888393</v>
      </c>
      <c r="O15" s="173">
        <v>1.731614187601525</v>
      </c>
      <c r="P15" s="163">
        <v>471</v>
      </c>
      <c r="Q15" s="160">
        <v>85.113948505292925</v>
      </c>
      <c r="R15" s="173">
        <v>1.9730053327272079</v>
      </c>
      <c r="S15" s="163">
        <v>470</v>
      </c>
      <c r="T15" s="160">
        <v>95.393747144475356</v>
      </c>
      <c r="U15" s="173">
        <v>1.3210914169871879</v>
      </c>
      <c r="V15" s="163">
        <v>472</v>
      </c>
      <c r="W15" s="160">
        <v>95.726370677065063</v>
      </c>
      <c r="X15" s="173">
        <v>1.475005544966157</v>
      </c>
      <c r="Y15" s="189">
        <v>470</v>
      </c>
    </row>
    <row r="16" spans="1:34" ht="14.45" customHeight="1">
      <c r="A16" s="186" t="s">
        <v>21</v>
      </c>
      <c r="B16" s="156">
        <v>75.841541423300001</v>
      </c>
      <c r="C16" s="172">
        <v>2.5103882442846222</v>
      </c>
      <c r="D16" s="158">
        <v>391</v>
      </c>
      <c r="E16" s="156">
        <v>70.199195763377617</v>
      </c>
      <c r="F16" s="172">
        <v>2.8370894328119451</v>
      </c>
      <c r="G16" s="158">
        <v>394</v>
      </c>
      <c r="H16" s="156">
        <v>94.059203323920045</v>
      </c>
      <c r="I16" s="172">
        <v>1.394896283336468</v>
      </c>
      <c r="J16" s="158">
        <v>393</v>
      </c>
      <c r="K16" s="156">
        <v>98.114702038776073</v>
      </c>
      <c r="L16" s="175">
        <v>0.97300611458108666</v>
      </c>
      <c r="M16" s="158">
        <v>395</v>
      </c>
      <c r="N16" s="156">
        <v>89.848406002538766</v>
      </c>
      <c r="O16" s="172">
        <v>1.816719473114609</v>
      </c>
      <c r="P16" s="158">
        <v>392</v>
      </c>
      <c r="Q16" s="156">
        <v>87.113739037408564</v>
      </c>
      <c r="R16" s="172">
        <v>2.009842938689911</v>
      </c>
      <c r="S16" s="158">
        <v>389</v>
      </c>
      <c r="T16" s="156">
        <v>93.410136928532566</v>
      </c>
      <c r="U16" s="172">
        <v>1.3361502913118339</v>
      </c>
      <c r="V16" s="158">
        <v>395</v>
      </c>
      <c r="W16" s="156">
        <v>97.167884693462298</v>
      </c>
      <c r="X16" s="172">
        <v>0.86611756940348816</v>
      </c>
      <c r="Y16" s="187">
        <v>395</v>
      </c>
    </row>
    <row r="17" spans="1:34" ht="14.45" customHeight="1">
      <c r="A17" s="188" t="s">
        <v>22</v>
      </c>
      <c r="B17" s="160">
        <v>77.16024095649891</v>
      </c>
      <c r="C17" s="173">
        <v>2.330127180206512</v>
      </c>
      <c r="D17" s="163">
        <v>448</v>
      </c>
      <c r="E17" s="162">
        <v>71.416145329406817</v>
      </c>
      <c r="F17" s="173">
        <v>2.5610350292267539</v>
      </c>
      <c r="G17" s="163">
        <v>448</v>
      </c>
      <c r="H17" s="160">
        <v>94.615434016398908</v>
      </c>
      <c r="I17" s="173">
        <v>1.2629458708265671</v>
      </c>
      <c r="J17" s="163">
        <v>449</v>
      </c>
      <c r="K17" s="160">
        <v>99.719609450081819</v>
      </c>
      <c r="L17" s="178">
        <v>0.28063561134125142</v>
      </c>
      <c r="M17" s="163">
        <v>450</v>
      </c>
      <c r="N17" s="160">
        <v>87.842239691789899</v>
      </c>
      <c r="O17" s="173">
        <v>1.905147347942987</v>
      </c>
      <c r="P17" s="163">
        <v>450</v>
      </c>
      <c r="Q17" s="160">
        <v>86.619612250656729</v>
      </c>
      <c r="R17" s="173">
        <v>1.863423249820412</v>
      </c>
      <c r="S17" s="163">
        <v>447</v>
      </c>
      <c r="T17" s="160">
        <v>94.244730073280735</v>
      </c>
      <c r="U17" s="173">
        <v>1.297258776761711</v>
      </c>
      <c r="V17" s="163">
        <v>449</v>
      </c>
      <c r="W17" s="160">
        <v>98.034572798253464</v>
      </c>
      <c r="X17" s="173">
        <v>0.63762438431006163</v>
      </c>
      <c r="Y17" s="189">
        <v>449</v>
      </c>
    </row>
    <row r="18" spans="1:34" ht="14.45" customHeight="1">
      <c r="A18" s="186" t="s">
        <v>23</v>
      </c>
      <c r="B18" s="156">
        <v>66.45164378301142</v>
      </c>
      <c r="C18" s="172">
        <v>2.972620169124482</v>
      </c>
      <c r="D18" s="158">
        <v>410</v>
      </c>
      <c r="E18" s="156">
        <v>67.934370767706866</v>
      </c>
      <c r="F18" s="172">
        <v>2.8164102751965459</v>
      </c>
      <c r="G18" s="158">
        <v>414</v>
      </c>
      <c r="H18" s="156">
        <v>92.823836726991189</v>
      </c>
      <c r="I18" s="172">
        <v>1.5297609458088299</v>
      </c>
      <c r="J18" s="158">
        <v>415</v>
      </c>
      <c r="K18" s="159">
        <v>97.634214780435485</v>
      </c>
      <c r="L18" s="175">
        <v>0.9001554845658476</v>
      </c>
      <c r="M18" s="158">
        <v>417</v>
      </c>
      <c r="N18" s="156">
        <v>87.49553974386707</v>
      </c>
      <c r="O18" s="172">
        <v>2.119642192059743</v>
      </c>
      <c r="P18" s="158">
        <v>416</v>
      </c>
      <c r="Q18" s="156">
        <v>80.340653930746726</v>
      </c>
      <c r="R18" s="172">
        <v>2.4963881345440182</v>
      </c>
      <c r="S18" s="158">
        <v>416</v>
      </c>
      <c r="T18" s="156">
        <v>90.689532935923324</v>
      </c>
      <c r="U18" s="172">
        <v>1.8884217234030201</v>
      </c>
      <c r="V18" s="158">
        <v>417</v>
      </c>
      <c r="W18" s="156">
        <v>94.479310485543181</v>
      </c>
      <c r="X18" s="172">
        <v>1.454550746158487</v>
      </c>
      <c r="Y18" s="187">
        <v>416</v>
      </c>
    </row>
    <row r="19" spans="1:34" ht="14.45" customHeight="1">
      <c r="A19" s="188" t="s">
        <v>24</v>
      </c>
      <c r="B19" s="160">
        <v>74.938214536629104</v>
      </c>
      <c r="C19" s="173">
        <v>2.9806927536914429</v>
      </c>
      <c r="D19" s="163">
        <v>328</v>
      </c>
      <c r="E19" s="160">
        <v>73.779487655824639</v>
      </c>
      <c r="F19" s="173">
        <v>3.1678481183079081</v>
      </c>
      <c r="G19" s="163">
        <v>330</v>
      </c>
      <c r="H19" s="160">
        <v>89.244021149010123</v>
      </c>
      <c r="I19" s="173">
        <v>2.6044707126338511</v>
      </c>
      <c r="J19" s="163">
        <v>330</v>
      </c>
      <c r="K19" s="160">
        <v>97.437892761087213</v>
      </c>
      <c r="L19" s="178">
        <v>1.2859130814184221</v>
      </c>
      <c r="M19" s="163">
        <v>332</v>
      </c>
      <c r="N19" s="160">
        <v>84.017470403988639</v>
      </c>
      <c r="O19" s="173">
        <v>3.1688871426138818</v>
      </c>
      <c r="P19" s="163">
        <v>331</v>
      </c>
      <c r="Q19" s="160">
        <v>83.724485338340216</v>
      </c>
      <c r="R19" s="173">
        <v>2.4259175019185579</v>
      </c>
      <c r="S19" s="163">
        <v>330</v>
      </c>
      <c r="T19" s="160">
        <v>91.651481485635685</v>
      </c>
      <c r="U19" s="173">
        <v>1.604765342111057</v>
      </c>
      <c r="V19" s="163">
        <v>330</v>
      </c>
      <c r="W19" s="160">
        <v>93.574885036003892</v>
      </c>
      <c r="X19" s="173">
        <v>1.464285815194293</v>
      </c>
      <c r="Y19" s="189">
        <v>330</v>
      </c>
    </row>
    <row r="20" spans="1:34" ht="14.45" customHeight="1">
      <c r="A20" s="186" t="s">
        <v>25</v>
      </c>
      <c r="B20" s="156">
        <v>69.557601931420038</v>
      </c>
      <c r="C20" s="172">
        <v>2.3436287600210108</v>
      </c>
      <c r="D20" s="158">
        <v>537</v>
      </c>
      <c r="E20" s="156">
        <v>61.735898191237617</v>
      </c>
      <c r="F20" s="172">
        <v>2.580185034949265</v>
      </c>
      <c r="G20" s="158">
        <v>537</v>
      </c>
      <c r="H20" s="156">
        <v>96.572365349936092</v>
      </c>
      <c r="I20" s="172">
        <v>0.88381166577202963</v>
      </c>
      <c r="J20" s="158">
        <v>540</v>
      </c>
      <c r="K20" s="156">
        <v>99.382143676827837</v>
      </c>
      <c r="L20" s="175">
        <v>0.3919221179308377</v>
      </c>
      <c r="M20" s="158">
        <v>543</v>
      </c>
      <c r="N20" s="159">
        <v>89.520050205035474</v>
      </c>
      <c r="O20" s="172">
        <v>1.6762456242463879</v>
      </c>
      <c r="P20" s="158">
        <v>541</v>
      </c>
      <c r="Q20" s="156">
        <v>85.478645326544552</v>
      </c>
      <c r="R20" s="172">
        <v>1.8644583075186469</v>
      </c>
      <c r="S20" s="158">
        <v>538</v>
      </c>
      <c r="T20" s="156">
        <v>96.154465663887947</v>
      </c>
      <c r="U20" s="172">
        <v>0.95031098629397726</v>
      </c>
      <c r="V20" s="158">
        <v>540</v>
      </c>
      <c r="W20" s="156">
        <v>97.37871175936948</v>
      </c>
      <c r="X20" s="172">
        <v>0.73693772328331419</v>
      </c>
      <c r="Y20" s="187">
        <v>540</v>
      </c>
    </row>
    <row r="21" spans="1:34" ht="14.45" customHeight="1">
      <c r="A21" s="188" t="s">
        <v>26</v>
      </c>
      <c r="B21" s="160">
        <v>71.167141479268111</v>
      </c>
      <c r="C21" s="173">
        <v>2.548841352403846</v>
      </c>
      <c r="D21" s="163">
        <v>484</v>
      </c>
      <c r="E21" s="160">
        <v>66.807435413932666</v>
      </c>
      <c r="F21" s="173">
        <v>2.7602456175459351</v>
      </c>
      <c r="G21" s="163">
        <v>484</v>
      </c>
      <c r="H21" s="160">
        <v>97.887529453724454</v>
      </c>
      <c r="I21" s="173">
        <v>0.9008856511875154</v>
      </c>
      <c r="J21" s="163">
        <v>485</v>
      </c>
      <c r="K21" s="160">
        <v>100</v>
      </c>
      <c r="L21" s="396" t="s">
        <v>570</v>
      </c>
      <c r="M21" s="163">
        <v>487</v>
      </c>
      <c r="N21" s="160">
        <v>94.148308657817083</v>
      </c>
      <c r="O21" s="173">
        <v>1.406617943173462</v>
      </c>
      <c r="P21" s="163">
        <v>484</v>
      </c>
      <c r="Q21" s="162">
        <v>91.825146497413741</v>
      </c>
      <c r="R21" s="173">
        <v>1.400929733664847</v>
      </c>
      <c r="S21" s="163">
        <v>482</v>
      </c>
      <c r="T21" s="160">
        <v>96.246448366958617</v>
      </c>
      <c r="U21" s="173">
        <v>0.963941787491988</v>
      </c>
      <c r="V21" s="163">
        <v>485</v>
      </c>
      <c r="W21" s="160">
        <v>97.694847626111127</v>
      </c>
      <c r="X21" s="173">
        <v>0.83683865542689295</v>
      </c>
      <c r="Y21" s="189">
        <v>485</v>
      </c>
    </row>
    <row r="22" spans="1:34" ht="14.45" customHeight="1">
      <c r="A22" s="186" t="s">
        <v>27</v>
      </c>
      <c r="B22" s="156">
        <v>69.588633809496457</v>
      </c>
      <c r="C22" s="172">
        <v>2.4161264543015211</v>
      </c>
      <c r="D22" s="158">
        <v>579</v>
      </c>
      <c r="E22" s="156">
        <v>69.066553278505111</v>
      </c>
      <c r="F22" s="172">
        <v>2.3877396365257479</v>
      </c>
      <c r="G22" s="158">
        <v>578</v>
      </c>
      <c r="H22" s="156">
        <v>90.594994001019558</v>
      </c>
      <c r="I22" s="172">
        <v>1.5095354251974149</v>
      </c>
      <c r="J22" s="158">
        <v>580</v>
      </c>
      <c r="K22" s="156">
        <v>99.537069363095398</v>
      </c>
      <c r="L22" s="172">
        <v>0.2343848938281046</v>
      </c>
      <c r="M22" s="158">
        <v>582</v>
      </c>
      <c r="N22" s="156">
        <v>86.967959189250095</v>
      </c>
      <c r="O22" s="172">
        <v>1.895964291330229</v>
      </c>
      <c r="P22" s="158">
        <v>578</v>
      </c>
      <c r="Q22" s="156">
        <v>79.414294465720232</v>
      </c>
      <c r="R22" s="172">
        <v>2.157215392454936</v>
      </c>
      <c r="S22" s="158">
        <v>572</v>
      </c>
      <c r="T22" s="156">
        <v>96.098163518722117</v>
      </c>
      <c r="U22" s="172">
        <v>0.85682099823376356</v>
      </c>
      <c r="V22" s="158">
        <v>577</v>
      </c>
      <c r="W22" s="156">
        <v>97.952920547776927</v>
      </c>
      <c r="X22" s="172">
        <v>0.52636560572142366</v>
      </c>
      <c r="Y22" s="187">
        <v>580</v>
      </c>
    </row>
    <row r="23" spans="1:34" ht="14.45" customHeight="1" thickBot="1">
      <c r="A23" s="190" t="s">
        <v>28</v>
      </c>
      <c r="B23" s="164">
        <v>74.49807223702642</v>
      </c>
      <c r="C23" s="184">
        <v>2.335098757741449</v>
      </c>
      <c r="D23" s="167">
        <v>541</v>
      </c>
      <c r="E23" s="164">
        <v>62.936972344933572</v>
      </c>
      <c r="F23" s="184">
        <v>2.6789625766100862</v>
      </c>
      <c r="G23" s="167">
        <v>550</v>
      </c>
      <c r="H23" s="164">
        <v>97.304820341620797</v>
      </c>
      <c r="I23" s="184">
        <v>0.80388461412285639</v>
      </c>
      <c r="J23" s="167">
        <v>553</v>
      </c>
      <c r="K23" s="164">
        <v>99.933895462453677</v>
      </c>
      <c r="L23" s="184">
        <v>6.6274657022842701E-2</v>
      </c>
      <c r="M23" s="167">
        <v>555</v>
      </c>
      <c r="N23" s="164">
        <v>94.116428997556881</v>
      </c>
      <c r="O23" s="184">
        <v>1.2123988302359019</v>
      </c>
      <c r="P23" s="167">
        <v>555</v>
      </c>
      <c r="Q23" s="166">
        <v>89.694060043923756</v>
      </c>
      <c r="R23" s="184">
        <v>1.51711100587633</v>
      </c>
      <c r="S23" s="167">
        <v>548</v>
      </c>
      <c r="T23" s="164">
        <v>96.408494403993487</v>
      </c>
      <c r="U23" s="184">
        <v>0.93397413959511677</v>
      </c>
      <c r="V23" s="167">
        <v>554</v>
      </c>
      <c r="W23" s="164">
        <v>97.740611168292077</v>
      </c>
      <c r="X23" s="184">
        <v>0.72844676517708673</v>
      </c>
      <c r="Y23" s="191">
        <v>552</v>
      </c>
    </row>
    <row r="24" spans="1:34" ht="14.45" customHeight="1">
      <c r="A24" s="192" t="s">
        <v>29</v>
      </c>
      <c r="B24" s="170">
        <v>73.035600660714735</v>
      </c>
      <c r="C24" s="183">
        <v>1.028952275575634</v>
      </c>
      <c r="D24" s="171">
        <v>4029</v>
      </c>
      <c r="E24" s="170">
        <v>70.354285809717581</v>
      </c>
      <c r="F24" s="183">
        <v>1.092226871666345</v>
      </c>
      <c r="G24" s="171">
        <v>4050</v>
      </c>
      <c r="H24" s="170">
        <v>93.24820794498963</v>
      </c>
      <c r="I24" s="183">
        <v>0.56766828315700635</v>
      </c>
      <c r="J24" s="171">
        <v>4052</v>
      </c>
      <c r="K24" s="170">
        <v>98.968240610274634</v>
      </c>
      <c r="L24" s="183">
        <v>0.22445414958225551</v>
      </c>
      <c r="M24" s="171">
        <v>4068</v>
      </c>
      <c r="N24" s="168">
        <v>88.669953326814948</v>
      </c>
      <c r="O24" s="183">
        <v>0.7301377398919644</v>
      </c>
      <c r="P24" s="171">
        <v>4053</v>
      </c>
      <c r="Q24" s="170">
        <v>84.599608183289376</v>
      </c>
      <c r="R24" s="183">
        <v>0.82711339714404597</v>
      </c>
      <c r="S24" s="171">
        <v>4032</v>
      </c>
      <c r="T24" s="170">
        <v>93.200818872358482</v>
      </c>
      <c r="U24" s="183">
        <v>0.57584472852831881</v>
      </c>
      <c r="V24" s="171">
        <v>4055</v>
      </c>
      <c r="W24" s="170">
        <v>97.247391073740857</v>
      </c>
      <c r="X24" s="183">
        <v>0.32822194085287149</v>
      </c>
      <c r="Y24" s="193">
        <v>4058</v>
      </c>
    </row>
    <row r="25" spans="1:34" ht="14.45" customHeight="1">
      <c r="A25" s="192" t="s">
        <v>30</v>
      </c>
      <c r="B25" s="170">
        <v>74.192146116561347</v>
      </c>
      <c r="C25" s="183">
        <v>1.093014541967509</v>
      </c>
      <c r="D25" s="171">
        <v>2902</v>
      </c>
      <c r="E25" s="170">
        <v>68.233917332257207</v>
      </c>
      <c r="F25" s="183">
        <v>1.19933624691276</v>
      </c>
      <c r="G25" s="171">
        <v>2919</v>
      </c>
      <c r="H25" s="170">
        <v>95.020547024610153</v>
      </c>
      <c r="I25" s="183">
        <v>0.5606051119266362</v>
      </c>
      <c r="J25" s="171">
        <v>2928</v>
      </c>
      <c r="K25" s="168">
        <v>98.127286010194751</v>
      </c>
      <c r="L25" s="183">
        <v>0.41076328881496887</v>
      </c>
      <c r="M25" s="171">
        <v>2936</v>
      </c>
      <c r="N25" s="168">
        <v>88.618472364876695</v>
      </c>
      <c r="O25" s="183">
        <v>0.90883342378441623</v>
      </c>
      <c r="P25" s="171">
        <v>2928</v>
      </c>
      <c r="Q25" s="168">
        <v>86.849309822316584</v>
      </c>
      <c r="R25" s="183">
        <v>0.86991983043760401</v>
      </c>
      <c r="S25" s="171">
        <v>2905</v>
      </c>
      <c r="T25" s="170">
        <v>95.467190856370948</v>
      </c>
      <c r="U25" s="183">
        <v>0.53644223687736958</v>
      </c>
      <c r="V25" s="171">
        <v>2924</v>
      </c>
      <c r="W25" s="170">
        <v>97.308690048855809</v>
      </c>
      <c r="X25" s="183">
        <v>0.39741464200177129</v>
      </c>
      <c r="Y25" s="193">
        <v>2921</v>
      </c>
    </row>
    <row r="26" spans="1:34" ht="14.45" customHeight="1">
      <c r="A26" s="194" t="s">
        <v>31</v>
      </c>
      <c r="B26" s="197">
        <v>73.272889560760873</v>
      </c>
      <c r="C26" s="203">
        <v>0.8481278467525305</v>
      </c>
      <c r="D26" s="198">
        <v>6931</v>
      </c>
      <c r="E26" s="197">
        <v>69.920194642220693</v>
      </c>
      <c r="F26" s="203">
        <v>0.90236371487863354</v>
      </c>
      <c r="G26" s="198">
        <v>6969</v>
      </c>
      <c r="H26" s="197">
        <v>93.611442530041046</v>
      </c>
      <c r="I26" s="203">
        <v>0.46574937662877902</v>
      </c>
      <c r="J26" s="198">
        <v>6980</v>
      </c>
      <c r="K26" s="197">
        <v>98.795867243253937</v>
      </c>
      <c r="L26" s="203">
        <v>0.19732753192542241</v>
      </c>
      <c r="M26" s="198">
        <v>7004</v>
      </c>
      <c r="N26" s="195">
        <v>88.659392466753786</v>
      </c>
      <c r="O26" s="203">
        <v>0.60957662495660969</v>
      </c>
      <c r="P26" s="198">
        <v>6981</v>
      </c>
      <c r="Q26" s="197">
        <v>85.060112305108873</v>
      </c>
      <c r="R26" s="203">
        <v>0.68161770250873965</v>
      </c>
      <c r="S26" s="198">
        <v>6937</v>
      </c>
      <c r="T26" s="197">
        <v>93.664375712603984</v>
      </c>
      <c r="U26" s="203">
        <v>0.47107782504323342</v>
      </c>
      <c r="V26" s="198">
        <v>6979</v>
      </c>
      <c r="W26" s="197">
        <v>97.259954561212695</v>
      </c>
      <c r="X26" s="203">
        <v>0.27336695285774448</v>
      </c>
      <c r="Y26" s="199">
        <v>6979</v>
      </c>
    </row>
    <row r="27" spans="1:34" ht="14.45" customHeight="1">
      <c r="A27" s="457" t="s">
        <v>324</v>
      </c>
      <c r="B27" s="477"/>
      <c r="C27" s="477"/>
      <c r="D27" s="477"/>
      <c r="E27" s="477"/>
      <c r="F27" s="477"/>
      <c r="G27" s="477"/>
      <c r="H27" s="477"/>
      <c r="I27" s="477"/>
      <c r="J27" s="477"/>
      <c r="K27" s="477"/>
      <c r="L27" s="477"/>
      <c r="M27" s="477"/>
      <c r="N27" s="477"/>
      <c r="O27" s="477"/>
      <c r="P27" s="477"/>
      <c r="Q27" s="477"/>
      <c r="R27" s="477"/>
      <c r="S27" s="477"/>
      <c r="T27" s="477"/>
      <c r="U27" s="477"/>
      <c r="V27" s="477"/>
      <c r="W27" s="477"/>
      <c r="X27" s="477"/>
      <c r="Y27" s="477"/>
    </row>
    <row r="28" spans="1:34" s="155" customFormat="1" ht="21" customHeight="1">
      <c r="A28" s="485" t="s">
        <v>504</v>
      </c>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row>
    <row r="29" spans="1:34" ht="14.45" customHeight="1">
      <c r="A29" s="457" t="s">
        <v>325</v>
      </c>
      <c r="B29" s="477"/>
      <c r="C29" s="477"/>
      <c r="D29" s="477"/>
      <c r="E29" s="477"/>
      <c r="F29" s="477"/>
      <c r="G29" s="477"/>
      <c r="H29" s="477"/>
      <c r="I29" s="477"/>
      <c r="J29" s="477"/>
      <c r="K29" s="477"/>
      <c r="L29" s="477"/>
      <c r="M29" s="477"/>
      <c r="N29" s="477"/>
      <c r="O29" s="477"/>
      <c r="P29" s="477"/>
      <c r="Q29" s="477"/>
      <c r="R29" s="477"/>
      <c r="S29" s="477"/>
      <c r="T29" s="477"/>
      <c r="U29" s="477"/>
      <c r="V29" s="477"/>
      <c r="W29" s="477"/>
      <c r="X29" s="477"/>
      <c r="Y29" s="477"/>
    </row>
    <row r="30" spans="1:34" ht="14.45" customHeight="1">
      <c r="A30" s="152"/>
    </row>
    <row r="31" spans="1:34" ht="14.45" customHeight="1">
      <c r="A31" s="458" t="s">
        <v>507</v>
      </c>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row>
    <row r="32" spans="1:34" s="155" customFormat="1" ht="29.1" customHeight="1" thickBot="1">
      <c r="A32" s="463" t="s">
        <v>83</v>
      </c>
      <c r="B32" s="459" t="s">
        <v>511</v>
      </c>
      <c r="C32" s="495"/>
      <c r="D32" s="496"/>
      <c r="E32" s="459" t="s">
        <v>512</v>
      </c>
      <c r="F32" s="495"/>
      <c r="G32" s="496"/>
      <c r="H32" s="459" t="s">
        <v>513</v>
      </c>
      <c r="I32" s="495"/>
      <c r="J32" s="496"/>
      <c r="K32" s="459" t="s">
        <v>514</v>
      </c>
      <c r="L32" s="495"/>
      <c r="M32" s="496"/>
      <c r="N32" s="459" t="s">
        <v>408</v>
      </c>
      <c r="O32" s="495"/>
      <c r="P32" s="496"/>
      <c r="Q32" s="459" t="s">
        <v>515</v>
      </c>
      <c r="R32" s="495"/>
      <c r="S32" s="496"/>
      <c r="T32" s="459" t="s">
        <v>516</v>
      </c>
      <c r="U32" s="495"/>
      <c r="V32" s="496"/>
      <c r="W32" s="459" t="s">
        <v>517</v>
      </c>
      <c r="X32" s="495"/>
      <c r="Y32" s="496"/>
      <c r="Z32" s="459" t="s">
        <v>518</v>
      </c>
      <c r="AA32" s="495"/>
      <c r="AB32" s="496"/>
      <c r="AC32" s="459" t="s">
        <v>519</v>
      </c>
      <c r="AD32" s="495"/>
      <c r="AE32" s="496"/>
      <c r="AF32" s="459" t="s">
        <v>520</v>
      </c>
      <c r="AG32" s="495"/>
      <c r="AH32" s="498"/>
    </row>
    <row r="33" spans="1:34" ht="15" customHeight="1" thickBot="1">
      <c r="A33" s="464"/>
      <c r="B33" s="150" t="s">
        <v>71</v>
      </c>
      <c r="C33" s="150" t="s">
        <v>12</v>
      </c>
      <c r="D33" s="151" t="s">
        <v>200</v>
      </c>
      <c r="E33" s="150" t="s">
        <v>71</v>
      </c>
      <c r="F33" s="150" t="s">
        <v>12</v>
      </c>
      <c r="G33" s="151" t="s">
        <v>200</v>
      </c>
      <c r="H33" s="150" t="s">
        <v>71</v>
      </c>
      <c r="I33" s="150" t="s">
        <v>12</v>
      </c>
      <c r="J33" s="151" t="s">
        <v>200</v>
      </c>
      <c r="K33" s="150" t="s">
        <v>71</v>
      </c>
      <c r="L33" s="150" t="s">
        <v>12</v>
      </c>
      <c r="M33" s="151" t="s">
        <v>200</v>
      </c>
      <c r="N33" s="150" t="s">
        <v>71</v>
      </c>
      <c r="O33" s="150" t="s">
        <v>12</v>
      </c>
      <c r="P33" s="151" t="s">
        <v>200</v>
      </c>
      <c r="Q33" s="150" t="s">
        <v>71</v>
      </c>
      <c r="R33" s="150" t="s">
        <v>12</v>
      </c>
      <c r="S33" s="151" t="s">
        <v>200</v>
      </c>
      <c r="T33" s="150" t="s">
        <v>71</v>
      </c>
      <c r="U33" s="150" t="s">
        <v>12</v>
      </c>
      <c r="V33" s="151" t="s">
        <v>200</v>
      </c>
      <c r="W33" s="150" t="s">
        <v>71</v>
      </c>
      <c r="X33" s="150" t="s">
        <v>12</v>
      </c>
      <c r="Y33" s="151" t="s">
        <v>200</v>
      </c>
      <c r="Z33" s="150" t="s">
        <v>71</v>
      </c>
      <c r="AA33" s="150" t="s">
        <v>12</v>
      </c>
      <c r="AB33" s="151" t="s">
        <v>200</v>
      </c>
      <c r="AC33" s="150" t="s">
        <v>71</v>
      </c>
      <c r="AD33" s="150" t="s">
        <v>12</v>
      </c>
      <c r="AE33" s="151" t="s">
        <v>200</v>
      </c>
      <c r="AF33" s="150" t="s">
        <v>71</v>
      </c>
      <c r="AG33" s="150" t="s">
        <v>12</v>
      </c>
      <c r="AH33" s="150" t="s">
        <v>200</v>
      </c>
    </row>
    <row r="34" spans="1:34">
      <c r="A34" s="186" t="s">
        <v>13</v>
      </c>
      <c r="B34" s="216">
        <v>5.5518289918320143</v>
      </c>
      <c r="C34" s="172">
        <v>4.5478165847090191E-2</v>
      </c>
      <c r="D34" s="158">
        <v>433</v>
      </c>
      <c r="E34" s="216">
        <v>3.065760468894823</v>
      </c>
      <c r="F34" s="172">
        <v>8.8343859126664592E-2</v>
      </c>
      <c r="G34" s="158">
        <v>432</v>
      </c>
      <c r="H34" s="216">
        <v>4.1219887603152134</v>
      </c>
      <c r="I34" s="172">
        <v>7.2977489117476868E-2</v>
      </c>
      <c r="J34" s="158">
        <v>431</v>
      </c>
      <c r="K34" s="216">
        <v>5.4785416359841728</v>
      </c>
      <c r="L34" s="172">
        <v>4.6981714081502708E-2</v>
      </c>
      <c r="M34" s="158">
        <v>434</v>
      </c>
      <c r="N34" s="216">
        <v>3.0007365785020559</v>
      </c>
      <c r="O34" s="172">
        <v>8.4001671098727387E-2</v>
      </c>
      <c r="P34" s="158">
        <v>429</v>
      </c>
      <c r="Q34" s="216">
        <v>4.3159584725341764</v>
      </c>
      <c r="R34" s="172">
        <v>7.8979980159222696E-2</v>
      </c>
      <c r="S34" s="158">
        <v>429</v>
      </c>
      <c r="T34" s="216">
        <v>4.9111227089981373</v>
      </c>
      <c r="U34" s="172">
        <v>6.2302214730445719E-2</v>
      </c>
      <c r="V34" s="158">
        <v>431</v>
      </c>
      <c r="W34" s="216">
        <v>5.6571186096756412</v>
      </c>
      <c r="X34" s="172">
        <v>3.7425268831161353E-2</v>
      </c>
      <c r="Y34" s="158">
        <v>433</v>
      </c>
      <c r="Z34" s="216">
        <v>5.3769190647183169</v>
      </c>
      <c r="AA34" s="172">
        <v>5.4343125459199962E-2</v>
      </c>
      <c r="AB34" s="158">
        <v>430</v>
      </c>
      <c r="AC34" s="216">
        <v>4.6260918604137524</v>
      </c>
      <c r="AD34" s="172">
        <v>7.1266522158582105E-2</v>
      </c>
      <c r="AE34" s="158">
        <v>429</v>
      </c>
      <c r="AF34" s="216">
        <v>4.5895263929908952</v>
      </c>
      <c r="AG34" s="172">
        <v>7.9633188203660513E-2</v>
      </c>
      <c r="AH34" s="187">
        <v>429</v>
      </c>
    </row>
    <row r="35" spans="1:34">
      <c r="A35" s="188" t="s">
        <v>14</v>
      </c>
      <c r="B35" s="218">
        <v>5.5228552680460643</v>
      </c>
      <c r="C35" s="173">
        <v>5.0758007635185801E-2</v>
      </c>
      <c r="D35" s="163">
        <v>325</v>
      </c>
      <c r="E35" s="217">
        <v>3.18868230595896</v>
      </c>
      <c r="F35" s="173">
        <v>0.1082782440817289</v>
      </c>
      <c r="G35" s="163">
        <v>324</v>
      </c>
      <c r="H35" s="217">
        <v>4.3844792848268996</v>
      </c>
      <c r="I35" s="173">
        <v>8.6418599085539421E-2</v>
      </c>
      <c r="J35" s="163">
        <v>322</v>
      </c>
      <c r="K35" s="217">
        <v>5.465942292696262</v>
      </c>
      <c r="L35" s="173">
        <v>4.896611686462192E-2</v>
      </c>
      <c r="M35" s="163">
        <v>324</v>
      </c>
      <c r="N35" s="217">
        <v>3.3253077519703691</v>
      </c>
      <c r="O35" s="173">
        <v>9.1135385562697097E-2</v>
      </c>
      <c r="P35" s="163">
        <v>326</v>
      </c>
      <c r="Q35" s="217">
        <v>4.3686517077321403</v>
      </c>
      <c r="R35" s="173">
        <v>8.4008738300059047E-2</v>
      </c>
      <c r="S35" s="163">
        <v>325</v>
      </c>
      <c r="T35" s="217">
        <v>4.9791203518967144</v>
      </c>
      <c r="U35" s="173">
        <v>6.9808333923591911E-2</v>
      </c>
      <c r="V35" s="163">
        <v>325</v>
      </c>
      <c r="W35" s="217">
        <v>5.7082426542420599</v>
      </c>
      <c r="X35" s="173">
        <v>3.8112469612021367E-2</v>
      </c>
      <c r="Y35" s="163">
        <v>325</v>
      </c>
      <c r="Z35" s="217">
        <v>5.4081608347021612</v>
      </c>
      <c r="AA35" s="173">
        <v>5.9539765648437153E-2</v>
      </c>
      <c r="AB35" s="163">
        <v>325</v>
      </c>
      <c r="AC35" s="217">
        <v>4.7332211111994562</v>
      </c>
      <c r="AD35" s="173">
        <v>8.7251534545033177E-2</v>
      </c>
      <c r="AE35" s="163">
        <v>323</v>
      </c>
      <c r="AF35" s="218">
        <v>4.9134650951710697</v>
      </c>
      <c r="AG35" s="173">
        <v>7.5076850204172957E-2</v>
      </c>
      <c r="AH35" s="189">
        <v>321</v>
      </c>
    </row>
    <row r="36" spans="1:34" ht="14.45" customHeight="1">
      <c r="A36" s="186" t="s">
        <v>15</v>
      </c>
      <c r="B36" s="216">
        <v>5.597444435736751</v>
      </c>
      <c r="C36" s="172">
        <v>3.8322120604698653E-2</v>
      </c>
      <c r="D36" s="158">
        <v>491</v>
      </c>
      <c r="E36" s="216">
        <v>3.3593342720763428</v>
      </c>
      <c r="F36" s="172">
        <v>8.5363409420987829E-2</v>
      </c>
      <c r="G36" s="158">
        <v>490</v>
      </c>
      <c r="H36" s="216">
        <v>4.6913160132533251</v>
      </c>
      <c r="I36" s="172">
        <v>6.0348367469614507E-2</v>
      </c>
      <c r="J36" s="158">
        <v>494</v>
      </c>
      <c r="K36" s="216">
        <v>5.4183154300324556</v>
      </c>
      <c r="L36" s="172">
        <v>4.9937768352769779E-2</v>
      </c>
      <c r="M36" s="158">
        <v>495</v>
      </c>
      <c r="N36" s="216">
        <v>3.5667931217043289</v>
      </c>
      <c r="O36" s="172">
        <v>7.8827177186568259E-2</v>
      </c>
      <c r="P36" s="158">
        <v>493</v>
      </c>
      <c r="Q36" s="216">
        <v>4.4738648096032527</v>
      </c>
      <c r="R36" s="172">
        <v>6.9221425140615758E-2</v>
      </c>
      <c r="S36" s="158">
        <v>491</v>
      </c>
      <c r="T36" s="216">
        <v>5.0413787534850574</v>
      </c>
      <c r="U36" s="172">
        <v>4.8749678096558328E-2</v>
      </c>
      <c r="V36" s="158">
        <v>493</v>
      </c>
      <c r="W36" s="216">
        <v>5.7259619307816916</v>
      </c>
      <c r="X36" s="172">
        <v>2.7320038064093569E-2</v>
      </c>
      <c r="Y36" s="158">
        <v>495</v>
      </c>
      <c r="Z36" s="216">
        <v>5.5077998175340914</v>
      </c>
      <c r="AA36" s="172">
        <v>3.9112179844441951E-2</v>
      </c>
      <c r="AB36" s="158">
        <v>495</v>
      </c>
      <c r="AC36" s="216">
        <v>4.9389849688170564</v>
      </c>
      <c r="AD36" s="172">
        <v>6.3192327847087934E-2</v>
      </c>
      <c r="AE36" s="158">
        <v>494</v>
      </c>
      <c r="AF36" s="216">
        <v>4.9436631228227661</v>
      </c>
      <c r="AG36" s="172">
        <v>6.2054008287870131E-2</v>
      </c>
      <c r="AH36" s="187">
        <v>494</v>
      </c>
    </row>
    <row r="37" spans="1:34">
      <c r="A37" s="188" t="s">
        <v>16</v>
      </c>
      <c r="B37" s="217">
        <v>5.6995388274151004</v>
      </c>
      <c r="C37" s="173">
        <v>4.2701197552723502E-2</v>
      </c>
      <c r="D37" s="163">
        <v>383</v>
      </c>
      <c r="E37" s="217">
        <v>3.7963618665029069</v>
      </c>
      <c r="F37" s="173">
        <v>0.10152732352613129</v>
      </c>
      <c r="G37" s="163">
        <v>381</v>
      </c>
      <c r="H37" s="217">
        <v>4.7942383041757184</v>
      </c>
      <c r="I37" s="173">
        <v>7.7083873849834214E-2</v>
      </c>
      <c r="J37" s="163">
        <v>383</v>
      </c>
      <c r="K37" s="217">
        <v>5.4852461759812208</v>
      </c>
      <c r="L37" s="173">
        <v>5.53018629214065E-2</v>
      </c>
      <c r="M37" s="163">
        <v>382</v>
      </c>
      <c r="N37" s="217">
        <v>3.725993569413931</v>
      </c>
      <c r="O37" s="173">
        <v>8.1435565832536375E-2</v>
      </c>
      <c r="P37" s="163">
        <v>383</v>
      </c>
      <c r="Q37" s="217">
        <v>4.6564451959331574</v>
      </c>
      <c r="R37" s="173">
        <v>7.8157087059177621E-2</v>
      </c>
      <c r="S37" s="163">
        <v>382</v>
      </c>
      <c r="T37" s="217">
        <v>5.0497252782305262</v>
      </c>
      <c r="U37" s="173">
        <v>6.4323389230954348E-2</v>
      </c>
      <c r="V37" s="163">
        <v>383</v>
      </c>
      <c r="W37" s="217">
        <v>5.6324787706017974</v>
      </c>
      <c r="X37" s="173">
        <v>4.3459301873980068E-2</v>
      </c>
      <c r="Y37" s="163">
        <v>384</v>
      </c>
      <c r="Z37" s="217">
        <v>5.4869665550972302</v>
      </c>
      <c r="AA37" s="173">
        <v>5.2880857271600717E-2</v>
      </c>
      <c r="AB37" s="163">
        <v>382</v>
      </c>
      <c r="AC37" s="217">
        <v>4.9406974888234574</v>
      </c>
      <c r="AD37" s="173">
        <v>6.9966083327200224E-2</v>
      </c>
      <c r="AE37" s="163">
        <v>383</v>
      </c>
      <c r="AF37" s="217">
        <v>4.6850051432886417</v>
      </c>
      <c r="AG37" s="173">
        <v>8.3899487534898398E-2</v>
      </c>
      <c r="AH37" s="189">
        <v>383</v>
      </c>
    </row>
    <row r="38" spans="1:34">
      <c r="A38" s="186" t="s">
        <v>17</v>
      </c>
      <c r="B38" s="216">
        <v>5.5998178902669054</v>
      </c>
      <c r="C38" s="172">
        <v>5.2354307353379571E-2</v>
      </c>
      <c r="D38" s="158">
        <v>326</v>
      </c>
      <c r="E38" s="216">
        <v>3.1284529552217002</v>
      </c>
      <c r="F38" s="172">
        <v>0.1174248416034841</v>
      </c>
      <c r="G38" s="158">
        <v>324</v>
      </c>
      <c r="H38" s="216">
        <v>3.835888033789868</v>
      </c>
      <c r="I38" s="172">
        <v>9.8685976799051667E-2</v>
      </c>
      <c r="J38" s="158">
        <v>326</v>
      </c>
      <c r="K38" s="216">
        <v>5.4916684480154663</v>
      </c>
      <c r="L38" s="172">
        <v>5.7474160093514033E-2</v>
      </c>
      <c r="M38" s="158">
        <v>324</v>
      </c>
      <c r="N38" s="216">
        <v>3.3528391745234631</v>
      </c>
      <c r="O38" s="172">
        <v>0.1112957326687138</v>
      </c>
      <c r="P38" s="158">
        <v>325</v>
      </c>
      <c r="Q38" s="216">
        <v>4.0193848748004974</v>
      </c>
      <c r="R38" s="172">
        <v>0.100039202585406</v>
      </c>
      <c r="S38" s="158">
        <v>325</v>
      </c>
      <c r="T38" s="216">
        <v>4.8471103365363142</v>
      </c>
      <c r="U38" s="172">
        <v>7.8845944596171322E-2</v>
      </c>
      <c r="V38" s="158">
        <v>326</v>
      </c>
      <c r="W38" s="216">
        <v>5.6153448834948341</v>
      </c>
      <c r="X38" s="172">
        <v>4.8582377047705398E-2</v>
      </c>
      <c r="Y38" s="158">
        <v>326</v>
      </c>
      <c r="Z38" s="216">
        <v>5.3850081534522394</v>
      </c>
      <c r="AA38" s="172">
        <v>6.3273724872773274E-2</v>
      </c>
      <c r="AB38" s="158">
        <v>326</v>
      </c>
      <c r="AC38" s="216">
        <v>4.4591811314439624</v>
      </c>
      <c r="AD38" s="172">
        <v>9.3474027139136259E-2</v>
      </c>
      <c r="AE38" s="158">
        <v>326</v>
      </c>
      <c r="AF38" s="215">
        <v>4.4022403021317746</v>
      </c>
      <c r="AG38" s="172">
        <v>9.728899290813077E-2</v>
      </c>
      <c r="AH38" s="187">
        <v>322</v>
      </c>
    </row>
    <row r="39" spans="1:34">
      <c r="A39" s="188" t="s">
        <v>18</v>
      </c>
      <c r="B39" s="217">
        <v>5.4768367256352963</v>
      </c>
      <c r="C39" s="173">
        <v>4.8164361129446748E-2</v>
      </c>
      <c r="D39" s="163">
        <v>434</v>
      </c>
      <c r="E39" s="217">
        <v>3.2718825145575789</v>
      </c>
      <c r="F39" s="173">
        <v>9.2125573460346707E-2</v>
      </c>
      <c r="G39" s="163">
        <v>436</v>
      </c>
      <c r="H39" s="217">
        <v>4.1901860221162162</v>
      </c>
      <c r="I39" s="173">
        <v>8.0032887972759065E-2</v>
      </c>
      <c r="J39" s="163">
        <v>435</v>
      </c>
      <c r="K39" s="217">
        <v>5.3350912635064054</v>
      </c>
      <c r="L39" s="173">
        <v>5.8807130187755061E-2</v>
      </c>
      <c r="M39" s="163">
        <v>437</v>
      </c>
      <c r="N39" s="217">
        <v>3.3552330155974852</v>
      </c>
      <c r="O39" s="173">
        <v>0.1051151367187477</v>
      </c>
      <c r="P39" s="163">
        <v>436</v>
      </c>
      <c r="Q39" s="217">
        <v>4.1009187621884831</v>
      </c>
      <c r="R39" s="173">
        <v>8.5294131329485809E-2</v>
      </c>
      <c r="S39" s="163">
        <v>434</v>
      </c>
      <c r="T39" s="217">
        <v>4.82195710871025</v>
      </c>
      <c r="U39" s="173">
        <v>6.7905983174689946E-2</v>
      </c>
      <c r="V39" s="163">
        <v>435</v>
      </c>
      <c r="W39" s="217">
        <v>5.5027858228072102</v>
      </c>
      <c r="X39" s="173">
        <v>5.6610654298392869E-2</v>
      </c>
      <c r="Y39" s="163">
        <v>436</v>
      </c>
      <c r="Z39" s="217">
        <v>5.3303676160217464</v>
      </c>
      <c r="AA39" s="173">
        <v>6.3492294445843506E-2</v>
      </c>
      <c r="AB39" s="163">
        <v>433</v>
      </c>
      <c r="AC39" s="217">
        <v>4.6415131277884987</v>
      </c>
      <c r="AD39" s="173">
        <v>8.6968914318195201E-2</v>
      </c>
      <c r="AE39" s="163">
        <v>432</v>
      </c>
      <c r="AF39" s="217">
        <v>4.6307958107812937</v>
      </c>
      <c r="AG39" s="173">
        <v>8.2335679736374165E-2</v>
      </c>
      <c r="AH39" s="189">
        <v>431</v>
      </c>
    </row>
    <row r="40" spans="1:34">
      <c r="A40" s="186" t="s">
        <v>19</v>
      </c>
      <c r="B40" s="216">
        <v>5.5516750596607842</v>
      </c>
      <c r="C40" s="172">
        <v>5.2106859299167821E-2</v>
      </c>
      <c r="D40" s="158">
        <v>365</v>
      </c>
      <c r="E40" s="216">
        <v>2.9365825512664738</v>
      </c>
      <c r="F40" s="172">
        <v>0.11897225567360931</v>
      </c>
      <c r="G40" s="158">
        <v>360</v>
      </c>
      <c r="H40" s="216">
        <v>3.9900466466717059</v>
      </c>
      <c r="I40" s="172">
        <v>0.1019554617063588</v>
      </c>
      <c r="J40" s="158">
        <v>363</v>
      </c>
      <c r="K40" s="216">
        <v>5.4106471737024888</v>
      </c>
      <c r="L40" s="172">
        <v>5.3898745626319168E-2</v>
      </c>
      <c r="M40" s="158">
        <v>365</v>
      </c>
      <c r="N40" s="216">
        <v>3.2254222937132639</v>
      </c>
      <c r="O40" s="172">
        <v>0.1011344439433719</v>
      </c>
      <c r="P40" s="158">
        <v>364</v>
      </c>
      <c r="Q40" s="215">
        <v>4.0631731651246508</v>
      </c>
      <c r="R40" s="172">
        <v>0.1017528876459653</v>
      </c>
      <c r="S40" s="158">
        <v>365</v>
      </c>
      <c r="T40" s="216">
        <v>4.7884458648120338</v>
      </c>
      <c r="U40" s="172">
        <v>7.8621713702845805E-2</v>
      </c>
      <c r="V40" s="158">
        <v>365</v>
      </c>
      <c r="W40" s="216">
        <v>5.579969416691906</v>
      </c>
      <c r="X40" s="172">
        <v>5.0051240102502642E-2</v>
      </c>
      <c r="Y40" s="158">
        <v>366</v>
      </c>
      <c r="Z40" s="216">
        <v>5.2660174616601187</v>
      </c>
      <c r="AA40" s="172">
        <v>7.632517762729453E-2</v>
      </c>
      <c r="AB40" s="158">
        <v>366</v>
      </c>
      <c r="AC40" s="216">
        <v>4.5932482886246833</v>
      </c>
      <c r="AD40" s="172">
        <v>8.8899604071451283E-2</v>
      </c>
      <c r="AE40" s="158">
        <v>365</v>
      </c>
      <c r="AF40" s="216">
        <v>4.5443946283698402</v>
      </c>
      <c r="AG40" s="172">
        <v>9.5876002068320282E-2</v>
      </c>
      <c r="AH40" s="187">
        <v>366</v>
      </c>
    </row>
    <row r="41" spans="1:34">
      <c r="A41" s="188" t="s">
        <v>20</v>
      </c>
      <c r="B41" s="217">
        <v>5.6149742494025316</v>
      </c>
      <c r="C41" s="173">
        <v>4.7251133370950403E-2</v>
      </c>
      <c r="D41" s="163">
        <v>474</v>
      </c>
      <c r="E41" s="217">
        <v>3.5766689160445502</v>
      </c>
      <c r="F41" s="173">
        <v>9.2527297366554781E-2</v>
      </c>
      <c r="G41" s="163">
        <v>465</v>
      </c>
      <c r="H41" s="217">
        <v>5.047055078105374</v>
      </c>
      <c r="I41" s="173">
        <v>5.7674968158420541E-2</v>
      </c>
      <c r="J41" s="163">
        <v>472</v>
      </c>
      <c r="K41" s="217">
        <v>5.5246195605158546</v>
      </c>
      <c r="L41" s="173">
        <v>4.2631059875450752E-2</v>
      </c>
      <c r="M41" s="163">
        <v>474</v>
      </c>
      <c r="N41" s="218">
        <v>4.0098964720843693</v>
      </c>
      <c r="O41" s="173">
        <v>8.6853920271945551E-2</v>
      </c>
      <c r="P41" s="163">
        <v>470</v>
      </c>
      <c r="Q41" s="217">
        <v>4.7707922766415072</v>
      </c>
      <c r="R41" s="173">
        <v>6.3099181562952175E-2</v>
      </c>
      <c r="S41" s="163">
        <v>473</v>
      </c>
      <c r="T41" s="217">
        <v>5.202506116265651</v>
      </c>
      <c r="U41" s="173">
        <v>6.1006803484029537E-2</v>
      </c>
      <c r="V41" s="163">
        <v>471</v>
      </c>
      <c r="W41" s="217">
        <v>5.7031021824795847</v>
      </c>
      <c r="X41" s="173">
        <v>3.7213423364955797E-2</v>
      </c>
      <c r="Y41" s="163">
        <v>473</v>
      </c>
      <c r="Z41" s="217">
        <v>5.5079683633803471</v>
      </c>
      <c r="AA41" s="173">
        <v>4.6922709870845153E-2</v>
      </c>
      <c r="AB41" s="163">
        <v>473</v>
      </c>
      <c r="AC41" s="217">
        <v>4.9997980659747441</v>
      </c>
      <c r="AD41" s="173">
        <v>7.3105748449341673E-2</v>
      </c>
      <c r="AE41" s="163">
        <v>470</v>
      </c>
      <c r="AF41" s="217">
        <v>4.7528426335870124</v>
      </c>
      <c r="AG41" s="173">
        <v>7.0337465713773584E-2</v>
      </c>
      <c r="AH41" s="189">
        <v>471</v>
      </c>
    </row>
    <row r="42" spans="1:34">
      <c r="A42" s="186" t="s">
        <v>21</v>
      </c>
      <c r="B42" s="216">
        <v>5.6131102333349547</v>
      </c>
      <c r="C42" s="172">
        <v>4.4524105368298962E-2</v>
      </c>
      <c r="D42" s="158">
        <v>393</v>
      </c>
      <c r="E42" s="216">
        <v>3.1319259275569129</v>
      </c>
      <c r="F42" s="172">
        <v>0.105467617022861</v>
      </c>
      <c r="G42" s="158">
        <v>390</v>
      </c>
      <c r="H42" s="216">
        <v>4.468692573048326</v>
      </c>
      <c r="I42" s="172">
        <v>7.7437435629001947E-2</v>
      </c>
      <c r="J42" s="158">
        <v>391</v>
      </c>
      <c r="K42" s="216">
        <v>5.4780183724323166</v>
      </c>
      <c r="L42" s="172">
        <v>4.2878253589137071E-2</v>
      </c>
      <c r="M42" s="158">
        <v>393</v>
      </c>
      <c r="N42" s="215">
        <v>3.29364219997198</v>
      </c>
      <c r="O42" s="172">
        <v>9.6671364825954245E-2</v>
      </c>
      <c r="P42" s="158">
        <v>392</v>
      </c>
      <c r="Q42" s="216">
        <v>4.245104709056978</v>
      </c>
      <c r="R42" s="172">
        <v>8.73629176857951E-2</v>
      </c>
      <c r="S42" s="158">
        <v>392</v>
      </c>
      <c r="T42" s="215">
        <v>4.92957173032804</v>
      </c>
      <c r="U42" s="172">
        <v>6.7741192082972856E-2</v>
      </c>
      <c r="V42" s="158">
        <v>392</v>
      </c>
      <c r="W42" s="215">
        <v>5.6718185158769181</v>
      </c>
      <c r="X42" s="172">
        <v>3.7250495673125779E-2</v>
      </c>
      <c r="Y42" s="158">
        <v>393</v>
      </c>
      <c r="Z42" s="216">
        <v>5.4675255763670387</v>
      </c>
      <c r="AA42" s="172">
        <v>4.8948056685107523E-2</v>
      </c>
      <c r="AB42" s="158">
        <v>394</v>
      </c>
      <c r="AC42" s="216">
        <v>4.6874576159026686</v>
      </c>
      <c r="AD42" s="172">
        <v>8.0166539322870725E-2</v>
      </c>
      <c r="AE42" s="158">
        <v>391</v>
      </c>
      <c r="AF42" s="216">
        <v>4.6087946565185636</v>
      </c>
      <c r="AG42" s="172">
        <v>8.205973896866571E-2</v>
      </c>
      <c r="AH42" s="187">
        <v>390</v>
      </c>
    </row>
    <row r="43" spans="1:34">
      <c r="A43" s="188" t="s">
        <v>22</v>
      </c>
      <c r="B43" s="217">
        <v>5.5787909873926456</v>
      </c>
      <c r="C43" s="173">
        <v>4.3976935496149359E-2</v>
      </c>
      <c r="D43" s="163">
        <v>449</v>
      </c>
      <c r="E43" s="217">
        <v>3.249560663656319</v>
      </c>
      <c r="F43" s="173">
        <v>7.87909418348888E-2</v>
      </c>
      <c r="G43" s="163">
        <v>449</v>
      </c>
      <c r="H43" s="217">
        <v>4.2989542018896598</v>
      </c>
      <c r="I43" s="173">
        <v>6.6804537473409129E-2</v>
      </c>
      <c r="J43" s="163">
        <v>450</v>
      </c>
      <c r="K43" s="217">
        <v>5.500637802397442</v>
      </c>
      <c r="L43" s="173">
        <v>4.2730209410534341E-2</v>
      </c>
      <c r="M43" s="163">
        <v>449</v>
      </c>
      <c r="N43" s="217">
        <v>3.5832108510457932</v>
      </c>
      <c r="O43" s="173">
        <v>7.4928226563535733E-2</v>
      </c>
      <c r="P43" s="163">
        <v>450</v>
      </c>
      <c r="Q43" s="217">
        <v>4.4446884066231869</v>
      </c>
      <c r="R43" s="173">
        <v>6.5241257767717872E-2</v>
      </c>
      <c r="S43" s="163">
        <v>451</v>
      </c>
      <c r="T43" s="217">
        <v>4.9938330716771846</v>
      </c>
      <c r="U43" s="173">
        <v>5.8428920980881149E-2</v>
      </c>
      <c r="V43" s="163">
        <v>449</v>
      </c>
      <c r="W43" s="217">
        <v>5.6655306262951024</v>
      </c>
      <c r="X43" s="173">
        <v>3.3764231403028623E-2</v>
      </c>
      <c r="Y43" s="163">
        <v>448</v>
      </c>
      <c r="Z43" s="217">
        <v>5.4012063653069129</v>
      </c>
      <c r="AA43" s="173">
        <v>4.4303488944258299E-2</v>
      </c>
      <c r="AB43" s="163">
        <v>450</v>
      </c>
      <c r="AC43" s="217">
        <v>4.7630414016152391</v>
      </c>
      <c r="AD43" s="173">
        <v>6.6712580733639656E-2</v>
      </c>
      <c r="AE43" s="163">
        <v>448</v>
      </c>
      <c r="AF43" s="217">
        <v>4.7779927813576224</v>
      </c>
      <c r="AG43" s="173">
        <v>6.7697356640983933E-2</v>
      </c>
      <c r="AH43" s="189">
        <v>449</v>
      </c>
    </row>
    <row r="44" spans="1:34">
      <c r="A44" s="186" t="s">
        <v>23</v>
      </c>
      <c r="B44" s="216">
        <v>5.4717120551080249</v>
      </c>
      <c r="C44" s="172">
        <v>5.5950444021950388E-2</v>
      </c>
      <c r="D44" s="158">
        <v>414</v>
      </c>
      <c r="E44" s="216">
        <v>2.9936060651202121</v>
      </c>
      <c r="F44" s="172">
        <v>9.6852668268303313E-2</v>
      </c>
      <c r="G44" s="158">
        <v>411</v>
      </c>
      <c r="H44" s="215">
        <v>3.9646618449977589</v>
      </c>
      <c r="I44" s="172">
        <v>8.6117889060270333E-2</v>
      </c>
      <c r="J44" s="158">
        <v>410</v>
      </c>
      <c r="K44" s="215">
        <v>5.3043584231451204</v>
      </c>
      <c r="L44" s="172">
        <v>6.1157530750310787E-2</v>
      </c>
      <c r="M44" s="158">
        <v>412</v>
      </c>
      <c r="N44" s="216">
        <v>3.233573906485868</v>
      </c>
      <c r="O44" s="172">
        <v>7.8744473706256396E-2</v>
      </c>
      <c r="P44" s="158">
        <v>414</v>
      </c>
      <c r="Q44" s="216">
        <v>4.2851303924145494</v>
      </c>
      <c r="R44" s="172">
        <v>7.7138371573781492E-2</v>
      </c>
      <c r="S44" s="158">
        <v>413</v>
      </c>
      <c r="T44" s="216">
        <v>4.896600244807793</v>
      </c>
      <c r="U44" s="172">
        <v>6.6997875007593313E-2</v>
      </c>
      <c r="V44" s="158">
        <v>412</v>
      </c>
      <c r="W44" s="215">
        <v>5.5629170644914803</v>
      </c>
      <c r="X44" s="172">
        <v>5.4224261241500822E-2</v>
      </c>
      <c r="Y44" s="158">
        <v>414</v>
      </c>
      <c r="Z44" s="216">
        <v>5.3307927339390169</v>
      </c>
      <c r="AA44" s="172">
        <v>5.9624077256598303E-2</v>
      </c>
      <c r="AB44" s="158">
        <v>413</v>
      </c>
      <c r="AC44" s="216">
        <v>4.6619922790908772</v>
      </c>
      <c r="AD44" s="172">
        <v>8.2611105488880468E-2</v>
      </c>
      <c r="AE44" s="158">
        <v>413</v>
      </c>
      <c r="AF44" s="216">
        <v>4.7021336715972879</v>
      </c>
      <c r="AG44" s="172">
        <v>8.2195043021563663E-2</v>
      </c>
      <c r="AH44" s="187">
        <v>414</v>
      </c>
    </row>
    <row r="45" spans="1:34">
      <c r="A45" s="188" t="s">
        <v>24</v>
      </c>
      <c r="B45" s="218">
        <v>5.349798870924932</v>
      </c>
      <c r="C45" s="173">
        <v>8.1586549146813556E-2</v>
      </c>
      <c r="D45" s="163">
        <v>332</v>
      </c>
      <c r="E45" s="217">
        <v>3.2874900587023199</v>
      </c>
      <c r="F45" s="173">
        <v>9.8219750018799401E-2</v>
      </c>
      <c r="G45" s="163">
        <v>330</v>
      </c>
      <c r="H45" s="217">
        <v>4.3130374953521278</v>
      </c>
      <c r="I45" s="173">
        <v>8.4630316528513272E-2</v>
      </c>
      <c r="J45" s="163">
        <v>331</v>
      </c>
      <c r="K45" s="218">
        <v>5.1826328213999258</v>
      </c>
      <c r="L45" s="173">
        <v>7.3034903679843888E-2</v>
      </c>
      <c r="M45" s="163">
        <v>332</v>
      </c>
      <c r="N45" s="217">
        <v>3.5589409110839969</v>
      </c>
      <c r="O45" s="173">
        <v>9.1954371604506563E-2</v>
      </c>
      <c r="P45" s="163">
        <v>331</v>
      </c>
      <c r="Q45" s="217">
        <v>4.1873950595429887</v>
      </c>
      <c r="R45" s="173">
        <v>8.7604114928599319E-2</v>
      </c>
      <c r="S45" s="163">
        <v>333</v>
      </c>
      <c r="T45" s="217">
        <v>4.6240067007785353</v>
      </c>
      <c r="U45" s="173">
        <v>7.3993591763047178E-2</v>
      </c>
      <c r="V45" s="163">
        <v>333</v>
      </c>
      <c r="W45" s="217">
        <v>5.4184242170277628</v>
      </c>
      <c r="X45" s="173">
        <v>8.3876824212102227E-2</v>
      </c>
      <c r="Y45" s="163">
        <v>331</v>
      </c>
      <c r="Z45" s="217">
        <v>5.2047388553560001</v>
      </c>
      <c r="AA45" s="173">
        <v>7.3040628978921274E-2</v>
      </c>
      <c r="AB45" s="163">
        <v>332</v>
      </c>
      <c r="AC45" s="217">
        <v>4.5911712068798298</v>
      </c>
      <c r="AD45" s="173">
        <v>8.9080965542477686E-2</v>
      </c>
      <c r="AE45" s="163">
        <v>331</v>
      </c>
      <c r="AF45" s="217">
        <v>4.5798501281112074</v>
      </c>
      <c r="AG45" s="173">
        <v>8.5405204648067154E-2</v>
      </c>
      <c r="AH45" s="189">
        <v>333</v>
      </c>
    </row>
    <row r="46" spans="1:34">
      <c r="A46" s="186" t="s">
        <v>25</v>
      </c>
      <c r="B46" s="216">
        <v>5.5828896240319086</v>
      </c>
      <c r="C46" s="172">
        <v>3.6208704947943288E-2</v>
      </c>
      <c r="D46" s="158">
        <v>541</v>
      </c>
      <c r="E46" s="216">
        <v>3.3703506669127719</v>
      </c>
      <c r="F46" s="172">
        <v>8.7031497128538485E-2</v>
      </c>
      <c r="G46" s="158">
        <v>534</v>
      </c>
      <c r="H46" s="216">
        <v>4.825013564847735</v>
      </c>
      <c r="I46" s="172">
        <v>6.0755193451093092E-2</v>
      </c>
      <c r="J46" s="158">
        <v>538</v>
      </c>
      <c r="K46" s="216">
        <v>5.4501800528289586</v>
      </c>
      <c r="L46" s="172">
        <v>4.1200047471348991E-2</v>
      </c>
      <c r="M46" s="158">
        <v>542</v>
      </c>
      <c r="N46" s="215">
        <v>3.4074375320775632</v>
      </c>
      <c r="O46" s="172">
        <v>8.125490803241979E-2</v>
      </c>
      <c r="P46" s="158">
        <v>539</v>
      </c>
      <c r="Q46" s="216">
        <v>4.354579341023979</v>
      </c>
      <c r="R46" s="172">
        <v>7.1944330602960072E-2</v>
      </c>
      <c r="S46" s="158">
        <v>537</v>
      </c>
      <c r="T46" s="216">
        <v>4.8405099325095797</v>
      </c>
      <c r="U46" s="172">
        <v>5.8801780420098537E-2</v>
      </c>
      <c r="V46" s="158">
        <v>538</v>
      </c>
      <c r="W46" s="216">
        <v>5.6686418932441969</v>
      </c>
      <c r="X46" s="172">
        <v>3.5328695905697871E-2</v>
      </c>
      <c r="Y46" s="158">
        <v>540</v>
      </c>
      <c r="Z46" s="216">
        <v>5.3480492589692208</v>
      </c>
      <c r="AA46" s="172">
        <v>4.8317982922278832E-2</v>
      </c>
      <c r="AB46" s="158">
        <v>541</v>
      </c>
      <c r="AC46" s="216">
        <v>4.7476265651328866</v>
      </c>
      <c r="AD46" s="172">
        <v>6.0258439818049257E-2</v>
      </c>
      <c r="AE46" s="158">
        <v>538</v>
      </c>
      <c r="AF46" s="216">
        <v>4.5777689031404618</v>
      </c>
      <c r="AG46" s="172">
        <v>6.8301378908643184E-2</v>
      </c>
      <c r="AH46" s="187">
        <v>539</v>
      </c>
    </row>
    <row r="47" spans="1:34">
      <c r="A47" s="188" t="s">
        <v>26</v>
      </c>
      <c r="B47" s="217">
        <v>5.6321745142386943</v>
      </c>
      <c r="C47" s="173">
        <v>3.6787098320344033E-2</v>
      </c>
      <c r="D47" s="163">
        <v>487</v>
      </c>
      <c r="E47" s="217">
        <v>3.30728194504387</v>
      </c>
      <c r="F47" s="173">
        <v>9.2287140874717163E-2</v>
      </c>
      <c r="G47" s="163">
        <v>477</v>
      </c>
      <c r="H47" s="217">
        <v>4.9029007976335359</v>
      </c>
      <c r="I47" s="173">
        <v>5.99948355838009E-2</v>
      </c>
      <c r="J47" s="163">
        <v>486</v>
      </c>
      <c r="K47" s="217">
        <v>5.5354592256692747</v>
      </c>
      <c r="L47" s="173">
        <v>4.0521111266245878E-2</v>
      </c>
      <c r="M47" s="163">
        <v>487</v>
      </c>
      <c r="N47" s="218">
        <v>3.5050275618634461</v>
      </c>
      <c r="O47" s="173">
        <v>8.5851423866227392E-2</v>
      </c>
      <c r="P47" s="163">
        <v>486</v>
      </c>
      <c r="Q47" s="217">
        <v>4.520145932458016</v>
      </c>
      <c r="R47" s="173">
        <v>6.8932987565468437E-2</v>
      </c>
      <c r="S47" s="163">
        <v>482</v>
      </c>
      <c r="T47" s="217">
        <v>5.0012624478455594</v>
      </c>
      <c r="U47" s="173">
        <v>5.4469157733153452E-2</v>
      </c>
      <c r="V47" s="163">
        <v>485</v>
      </c>
      <c r="W47" s="217">
        <v>5.6280103847871956</v>
      </c>
      <c r="X47" s="173">
        <v>3.5370344467254858E-2</v>
      </c>
      <c r="Y47" s="163">
        <v>487</v>
      </c>
      <c r="Z47" s="217">
        <v>5.4911074055185471</v>
      </c>
      <c r="AA47" s="173">
        <v>4.1404737074687871E-2</v>
      </c>
      <c r="AB47" s="163">
        <v>484</v>
      </c>
      <c r="AC47" s="217">
        <v>4.7730362924144707</v>
      </c>
      <c r="AD47" s="173">
        <v>6.89920375539015E-2</v>
      </c>
      <c r="AE47" s="163">
        <v>483</v>
      </c>
      <c r="AF47" s="217">
        <v>4.4909809316169573</v>
      </c>
      <c r="AG47" s="173">
        <v>8.0406543363281083E-2</v>
      </c>
      <c r="AH47" s="189">
        <v>478</v>
      </c>
    </row>
    <row r="48" spans="1:34">
      <c r="A48" s="186" t="s">
        <v>27</v>
      </c>
      <c r="B48" s="216">
        <v>5.5010947132153607</v>
      </c>
      <c r="C48" s="172">
        <v>4.9520369270586333E-2</v>
      </c>
      <c r="D48" s="158">
        <v>580</v>
      </c>
      <c r="E48" s="216">
        <v>3.0814319486222539</v>
      </c>
      <c r="F48" s="172">
        <v>7.5151299683942477E-2</v>
      </c>
      <c r="G48" s="158">
        <v>575</v>
      </c>
      <c r="H48" s="216">
        <v>4.2023642704922359</v>
      </c>
      <c r="I48" s="172">
        <v>6.8162109772546026E-2</v>
      </c>
      <c r="J48" s="158">
        <v>581</v>
      </c>
      <c r="K48" s="216">
        <v>5.4965903281580442</v>
      </c>
      <c r="L48" s="172">
        <v>4.1096829363171002E-2</v>
      </c>
      <c r="M48" s="158">
        <v>581</v>
      </c>
      <c r="N48" s="215">
        <v>3.2975276655603798</v>
      </c>
      <c r="O48" s="172">
        <v>7.5223287918029999E-2</v>
      </c>
      <c r="P48" s="158">
        <v>576</v>
      </c>
      <c r="Q48" s="216">
        <v>4.2726139476134488</v>
      </c>
      <c r="R48" s="172">
        <v>7.1687799311619838E-2</v>
      </c>
      <c r="S48" s="158">
        <v>579</v>
      </c>
      <c r="T48" s="216">
        <v>4.9566304470813476</v>
      </c>
      <c r="U48" s="172">
        <v>5.3918446755302489E-2</v>
      </c>
      <c r="V48" s="158">
        <v>580</v>
      </c>
      <c r="W48" s="216">
        <v>5.6555072090689844</v>
      </c>
      <c r="X48" s="172">
        <v>3.7288858780497307E-2</v>
      </c>
      <c r="Y48" s="158">
        <v>581</v>
      </c>
      <c r="Z48" s="216">
        <v>5.4463653793583386</v>
      </c>
      <c r="AA48" s="172">
        <v>4.2519083103518027E-2</v>
      </c>
      <c r="AB48" s="158">
        <v>581</v>
      </c>
      <c r="AC48" s="216">
        <v>4.7585699494705427</v>
      </c>
      <c r="AD48" s="172">
        <v>6.2224996909495373E-2</v>
      </c>
      <c r="AE48" s="158">
        <v>578</v>
      </c>
      <c r="AF48" s="216">
        <v>4.8134184284264876</v>
      </c>
      <c r="AG48" s="172">
        <v>7.3265018278721936E-2</v>
      </c>
      <c r="AH48" s="187">
        <v>577</v>
      </c>
    </row>
    <row r="49" spans="1:34" ht="15" customHeight="1" thickBot="1">
      <c r="A49" s="190" t="s">
        <v>28</v>
      </c>
      <c r="B49" s="219">
        <v>5.6593920210014153</v>
      </c>
      <c r="C49" s="184">
        <v>3.8490515989636258E-2</v>
      </c>
      <c r="D49" s="167">
        <v>553</v>
      </c>
      <c r="E49" s="219">
        <v>3.3425670030223</v>
      </c>
      <c r="F49" s="184">
        <v>8.4936270554558782E-2</v>
      </c>
      <c r="G49" s="167">
        <v>551</v>
      </c>
      <c r="H49" s="219">
        <v>4.8228518554639042</v>
      </c>
      <c r="I49" s="184">
        <v>6.214804647865331E-2</v>
      </c>
      <c r="J49" s="167">
        <v>554</v>
      </c>
      <c r="K49" s="219">
        <v>5.5686874437431326</v>
      </c>
      <c r="L49" s="184">
        <v>3.6198991704086761E-2</v>
      </c>
      <c r="M49" s="167">
        <v>554</v>
      </c>
      <c r="N49" s="220">
        <v>3.657229233384407</v>
      </c>
      <c r="O49" s="184">
        <v>7.3039860512031665E-2</v>
      </c>
      <c r="P49" s="167">
        <v>554</v>
      </c>
      <c r="Q49" s="219">
        <v>4.5721435773687711</v>
      </c>
      <c r="R49" s="184">
        <v>6.4108675906472248E-2</v>
      </c>
      <c r="S49" s="167">
        <v>554</v>
      </c>
      <c r="T49" s="219">
        <v>5.0895984530284144</v>
      </c>
      <c r="U49" s="184">
        <v>4.9979831046407207E-2</v>
      </c>
      <c r="V49" s="167">
        <v>555</v>
      </c>
      <c r="W49" s="219">
        <v>5.6315079031530839</v>
      </c>
      <c r="X49" s="184">
        <v>4.1862907089109801E-2</v>
      </c>
      <c r="Y49" s="167">
        <v>555</v>
      </c>
      <c r="Z49" s="219">
        <v>5.511140412974056</v>
      </c>
      <c r="AA49" s="184">
        <v>4.6974594718871783E-2</v>
      </c>
      <c r="AB49" s="167">
        <v>555</v>
      </c>
      <c r="AC49" s="219">
        <v>4.8386502657572796</v>
      </c>
      <c r="AD49" s="184">
        <v>5.8632203171355063E-2</v>
      </c>
      <c r="AE49" s="167">
        <v>553</v>
      </c>
      <c r="AF49" s="219">
        <v>4.6147713239560373</v>
      </c>
      <c r="AG49" s="184">
        <v>7.3339887622455982E-2</v>
      </c>
      <c r="AH49" s="191">
        <v>551</v>
      </c>
    </row>
    <row r="50" spans="1:34">
      <c r="A50" s="192" t="s">
        <v>29</v>
      </c>
      <c r="B50" s="221">
        <v>5.5497812878952928</v>
      </c>
      <c r="C50" s="183">
        <v>1.838179505375627E-2</v>
      </c>
      <c r="D50" s="171">
        <v>4051</v>
      </c>
      <c r="E50" s="221">
        <v>3.133948781300258</v>
      </c>
      <c r="F50" s="183">
        <v>3.6844739034390971E-2</v>
      </c>
      <c r="G50" s="171">
        <v>4031</v>
      </c>
      <c r="H50" s="221">
        <v>4.2371770189348084</v>
      </c>
      <c r="I50" s="183">
        <v>3.0227872128981911E-2</v>
      </c>
      <c r="J50" s="171">
        <v>4040</v>
      </c>
      <c r="K50" s="221">
        <v>5.4553414135401468</v>
      </c>
      <c r="L50" s="183">
        <v>1.826602104325329E-2</v>
      </c>
      <c r="M50" s="171">
        <v>4051</v>
      </c>
      <c r="N50" s="222">
        <v>3.3134606944223779</v>
      </c>
      <c r="O50" s="183">
        <v>3.3535600021108919E-2</v>
      </c>
      <c r="P50" s="171">
        <v>4043</v>
      </c>
      <c r="Q50" s="221">
        <v>4.3017946658086386</v>
      </c>
      <c r="R50" s="183">
        <v>3.0793959111098029E-2</v>
      </c>
      <c r="S50" s="171">
        <v>4046</v>
      </c>
      <c r="T50" s="221">
        <v>4.9253457541314907</v>
      </c>
      <c r="U50" s="183">
        <v>2.5365160158652551E-2</v>
      </c>
      <c r="V50" s="171">
        <v>4048</v>
      </c>
      <c r="W50" s="221">
        <v>5.6460997905469901</v>
      </c>
      <c r="X50" s="183">
        <v>1.501590881375006E-2</v>
      </c>
      <c r="Y50" s="171">
        <v>4053</v>
      </c>
      <c r="Z50" s="221">
        <v>5.385495702642852</v>
      </c>
      <c r="AA50" s="183">
        <v>2.096294204058342E-2</v>
      </c>
      <c r="AB50" s="171">
        <v>4050</v>
      </c>
      <c r="AC50" s="221">
        <v>4.6881096787831211</v>
      </c>
      <c r="AD50" s="183">
        <v>2.973792831022757E-2</v>
      </c>
      <c r="AE50" s="171">
        <v>4036</v>
      </c>
      <c r="AF50" s="221">
        <v>4.702961199852866</v>
      </c>
      <c r="AG50" s="183">
        <v>3.0103006257377291E-2</v>
      </c>
      <c r="AH50" s="193">
        <v>4032</v>
      </c>
    </row>
    <row r="51" spans="1:34">
      <c r="A51" s="192" t="s">
        <v>30</v>
      </c>
      <c r="B51" s="221">
        <v>5.6182855464591137</v>
      </c>
      <c r="C51" s="183">
        <v>1.7541795209428189E-2</v>
      </c>
      <c r="D51" s="171">
        <v>2929</v>
      </c>
      <c r="E51" s="221">
        <v>3.4252804726424588</v>
      </c>
      <c r="F51" s="183">
        <v>4.0744453342058451E-2</v>
      </c>
      <c r="G51" s="171">
        <v>2898</v>
      </c>
      <c r="H51" s="221">
        <v>4.8069488477041133</v>
      </c>
      <c r="I51" s="183">
        <v>2.8588660950732661E-2</v>
      </c>
      <c r="J51" s="171">
        <v>2927</v>
      </c>
      <c r="K51" s="221">
        <v>5.4739298532042318</v>
      </c>
      <c r="L51" s="183">
        <v>2.1102149139305582E-2</v>
      </c>
      <c r="M51" s="171">
        <v>2934</v>
      </c>
      <c r="N51" s="222">
        <v>3.5776537243898181</v>
      </c>
      <c r="O51" s="183">
        <v>3.7028248091714393E-2</v>
      </c>
      <c r="P51" s="171">
        <v>2925</v>
      </c>
      <c r="Q51" s="221">
        <v>4.5011049065283313</v>
      </c>
      <c r="R51" s="183">
        <v>3.2655210486273067E-2</v>
      </c>
      <c r="S51" s="171">
        <v>2919</v>
      </c>
      <c r="T51" s="221">
        <v>4.9981649919775766</v>
      </c>
      <c r="U51" s="183">
        <v>2.5527334233367869E-2</v>
      </c>
      <c r="V51" s="171">
        <v>2925</v>
      </c>
      <c r="W51" s="221">
        <v>5.6745472668981982</v>
      </c>
      <c r="X51" s="183">
        <v>1.5549310378754609E-2</v>
      </c>
      <c r="Y51" s="171">
        <v>2934</v>
      </c>
      <c r="Z51" s="221">
        <v>5.4580801634314087</v>
      </c>
      <c r="AA51" s="183">
        <v>2.0765421100378569E-2</v>
      </c>
      <c r="AB51" s="171">
        <v>2930</v>
      </c>
      <c r="AC51" s="221">
        <v>4.8593612352393301</v>
      </c>
      <c r="AD51" s="183">
        <v>2.9015275145269161E-2</v>
      </c>
      <c r="AE51" s="171">
        <v>2921</v>
      </c>
      <c r="AF51" s="221">
        <v>4.705585507265214</v>
      </c>
      <c r="AG51" s="183">
        <v>3.1776229405358833E-2</v>
      </c>
      <c r="AH51" s="193">
        <v>2916</v>
      </c>
    </row>
    <row r="52" spans="1:34" ht="15" customHeight="1">
      <c r="A52" s="194" t="s">
        <v>31</v>
      </c>
      <c r="B52" s="227">
        <v>5.5638180884648687</v>
      </c>
      <c r="C52" s="203">
        <v>1.5046123159918341E-2</v>
      </c>
      <c r="D52" s="198">
        <v>6980</v>
      </c>
      <c r="E52" s="227">
        <v>3.1935170713681509</v>
      </c>
      <c r="F52" s="203">
        <v>3.0408662445968879E-2</v>
      </c>
      <c r="G52" s="198">
        <v>6929</v>
      </c>
      <c r="H52" s="227">
        <v>4.3542742327259241</v>
      </c>
      <c r="I52" s="203">
        <v>2.478253626929415E-2</v>
      </c>
      <c r="J52" s="198">
        <v>6967</v>
      </c>
      <c r="K52" s="227">
        <v>5.4591561627345637</v>
      </c>
      <c r="L52" s="203">
        <v>1.514723993021116E-2</v>
      </c>
      <c r="M52" s="198">
        <v>6985</v>
      </c>
      <c r="N52" s="228">
        <v>3.3675929293461091</v>
      </c>
      <c r="O52" s="203">
        <v>2.769548480242847E-2</v>
      </c>
      <c r="P52" s="198">
        <v>6968</v>
      </c>
      <c r="Q52" s="227">
        <v>4.3425267724631818</v>
      </c>
      <c r="R52" s="203">
        <v>2.5359353672990768E-2</v>
      </c>
      <c r="S52" s="198">
        <v>6965</v>
      </c>
      <c r="T52" s="227">
        <v>4.9402599488189649</v>
      </c>
      <c r="U52" s="203">
        <v>2.083522391061338E-2</v>
      </c>
      <c r="V52" s="198">
        <v>6973</v>
      </c>
      <c r="W52" s="227">
        <v>5.6519365162260513</v>
      </c>
      <c r="X52" s="203">
        <v>1.2354045115299431E-2</v>
      </c>
      <c r="Y52" s="198">
        <v>6987</v>
      </c>
      <c r="Z52" s="227">
        <v>5.400373479005812</v>
      </c>
      <c r="AA52" s="203">
        <v>1.7213394691516219E-2</v>
      </c>
      <c r="AB52" s="198">
        <v>6980</v>
      </c>
      <c r="AC52" s="227">
        <v>4.7232681846283526</v>
      </c>
      <c r="AD52" s="203">
        <v>2.436368406676603E-2</v>
      </c>
      <c r="AE52" s="198">
        <v>6957</v>
      </c>
      <c r="AF52" s="227">
        <v>4.7034998432510644</v>
      </c>
      <c r="AG52" s="203">
        <v>2.4797126111792508E-2</v>
      </c>
      <c r="AH52" s="199">
        <v>6948</v>
      </c>
    </row>
    <row r="53" spans="1:34">
      <c r="A53" s="457" t="s">
        <v>326</v>
      </c>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row>
    <row r="54" spans="1:34">
      <c r="A54" s="457" t="s">
        <v>521</v>
      </c>
      <c r="B54" s="477"/>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row>
    <row r="55" spans="1:34">
      <c r="A55" s="457" t="s">
        <v>327</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row>
    <row r="57" spans="1:34" ht="14.1" customHeight="1">
      <c r="A57" s="458" t="s">
        <v>510</v>
      </c>
      <c r="B57" s="454"/>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row>
    <row r="58" spans="1:34" s="155" customFormat="1" ht="29.1" customHeight="1" thickBot="1">
      <c r="A58" s="463" t="s">
        <v>83</v>
      </c>
      <c r="B58" s="459" t="s">
        <v>511</v>
      </c>
      <c r="C58" s="495"/>
      <c r="D58" s="496"/>
      <c r="E58" s="459" t="s">
        <v>512</v>
      </c>
      <c r="F58" s="495"/>
      <c r="G58" s="496"/>
      <c r="H58" s="459" t="s">
        <v>513</v>
      </c>
      <c r="I58" s="495"/>
      <c r="J58" s="496"/>
      <c r="K58" s="459" t="s">
        <v>514</v>
      </c>
      <c r="L58" s="495"/>
      <c r="M58" s="496"/>
      <c r="N58" s="459" t="s">
        <v>408</v>
      </c>
      <c r="O58" s="495"/>
      <c r="P58" s="496"/>
      <c r="Q58" s="459" t="s">
        <v>515</v>
      </c>
      <c r="R58" s="495"/>
      <c r="S58" s="496"/>
      <c r="T58" s="459" t="s">
        <v>516</v>
      </c>
      <c r="U58" s="495"/>
      <c r="V58" s="496"/>
      <c r="W58" s="459" t="s">
        <v>523</v>
      </c>
      <c r="X58" s="460"/>
      <c r="Y58" s="461"/>
      <c r="Z58" s="459" t="s">
        <v>518</v>
      </c>
      <c r="AA58" s="495"/>
      <c r="AB58" s="496"/>
      <c r="AC58" s="459" t="s">
        <v>519</v>
      </c>
      <c r="AD58" s="495"/>
      <c r="AE58" s="498"/>
    </row>
    <row r="59" spans="1:34" ht="15.75" thickBot="1">
      <c r="A59" s="464"/>
      <c r="B59" s="150" t="s">
        <v>71</v>
      </c>
      <c r="C59" s="150" t="s">
        <v>12</v>
      </c>
      <c r="D59" s="151" t="s">
        <v>200</v>
      </c>
      <c r="E59" s="150" t="s">
        <v>71</v>
      </c>
      <c r="F59" s="150" t="s">
        <v>12</v>
      </c>
      <c r="G59" s="151" t="s">
        <v>200</v>
      </c>
      <c r="H59" s="150" t="s">
        <v>71</v>
      </c>
      <c r="I59" s="150" t="s">
        <v>12</v>
      </c>
      <c r="J59" s="151" t="s">
        <v>200</v>
      </c>
      <c r="K59" s="150" t="s">
        <v>71</v>
      </c>
      <c r="L59" s="150" t="s">
        <v>12</v>
      </c>
      <c r="M59" s="151" t="s">
        <v>200</v>
      </c>
      <c r="N59" s="150" t="s">
        <v>71</v>
      </c>
      <c r="O59" s="150" t="s">
        <v>12</v>
      </c>
      <c r="P59" s="151" t="s">
        <v>200</v>
      </c>
      <c r="Q59" s="150" t="s">
        <v>71</v>
      </c>
      <c r="R59" s="150" t="s">
        <v>12</v>
      </c>
      <c r="S59" s="151" t="s">
        <v>200</v>
      </c>
      <c r="T59" s="150" t="s">
        <v>71</v>
      </c>
      <c r="U59" s="150" t="s">
        <v>12</v>
      </c>
      <c r="V59" s="151" t="s">
        <v>200</v>
      </c>
      <c r="W59" s="150" t="s">
        <v>71</v>
      </c>
      <c r="X59" s="150" t="s">
        <v>12</v>
      </c>
      <c r="Y59" s="151" t="s">
        <v>200</v>
      </c>
      <c r="Z59" s="150" t="s">
        <v>71</v>
      </c>
      <c r="AA59" s="150" t="s">
        <v>12</v>
      </c>
      <c r="AB59" s="151" t="s">
        <v>200</v>
      </c>
      <c r="AC59" s="150" t="s">
        <v>71</v>
      </c>
      <c r="AD59" s="150" t="s">
        <v>12</v>
      </c>
      <c r="AE59" s="150" t="s">
        <v>200</v>
      </c>
    </row>
    <row r="60" spans="1:34" ht="14.45" customHeight="1">
      <c r="A60" s="186" t="s">
        <v>13</v>
      </c>
      <c r="B60" s="216">
        <v>5.6113697981041106</v>
      </c>
      <c r="C60" s="172">
        <v>5.4183468529688819E-2</v>
      </c>
      <c r="D60" s="158">
        <v>523</v>
      </c>
      <c r="E60" s="216">
        <v>3.167839444996722</v>
      </c>
      <c r="F60" s="172">
        <v>0.1177718208262096</v>
      </c>
      <c r="G60" s="158">
        <v>512</v>
      </c>
      <c r="H60" s="216">
        <v>4.2750384668018961</v>
      </c>
      <c r="I60" s="172">
        <v>6.0114027444385473E-2</v>
      </c>
      <c r="J60" s="158">
        <v>514</v>
      </c>
      <c r="K60" s="216">
        <v>5.3503884939537123</v>
      </c>
      <c r="L60" s="172">
        <v>5.4321090229581613E-2</v>
      </c>
      <c r="M60" s="158">
        <v>521</v>
      </c>
      <c r="N60" s="216">
        <v>2.099009546337903</v>
      </c>
      <c r="O60" s="172">
        <v>0.1002339662286722</v>
      </c>
      <c r="P60" s="158">
        <v>520</v>
      </c>
      <c r="Q60" s="216">
        <v>3.7156164010624981</v>
      </c>
      <c r="R60" s="172">
        <v>9.3027902882216518E-2</v>
      </c>
      <c r="S60" s="158">
        <v>518</v>
      </c>
      <c r="T60" s="216">
        <v>4.8225255515038281</v>
      </c>
      <c r="U60" s="172">
        <v>5.8363947340066662E-2</v>
      </c>
      <c r="V60" s="158">
        <v>519</v>
      </c>
      <c r="W60" s="216">
        <v>5.0653372432442278</v>
      </c>
      <c r="X60" s="172">
        <v>5.2466323851480173E-2</v>
      </c>
      <c r="Y60" s="158">
        <v>521</v>
      </c>
      <c r="Z60" s="216">
        <v>5.5616458980094334</v>
      </c>
      <c r="AA60" s="172">
        <v>4.4276572920846413E-2</v>
      </c>
      <c r="AB60" s="158">
        <v>523</v>
      </c>
      <c r="AC60" s="216">
        <v>4.2634180776956221</v>
      </c>
      <c r="AD60" s="172">
        <v>0.10285295450180509</v>
      </c>
      <c r="AE60" s="187">
        <v>523</v>
      </c>
    </row>
    <row r="61" spans="1:34" ht="14.45" customHeight="1">
      <c r="A61" s="188" t="s">
        <v>14</v>
      </c>
      <c r="B61" s="217">
        <v>5.7983431894599136</v>
      </c>
      <c r="C61" s="173">
        <v>3.4750666465658331E-2</v>
      </c>
      <c r="D61" s="163">
        <v>325</v>
      </c>
      <c r="E61" s="217">
        <v>2.9666871229217131</v>
      </c>
      <c r="F61" s="173">
        <v>0.14539231089367771</v>
      </c>
      <c r="G61" s="163">
        <v>322</v>
      </c>
      <c r="H61" s="217">
        <v>4.3952220023688273</v>
      </c>
      <c r="I61" s="173">
        <v>0.1220923848068358</v>
      </c>
      <c r="J61" s="163">
        <v>324</v>
      </c>
      <c r="K61" s="217">
        <v>5.4627398698490834</v>
      </c>
      <c r="L61" s="173">
        <v>5.430684042073889E-2</v>
      </c>
      <c r="M61" s="163">
        <v>325</v>
      </c>
      <c r="N61" s="217">
        <v>2.078382202973112</v>
      </c>
      <c r="O61" s="173">
        <v>0.11542704212143901</v>
      </c>
      <c r="P61" s="163">
        <v>323</v>
      </c>
      <c r="Q61" s="217">
        <v>3.8176935484688101</v>
      </c>
      <c r="R61" s="173">
        <v>0.13863110103550949</v>
      </c>
      <c r="S61" s="163">
        <v>323</v>
      </c>
      <c r="T61" s="217">
        <v>4.9093827568132431</v>
      </c>
      <c r="U61" s="173">
        <v>9.8957389461432843E-2</v>
      </c>
      <c r="V61" s="163">
        <v>323</v>
      </c>
      <c r="W61" s="217">
        <v>5.1457533422560022</v>
      </c>
      <c r="X61" s="173">
        <v>8.9476755977454026E-2</v>
      </c>
      <c r="Y61" s="163">
        <v>323</v>
      </c>
      <c r="Z61" s="217">
        <v>5.5968508963674832</v>
      </c>
      <c r="AA61" s="173">
        <v>7.2006555527796209E-2</v>
      </c>
      <c r="AB61" s="163">
        <v>321</v>
      </c>
      <c r="AC61" s="217">
        <v>4.2772335326685891</v>
      </c>
      <c r="AD61" s="173">
        <v>0.1057641784209228</v>
      </c>
      <c r="AE61" s="189">
        <v>322</v>
      </c>
    </row>
    <row r="62" spans="1:34" ht="14.45" customHeight="1">
      <c r="A62" s="186" t="s">
        <v>15</v>
      </c>
      <c r="B62" s="223" t="s">
        <v>38</v>
      </c>
      <c r="C62" s="175" t="s">
        <v>38</v>
      </c>
      <c r="D62" s="176" t="s">
        <v>38</v>
      </c>
      <c r="E62" s="223" t="s">
        <v>38</v>
      </c>
      <c r="F62" s="175" t="s">
        <v>38</v>
      </c>
      <c r="G62" s="176" t="s">
        <v>38</v>
      </c>
      <c r="H62" s="223" t="s">
        <v>38</v>
      </c>
      <c r="I62" s="175" t="s">
        <v>38</v>
      </c>
      <c r="J62" s="176" t="s">
        <v>38</v>
      </c>
      <c r="K62" s="223" t="s">
        <v>38</v>
      </c>
      <c r="L62" s="175" t="s">
        <v>38</v>
      </c>
      <c r="M62" s="176" t="s">
        <v>38</v>
      </c>
      <c r="N62" s="223" t="s">
        <v>38</v>
      </c>
      <c r="O62" s="175" t="s">
        <v>38</v>
      </c>
      <c r="P62" s="176" t="s">
        <v>38</v>
      </c>
      <c r="Q62" s="223" t="s">
        <v>38</v>
      </c>
      <c r="R62" s="175" t="s">
        <v>38</v>
      </c>
      <c r="S62" s="176" t="s">
        <v>38</v>
      </c>
      <c r="T62" s="223" t="s">
        <v>38</v>
      </c>
      <c r="U62" s="175" t="s">
        <v>38</v>
      </c>
      <c r="V62" s="176" t="s">
        <v>38</v>
      </c>
      <c r="W62" s="223" t="s">
        <v>38</v>
      </c>
      <c r="X62" s="175" t="s">
        <v>38</v>
      </c>
      <c r="Y62" s="176" t="s">
        <v>38</v>
      </c>
      <c r="Z62" s="223" t="s">
        <v>38</v>
      </c>
      <c r="AA62" s="175" t="s">
        <v>38</v>
      </c>
      <c r="AB62" s="176" t="s">
        <v>38</v>
      </c>
      <c r="AC62" s="223" t="s">
        <v>38</v>
      </c>
      <c r="AD62" s="175" t="s">
        <v>38</v>
      </c>
      <c r="AE62" s="200" t="s">
        <v>38</v>
      </c>
    </row>
    <row r="63" spans="1:34" ht="14.45" customHeight="1">
      <c r="A63" s="188" t="s">
        <v>16</v>
      </c>
      <c r="B63" s="217">
        <v>5.8528555360156922</v>
      </c>
      <c r="C63" s="173">
        <v>4.0330531647068513E-2</v>
      </c>
      <c r="D63" s="163">
        <v>85</v>
      </c>
      <c r="E63" s="217">
        <v>2.5716611785503178</v>
      </c>
      <c r="F63" s="173">
        <v>0.18919174599469091</v>
      </c>
      <c r="G63" s="163">
        <v>84</v>
      </c>
      <c r="H63" s="217">
        <v>4.8228532974743779</v>
      </c>
      <c r="I63" s="173">
        <v>0.17579826041925031</v>
      </c>
      <c r="J63" s="163">
        <v>85</v>
      </c>
      <c r="K63" s="217">
        <v>5.6375771396237582</v>
      </c>
      <c r="L63" s="173">
        <v>8.584894639535505E-2</v>
      </c>
      <c r="M63" s="163">
        <v>84</v>
      </c>
      <c r="N63" s="217">
        <v>1.990522141645398</v>
      </c>
      <c r="O63" s="173">
        <v>0.17975264316487191</v>
      </c>
      <c r="P63" s="163">
        <v>85</v>
      </c>
      <c r="Q63" s="217">
        <v>3.4431885382107961</v>
      </c>
      <c r="R63" s="173">
        <v>0.18990095388663589</v>
      </c>
      <c r="S63" s="163">
        <v>85</v>
      </c>
      <c r="T63" s="218">
        <v>4.9294422109071991</v>
      </c>
      <c r="U63" s="173">
        <v>0.15400447855366201</v>
      </c>
      <c r="V63" s="163">
        <v>84</v>
      </c>
      <c r="W63" s="217">
        <v>5.1138121248020578</v>
      </c>
      <c r="X63" s="173">
        <v>0.1092603241678123</v>
      </c>
      <c r="Y63" s="163">
        <v>84</v>
      </c>
      <c r="Z63" s="217">
        <v>5.6845852280296318</v>
      </c>
      <c r="AA63" s="173">
        <v>8.3222098067020689E-2</v>
      </c>
      <c r="AB63" s="163">
        <v>84</v>
      </c>
      <c r="AC63" s="217">
        <v>4.070353619648122</v>
      </c>
      <c r="AD63" s="173">
        <v>0.228237878229198</v>
      </c>
      <c r="AE63" s="189">
        <v>84</v>
      </c>
    </row>
    <row r="64" spans="1:34" ht="14.45" customHeight="1">
      <c r="A64" s="186" t="s">
        <v>17</v>
      </c>
      <c r="B64" s="223" t="s">
        <v>38</v>
      </c>
      <c r="C64" s="175" t="s">
        <v>38</v>
      </c>
      <c r="D64" s="176" t="s">
        <v>38</v>
      </c>
      <c r="E64" s="223" t="s">
        <v>38</v>
      </c>
      <c r="F64" s="175" t="s">
        <v>38</v>
      </c>
      <c r="G64" s="176" t="s">
        <v>38</v>
      </c>
      <c r="H64" s="223" t="s">
        <v>38</v>
      </c>
      <c r="I64" s="175" t="s">
        <v>38</v>
      </c>
      <c r="J64" s="176" t="s">
        <v>38</v>
      </c>
      <c r="K64" s="223" t="s">
        <v>38</v>
      </c>
      <c r="L64" s="175" t="s">
        <v>38</v>
      </c>
      <c r="M64" s="176" t="s">
        <v>38</v>
      </c>
      <c r="N64" s="223" t="s">
        <v>38</v>
      </c>
      <c r="O64" s="175" t="s">
        <v>38</v>
      </c>
      <c r="P64" s="176" t="s">
        <v>38</v>
      </c>
      <c r="Q64" s="223" t="s">
        <v>38</v>
      </c>
      <c r="R64" s="175" t="s">
        <v>38</v>
      </c>
      <c r="S64" s="176" t="s">
        <v>38</v>
      </c>
      <c r="T64" s="223" t="s">
        <v>38</v>
      </c>
      <c r="U64" s="175" t="s">
        <v>38</v>
      </c>
      <c r="V64" s="176" t="s">
        <v>38</v>
      </c>
      <c r="W64" s="223" t="s">
        <v>38</v>
      </c>
      <c r="X64" s="175" t="s">
        <v>38</v>
      </c>
      <c r="Y64" s="176" t="s">
        <v>38</v>
      </c>
      <c r="Z64" s="223" t="s">
        <v>38</v>
      </c>
      <c r="AA64" s="175" t="s">
        <v>38</v>
      </c>
      <c r="AB64" s="176" t="s">
        <v>38</v>
      </c>
      <c r="AC64" s="223" t="s">
        <v>38</v>
      </c>
      <c r="AD64" s="175" t="s">
        <v>38</v>
      </c>
      <c r="AE64" s="200" t="s">
        <v>38</v>
      </c>
    </row>
    <row r="65" spans="1:31" ht="14.45" customHeight="1">
      <c r="A65" s="188" t="s">
        <v>18</v>
      </c>
      <c r="B65" s="217">
        <v>5.7748395284099026</v>
      </c>
      <c r="C65" s="173">
        <v>8.5102930883217368E-2</v>
      </c>
      <c r="D65" s="163">
        <v>90</v>
      </c>
      <c r="E65" s="217">
        <v>3.5908576160688521</v>
      </c>
      <c r="F65" s="173">
        <v>0.31290573359533802</v>
      </c>
      <c r="G65" s="163">
        <v>89</v>
      </c>
      <c r="H65" s="217">
        <v>4.6192181104335166</v>
      </c>
      <c r="I65" s="173">
        <v>0.15365852849654521</v>
      </c>
      <c r="J65" s="163">
        <v>90</v>
      </c>
      <c r="K65" s="217">
        <v>5.6321477294578877</v>
      </c>
      <c r="L65" s="173">
        <v>7.7530545055072633E-2</v>
      </c>
      <c r="M65" s="163">
        <v>90</v>
      </c>
      <c r="N65" s="217">
        <v>2.159557395976877</v>
      </c>
      <c r="O65" s="173">
        <v>0.25670369356655881</v>
      </c>
      <c r="P65" s="163">
        <v>89</v>
      </c>
      <c r="Q65" s="217">
        <v>4.0426143574671212</v>
      </c>
      <c r="R65" s="173">
        <v>0.18374124673178011</v>
      </c>
      <c r="S65" s="163">
        <v>90</v>
      </c>
      <c r="T65" s="217">
        <v>4.9171544296101422</v>
      </c>
      <c r="U65" s="173">
        <v>0.16603647785655859</v>
      </c>
      <c r="V65" s="163">
        <v>90</v>
      </c>
      <c r="W65" s="217">
        <v>4.9658417962749226</v>
      </c>
      <c r="X65" s="173">
        <v>0.1188241027430046</v>
      </c>
      <c r="Y65" s="163">
        <v>87</v>
      </c>
      <c r="Z65" s="217">
        <v>5.4647731811832054</v>
      </c>
      <c r="AA65" s="173">
        <v>0.14374404184697609</v>
      </c>
      <c r="AB65" s="163">
        <v>90</v>
      </c>
      <c r="AC65" s="217">
        <v>4.3340412775117256</v>
      </c>
      <c r="AD65" s="173">
        <v>0.1248079914375078</v>
      </c>
      <c r="AE65" s="189">
        <v>90</v>
      </c>
    </row>
    <row r="66" spans="1:31" ht="14.45" customHeight="1">
      <c r="A66" s="186" t="s">
        <v>19</v>
      </c>
      <c r="B66" s="216">
        <v>5.6955008875328783</v>
      </c>
      <c r="C66" s="172">
        <v>4.8484467701814693E-2</v>
      </c>
      <c r="D66" s="158">
        <v>328</v>
      </c>
      <c r="E66" s="216">
        <v>2.5156083716881561</v>
      </c>
      <c r="F66" s="172">
        <v>9.7513571232188956E-2</v>
      </c>
      <c r="G66" s="158">
        <v>325</v>
      </c>
      <c r="H66" s="216">
        <v>4.0643505033060521</v>
      </c>
      <c r="I66" s="172">
        <v>0.1409883737368948</v>
      </c>
      <c r="J66" s="158">
        <v>326</v>
      </c>
      <c r="K66" s="216">
        <v>5.487802293036097</v>
      </c>
      <c r="L66" s="172">
        <v>7.5503689990513267E-2</v>
      </c>
      <c r="M66" s="158">
        <v>329</v>
      </c>
      <c r="N66" s="216">
        <v>1.8229825623854601</v>
      </c>
      <c r="O66" s="172">
        <v>0.1064643634516774</v>
      </c>
      <c r="P66" s="158">
        <v>328</v>
      </c>
      <c r="Q66" s="216">
        <v>3.3431603492925399</v>
      </c>
      <c r="R66" s="172">
        <v>0.1051959873209287</v>
      </c>
      <c r="S66" s="158">
        <v>327</v>
      </c>
      <c r="T66" s="216">
        <v>4.6269012039113857</v>
      </c>
      <c r="U66" s="172">
        <v>0.1329609953637971</v>
      </c>
      <c r="V66" s="158">
        <v>328</v>
      </c>
      <c r="W66" s="216">
        <v>4.9249768769934734</v>
      </c>
      <c r="X66" s="172">
        <v>0.11534265036937991</v>
      </c>
      <c r="Y66" s="158">
        <v>327</v>
      </c>
      <c r="Z66" s="215">
        <v>5.4390362826659366</v>
      </c>
      <c r="AA66" s="172">
        <v>7.4350926224587097E-2</v>
      </c>
      <c r="AB66" s="158">
        <v>327</v>
      </c>
      <c r="AC66" s="216">
        <v>4.0032562779973198</v>
      </c>
      <c r="AD66" s="172">
        <v>0.13151139122251801</v>
      </c>
      <c r="AE66" s="187">
        <v>324</v>
      </c>
    </row>
    <row r="67" spans="1:31" ht="14.45" customHeight="1">
      <c r="A67" s="188" t="s">
        <v>20</v>
      </c>
      <c r="B67" s="217">
        <v>5.9184337315033151</v>
      </c>
      <c r="C67" s="173">
        <v>2.4360236837901832E-2</v>
      </c>
      <c r="D67" s="163">
        <v>83</v>
      </c>
      <c r="E67" s="217">
        <v>2.603406620954515</v>
      </c>
      <c r="F67" s="173">
        <v>0.28684600210047478</v>
      </c>
      <c r="G67" s="163">
        <v>82</v>
      </c>
      <c r="H67" s="217">
        <v>5.1218103737173646</v>
      </c>
      <c r="I67" s="173">
        <v>0.1840838446093134</v>
      </c>
      <c r="J67" s="163">
        <v>84</v>
      </c>
      <c r="K67" s="217">
        <v>5.7026255595292916</v>
      </c>
      <c r="L67" s="173">
        <v>4.9052702700495207E-2</v>
      </c>
      <c r="M67" s="163">
        <v>84</v>
      </c>
      <c r="N67" s="217">
        <v>2.5444380405346161</v>
      </c>
      <c r="O67" s="173">
        <v>0.24320474900667349</v>
      </c>
      <c r="P67" s="163">
        <v>83</v>
      </c>
      <c r="Q67" s="217">
        <v>3.9589675219222129</v>
      </c>
      <c r="R67" s="173">
        <v>0.32611064140500262</v>
      </c>
      <c r="S67" s="163">
        <v>83</v>
      </c>
      <c r="T67" s="217">
        <v>5.1006892899816112</v>
      </c>
      <c r="U67" s="173">
        <v>0.13211252258364911</v>
      </c>
      <c r="V67" s="163">
        <v>83</v>
      </c>
      <c r="W67" s="217">
        <v>5.1275440725346613</v>
      </c>
      <c r="X67" s="173">
        <v>0.1781228351591444</v>
      </c>
      <c r="Y67" s="163">
        <v>83</v>
      </c>
      <c r="Z67" s="217">
        <v>5.6653375655201081</v>
      </c>
      <c r="AA67" s="173">
        <v>8.8188031131104808E-2</v>
      </c>
      <c r="AB67" s="163">
        <v>84</v>
      </c>
      <c r="AC67" s="217">
        <v>4.6174541875508401</v>
      </c>
      <c r="AD67" s="173">
        <v>0.18569557572182341</v>
      </c>
      <c r="AE67" s="189">
        <v>84</v>
      </c>
    </row>
    <row r="68" spans="1:31" ht="14.45" customHeight="1">
      <c r="A68" s="186" t="s">
        <v>21</v>
      </c>
      <c r="B68" s="216">
        <v>5.7588518793034869</v>
      </c>
      <c r="C68" s="172">
        <v>2.2884815109805209E-2</v>
      </c>
      <c r="D68" s="158">
        <v>512</v>
      </c>
      <c r="E68" s="216">
        <v>3.0028638917352461</v>
      </c>
      <c r="F68" s="172">
        <v>0.1240364550728857</v>
      </c>
      <c r="G68" s="158">
        <v>509</v>
      </c>
      <c r="H68" s="216">
        <v>4.4471052277251104</v>
      </c>
      <c r="I68" s="172">
        <v>8.774306619549703E-2</v>
      </c>
      <c r="J68" s="158">
        <v>509</v>
      </c>
      <c r="K68" s="216">
        <v>5.5251458809817091</v>
      </c>
      <c r="L68" s="172">
        <v>3.797317586839638E-2</v>
      </c>
      <c r="M68" s="158">
        <v>511</v>
      </c>
      <c r="N68" s="215">
        <v>1.8964170856522149</v>
      </c>
      <c r="O68" s="172">
        <v>6.5562625217717205E-2</v>
      </c>
      <c r="P68" s="158">
        <v>510</v>
      </c>
      <c r="Q68" s="215">
        <v>3.5786387823819199</v>
      </c>
      <c r="R68" s="172">
        <v>7.9725645193867822E-2</v>
      </c>
      <c r="S68" s="158">
        <v>510</v>
      </c>
      <c r="T68" s="216">
        <v>4.8631642666146968</v>
      </c>
      <c r="U68" s="172">
        <v>6.841664296426872E-2</v>
      </c>
      <c r="V68" s="158">
        <v>510</v>
      </c>
      <c r="W68" s="215">
        <v>4.9651197978535846</v>
      </c>
      <c r="X68" s="172">
        <v>5.2939387418271443E-2</v>
      </c>
      <c r="Y68" s="158">
        <v>506</v>
      </c>
      <c r="Z68" s="216">
        <v>5.5668375374414447</v>
      </c>
      <c r="AA68" s="172">
        <v>3.7860833662275717E-2</v>
      </c>
      <c r="AB68" s="158">
        <v>510</v>
      </c>
      <c r="AC68" s="216">
        <v>4.348187918414828</v>
      </c>
      <c r="AD68" s="172">
        <v>5.2911619734820933E-2</v>
      </c>
      <c r="AE68" s="187">
        <v>509</v>
      </c>
    </row>
    <row r="69" spans="1:31" ht="14.45" customHeight="1">
      <c r="A69" s="188" t="s">
        <v>22</v>
      </c>
      <c r="B69" s="217">
        <v>5.7602288814548368</v>
      </c>
      <c r="C69" s="173">
        <v>2.1039987022248709E-2</v>
      </c>
      <c r="D69" s="163">
        <v>1205</v>
      </c>
      <c r="E69" s="217">
        <v>2.3906594303701869</v>
      </c>
      <c r="F69" s="173">
        <v>5.4507500955301241E-2</v>
      </c>
      <c r="G69" s="163">
        <v>1192</v>
      </c>
      <c r="H69" s="217">
        <v>4.144382839525484</v>
      </c>
      <c r="I69" s="173">
        <v>6.492047058138764E-2</v>
      </c>
      <c r="J69" s="163">
        <v>1200</v>
      </c>
      <c r="K69" s="217">
        <v>5.6264792275171276</v>
      </c>
      <c r="L69" s="173">
        <v>2.7156157628933569E-2</v>
      </c>
      <c r="M69" s="163">
        <v>1201</v>
      </c>
      <c r="N69" s="218">
        <v>1.7047796059911919</v>
      </c>
      <c r="O69" s="173">
        <v>3.5032782047741073E-2</v>
      </c>
      <c r="P69" s="163">
        <v>1201</v>
      </c>
      <c r="Q69" s="217">
        <v>3.3277936509268859</v>
      </c>
      <c r="R69" s="173">
        <v>5.5104609889452649E-2</v>
      </c>
      <c r="S69" s="163">
        <v>1196</v>
      </c>
      <c r="T69" s="217">
        <v>4.7345270007816582</v>
      </c>
      <c r="U69" s="173">
        <v>4.6146803778369362E-2</v>
      </c>
      <c r="V69" s="163">
        <v>1199</v>
      </c>
      <c r="W69" s="217">
        <v>4.9844949678829158</v>
      </c>
      <c r="X69" s="173">
        <v>3.4848885523248538E-2</v>
      </c>
      <c r="Y69" s="163">
        <v>1200</v>
      </c>
      <c r="Z69" s="217">
        <v>5.5949674049800819</v>
      </c>
      <c r="AA69" s="173">
        <v>2.6654706759600341E-2</v>
      </c>
      <c r="AB69" s="163">
        <v>1202</v>
      </c>
      <c r="AC69" s="217">
        <v>4.082658443688099</v>
      </c>
      <c r="AD69" s="173">
        <v>4.3153457818772313E-2</v>
      </c>
      <c r="AE69" s="189">
        <v>1194</v>
      </c>
    </row>
    <row r="70" spans="1:31" ht="14.45" customHeight="1">
      <c r="A70" s="186" t="s">
        <v>23</v>
      </c>
      <c r="B70" s="216">
        <v>5.7714182394489733</v>
      </c>
      <c r="C70" s="172">
        <v>7.1333249169089952E-2</v>
      </c>
      <c r="D70" s="158">
        <v>161</v>
      </c>
      <c r="E70" s="216">
        <v>3.301687228405338</v>
      </c>
      <c r="F70" s="172">
        <v>0.22340279984326461</v>
      </c>
      <c r="G70" s="158">
        <v>159</v>
      </c>
      <c r="H70" s="216">
        <v>4.4015736855457286</v>
      </c>
      <c r="I70" s="172">
        <v>0.1018334502104536</v>
      </c>
      <c r="J70" s="158">
        <v>159</v>
      </c>
      <c r="K70" s="216">
        <v>5.5866614560461736</v>
      </c>
      <c r="L70" s="172">
        <v>5.2537803395628621E-2</v>
      </c>
      <c r="M70" s="158">
        <v>161</v>
      </c>
      <c r="N70" s="215">
        <v>2.0369272601075221</v>
      </c>
      <c r="O70" s="172">
        <v>0.14427549729651101</v>
      </c>
      <c r="P70" s="158">
        <v>158</v>
      </c>
      <c r="Q70" s="215">
        <v>3.508180527068836</v>
      </c>
      <c r="R70" s="172">
        <v>0.1217681471052616</v>
      </c>
      <c r="S70" s="158">
        <v>159</v>
      </c>
      <c r="T70" s="215">
        <v>4.7323062601950632</v>
      </c>
      <c r="U70" s="172">
        <v>9.6727113468302692E-2</v>
      </c>
      <c r="V70" s="158">
        <v>159</v>
      </c>
      <c r="W70" s="215">
        <v>4.8433778852407476</v>
      </c>
      <c r="X70" s="172">
        <v>9.2789653466016142E-2</v>
      </c>
      <c r="Y70" s="158">
        <v>160</v>
      </c>
      <c r="Z70" s="216">
        <v>5.58570583789278</v>
      </c>
      <c r="AA70" s="172">
        <v>6.777771115293782E-2</v>
      </c>
      <c r="AB70" s="158">
        <v>161</v>
      </c>
      <c r="AC70" s="215">
        <v>4.20430604462201</v>
      </c>
      <c r="AD70" s="172">
        <v>0.1111558016618804</v>
      </c>
      <c r="AE70" s="187">
        <v>159</v>
      </c>
    </row>
    <row r="71" spans="1:31" ht="14.45" customHeight="1">
      <c r="A71" s="188" t="s">
        <v>24</v>
      </c>
      <c r="B71" s="224" t="s">
        <v>38</v>
      </c>
      <c r="C71" s="178" t="s">
        <v>38</v>
      </c>
      <c r="D71" s="179" t="s">
        <v>38</v>
      </c>
      <c r="E71" s="224" t="s">
        <v>38</v>
      </c>
      <c r="F71" s="178" t="s">
        <v>38</v>
      </c>
      <c r="G71" s="179" t="s">
        <v>38</v>
      </c>
      <c r="H71" s="224" t="s">
        <v>38</v>
      </c>
      <c r="I71" s="178" t="s">
        <v>38</v>
      </c>
      <c r="J71" s="179" t="s">
        <v>38</v>
      </c>
      <c r="K71" s="224" t="s">
        <v>38</v>
      </c>
      <c r="L71" s="178" t="s">
        <v>38</v>
      </c>
      <c r="M71" s="179" t="s">
        <v>38</v>
      </c>
      <c r="N71" s="224" t="s">
        <v>38</v>
      </c>
      <c r="O71" s="178" t="s">
        <v>38</v>
      </c>
      <c r="P71" s="179" t="s">
        <v>38</v>
      </c>
      <c r="Q71" s="224" t="s">
        <v>38</v>
      </c>
      <c r="R71" s="178" t="s">
        <v>38</v>
      </c>
      <c r="S71" s="179" t="s">
        <v>38</v>
      </c>
      <c r="T71" s="224" t="s">
        <v>38</v>
      </c>
      <c r="U71" s="178" t="s">
        <v>38</v>
      </c>
      <c r="V71" s="179" t="s">
        <v>38</v>
      </c>
      <c r="W71" s="224" t="s">
        <v>38</v>
      </c>
      <c r="X71" s="178" t="s">
        <v>38</v>
      </c>
      <c r="Y71" s="179" t="s">
        <v>38</v>
      </c>
      <c r="Z71" s="224" t="s">
        <v>38</v>
      </c>
      <c r="AA71" s="178" t="s">
        <v>38</v>
      </c>
      <c r="AB71" s="179" t="s">
        <v>38</v>
      </c>
      <c r="AC71" s="224" t="s">
        <v>38</v>
      </c>
      <c r="AD71" s="178" t="s">
        <v>38</v>
      </c>
      <c r="AE71" s="201" t="s">
        <v>38</v>
      </c>
    </row>
    <row r="72" spans="1:31" ht="14.45" customHeight="1">
      <c r="A72" s="186" t="s">
        <v>25</v>
      </c>
      <c r="B72" s="216">
        <v>5.8148570792184584</v>
      </c>
      <c r="C72" s="172">
        <v>4.4474459784802529E-2</v>
      </c>
      <c r="D72" s="158">
        <v>146</v>
      </c>
      <c r="E72" s="215">
        <v>2.0376435656362739</v>
      </c>
      <c r="F72" s="172">
        <v>0.12673286210246709</v>
      </c>
      <c r="G72" s="158">
        <v>143</v>
      </c>
      <c r="H72" s="216">
        <v>4.9041612538479242</v>
      </c>
      <c r="I72" s="172">
        <v>0.1006698768504577</v>
      </c>
      <c r="J72" s="158">
        <v>146</v>
      </c>
      <c r="K72" s="216">
        <v>5.4456649961435142</v>
      </c>
      <c r="L72" s="172">
        <v>7.8785447765449296E-2</v>
      </c>
      <c r="M72" s="158">
        <v>146</v>
      </c>
      <c r="N72" s="215">
        <v>1.747646618858913</v>
      </c>
      <c r="O72" s="172">
        <v>8.9997747561408159E-2</v>
      </c>
      <c r="P72" s="158">
        <v>143</v>
      </c>
      <c r="Q72" s="216">
        <v>3.254463028715894</v>
      </c>
      <c r="R72" s="172">
        <v>0.1025017243377179</v>
      </c>
      <c r="S72" s="158">
        <v>143</v>
      </c>
      <c r="T72" s="216">
        <v>4.5952814900505068</v>
      </c>
      <c r="U72" s="172">
        <v>0.1022620931600437</v>
      </c>
      <c r="V72" s="158">
        <v>145</v>
      </c>
      <c r="W72" s="216">
        <v>4.9010707807539893</v>
      </c>
      <c r="X72" s="172">
        <v>0.13387070160797951</v>
      </c>
      <c r="Y72" s="158">
        <v>143</v>
      </c>
      <c r="Z72" s="216">
        <v>5.5909432684673366</v>
      </c>
      <c r="AA72" s="172">
        <v>8.0529058051451247E-2</v>
      </c>
      <c r="AB72" s="158">
        <v>145</v>
      </c>
      <c r="AC72" s="216">
        <v>3.9108901658155868</v>
      </c>
      <c r="AD72" s="172">
        <v>0.1153152308038541</v>
      </c>
      <c r="AE72" s="187">
        <v>141</v>
      </c>
    </row>
    <row r="73" spans="1:31" ht="14.45" customHeight="1">
      <c r="A73" s="188" t="s">
        <v>26</v>
      </c>
      <c r="B73" s="224" t="s">
        <v>38</v>
      </c>
      <c r="C73" s="178" t="s">
        <v>38</v>
      </c>
      <c r="D73" s="179" t="s">
        <v>38</v>
      </c>
      <c r="E73" s="224" t="s">
        <v>38</v>
      </c>
      <c r="F73" s="178" t="s">
        <v>38</v>
      </c>
      <c r="G73" s="179" t="s">
        <v>38</v>
      </c>
      <c r="H73" s="224" t="s">
        <v>38</v>
      </c>
      <c r="I73" s="178" t="s">
        <v>38</v>
      </c>
      <c r="J73" s="179" t="s">
        <v>38</v>
      </c>
      <c r="K73" s="224" t="s">
        <v>38</v>
      </c>
      <c r="L73" s="178" t="s">
        <v>38</v>
      </c>
      <c r="M73" s="179" t="s">
        <v>38</v>
      </c>
      <c r="N73" s="224" t="s">
        <v>38</v>
      </c>
      <c r="O73" s="178" t="s">
        <v>38</v>
      </c>
      <c r="P73" s="179" t="s">
        <v>38</v>
      </c>
      <c r="Q73" s="224" t="s">
        <v>38</v>
      </c>
      <c r="R73" s="178" t="s">
        <v>38</v>
      </c>
      <c r="S73" s="179" t="s">
        <v>38</v>
      </c>
      <c r="T73" s="224" t="s">
        <v>38</v>
      </c>
      <c r="U73" s="178" t="s">
        <v>38</v>
      </c>
      <c r="V73" s="179" t="s">
        <v>38</v>
      </c>
      <c r="W73" s="224" t="s">
        <v>38</v>
      </c>
      <c r="X73" s="178" t="s">
        <v>38</v>
      </c>
      <c r="Y73" s="179" t="s">
        <v>38</v>
      </c>
      <c r="Z73" s="224" t="s">
        <v>38</v>
      </c>
      <c r="AA73" s="178" t="s">
        <v>38</v>
      </c>
      <c r="AB73" s="179" t="s">
        <v>38</v>
      </c>
      <c r="AC73" s="224" t="s">
        <v>38</v>
      </c>
      <c r="AD73" s="178" t="s">
        <v>38</v>
      </c>
      <c r="AE73" s="201" t="s">
        <v>38</v>
      </c>
    </row>
    <row r="74" spans="1:31" ht="14.45" customHeight="1">
      <c r="A74" s="186" t="s">
        <v>27</v>
      </c>
      <c r="B74" s="216">
        <v>5.7088353871144344</v>
      </c>
      <c r="C74" s="172">
        <v>7.2253668724651124E-2</v>
      </c>
      <c r="D74" s="158">
        <v>185</v>
      </c>
      <c r="E74" s="216">
        <v>2.496617374133407</v>
      </c>
      <c r="F74" s="172">
        <v>8.1412808454232169E-2</v>
      </c>
      <c r="G74" s="158">
        <v>185</v>
      </c>
      <c r="H74" s="216">
        <v>4.2107841980460057</v>
      </c>
      <c r="I74" s="172">
        <v>0.15661873615346111</v>
      </c>
      <c r="J74" s="158">
        <v>184</v>
      </c>
      <c r="K74" s="216">
        <v>5.5352648989139066</v>
      </c>
      <c r="L74" s="172">
        <v>0.10643495104850791</v>
      </c>
      <c r="M74" s="158">
        <v>185</v>
      </c>
      <c r="N74" s="216">
        <v>1.592904445819757</v>
      </c>
      <c r="O74" s="172">
        <v>4.8599366199723569E-2</v>
      </c>
      <c r="P74" s="158">
        <v>185</v>
      </c>
      <c r="Q74" s="216">
        <v>3.3975728158226111</v>
      </c>
      <c r="R74" s="172">
        <v>0.14942854371512851</v>
      </c>
      <c r="S74" s="158">
        <v>184</v>
      </c>
      <c r="T74" s="216">
        <v>4.7817625992735291</v>
      </c>
      <c r="U74" s="172">
        <v>0.1513838184609094</v>
      </c>
      <c r="V74" s="158">
        <v>181</v>
      </c>
      <c r="W74" s="216">
        <v>5.0173821918984194</v>
      </c>
      <c r="X74" s="172">
        <v>0.10432267931239381</v>
      </c>
      <c r="Y74" s="158">
        <v>183</v>
      </c>
      <c r="Z74" s="216">
        <v>5.508002492250581</v>
      </c>
      <c r="AA74" s="172">
        <v>7.614481537675058E-2</v>
      </c>
      <c r="AB74" s="158">
        <v>185</v>
      </c>
      <c r="AC74" s="216">
        <v>4.0019422777804232</v>
      </c>
      <c r="AD74" s="172">
        <v>0.14762861938055441</v>
      </c>
      <c r="AE74" s="187">
        <v>184</v>
      </c>
    </row>
    <row r="75" spans="1:31" ht="14.45" customHeight="1" thickBot="1">
      <c r="A75" s="190" t="s">
        <v>28</v>
      </c>
      <c r="B75" s="225" t="s">
        <v>38</v>
      </c>
      <c r="C75" s="181" t="s">
        <v>38</v>
      </c>
      <c r="D75" s="182" t="s">
        <v>38</v>
      </c>
      <c r="E75" s="225" t="s">
        <v>38</v>
      </c>
      <c r="F75" s="181" t="s">
        <v>38</v>
      </c>
      <c r="G75" s="182" t="s">
        <v>38</v>
      </c>
      <c r="H75" s="225" t="s">
        <v>38</v>
      </c>
      <c r="I75" s="181" t="s">
        <v>38</v>
      </c>
      <c r="J75" s="182" t="s">
        <v>38</v>
      </c>
      <c r="K75" s="225" t="s">
        <v>38</v>
      </c>
      <c r="L75" s="181" t="s">
        <v>38</v>
      </c>
      <c r="M75" s="182" t="s">
        <v>38</v>
      </c>
      <c r="N75" s="225" t="s">
        <v>38</v>
      </c>
      <c r="O75" s="181" t="s">
        <v>38</v>
      </c>
      <c r="P75" s="182" t="s">
        <v>38</v>
      </c>
      <c r="Q75" s="225" t="s">
        <v>38</v>
      </c>
      <c r="R75" s="181" t="s">
        <v>38</v>
      </c>
      <c r="S75" s="182" t="s">
        <v>38</v>
      </c>
      <c r="T75" s="225" t="s">
        <v>38</v>
      </c>
      <c r="U75" s="181" t="s">
        <v>38</v>
      </c>
      <c r="V75" s="182" t="s">
        <v>38</v>
      </c>
      <c r="W75" s="225" t="s">
        <v>38</v>
      </c>
      <c r="X75" s="181" t="s">
        <v>38</v>
      </c>
      <c r="Y75" s="182" t="s">
        <v>38</v>
      </c>
      <c r="Z75" s="225" t="s">
        <v>38</v>
      </c>
      <c r="AA75" s="181" t="s">
        <v>38</v>
      </c>
      <c r="AB75" s="182" t="s">
        <v>38</v>
      </c>
      <c r="AC75" s="225" t="s">
        <v>38</v>
      </c>
      <c r="AD75" s="181" t="s">
        <v>38</v>
      </c>
      <c r="AE75" s="202" t="s">
        <v>38</v>
      </c>
    </row>
    <row r="76" spans="1:31" ht="14.45" customHeight="1">
      <c r="A76" s="192" t="s">
        <v>29</v>
      </c>
      <c r="B76" s="221">
        <v>5.7329894593871549</v>
      </c>
      <c r="C76" s="183">
        <v>1.526342738183391E-2</v>
      </c>
      <c r="D76" s="171">
        <v>3397</v>
      </c>
      <c r="E76" s="221">
        <v>2.737540621874198</v>
      </c>
      <c r="F76" s="183">
        <v>4.4150493218814202E-2</v>
      </c>
      <c r="G76" s="171">
        <v>3360</v>
      </c>
      <c r="H76" s="221">
        <v>4.2545102162811848</v>
      </c>
      <c r="I76" s="183">
        <v>3.6383844965425322E-2</v>
      </c>
      <c r="J76" s="171">
        <v>3374</v>
      </c>
      <c r="K76" s="221">
        <v>5.5360414362922317</v>
      </c>
      <c r="L76" s="183">
        <v>1.9267534720879869E-2</v>
      </c>
      <c r="M76" s="171">
        <v>3390</v>
      </c>
      <c r="N76" s="222">
        <v>1.855804418288761</v>
      </c>
      <c r="O76" s="183">
        <v>3.0120564954127599E-2</v>
      </c>
      <c r="P76" s="171">
        <v>3381</v>
      </c>
      <c r="Q76" s="222">
        <v>3.5044820142978761</v>
      </c>
      <c r="R76" s="183">
        <v>3.6392022525529762E-2</v>
      </c>
      <c r="S76" s="171">
        <v>3375</v>
      </c>
      <c r="T76" s="221">
        <v>4.7814399609206788</v>
      </c>
      <c r="U76" s="183">
        <v>2.8652316198226158E-2</v>
      </c>
      <c r="V76" s="171">
        <v>3377</v>
      </c>
      <c r="W76" s="221">
        <v>5.000908904781296</v>
      </c>
      <c r="X76" s="183">
        <v>2.313295659769226E-2</v>
      </c>
      <c r="Y76" s="171">
        <v>3374</v>
      </c>
      <c r="Z76" s="221">
        <v>5.5665299148971856</v>
      </c>
      <c r="AA76" s="183">
        <v>1.739771680109951E-2</v>
      </c>
      <c r="AB76" s="171">
        <v>3386</v>
      </c>
      <c r="AC76" s="222">
        <v>4.1722335318719939</v>
      </c>
      <c r="AD76" s="183">
        <v>3.0717551567955529E-2</v>
      </c>
      <c r="AE76" s="193">
        <v>3372</v>
      </c>
    </row>
    <row r="77" spans="1:31" ht="14.45" customHeight="1">
      <c r="A77" s="192" t="s">
        <v>30</v>
      </c>
      <c r="B77" s="221">
        <v>5.8613638858801194</v>
      </c>
      <c r="C77" s="183">
        <v>2.502024175317338E-2</v>
      </c>
      <c r="D77" s="171">
        <v>445</v>
      </c>
      <c r="E77" s="221">
        <v>2.53863553195775</v>
      </c>
      <c r="F77" s="183">
        <v>0.1343338022594105</v>
      </c>
      <c r="G77" s="171">
        <v>438</v>
      </c>
      <c r="H77" s="221">
        <v>4.9147357323278493</v>
      </c>
      <c r="I77" s="183">
        <v>7.1012415821588654E-2</v>
      </c>
      <c r="J77" s="171">
        <v>445</v>
      </c>
      <c r="K77" s="221">
        <v>5.6075611624833224</v>
      </c>
      <c r="L77" s="183">
        <v>4.5967168770240319E-2</v>
      </c>
      <c r="M77" s="171">
        <v>444</v>
      </c>
      <c r="N77" s="221">
        <v>1.983552197764513</v>
      </c>
      <c r="O77" s="183">
        <v>8.5351100273591538E-2</v>
      </c>
      <c r="P77" s="171">
        <v>441</v>
      </c>
      <c r="Q77" s="221">
        <v>3.6386591385056062</v>
      </c>
      <c r="R77" s="183">
        <v>0.1169872784676696</v>
      </c>
      <c r="S77" s="171">
        <v>441</v>
      </c>
      <c r="T77" s="221">
        <v>4.8165838628903526</v>
      </c>
      <c r="U77" s="183">
        <v>8.114381804232787E-2</v>
      </c>
      <c r="V77" s="171">
        <v>442</v>
      </c>
      <c r="W77" s="221">
        <v>5.0966321918608157</v>
      </c>
      <c r="X77" s="183">
        <v>7.586868068121401E-2</v>
      </c>
      <c r="Y77" s="171">
        <v>439</v>
      </c>
      <c r="Z77" s="221">
        <v>5.6575191710183867</v>
      </c>
      <c r="AA77" s="183">
        <v>4.1753923473954721E-2</v>
      </c>
      <c r="AB77" s="171">
        <v>443</v>
      </c>
      <c r="AC77" s="221">
        <v>4.3176251846051494</v>
      </c>
      <c r="AD77" s="183">
        <v>0.103231123562522</v>
      </c>
      <c r="AE77" s="193">
        <v>439</v>
      </c>
    </row>
    <row r="78" spans="1:31" ht="14.45" customHeight="1">
      <c r="A78" s="194" t="s">
        <v>31</v>
      </c>
      <c r="B78" s="227">
        <v>5.7476944247039397</v>
      </c>
      <c r="C78" s="203">
        <v>1.3975318016506359E-2</v>
      </c>
      <c r="D78" s="198">
        <v>3842</v>
      </c>
      <c r="E78" s="227">
        <v>2.7148349289755549</v>
      </c>
      <c r="F78" s="203">
        <v>4.2249834926668083E-2</v>
      </c>
      <c r="G78" s="198">
        <v>3798</v>
      </c>
      <c r="H78" s="227">
        <v>4.330623452198795</v>
      </c>
      <c r="I78" s="203">
        <v>3.6217144208078429E-2</v>
      </c>
      <c r="J78" s="198">
        <v>3819</v>
      </c>
      <c r="K78" s="227">
        <v>5.5442186056290312</v>
      </c>
      <c r="L78" s="203">
        <v>1.7951947768130701E-2</v>
      </c>
      <c r="M78" s="198">
        <v>3834</v>
      </c>
      <c r="N78" s="228">
        <v>1.8703947161538319</v>
      </c>
      <c r="O78" s="203">
        <v>2.8521468126788001E-2</v>
      </c>
      <c r="P78" s="198">
        <v>3822</v>
      </c>
      <c r="Q78" s="228">
        <v>3.5198145011774882</v>
      </c>
      <c r="R78" s="203">
        <v>3.5067308778119352E-2</v>
      </c>
      <c r="S78" s="198">
        <v>3816</v>
      </c>
      <c r="T78" s="227">
        <v>4.7854635810773152</v>
      </c>
      <c r="U78" s="203">
        <v>2.7048241414571371E-2</v>
      </c>
      <c r="V78" s="198">
        <v>3819</v>
      </c>
      <c r="W78" s="227">
        <v>5.0118149706709083</v>
      </c>
      <c r="X78" s="203">
        <v>2.2246405977511131E-2</v>
      </c>
      <c r="Y78" s="198">
        <v>3813</v>
      </c>
      <c r="Z78" s="227">
        <v>5.5769507965331044</v>
      </c>
      <c r="AA78" s="203">
        <v>1.621245150686848E-2</v>
      </c>
      <c r="AB78" s="198">
        <v>3829</v>
      </c>
      <c r="AC78" s="228">
        <v>4.1887417077690383</v>
      </c>
      <c r="AD78" s="203">
        <v>2.9838563988145921E-2</v>
      </c>
      <c r="AE78" s="199">
        <v>3811</v>
      </c>
    </row>
    <row r="79" spans="1:31">
      <c r="A79" s="457" t="s">
        <v>135</v>
      </c>
      <c r="B79" s="477"/>
      <c r="C79" s="477"/>
      <c r="D79" s="477"/>
      <c r="E79" s="477"/>
      <c r="F79" s="477"/>
      <c r="G79" s="477"/>
      <c r="H79" s="477"/>
      <c r="I79" s="477"/>
      <c r="J79" s="477"/>
      <c r="K79" s="477"/>
      <c r="L79" s="477"/>
      <c r="M79" s="477"/>
      <c r="N79" s="477"/>
      <c r="O79" s="477"/>
      <c r="P79" s="477"/>
      <c r="Q79" s="477"/>
      <c r="R79" s="477"/>
      <c r="S79" s="477"/>
      <c r="T79" s="477"/>
      <c r="U79" s="477"/>
      <c r="V79" s="477"/>
      <c r="W79" s="477"/>
      <c r="X79" s="477"/>
      <c r="Y79" s="477"/>
      <c r="Z79" s="477"/>
      <c r="AA79" s="477"/>
      <c r="AB79" s="477"/>
      <c r="AC79" s="477"/>
      <c r="AD79" s="477"/>
      <c r="AE79" s="477"/>
    </row>
    <row r="80" spans="1:31" ht="21.6" customHeight="1">
      <c r="A80" s="485" t="s">
        <v>524</v>
      </c>
      <c r="B80" s="488"/>
      <c r="C80" s="488"/>
      <c r="D80" s="488"/>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row>
    <row r="81" spans="1:31">
      <c r="A81" s="457" t="s">
        <v>328</v>
      </c>
      <c r="B81" s="477"/>
      <c r="C81" s="477"/>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A81" s="477"/>
      <c r="AB81" s="477"/>
      <c r="AC81" s="477"/>
      <c r="AD81" s="477"/>
      <c r="AE81" s="477"/>
    </row>
    <row r="82" spans="1:31" ht="14.45" customHeight="1">
      <c r="A82" s="152"/>
    </row>
    <row r="83" spans="1:31" ht="14.45" customHeight="1">
      <c r="A83" s="470" t="s">
        <v>505</v>
      </c>
      <c r="B83" s="470"/>
      <c r="C83" s="470"/>
      <c r="D83" s="470"/>
      <c r="E83" s="470"/>
      <c r="F83" s="470"/>
      <c r="G83" s="470"/>
      <c r="H83" s="470"/>
      <c r="I83" s="470"/>
      <c r="J83" s="470"/>
    </row>
    <row r="84" spans="1:31" ht="15.75" thickBot="1">
      <c r="A84" s="480"/>
      <c r="B84" s="465" t="s">
        <v>527</v>
      </c>
      <c r="C84" s="465" t="s">
        <v>527</v>
      </c>
      <c r="D84" s="465" t="s">
        <v>527</v>
      </c>
      <c r="E84" s="465" t="s">
        <v>527</v>
      </c>
      <c r="F84" s="465" t="s">
        <v>527</v>
      </c>
      <c r="G84" s="465" t="s">
        <v>527</v>
      </c>
      <c r="H84" s="465" t="s">
        <v>527</v>
      </c>
      <c r="I84" s="465" t="s">
        <v>527</v>
      </c>
      <c r="J84" s="466" t="s">
        <v>527</v>
      </c>
    </row>
    <row r="85" spans="1:31" ht="15.75" thickBot="1">
      <c r="A85" s="481"/>
      <c r="B85" s="467" t="s">
        <v>141</v>
      </c>
      <c r="C85" s="467" t="s">
        <v>141</v>
      </c>
      <c r="D85" s="467" t="s">
        <v>142</v>
      </c>
      <c r="E85" s="467" t="s">
        <v>142</v>
      </c>
      <c r="F85" s="467" t="s">
        <v>143</v>
      </c>
      <c r="G85" s="467" t="s">
        <v>143</v>
      </c>
      <c r="H85" s="467" t="s">
        <v>144</v>
      </c>
      <c r="I85" s="467" t="s">
        <v>144</v>
      </c>
      <c r="J85" s="206"/>
    </row>
    <row r="86" spans="1:31" ht="15.75" thickBot="1">
      <c r="A86" s="481"/>
      <c r="B86" s="150" t="s">
        <v>11</v>
      </c>
      <c r="C86" s="151" t="s">
        <v>12</v>
      </c>
      <c r="D86" s="150" t="s">
        <v>11</v>
      </c>
      <c r="E86" s="151" t="s">
        <v>12</v>
      </c>
      <c r="F86" s="150" t="s">
        <v>11</v>
      </c>
      <c r="G86" s="151" t="s">
        <v>12</v>
      </c>
      <c r="H86" s="150" t="s">
        <v>11</v>
      </c>
      <c r="I86" s="151" t="s">
        <v>12</v>
      </c>
      <c r="J86" s="150" t="s">
        <v>200</v>
      </c>
    </row>
    <row r="87" spans="1:31">
      <c r="A87" s="194" t="s">
        <v>31</v>
      </c>
      <c r="B87" s="197">
        <v>12.784587917294591</v>
      </c>
      <c r="C87" s="196">
        <v>2.289299846532741</v>
      </c>
      <c r="D87" s="197">
        <v>16.09021008513162</v>
      </c>
      <c r="E87" s="196">
        <v>2.3319040509774398</v>
      </c>
      <c r="F87" s="197">
        <v>20.935000637787059</v>
      </c>
      <c r="G87" s="196">
        <v>2.417481988405628</v>
      </c>
      <c r="H87" s="197">
        <v>50.190201359786727</v>
      </c>
      <c r="I87" s="196">
        <v>3.245875766336384</v>
      </c>
      <c r="J87" s="199">
        <v>451</v>
      </c>
    </row>
    <row r="88" spans="1:31">
      <c r="A88" s="457" t="s">
        <v>146</v>
      </c>
      <c r="B88" s="457" t="s">
        <v>146</v>
      </c>
      <c r="C88" s="457" t="s">
        <v>146</v>
      </c>
      <c r="D88" s="457" t="s">
        <v>146</v>
      </c>
      <c r="E88" s="457" t="s">
        <v>146</v>
      </c>
      <c r="F88" s="457" t="s">
        <v>146</v>
      </c>
      <c r="G88" s="457" t="s">
        <v>146</v>
      </c>
      <c r="H88" s="457" t="s">
        <v>146</v>
      </c>
      <c r="I88" s="457" t="s">
        <v>146</v>
      </c>
      <c r="J88" s="457" t="s">
        <v>146</v>
      </c>
    </row>
    <row r="89" spans="1:31">
      <c r="A89" s="457" t="s">
        <v>245</v>
      </c>
      <c r="B89" s="457" t="s">
        <v>32</v>
      </c>
      <c r="C89" s="457" t="s">
        <v>32</v>
      </c>
      <c r="D89" s="457" t="s">
        <v>32</v>
      </c>
      <c r="E89" s="457" t="s">
        <v>32</v>
      </c>
      <c r="F89" s="457" t="s">
        <v>32</v>
      </c>
      <c r="G89" s="457" t="s">
        <v>32</v>
      </c>
      <c r="H89" s="457" t="s">
        <v>32</v>
      </c>
      <c r="I89" s="457" t="s">
        <v>32</v>
      </c>
      <c r="J89" s="457" t="s">
        <v>32</v>
      </c>
    </row>
    <row r="90" spans="1:31">
      <c r="A90" s="457" t="s">
        <v>526</v>
      </c>
      <c r="B90" s="457" t="s">
        <v>526</v>
      </c>
      <c r="C90" s="457" t="s">
        <v>526</v>
      </c>
      <c r="D90" s="457" t="s">
        <v>526</v>
      </c>
      <c r="E90" s="457" t="s">
        <v>526</v>
      </c>
      <c r="F90" s="457" t="s">
        <v>526</v>
      </c>
      <c r="G90" s="457" t="s">
        <v>526</v>
      </c>
      <c r="H90" s="457" t="s">
        <v>526</v>
      </c>
      <c r="I90" s="457" t="s">
        <v>526</v>
      </c>
      <c r="J90" s="457" t="s">
        <v>526</v>
      </c>
    </row>
    <row r="91" spans="1:31" ht="14.45" customHeight="1">
      <c r="A91" s="152"/>
    </row>
    <row r="92" spans="1:31" ht="14.45" customHeight="1">
      <c r="A92" s="470" t="s">
        <v>506</v>
      </c>
      <c r="B92" s="470"/>
      <c r="C92" s="470"/>
      <c r="D92" s="470"/>
      <c r="E92" s="470"/>
      <c r="F92" s="470"/>
      <c r="G92" s="470"/>
      <c r="H92" s="470"/>
      <c r="I92" s="470"/>
      <c r="J92" s="470"/>
    </row>
    <row r="93" spans="1:31" ht="14.45" customHeight="1" thickBot="1">
      <c r="A93" s="480"/>
      <c r="B93" s="465" t="s">
        <v>529</v>
      </c>
      <c r="C93" s="465" t="s">
        <v>529</v>
      </c>
      <c r="D93" s="465" t="s">
        <v>529</v>
      </c>
      <c r="E93" s="465" t="s">
        <v>529</v>
      </c>
      <c r="F93" s="465" t="s">
        <v>529</v>
      </c>
      <c r="G93" s="465" t="s">
        <v>529</v>
      </c>
      <c r="H93" s="465" t="s">
        <v>529</v>
      </c>
      <c r="I93" s="465" t="s">
        <v>529</v>
      </c>
      <c r="J93" s="466" t="s">
        <v>529</v>
      </c>
    </row>
    <row r="94" spans="1:31" ht="14.45" customHeight="1" thickBot="1">
      <c r="A94" s="481"/>
      <c r="B94" s="467" t="s">
        <v>141</v>
      </c>
      <c r="C94" s="467" t="s">
        <v>141</v>
      </c>
      <c r="D94" s="467" t="s">
        <v>142</v>
      </c>
      <c r="E94" s="467" t="s">
        <v>142</v>
      </c>
      <c r="F94" s="467" t="s">
        <v>143</v>
      </c>
      <c r="G94" s="467" t="s">
        <v>143</v>
      </c>
      <c r="H94" s="467" t="s">
        <v>144</v>
      </c>
      <c r="I94" s="467" t="s">
        <v>144</v>
      </c>
      <c r="J94" s="206"/>
    </row>
    <row r="95" spans="1:31" ht="14.45" customHeight="1" thickBot="1">
      <c r="A95" s="481"/>
      <c r="B95" s="150" t="s">
        <v>11</v>
      </c>
      <c r="C95" s="151" t="s">
        <v>12</v>
      </c>
      <c r="D95" s="150" t="s">
        <v>11</v>
      </c>
      <c r="E95" s="151" t="s">
        <v>12</v>
      </c>
      <c r="F95" s="150" t="s">
        <v>11</v>
      </c>
      <c r="G95" s="151" t="s">
        <v>12</v>
      </c>
      <c r="H95" s="150" t="s">
        <v>11</v>
      </c>
      <c r="I95" s="151" t="s">
        <v>12</v>
      </c>
      <c r="J95" s="150" t="s">
        <v>200</v>
      </c>
    </row>
    <row r="96" spans="1:31" ht="14.45" customHeight="1">
      <c r="A96" s="194" t="s">
        <v>31</v>
      </c>
      <c r="B96" s="197">
        <v>0.79821566530506471</v>
      </c>
      <c r="C96" s="196">
        <v>0.36615505102224899</v>
      </c>
      <c r="D96" s="197">
        <v>8.6596709987089131</v>
      </c>
      <c r="E96" s="196">
        <v>1.83424320738514</v>
      </c>
      <c r="F96" s="197">
        <v>22.835724475140271</v>
      </c>
      <c r="G96" s="196">
        <v>2.616301912099829</v>
      </c>
      <c r="H96" s="197">
        <v>67.706388860845749</v>
      </c>
      <c r="I96" s="196">
        <v>2.9438904625471061</v>
      </c>
      <c r="J96" s="199">
        <v>469</v>
      </c>
    </row>
    <row r="97" spans="1:34" ht="14.45" customHeight="1">
      <c r="A97" s="457" t="s">
        <v>147</v>
      </c>
      <c r="B97" s="457" t="s">
        <v>147</v>
      </c>
      <c r="C97" s="457" t="s">
        <v>147</v>
      </c>
      <c r="D97" s="457" t="s">
        <v>147</v>
      </c>
      <c r="E97" s="457" t="s">
        <v>147</v>
      </c>
      <c r="F97" s="457" t="s">
        <v>147</v>
      </c>
      <c r="G97" s="457" t="s">
        <v>147</v>
      </c>
      <c r="H97" s="457" t="s">
        <v>147</v>
      </c>
      <c r="I97" s="457" t="s">
        <v>147</v>
      </c>
      <c r="J97" s="457" t="s">
        <v>147</v>
      </c>
    </row>
    <row r="98" spans="1:34" ht="14.45" customHeight="1">
      <c r="A98" s="457" t="s">
        <v>245</v>
      </c>
      <c r="B98" s="457" t="s">
        <v>32</v>
      </c>
      <c r="C98" s="457" t="s">
        <v>32</v>
      </c>
      <c r="D98" s="457" t="s">
        <v>32</v>
      </c>
      <c r="E98" s="457" t="s">
        <v>32</v>
      </c>
      <c r="F98" s="457" t="s">
        <v>32</v>
      </c>
      <c r="G98" s="457" t="s">
        <v>32</v>
      </c>
      <c r="H98" s="457" t="s">
        <v>32</v>
      </c>
      <c r="I98" s="457" t="s">
        <v>32</v>
      </c>
      <c r="J98" s="457" t="s">
        <v>32</v>
      </c>
    </row>
    <row r="99" spans="1:34" ht="14.45" customHeight="1">
      <c r="A99" s="457" t="s">
        <v>528</v>
      </c>
      <c r="B99" s="457" t="s">
        <v>528</v>
      </c>
      <c r="C99" s="457" t="s">
        <v>528</v>
      </c>
      <c r="D99" s="457" t="s">
        <v>528</v>
      </c>
      <c r="E99" s="457" t="s">
        <v>528</v>
      </c>
      <c r="F99" s="457" t="s">
        <v>528</v>
      </c>
      <c r="G99" s="457" t="s">
        <v>528</v>
      </c>
      <c r="H99" s="457" t="s">
        <v>528</v>
      </c>
      <c r="I99" s="457" t="s">
        <v>528</v>
      </c>
      <c r="J99" s="457" t="s">
        <v>528</v>
      </c>
    </row>
    <row r="100" spans="1:34" ht="14.45" customHeight="1">
      <c r="A100" s="152"/>
    </row>
    <row r="101" spans="1:34" ht="23.25">
      <c r="A101" s="471">
        <v>2020</v>
      </c>
      <c r="B101" s="471"/>
      <c r="C101" s="471"/>
      <c r="D101" s="471"/>
      <c r="E101" s="471"/>
      <c r="F101" s="471"/>
      <c r="G101" s="471"/>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row>
    <row r="103" spans="1:34" ht="14.45" customHeight="1">
      <c r="A103" s="458" t="s">
        <v>531</v>
      </c>
      <c r="B103" s="454"/>
      <c r="C103" s="454"/>
      <c r="D103" s="454"/>
      <c r="E103" s="454"/>
      <c r="F103" s="454"/>
      <c r="G103" s="454"/>
      <c r="H103" s="454"/>
      <c r="I103" s="454"/>
      <c r="J103" s="454"/>
      <c r="K103" s="454"/>
      <c r="L103" s="454"/>
      <c r="M103" s="454"/>
      <c r="N103" s="454"/>
      <c r="O103" s="454"/>
      <c r="P103" s="454"/>
      <c r="Q103" s="454"/>
      <c r="R103" s="454"/>
      <c r="S103" s="454"/>
    </row>
    <row r="104" spans="1:34" ht="29.1" customHeight="1" thickBot="1">
      <c r="A104" s="463" t="s">
        <v>83</v>
      </c>
      <c r="B104" s="459" t="s">
        <v>131</v>
      </c>
      <c r="C104" s="460"/>
      <c r="D104" s="461"/>
      <c r="E104" s="459" t="s">
        <v>132</v>
      </c>
      <c r="F104" s="460"/>
      <c r="G104" s="461"/>
      <c r="H104" s="459" t="s">
        <v>500</v>
      </c>
      <c r="I104" s="460"/>
      <c r="J104" s="461"/>
      <c r="K104" s="459" t="s">
        <v>323</v>
      </c>
      <c r="L104" s="460"/>
      <c r="M104" s="461"/>
      <c r="N104" s="459" t="s">
        <v>501</v>
      </c>
      <c r="O104" s="460"/>
      <c r="P104" s="461"/>
      <c r="Q104" s="459" t="s">
        <v>133</v>
      </c>
      <c r="R104" s="460"/>
      <c r="S104" s="468"/>
    </row>
    <row r="105" spans="1:34" ht="15.75" thickBot="1">
      <c r="A105" s="464"/>
      <c r="B105" s="150" t="s">
        <v>11</v>
      </c>
      <c r="C105" s="150" t="s">
        <v>12</v>
      </c>
      <c r="D105" s="151" t="s">
        <v>200</v>
      </c>
      <c r="E105" s="150" t="s">
        <v>11</v>
      </c>
      <c r="F105" s="150" t="s">
        <v>12</v>
      </c>
      <c r="G105" s="151" t="s">
        <v>200</v>
      </c>
      <c r="H105" s="150" t="s">
        <v>11</v>
      </c>
      <c r="I105" s="150" t="s">
        <v>12</v>
      </c>
      <c r="J105" s="151" t="s">
        <v>200</v>
      </c>
      <c r="K105" s="150" t="s">
        <v>11</v>
      </c>
      <c r="L105" s="150" t="s">
        <v>12</v>
      </c>
      <c r="M105" s="151" t="s">
        <v>200</v>
      </c>
      <c r="N105" s="150" t="s">
        <v>11</v>
      </c>
      <c r="O105" s="150" t="s">
        <v>12</v>
      </c>
      <c r="P105" s="151" t="s">
        <v>200</v>
      </c>
      <c r="Q105" s="150" t="s">
        <v>11</v>
      </c>
      <c r="R105" s="150" t="s">
        <v>12</v>
      </c>
      <c r="S105" s="150" t="s">
        <v>200</v>
      </c>
    </row>
    <row r="106" spans="1:34" ht="14.45" customHeight="1">
      <c r="A106" s="186" t="s">
        <v>13</v>
      </c>
      <c r="B106" s="156">
        <v>74.666641361473467</v>
      </c>
      <c r="C106" s="172">
        <v>2.069749557872548</v>
      </c>
      <c r="D106" s="158">
        <v>756</v>
      </c>
      <c r="E106" s="156">
        <v>70.335621026520002</v>
      </c>
      <c r="F106" s="172">
        <v>2.3026638732157281</v>
      </c>
      <c r="G106" s="158">
        <v>762</v>
      </c>
      <c r="H106" s="156">
        <v>94.372756267991662</v>
      </c>
      <c r="I106" s="172">
        <v>1.149754450011605</v>
      </c>
      <c r="J106" s="158">
        <v>765</v>
      </c>
      <c r="K106" s="156">
        <v>99.523827253563979</v>
      </c>
      <c r="L106" s="172">
        <v>0.30850464932663763</v>
      </c>
      <c r="M106" s="158">
        <v>766</v>
      </c>
      <c r="N106" s="156">
        <v>91.101572446120755</v>
      </c>
      <c r="O106" s="172">
        <v>1.436663197360041</v>
      </c>
      <c r="P106" s="158">
        <v>761</v>
      </c>
      <c r="Q106" s="156">
        <v>81.846726265470622</v>
      </c>
      <c r="R106" s="172">
        <v>1.642504470996428</v>
      </c>
      <c r="S106" s="187">
        <v>757</v>
      </c>
    </row>
    <row r="107" spans="1:34" ht="14.45" customHeight="1">
      <c r="A107" s="188" t="s">
        <v>14</v>
      </c>
      <c r="B107" s="160">
        <v>72.515345533387006</v>
      </c>
      <c r="C107" s="173">
        <v>1.8558669641811889</v>
      </c>
      <c r="D107" s="163">
        <v>1006</v>
      </c>
      <c r="E107" s="160">
        <v>63.888249105295912</v>
      </c>
      <c r="F107" s="173">
        <v>2.0446345101936441</v>
      </c>
      <c r="G107" s="163">
        <v>1008</v>
      </c>
      <c r="H107" s="160">
        <v>93.15983885555093</v>
      </c>
      <c r="I107" s="173">
        <v>1.0307089504014819</v>
      </c>
      <c r="J107" s="163">
        <v>1009</v>
      </c>
      <c r="K107" s="160">
        <v>98.815059746664232</v>
      </c>
      <c r="L107" s="173">
        <v>0.37831056806869051</v>
      </c>
      <c r="M107" s="163">
        <v>1014</v>
      </c>
      <c r="N107" s="160">
        <v>89.519862091449625</v>
      </c>
      <c r="O107" s="173">
        <v>1.345952334410214</v>
      </c>
      <c r="P107" s="163">
        <v>1012</v>
      </c>
      <c r="Q107" s="160">
        <v>84.828003290985308</v>
      </c>
      <c r="R107" s="173">
        <v>1.3769117255032599</v>
      </c>
      <c r="S107" s="189">
        <v>1007</v>
      </c>
    </row>
    <row r="108" spans="1:34" ht="14.45" customHeight="1">
      <c r="A108" s="186" t="s">
        <v>15</v>
      </c>
      <c r="B108" s="156">
        <v>72.867120467545604</v>
      </c>
      <c r="C108" s="172">
        <v>4.1390552162476926</v>
      </c>
      <c r="D108" s="158">
        <v>201</v>
      </c>
      <c r="E108" s="156">
        <v>70.758090402090644</v>
      </c>
      <c r="F108" s="172">
        <v>4.2695001191428856</v>
      </c>
      <c r="G108" s="158">
        <v>204</v>
      </c>
      <c r="H108" s="156">
        <v>88.36246638676964</v>
      </c>
      <c r="I108" s="172">
        <v>3.7550600424132972</v>
      </c>
      <c r="J108" s="158">
        <v>204</v>
      </c>
      <c r="K108" s="156">
        <v>97.648099980722364</v>
      </c>
      <c r="L108" s="172">
        <v>1.0219624379276879</v>
      </c>
      <c r="M108" s="158">
        <v>204</v>
      </c>
      <c r="N108" s="156">
        <v>83.558566980674968</v>
      </c>
      <c r="O108" s="172">
        <v>4.1176674987429269</v>
      </c>
      <c r="P108" s="158">
        <v>203</v>
      </c>
      <c r="Q108" s="156">
        <v>80.987754736230087</v>
      </c>
      <c r="R108" s="172">
        <v>4.4075563499470016</v>
      </c>
      <c r="S108" s="187">
        <v>202</v>
      </c>
    </row>
    <row r="109" spans="1:34" ht="14.45" customHeight="1">
      <c r="A109" s="188" t="s">
        <v>16</v>
      </c>
      <c r="B109" s="160">
        <v>79.58075614912859</v>
      </c>
      <c r="C109" s="173">
        <v>2.69286411414169</v>
      </c>
      <c r="D109" s="163">
        <v>393</v>
      </c>
      <c r="E109" s="160">
        <v>74.237103268479487</v>
      </c>
      <c r="F109" s="173">
        <v>2.8755915325826291</v>
      </c>
      <c r="G109" s="163">
        <v>393</v>
      </c>
      <c r="H109" s="160">
        <v>97.234530507552208</v>
      </c>
      <c r="I109" s="173">
        <v>1.1445830167811719</v>
      </c>
      <c r="J109" s="163">
        <v>397</v>
      </c>
      <c r="K109" s="160">
        <v>100</v>
      </c>
      <c r="L109" s="396" t="s">
        <v>570</v>
      </c>
      <c r="M109" s="163">
        <v>396</v>
      </c>
      <c r="N109" s="160">
        <v>95.228695302830275</v>
      </c>
      <c r="O109" s="173">
        <v>1.612737146723171</v>
      </c>
      <c r="P109" s="163">
        <v>397</v>
      </c>
      <c r="Q109" s="160">
        <v>84.623818468797268</v>
      </c>
      <c r="R109" s="173">
        <v>2.213719605311256</v>
      </c>
      <c r="S109" s="189">
        <v>397</v>
      </c>
    </row>
    <row r="110" spans="1:34" ht="14.45" customHeight="1">
      <c r="A110" s="186" t="s">
        <v>17</v>
      </c>
      <c r="B110" s="156">
        <v>71.804828943952174</v>
      </c>
      <c r="C110" s="172">
        <v>3.840091474304629</v>
      </c>
      <c r="D110" s="158">
        <v>160</v>
      </c>
      <c r="E110" s="156">
        <v>67.262662725004432</v>
      </c>
      <c r="F110" s="172">
        <v>4.2677073506522536</v>
      </c>
      <c r="G110" s="158">
        <v>162</v>
      </c>
      <c r="H110" s="156">
        <v>91.65703653778948</v>
      </c>
      <c r="I110" s="172">
        <v>2.5432907625561429</v>
      </c>
      <c r="J110" s="158">
        <v>162</v>
      </c>
      <c r="K110" s="156">
        <v>98.003426725269662</v>
      </c>
      <c r="L110" s="175">
        <v>1.431554479074145</v>
      </c>
      <c r="M110" s="158">
        <v>161</v>
      </c>
      <c r="N110" s="156">
        <v>85.661603527130467</v>
      </c>
      <c r="O110" s="172">
        <v>3.4970641807822531</v>
      </c>
      <c r="P110" s="158">
        <v>161</v>
      </c>
      <c r="Q110" s="156">
        <v>83.259747893770538</v>
      </c>
      <c r="R110" s="172">
        <v>3.7869976852329712</v>
      </c>
      <c r="S110" s="187">
        <v>160</v>
      </c>
    </row>
    <row r="111" spans="1:34" ht="14.45" customHeight="1">
      <c r="A111" s="188" t="s">
        <v>18</v>
      </c>
      <c r="B111" s="160">
        <v>72.626021549364168</v>
      </c>
      <c r="C111" s="173">
        <v>4.5109336668407662</v>
      </c>
      <c r="D111" s="163">
        <v>90</v>
      </c>
      <c r="E111" s="160">
        <v>79.595864154301083</v>
      </c>
      <c r="F111" s="173">
        <v>5.1959848310813639</v>
      </c>
      <c r="G111" s="163">
        <v>90</v>
      </c>
      <c r="H111" s="160">
        <v>90.952286023998894</v>
      </c>
      <c r="I111" s="173">
        <v>4.7429430176877956</v>
      </c>
      <c r="J111" s="163">
        <v>90</v>
      </c>
      <c r="K111" s="160">
        <v>98.383369030127028</v>
      </c>
      <c r="L111" s="178">
        <v>1.63647758430576</v>
      </c>
      <c r="M111" s="163">
        <v>90</v>
      </c>
      <c r="N111" s="160">
        <v>85.097989304649815</v>
      </c>
      <c r="O111" s="173">
        <v>5.8737912235596754</v>
      </c>
      <c r="P111" s="163">
        <v>90</v>
      </c>
      <c r="Q111" s="160">
        <v>78.592866838050853</v>
      </c>
      <c r="R111" s="173">
        <v>5.2112921441997369</v>
      </c>
      <c r="S111" s="189">
        <v>89</v>
      </c>
    </row>
    <row r="112" spans="1:34" ht="14.45" customHeight="1">
      <c r="A112" s="186" t="s">
        <v>19</v>
      </c>
      <c r="B112" s="156">
        <v>74.638154037648192</v>
      </c>
      <c r="C112" s="172">
        <v>2.1347155280574999</v>
      </c>
      <c r="D112" s="158">
        <v>623</v>
      </c>
      <c r="E112" s="156">
        <v>73.956070895261632</v>
      </c>
      <c r="F112" s="172">
        <v>2.1549429516708511</v>
      </c>
      <c r="G112" s="158">
        <v>625</v>
      </c>
      <c r="H112" s="156">
        <v>92.492295104612921</v>
      </c>
      <c r="I112" s="172">
        <v>1.428089878600024</v>
      </c>
      <c r="J112" s="158">
        <v>628</v>
      </c>
      <c r="K112" s="156">
        <v>98.784313768806015</v>
      </c>
      <c r="L112" s="175">
        <v>0.54523198642802639</v>
      </c>
      <c r="M112" s="158">
        <v>629</v>
      </c>
      <c r="N112" s="156">
        <v>91.226960331211899</v>
      </c>
      <c r="O112" s="172">
        <v>1.411713037860955</v>
      </c>
      <c r="P112" s="158">
        <v>627</v>
      </c>
      <c r="Q112" s="156">
        <v>84.044031697433496</v>
      </c>
      <c r="R112" s="172">
        <v>1.687259710217258</v>
      </c>
      <c r="S112" s="187">
        <v>627</v>
      </c>
    </row>
    <row r="113" spans="1:34" ht="14.45" customHeight="1">
      <c r="A113" s="188" t="s">
        <v>20</v>
      </c>
      <c r="B113" s="160">
        <v>70.636572459408427</v>
      </c>
      <c r="C113" s="173">
        <v>3.4752680645418712</v>
      </c>
      <c r="D113" s="163">
        <v>261</v>
      </c>
      <c r="E113" s="160">
        <v>64.647393799447954</v>
      </c>
      <c r="F113" s="173">
        <v>3.9392354649272239</v>
      </c>
      <c r="G113" s="163">
        <v>261</v>
      </c>
      <c r="H113" s="160">
        <v>96.818624378026598</v>
      </c>
      <c r="I113" s="173">
        <v>1.721615926542106</v>
      </c>
      <c r="J113" s="163">
        <v>263</v>
      </c>
      <c r="K113" s="160">
        <v>99.528083848438044</v>
      </c>
      <c r="L113" s="178">
        <v>0.47211429389145748</v>
      </c>
      <c r="M113" s="163">
        <v>262</v>
      </c>
      <c r="N113" s="160">
        <v>93.958401133755231</v>
      </c>
      <c r="O113" s="173">
        <v>2.056572386822507</v>
      </c>
      <c r="P113" s="163">
        <v>263</v>
      </c>
      <c r="Q113" s="160">
        <v>83.560462812833279</v>
      </c>
      <c r="R113" s="173">
        <v>2.4995697461147102</v>
      </c>
      <c r="S113" s="189">
        <v>258</v>
      </c>
    </row>
    <row r="114" spans="1:34" ht="14.45" customHeight="1">
      <c r="A114" s="186" t="s">
        <v>21</v>
      </c>
      <c r="B114" s="156">
        <v>69.372801602223305</v>
      </c>
      <c r="C114" s="172">
        <v>2.459740270195991</v>
      </c>
      <c r="D114" s="158">
        <v>573</v>
      </c>
      <c r="E114" s="156">
        <v>71.188871095071661</v>
      </c>
      <c r="F114" s="172">
        <v>2.5294996437970401</v>
      </c>
      <c r="G114" s="158">
        <v>577</v>
      </c>
      <c r="H114" s="156">
        <v>93.240671637419894</v>
      </c>
      <c r="I114" s="172">
        <v>1.3354907839255641</v>
      </c>
      <c r="J114" s="158">
        <v>580</v>
      </c>
      <c r="K114" s="156">
        <v>98.937476926826832</v>
      </c>
      <c r="L114" s="175">
        <v>0.66308926168214688</v>
      </c>
      <c r="M114" s="158">
        <v>583</v>
      </c>
      <c r="N114" s="156">
        <v>92.498545462892196</v>
      </c>
      <c r="O114" s="172">
        <v>1.298486650243089</v>
      </c>
      <c r="P114" s="158">
        <v>580</v>
      </c>
      <c r="Q114" s="156">
        <v>83.256122795048583</v>
      </c>
      <c r="R114" s="172">
        <v>1.91915504553769</v>
      </c>
      <c r="S114" s="187">
        <v>575</v>
      </c>
    </row>
    <row r="115" spans="1:34" ht="14.45" customHeight="1">
      <c r="A115" s="188" t="s">
        <v>22</v>
      </c>
      <c r="B115" s="160">
        <v>82.087484443722587</v>
      </c>
      <c r="C115" s="173">
        <v>1.715904807437324</v>
      </c>
      <c r="D115" s="163">
        <v>754</v>
      </c>
      <c r="E115" s="160">
        <v>78.38137357143971</v>
      </c>
      <c r="F115" s="173">
        <v>1.7781705875375911</v>
      </c>
      <c r="G115" s="163">
        <v>758</v>
      </c>
      <c r="H115" s="160">
        <v>95.923048206952529</v>
      </c>
      <c r="I115" s="173">
        <v>1.1331201963568931</v>
      </c>
      <c r="J115" s="163">
        <v>763</v>
      </c>
      <c r="K115" s="160">
        <v>99.510936559385428</v>
      </c>
      <c r="L115" s="178">
        <v>0.25315168480997402</v>
      </c>
      <c r="M115" s="163">
        <v>763</v>
      </c>
      <c r="N115" s="160">
        <v>91.663049443397128</v>
      </c>
      <c r="O115" s="173">
        <v>1.540833273168041</v>
      </c>
      <c r="P115" s="163">
        <v>763</v>
      </c>
      <c r="Q115" s="160">
        <v>88.702633737196507</v>
      </c>
      <c r="R115" s="173">
        <v>1.2534253751142219</v>
      </c>
      <c r="S115" s="189">
        <v>757</v>
      </c>
    </row>
    <row r="116" spans="1:34" ht="14.45" customHeight="1">
      <c r="A116" s="186" t="s">
        <v>23</v>
      </c>
      <c r="B116" s="156">
        <v>69.935925343110313</v>
      </c>
      <c r="C116" s="172">
        <v>2.1864442436374909</v>
      </c>
      <c r="D116" s="158">
        <v>642</v>
      </c>
      <c r="E116" s="156">
        <v>73.576871748644862</v>
      </c>
      <c r="F116" s="172">
        <v>2.4604019768662999</v>
      </c>
      <c r="G116" s="158">
        <v>649</v>
      </c>
      <c r="H116" s="156">
        <v>95.390909121807567</v>
      </c>
      <c r="I116" s="172">
        <v>0.96465163021779965</v>
      </c>
      <c r="J116" s="158">
        <v>650</v>
      </c>
      <c r="K116" s="156">
        <v>99.566649533580446</v>
      </c>
      <c r="L116" s="175">
        <v>0.2338964825704897</v>
      </c>
      <c r="M116" s="158">
        <v>652</v>
      </c>
      <c r="N116" s="156">
        <v>92.080967035936183</v>
      </c>
      <c r="O116" s="172">
        <v>1.564935669149125</v>
      </c>
      <c r="P116" s="158">
        <v>649</v>
      </c>
      <c r="Q116" s="156">
        <v>82.334393163870317</v>
      </c>
      <c r="R116" s="172">
        <v>1.640840926425903</v>
      </c>
      <c r="S116" s="187">
        <v>646</v>
      </c>
    </row>
    <row r="117" spans="1:34" ht="14.45" customHeight="1">
      <c r="A117" s="188" t="s">
        <v>24</v>
      </c>
      <c r="B117" s="160">
        <v>67.561424225622062</v>
      </c>
      <c r="C117" s="173">
        <v>4.1872847686098922</v>
      </c>
      <c r="D117" s="163">
        <v>195</v>
      </c>
      <c r="E117" s="160">
        <v>70.730933493087903</v>
      </c>
      <c r="F117" s="173">
        <v>3.5171275113729288</v>
      </c>
      <c r="G117" s="163">
        <v>196</v>
      </c>
      <c r="H117" s="160">
        <v>91.263530420342363</v>
      </c>
      <c r="I117" s="173">
        <v>2.6996961939558299</v>
      </c>
      <c r="J117" s="163">
        <v>195</v>
      </c>
      <c r="K117" s="160">
        <v>99.874672292518056</v>
      </c>
      <c r="L117" s="178">
        <v>0.1273160989930345</v>
      </c>
      <c r="M117" s="163">
        <v>196</v>
      </c>
      <c r="N117" s="160">
        <v>88.312991921921252</v>
      </c>
      <c r="O117" s="173">
        <v>3.1477787961196588</v>
      </c>
      <c r="P117" s="163">
        <v>195</v>
      </c>
      <c r="Q117" s="160">
        <v>86.978204788207407</v>
      </c>
      <c r="R117" s="173">
        <v>2.9888484940926379</v>
      </c>
      <c r="S117" s="189">
        <v>194</v>
      </c>
    </row>
    <row r="118" spans="1:34" ht="14.45" customHeight="1">
      <c r="A118" s="186" t="s">
        <v>25</v>
      </c>
      <c r="B118" s="156">
        <v>66.240869234235504</v>
      </c>
      <c r="C118" s="172">
        <v>3.1028320658581672</v>
      </c>
      <c r="D118" s="158">
        <v>410</v>
      </c>
      <c r="E118" s="156">
        <v>59.054622397229792</v>
      </c>
      <c r="F118" s="172">
        <v>3.0639751854254</v>
      </c>
      <c r="G118" s="158">
        <v>411</v>
      </c>
      <c r="H118" s="156">
        <v>96.997358538779693</v>
      </c>
      <c r="I118" s="172">
        <v>1.425095898800752</v>
      </c>
      <c r="J118" s="158">
        <v>412</v>
      </c>
      <c r="K118" s="156">
        <v>100</v>
      </c>
      <c r="L118" s="397" t="s">
        <v>570</v>
      </c>
      <c r="M118" s="158">
        <v>412</v>
      </c>
      <c r="N118" s="156">
        <v>94.121907037878117</v>
      </c>
      <c r="O118" s="172">
        <v>1.251779314201046</v>
      </c>
      <c r="P118" s="158">
        <v>412</v>
      </c>
      <c r="Q118" s="156">
        <v>82.959762715027267</v>
      </c>
      <c r="R118" s="172">
        <v>2.096097118116603</v>
      </c>
      <c r="S118" s="187">
        <v>408</v>
      </c>
    </row>
    <row r="119" spans="1:34" ht="14.45" customHeight="1">
      <c r="A119" s="188" t="s">
        <v>26</v>
      </c>
      <c r="B119" s="160">
        <v>72.655148935184528</v>
      </c>
      <c r="C119" s="173">
        <v>3.909487520296326</v>
      </c>
      <c r="D119" s="163">
        <v>317</v>
      </c>
      <c r="E119" s="160">
        <v>67.027789194371408</v>
      </c>
      <c r="F119" s="173">
        <v>4.1280007235192144</v>
      </c>
      <c r="G119" s="163">
        <v>321</v>
      </c>
      <c r="H119" s="160">
        <v>95.109103862523298</v>
      </c>
      <c r="I119" s="173">
        <v>1.695631670009673</v>
      </c>
      <c r="J119" s="163">
        <v>321</v>
      </c>
      <c r="K119" s="160">
        <v>99.478614851273974</v>
      </c>
      <c r="L119" s="173">
        <v>0.40875962319127651</v>
      </c>
      <c r="M119" s="163">
        <v>321</v>
      </c>
      <c r="N119" s="160">
        <v>96.41476432151066</v>
      </c>
      <c r="O119" s="173">
        <v>1.3084433996747289</v>
      </c>
      <c r="P119" s="163">
        <v>319</v>
      </c>
      <c r="Q119" s="160">
        <v>84.824012253663042</v>
      </c>
      <c r="R119" s="173">
        <v>2.6018536176695899</v>
      </c>
      <c r="S119" s="189">
        <v>318</v>
      </c>
    </row>
    <row r="120" spans="1:34" ht="14.45" customHeight="1">
      <c r="A120" s="186" t="s">
        <v>27</v>
      </c>
      <c r="B120" s="156">
        <v>67.776004959133161</v>
      </c>
      <c r="C120" s="172">
        <v>3.2015404930379781</v>
      </c>
      <c r="D120" s="158">
        <v>400</v>
      </c>
      <c r="E120" s="156">
        <v>66.165681830950788</v>
      </c>
      <c r="F120" s="172">
        <v>3.18719919890603</v>
      </c>
      <c r="G120" s="158">
        <v>402</v>
      </c>
      <c r="H120" s="156">
        <v>92.556552994032344</v>
      </c>
      <c r="I120" s="172">
        <v>1.7377923496808561</v>
      </c>
      <c r="J120" s="158">
        <v>402</v>
      </c>
      <c r="K120" s="156">
        <v>99.437424459872318</v>
      </c>
      <c r="L120" s="172">
        <v>0.56022809537546303</v>
      </c>
      <c r="M120" s="158">
        <v>403</v>
      </c>
      <c r="N120" s="156">
        <v>89.349640079689607</v>
      </c>
      <c r="O120" s="172">
        <v>1.8668080063330821</v>
      </c>
      <c r="P120" s="158">
        <v>402</v>
      </c>
      <c r="Q120" s="156">
        <v>78.552114105108956</v>
      </c>
      <c r="R120" s="172">
        <v>2.6254710852264269</v>
      </c>
      <c r="S120" s="187">
        <v>398</v>
      </c>
    </row>
    <row r="121" spans="1:34" ht="14.45" customHeight="1" thickBot="1">
      <c r="A121" s="190" t="s">
        <v>28</v>
      </c>
      <c r="B121" s="164">
        <v>72.300872922859654</v>
      </c>
      <c r="C121" s="184">
        <v>3.211714096128313</v>
      </c>
      <c r="D121" s="167">
        <v>365</v>
      </c>
      <c r="E121" s="164">
        <v>60.37831306801241</v>
      </c>
      <c r="F121" s="184">
        <v>3.198602618639562</v>
      </c>
      <c r="G121" s="167">
        <v>367</v>
      </c>
      <c r="H121" s="164">
        <v>99.018561319986205</v>
      </c>
      <c r="I121" s="184">
        <v>0.45594960791585271</v>
      </c>
      <c r="J121" s="167">
        <v>370</v>
      </c>
      <c r="K121" s="164">
        <v>99.132065106129474</v>
      </c>
      <c r="L121" s="184">
        <v>0.57209143373037064</v>
      </c>
      <c r="M121" s="167">
        <v>370</v>
      </c>
      <c r="N121" s="164">
        <v>93.304776214276615</v>
      </c>
      <c r="O121" s="184">
        <v>1.358339543062516</v>
      </c>
      <c r="P121" s="167">
        <v>370</v>
      </c>
      <c r="Q121" s="164">
        <v>79.177727293571863</v>
      </c>
      <c r="R121" s="184">
        <v>2.7827801823822278</v>
      </c>
      <c r="S121" s="191">
        <v>365</v>
      </c>
    </row>
    <row r="122" spans="1:34" ht="14.45" customHeight="1">
      <c r="A122" s="192" t="s">
        <v>29</v>
      </c>
      <c r="B122" s="170">
        <v>74.070754866213619</v>
      </c>
      <c r="C122" s="183">
        <v>0.7986858026734196</v>
      </c>
      <c r="D122" s="171">
        <v>5199</v>
      </c>
      <c r="E122" s="170">
        <v>71.456505118969673</v>
      </c>
      <c r="F122" s="183">
        <v>0.85572189635534424</v>
      </c>
      <c r="G122" s="171">
        <v>5229</v>
      </c>
      <c r="H122" s="170">
        <v>93.976558972765829</v>
      </c>
      <c r="I122" s="183">
        <v>0.46402299819453319</v>
      </c>
      <c r="J122" s="171">
        <v>5244</v>
      </c>
      <c r="K122" s="170">
        <v>99.193273730456738</v>
      </c>
      <c r="L122" s="183">
        <v>0.15947284601028919</v>
      </c>
      <c r="M122" s="171">
        <v>5257</v>
      </c>
      <c r="N122" s="170">
        <v>90.941178707283427</v>
      </c>
      <c r="O122" s="183">
        <v>0.57181250580896525</v>
      </c>
      <c r="P122" s="171">
        <v>5240</v>
      </c>
      <c r="Q122" s="170">
        <v>84.16534650379343</v>
      </c>
      <c r="R122" s="183">
        <v>0.61494220403830469</v>
      </c>
      <c r="S122" s="193">
        <v>5210</v>
      </c>
    </row>
    <row r="123" spans="1:34" ht="14.45" customHeight="1">
      <c r="A123" s="192" t="s">
        <v>30</v>
      </c>
      <c r="B123" s="170">
        <v>72.220278557791801</v>
      </c>
      <c r="C123" s="183">
        <v>1.412483357040023</v>
      </c>
      <c r="D123" s="171">
        <v>1947</v>
      </c>
      <c r="E123" s="170">
        <v>66.077440402536396</v>
      </c>
      <c r="F123" s="183">
        <v>1.473724821115092</v>
      </c>
      <c r="G123" s="171">
        <v>1957</v>
      </c>
      <c r="H123" s="170">
        <v>95.667178547046944</v>
      </c>
      <c r="I123" s="183">
        <v>0.80969415288998992</v>
      </c>
      <c r="J123" s="171">
        <v>1967</v>
      </c>
      <c r="K123" s="170">
        <v>99.42093265971117</v>
      </c>
      <c r="L123" s="183">
        <v>0.1814184734699858</v>
      </c>
      <c r="M123" s="171">
        <v>1965</v>
      </c>
      <c r="N123" s="170">
        <v>92.943706122878126</v>
      </c>
      <c r="O123" s="183">
        <v>0.88323297982325788</v>
      </c>
      <c r="P123" s="171">
        <v>1964</v>
      </c>
      <c r="Q123" s="170">
        <v>82.959863616517779</v>
      </c>
      <c r="R123" s="183">
        <v>1.1454326489917721</v>
      </c>
      <c r="S123" s="193">
        <v>1948</v>
      </c>
    </row>
    <row r="124" spans="1:34" ht="14.45" customHeight="1">
      <c r="A124" s="194" t="s">
        <v>31</v>
      </c>
      <c r="B124" s="197">
        <v>73.713121204619924</v>
      </c>
      <c r="C124" s="203">
        <v>0.70025950377400159</v>
      </c>
      <c r="D124" s="198">
        <v>7146</v>
      </c>
      <c r="E124" s="197">
        <v>70.41729104391797</v>
      </c>
      <c r="F124" s="203">
        <v>0.74746910222398799</v>
      </c>
      <c r="G124" s="198">
        <v>7186</v>
      </c>
      <c r="H124" s="197">
        <v>94.303500443975338</v>
      </c>
      <c r="I124" s="203">
        <v>0.4055291875638225</v>
      </c>
      <c r="J124" s="198">
        <v>7211</v>
      </c>
      <c r="K124" s="197">
        <v>99.237172534062111</v>
      </c>
      <c r="L124" s="203">
        <v>0.1333901888161701</v>
      </c>
      <c r="M124" s="198">
        <v>7222</v>
      </c>
      <c r="N124" s="197">
        <v>91.327630047602852</v>
      </c>
      <c r="O124" s="203">
        <v>0.49183274965599533</v>
      </c>
      <c r="P124" s="198">
        <v>7204</v>
      </c>
      <c r="Q124" s="197">
        <v>83.932766620903294</v>
      </c>
      <c r="R124" s="203">
        <v>0.54353785043715019</v>
      </c>
      <c r="S124" s="199">
        <v>7158</v>
      </c>
    </row>
    <row r="125" spans="1:34">
      <c r="A125" s="457" t="s">
        <v>324</v>
      </c>
      <c r="B125" s="477"/>
      <c r="C125" s="477"/>
      <c r="D125" s="477"/>
      <c r="E125" s="477"/>
      <c r="F125" s="477"/>
      <c r="G125" s="477"/>
      <c r="H125" s="477"/>
      <c r="I125" s="477"/>
      <c r="J125" s="477"/>
      <c r="K125" s="477"/>
      <c r="L125" s="477"/>
      <c r="M125" s="477"/>
      <c r="N125" s="477"/>
      <c r="O125" s="477"/>
      <c r="P125" s="477"/>
      <c r="Q125" s="477"/>
      <c r="R125" s="477"/>
      <c r="S125" s="477"/>
    </row>
    <row r="126" spans="1:34">
      <c r="A126" s="457" t="s">
        <v>130</v>
      </c>
      <c r="B126" s="477"/>
      <c r="C126" s="477"/>
      <c r="D126" s="477"/>
      <c r="E126" s="477"/>
      <c r="F126" s="477"/>
      <c r="G126" s="477"/>
      <c r="H126" s="477"/>
      <c r="I126" s="477"/>
      <c r="J126" s="477"/>
      <c r="K126" s="477"/>
      <c r="L126" s="477"/>
      <c r="M126" s="477"/>
      <c r="N126" s="477"/>
      <c r="O126" s="477"/>
      <c r="P126" s="477"/>
      <c r="Q126" s="477"/>
      <c r="R126" s="477"/>
      <c r="S126" s="477"/>
    </row>
    <row r="128" spans="1:34" ht="14.45" customHeight="1">
      <c r="A128" s="458" t="s">
        <v>508</v>
      </c>
      <c r="B128" s="454"/>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row>
    <row r="129" spans="1:34" s="155" customFormat="1" ht="29.1" customHeight="1" thickBot="1">
      <c r="A129" s="463" t="s">
        <v>83</v>
      </c>
      <c r="B129" s="459" t="s">
        <v>511</v>
      </c>
      <c r="C129" s="495"/>
      <c r="D129" s="496"/>
      <c r="E129" s="459" t="s">
        <v>512</v>
      </c>
      <c r="F129" s="495"/>
      <c r="G129" s="496"/>
      <c r="H129" s="459" t="s">
        <v>513</v>
      </c>
      <c r="I129" s="495"/>
      <c r="J129" s="496"/>
      <c r="K129" s="459" t="s">
        <v>514</v>
      </c>
      <c r="L129" s="495"/>
      <c r="M129" s="496"/>
      <c r="N129" s="459" t="s">
        <v>408</v>
      </c>
      <c r="O129" s="495"/>
      <c r="P129" s="496"/>
      <c r="Q129" s="459" t="s">
        <v>515</v>
      </c>
      <c r="R129" s="495"/>
      <c r="S129" s="496"/>
      <c r="T129" s="459" t="s">
        <v>516</v>
      </c>
      <c r="U129" s="495"/>
      <c r="V129" s="496"/>
      <c r="W129" s="459" t="s">
        <v>517</v>
      </c>
      <c r="X129" s="495"/>
      <c r="Y129" s="496"/>
      <c r="Z129" s="459" t="s">
        <v>518</v>
      </c>
      <c r="AA129" s="495"/>
      <c r="AB129" s="496"/>
      <c r="AC129" s="459" t="s">
        <v>519</v>
      </c>
      <c r="AD129" s="495"/>
      <c r="AE129" s="496"/>
      <c r="AF129" s="459" t="s">
        <v>520</v>
      </c>
      <c r="AG129" s="495"/>
      <c r="AH129" s="498"/>
    </row>
    <row r="130" spans="1:34" ht="15" customHeight="1" thickBot="1">
      <c r="A130" s="464"/>
      <c r="B130" s="150" t="s">
        <v>71</v>
      </c>
      <c r="C130" s="150" t="s">
        <v>12</v>
      </c>
      <c r="D130" s="151" t="s">
        <v>200</v>
      </c>
      <c r="E130" s="150" t="s">
        <v>71</v>
      </c>
      <c r="F130" s="150" t="s">
        <v>12</v>
      </c>
      <c r="G130" s="151" t="s">
        <v>200</v>
      </c>
      <c r="H130" s="150" t="s">
        <v>71</v>
      </c>
      <c r="I130" s="150" t="s">
        <v>12</v>
      </c>
      <c r="J130" s="151" t="s">
        <v>200</v>
      </c>
      <c r="K130" s="150" t="s">
        <v>71</v>
      </c>
      <c r="L130" s="150" t="s">
        <v>12</v>
      </c>
      <c r="M130" s="151" t="s">
        <v>200</v>
      </c>
      <c r="N130" s="150" t="s">
        <v>71</v>
      </c>
      <c r="O130" s="150" t="s">
        <v>12</v>
      </c>
      <c r="P130" s="151" t="s">
        <v>200</v>
      </c>
      <c r="Q130" s="150" t="s">
        <v>71</v>
      </c>
      <c r="R130" s="150" t="s">
        <v>12</v>
      </c>
      <c r="S130" s="151" t="s">
        <v>200</v>
      </c>
      <c r="T130" s="150" t="s">
        <v>71</v>
      </c>
      <c r="U130" s="150" t="s">
        <v>12</v>
      </c>
      <c r="V130" s="151" t="s">
        <v>200</v>
      </c>
      <c r="W130" s="150" t="s">
        <v>71</v>
      </c>
      <c r="X130" s="150" t="s">
        <v>12</v>
      </c>
      <c r="Y130" s="151" t="s">
        <v>200</v>
      </c>
      <c r="Z130" s="150" t="s">
        <v>71</v>
      </c>
      <c r="AA130" s="150" t="s">
        <v>12</v>
      </c>
      <c r="AB130" s="151" t="s">
        <v>200</v>
      </c>
      <c r="AC130" s="150" t="s">
        <v>71</v>
      </c>
      <c r="AD130" s="150" t="s">
        <v>12</v>
      </c>
      <c r="AE130" s="151" t="s">
        <v>200</v>
      </c>
      <c r="AF130" s="150" t="s">
        <v>71</v>
      </c>
      <c r="AG130" s="150" t="s">
        <v>12</v>
      </c>
      <c r="AH130" s="150" t="s">
        <v>200</v>
      </c>
    </row>
    <row r="131" spans="1:34">
      <c r="A131" s="186" t="s">
        <v>13</v>
      </c>
      <c r="B131" s="216">
        <v>5.5898954517754564</v>
      </c>
      <c r="C131" s="172">
        <v>3.1379328412529599E-2</v>
      </c>
      <c r="D131" s="158">
        <v>765</v>
      </c>
      <c r="E131" s="216">
        <v>3.07106483923768</v>
      </c>
      <c r="F131" s="172">
        <v>7.4324581874461629E-2</v>
      </c>
      <c r="G131" s="158">
        <v>757</v>
      </c>
      <c r="H131" s="216">
        <v>4.0829353902227217</v>
      </c>
      <c r="I131" s="172">
        <v>5.600439146259422E-2</v>
      </c>
      <c r="J131" s="158">
        <v>761</v>
      </c>
      <c r="K131" s="216">
        <v>5.4424558001809951</v>
      </c>
      <c r="L131" s="172">
        <v>3.1128452003097419E-2</v>
      </c>
      <c r="M131" s="158">
        <v>766</v>
      </c>
      <c r="N131" s="216">
        <v>2.826404345089998</v>
      </c>
      <c r="O131" s="172">
        <v>6.5011912627884846E-2</v>
      </c>
      <c r="P131" s="158">
        <v>757</v>
      </c>
      <c r="Q131" s="216">
        <v>4.1155353358598479</v>
      </c>
      <c r="R131" s="172">
        <v>6.5665635516315615E-2</v>
      </c>
      <c r="S131" s="158">
        <v>761</v>
      </c>
      <c r="T131" s="216">
        <v>4.8543918630164118</v>
      </c>
      <c r="U131" s="172">
        <v>4.5287054082151591E-2</v>
      </c>
      <c r="V131" s="158">
        <v>761</v>
      </c>
      <c r="W131" s="216">
        <v>5.573982080465842</v>
      </c>
      <c r="X131" s="172">
        <v>3.3705479408604827E-2</v>
      </c>
      <c r="Y131" s="158">
        <v>765</v>
      </c>
      <c r="Z131" s="216">
        <v>5.3290745778896476</v>
      </c>
      <c r="AA131" s="172">
        <v>3.9111626289383979E-2</v>
      </c>
      <c r="AB131" s="158">
        <v>763</v>
      </c>
      <c r="AC131" s="216">
        <v>4.528012312353157</v>
      </c>
      <c r="AD131" s="172">
        <v>6.0561678450264562E-2</v>
      </c>
      <c r="AE131" s="158">
        <v>761</v>
      </c>
      <c r="AF131" s="216">
        <v>4.4555769828548391</v>
      </c>
      <c r="AG131" s="172">
        <v>6.199142141242852E-2</v>
      </c>
      <c r="AH131" s="187">
        <v>759</v>
      </c>
    </row>
    <row r="132" spans="1:34">
      <c r="A132" s="188" t="s">
        <v>14</v>
      </c>
      <c r="B132" s="217">
        <v>5.6423275838932838</v>
      </c>
      <c r="C132" s="173">
        <v>2.461511269926327E-2</v>
      </c>
      <c r="D132" s="163">
        <v>1008</v>
      </c>
      <c r="E132" s="217">
        <v>3.14704430572655</v>
      </c>
      <c r="F132" s="173">
        <v>6.4756614442728719E-2</v>
      </c>
      <c r="G132" s="163">
        <v>1004</v>
      </c>
      <c r="H132" s="217">
        <v>4.4814376961037929</v>
      </c>
      <c r="I132" s="173">
        <v>4.7846823786425588E-2</v>
      </c>
      <c r="J132" s="163">
        <v>1007</v>
      </c>
      <c r="K132" s="217">
        <v>5.5037921108696537</v>
      </c>
      <c r="L132" s="173">
        <v>2.6656691825214459E-2</v>
      </c>
      <c r="M132" s="163">
        <v>1009</v>
      </c>
      <c r="N132" s="217">
        <v>3.1385568315977519</v>
      </c>
      <c r="O132" s="173">
        <v>5.3906313109190432E-2</v>
      </c>
      <c r="P132" s="163">
        <v>1004</v>
      </c>
      <c r="Q132" s="217">
        <v>4.3932484822531546</v>
      </c>
      <c r="R132" s="173">
        <v>5.0603057867325087E-2</v>
      </c>
      <c r="S132" s="163">
        <v>1004</v>
      </c>
      <c r="T132" s="217">
        <v>4.983211024317896</v>
      </c>
      <c r="U132" s="173">
        <v>4.1430419365384177E-2</v>
      </c>
      <c r="V132" s="163">
        <v>1009</v>
      </c>
      <c r="W132" s="217">
        <v>5.687361672658243</v>
      </c>
      <c r="X132" s="173">
        <v>2.3452290062329281E-2</v>
      </c>
      <c r="Y132" s="163">
        <v>1007</v>
      </c>
      <c r="Z132" s="217">
        <v>5.3873393853881559</v>
      </c>
      <c r="AA132" s="173">
        <v>3.3661480616685023E-2</v>
      </c>
      <c r="AB132" s="163">
        <v>1008</v>
      </c>
      <c r="AC132" s="217">
        <v>4.6511891033524</v>
      </c>
      <c r="AD132" s="173">
        <v>5.0304839940848708E-2</v>
      </c>
      <c r="AE132" s="163">
        <v>1009</v>
      </c>
      <c r="AF132" s="217">
        <v>4.6921881369104934</v>
      </c>
      <c r="AG132" s="173">
        <v>5.1019505402443668E-2</v>
      </c>
      <c r="AH132" s="189">
        <v>1008</v>
      </c>
    </row>
    <row r="133" spans="1:34">
      <c r="A133" s="186" t="s">
        <v>15</v>
      </c>
      <c r="B133" s="216">
        <v>5.5142237974609811</v>
      </c>
      <c r="C133" s="172">
        <v>7.8628040616614034E-2</v>
      </c>
      <c r="D133" s="158">
        <v>206</v>
      </c>
      <c r="E133" s="216">
        <v>3.3411388809001359</v>
      </c>
      <c r="F133" s="172">
        <v>0.15338440271968429</v>
      </c>
      <c r="G133" s="158">
        <v>202</v>
      </c>
      <c r="H133" s="216">
        <v>4.5324410988345187</v>
      </c>
      <c r="I133" s="172">
        <v>0.13012595596625889</v>
      </c>
      <c r="J133" s="158">
        <v>204</v>
      </c>
      <c r="K133" s="216">
        <v>5.5189463824188438</v>
      </c>
      <c r="L133" s="172">
        <v>6.2523987115218366E-2</v>
      </c>
      <c r="M133" s="158">
        <v>205</v>
      </c>
      <c r="N133" s="216">
        <v>3.3625516556712172</v>
      </c>
      <c r="O133" s="172">
        <v>0.1248224152091074</v>
      </c>
      <c r="P133" s="158">
        <v>205</v>
      </c>
      <c r="Q133" s="216">
        <v>4.5827633161697978</v>
      </c>
      <c r="R133" s="172">
        <v>9.7940967044884406E-2</v>
      </c>
      <c r="S133" s="158">
        <v>205</v>
      </c>
      <c r="T133" s="216">
        <v>5.0961911741027324</v>
      </c>
      <c r="U133" s="172">
        <v>7.1585183105385641E-2</v>
      </c>
      <c r="V133" s="158">
        <v>205</v>
      </c>
      <c r="W133" s="216">
        <v>5.7009177781202593</v>
      </c>
      <c r="X133" s="172">
        <v>4.8814737712416678E-2</v>
      </c>
      <c r="Y133" s="158">
        <v>205</v>
      </c>
      <c r="Z133" s="216">
        <v>5.5732476894452034</v>
      </c>
      <c r="AA133" s="172">
        <v>4.9945900397593043E-2</v>
      </c>
      <c r="AB133" s="158">
        <v>204</v>
      </c>
      <c r="AC133" s="216">
        <v>4.9837128290944213</v>
      </c>
      <c r="AD133" s="172">
        <v>8.3385012691356578E-2</v>
      </c>
      <c r="AE133" s="158">
        <v>204</v>
      </c>
      <c r="AF133" s="216">
        <v>4.9290006858372326</v>
      </c>
      <c r="AG133" s="172">
        <v>0.1097814869963826</v>
      </c>
      <c r="AH133" s="187">
        <v>204</v>
      </c>
    </row>
    <row r="134" spans="1:34">
      <c r="A134" s="188" t="s">
        <v>16</v>
      </c>
      <c r="B134" s="217">
        <v>5.6663793634662749</v>
      </c>
      <c r="C134" s="173">
        <v>3.9776931040740163E-2</v>
      </c>
      <c r="D134" s="163">
        <v>395</v>
      </c>
      <c r="E134" s="217">
        <v>3.6232568092091699</v>
      </c>
      <c r="F134" s="173">
        <v>0.1082913280576784</v>
      </c>
      <c r="G134" s="163">
        <v>390</v>
      </c>
      <c r="H134" s="217">
        <v>4.7624874660882126</v>
      </c>
      <c r="I134" s="173">
        <v>7.4490088266331619E-2</v>
      </c>
      <c r="J134" s="163">
        <v>390</v>
      </c>
      <c r="K134" s="217">
        <v>5.5235110480125451</v>
      </c>
      <c r="L134" s="173">
        <v>4.1442698397119948E-2</v>
      </c>
      <c r="M134" s="163">
        <v>394</v>
      </c>
      <c r="N134" s="217">
        <v>3.5377887310735319</v>
      </c>
      <c r="O134" s="173">
        <v>9.5724948678356667E-2</v>
      </c>
      <c r="P134" s="163">
        <v>392</v>
      </c>
      <c r="Q134" s="217">
        <v>4.632710551276908</v>
      </c>
      <c r="R134" s="173">
        <v>8.0595151235314008E-2</v>
      </c>
      <c r="S134" s="163">
        <v>391</v>
      </c>
      <c r="T134" s="217">
        <v>5.133755143198873</v>
      </c>
      <c r="U134" s="173">
        <v>5.8231453858011033E-2</v>
      </c>
      <c r="V134" s="163">
        <v>391</v>
      </c>
      <c r="W134" s="217">
        <v>5.6455516691378582</v>
      </c>
      <c r="X134" s="173">
        <v>4.1423223462241567E-2</v>
      </c>
      <c r="Y134" s="163">
        <v>392</v>
      </c>
      <c r="Z134" s="217">
        <v>5.5048072356716728</v>
      </c>
      <c r="AA134" s="173">
        <v>4.7019180092034422E-2</v>
      </c>
      <c r="AB134" s="163">
        <v>394</v>
      </c>
      <c r="AC134" s="217">
        <v>4.8516704353086011</v>
      </c>
      <c r="AD134" s="173">
        <v>7.070206914921516E-2</v>
      </c>
      <c r="AE134" s="163">
        <v>394</v>
      </c>
      <c r="AF134" s="217">
        <v>4.7174566709870307</v>
      </c>
      <c r="AG134" s="173">
        <v>7.9094183835523427E-2</v>
      </c>
      <c r="AH134" s="189">
        <v>392</v>
      </c>
    </row>
    <row r="135" spans="1:34">
      <c r="A135" s="186" t="s">
        <v>17</v>
      </c>
      <c r="B135" s="216">
        <v>5.6363961704744296</v>
      </c>
      <c r="C135" s="172">
        <v>7.9426964198330591E-2</v>
      </c>
      <c r="D135" s="158">
        <v>162</v>
      </c>
      <c r="E135" s="216">
        <v>3.1783603281322139</v>
      </c>
      <c r="F135" s="172">
        <v>0.18660543381895259</v>
      </c>
      <c r="G135" s="158">
        <v>157</v>
      </c>
      <c r="H135" s="216">
        <v>3.9449990264030359</v>
      </c>
      <c r="I135" s="172">
        <v>0.1586019461531237</v>
      </c>
      <c r="J135" s="158">
        <v>160</v>
      </c>
      <c r="K135" s="216">
        <v>5.4497154256002949</v>
      </c>
      <c r="L135" s="172">
        <v>8.0123486248622686E-2</v>
      </c>
      <c r="M135" s="158">
        <v>159</v>
      </c>
      <c r="N135" s="216">
        <v>3.0387236622956921</v>
      </c>
      <c r="O135" s="172">
        <v>0.14160123578565489</v>
      </c>
      <c r="P135" s="158">
        <v>160</v>
      </c>
      <c r="Q135" s="216">
        <v>4.2668485333588961</v>
      </c>
      <c r="R135" s="172">
        <v>0.14495424425042089</v>
      </c>
      <c r="S135" s="158">
        <v>159</v>
      </c>
      <c r="T135" s="216">
        <v>4.9086351543985316</v>
      </c>
      <c r="U135" s="172">
        <v>9.7697373573305268E-2</v>
      </c>
      <c r="V135" s="158">
        <v>160</v>
      </c>
      <c r="W135" s="216">
        <v>5.6829485643438993</v>
      </c>
      <c r="X135" s="172">
        <v>5.9130326081847422E-2</v>
      </c>
      <c r="Y135" s="158">
        <v>161</v>
      </c>
      <c r="Z135" s="216">
        <v>5.5006651122140173</v>
      </c>
      <c r="AA135" s="172">
        <v>6.9579706112652184E-2</v>
      </c>
      <c r="AB135" s="158">
        <v>160</v>
      </c>
      <c r="AC135" s="216">
        <v>4.7395875325106571</v>
      </c>
      <c r="AD135" s="172">
        <v>0.1273373440350776</v>
      </c>
      <c r="AE135" s="158">
        <v>159</v>
      </c>
      <c r="AF135" s="216">
        <v>4.8170032301915073</v>
      </c>
      <c r="AG135" s="172">
        <v>0.1177705081327369</v>
      </c>
      <c r="AH135" s="187">
        <v>161</v>
      </c>
    </row>
    <row r="136" spans="1:34">
      <c r="A136" s="188" t="s">
        <v>18</v>
      </c>
      <c r="B136" s="217">
        <v>5.4011127069877229</v>
      </c>
      <c r="C136" s="173">
        <v>0.13834490874597499</v>
      </c>
      <c r="D136" s="163">
        <v>88</v>
      </c>
      <c r="E136" s="217">
        <v>3.467300196937106</v>
      </c>
      <c r="F136" s="173">
        <v>0.2683991929506554</v>
      </c>
      <c r="G136" s="163">
        <v>87</v>
      </c>
      <c r="H136" s="217">
        <v>4.5204337165573509</v>
      </c>
      <c r="I136" s="173">
        <v>0.1891833892124426</v>
      </c>
      <c r="J136" s="163">
        <v>87</v>
      </c>
      <c r="K136" s="217">
        <v>5.3629254952515879</v>
      </c>
      <c r="L136" s="173">
        <v>0.1122221771132112</v>
      </c>
      <c r="M136" s="163">
        <v>88</v>
      </c>
      <c r="N136" s="217">
        <v>3.1751642986157291</v>
      </c>
      <c r="O136" s="173">
        <v>0.20243989475024399</v>
      </c>
      <c r="P136" s="163">
        <v>87</v>
      </c>
      <c r="Q136" s="217">
        <v>4.4518280432037907</v>
      </c>
      <c r="R136" s="173">
        <v>0.1673725765084681</v>
      </c>
      <c r="S136" s="163">
        <v>88</v>
      </c>
      <c r="T136" s="217">
        <v>4.9775178433775062</v>
      </c>
      <c r="U136" s="173">
        <v>0.15810037002114111</v>
      </c>
      <c r="V136" s="163">
        <v>88</v>
      </c>
      <c r="W136" s="217">
        <v>5.4416790397059964</v>
      </c>
      <c r="X136" s="173">
        <v>8.4677520547185456E-2</v>
      </c>
      <c r="Y136" s="163">
        <v>87</v>
      </c>
      <c r="Z136" s="217">
        <v>5.2780930233438133</v>
      </c>
      <c r="AA136" s="173">
        <v>0.14716875170472379</v>
      </c>
      <c r="AB136" s="163">
        <v>88</v>
      </c>
      <c r="AC136" s="217">
        <v>4.6412763780070483</v>
      </c>
      <c r="AD136" s="173">
        <v>0.14591587642093309</v>
      </c>
      <c r="AE136" s="163">
        <v>86</v>
      </c>
      <c r="AF136" s="217">
        <v>4.4961133682523542</v>
      </c>
      <c r="AG136" s="173">
        <v>0.17045862761048119</v>
      </c>
      <c r="AH136" s="189">
        <v>88</v>
      </c>
    </row>
    <row r="137" spans="1:34">
      <c r="A137" s="186" t="s">
        <v>19</v>
      </c>
      <c r="B137" s="216">
        <v>5.5670810694768429</v>
      </c>
      <c r="C137" s="172">
        <v>3.9887891725460208E-2</v>
      </c>
      <c r="D137" s="158">
        <v>631</v>
      </c>
      <c r="E137" s="216">
        <v>3.0252171568441328</v>
      </c>
      <c r="F137" s="172">
        <v>7.689134190990661E-2</v>
      </c>
      <c r="G137" s="158">
        <v>622</v>
      </c>
      <c r="H137" s="216">
        <v>4.1536552492520302</v>
      </c>
      <c r="I137" s="172">
        <v>6.9549248561739954E-2</v>
      </c>
      <c r="J137" s="158">
        <v>626</v>
      </c>
      <c r="K137" s="216">
        <v>5.4623317224011441</v>
      </c>
      <c r="L137" s="172">
        <v>3.4912421079944397E-2</v>
      </c>
      <c r="M137" s="158">
        <v>632</v>
      </c>
      <c r="N137" s="216">
        <v>3.113447111424466</v>
      </c>
      <c r="O137" s="172">
        <v>7.8285158684780615E-2</v>
      </c>
      <c r="P137" s="158">
        <v>628</v>
      </c>
      <c r="Q137" s="216">
        <v>4.3454478750477152</v>
      </c>
      <c r="R137" s="172">
        <v>7.6534052972801261E-2</v>
      </c>
      <c r="S137" s="158">
        <v>626</v>
      </c>
      <c r="T137" s="216">
        <v>4.9387712102975989</v>
      </c>
      <c r="U137" s="172">
        <v>5.2554763905392383E-2</v>
      </c>
      <c r="V137" s="158">
        <v>626</v>
      </c>
      <c r="W137" s="216">
        <v>5.6461733855664429</v>
      </c>
      <c r="X137" s="172">
        <v>3.2722756672925783E-2</v>
      </c>
      <c r="Y137" s="158">
        <v>629</v>
      </c>
      <c r="Z137" s="216">
        <v>5.3896381608702004</v>
      </c>
      <c r="AA137" s="172">
        <v>3.9783894309801532E-2</v>
      </c>
      <c r="AB137" s="158">
        <v>628</v>
      </c>
      <c r="AC137" s="216">
        <v>4.7374970867831676</v>
      </c>
      <c r="AD137" s="172">
        <v>5.9150364231584332E-2</v>
      </c>
      <c r="AE137" s="158">
        <v>627</v>
      </c>
      <c r="AF137" s="216">
        <v>4.6485982781941972</v>
      </c>
      <c r="AG137" s="172">
        <v>6.5449253305106217E-2</v>
      </c>
      <c r="AH137" s="187">
        <v>627</v>
      </c>
    </row>
    <row r="138" spans="1:34">
      <c r="A138" s="188" t="s">
        <v>20</v>
      </c>
      <c r="B138" s="217">
        <v>5.6562329878911699</v>
      </c>
      <c r="C138" s="173">
        <v>4.5712528517508122E-2</v>
      </c>
      <c r="D138" s="163">
        <v>261</v>
      </c>
      <c r="E138" s="217">
        <v>3.6494222878680649</v>
      </c>
      <c r="F138" s="173">
        <v>0.12078121099890669</v>
      </c>
      <c r="G138" s="163">
        <v>253</v>
      </c>
      <c r="H138" s="217">
        <v>4.8958921495662606</v>
      </c>
      <c r="I138" s="173">
        <v>9.8574612689257685E-2</v>
      </c>
      <c r="J138" s="163">
        <v>258</v>
      </c>
      <c r="K138" s="217">
        <v>5.5109248958561379</v>
      </c>
      <c r="L138" s="173">
        <v>6.3971416815061993E-2</v>
      </c>
      <c r="M138" s="163">
        <v>262</v>
      </c>
      <c r="N138" s="217">
        <v>3.5598047070994099</v>
      </c>
      <c r="O138" s="173">
        <v>0.1352642725556665</v>
      </c>
      <c r="P138" s="163">
        <v>256</v>
      </c>
      <c r="Q138" s="217">
        <v>4.694402162189931</v>
      </c>
      <c r="R138" s="173">
        <v>7.084407204430819E-2</v>
      </c>
      <c r="S138" s="163">
        <v>257</v>
      </c>
      <c r="T138" s="217">
        <v>5.1830724201850122</v>
      </c>
      <c r="U138" s="173">
        <v>7.0663954273799776E-2</v>
      </c>
      <c r="V138" s="163">
        <v>260</v>
      </c>
      <c r="W138" s="217">
        <v>5.7273289425103151</v>
      </c>
      <c r="X138" s="173">
        <v>3.9270237136382939E-2</v>
      </c>
      <c r="Y138" s="163">
        <v>260</v>
      </c>
      <c r="Z138" s="217">
        <v>5.512856307140086</v>
      </c>
      <c r="AA138" s="173">
        <v>5.3704955312733768E-2</v>
      </c>
      <c r="AB138" s="163">
        <v>260</v>
      </c>
      <c r="AC138" s="217">
        <v>5.0270629012835713</v>
      </c>
      <c r="AD138" s="173">
        <v>7.9887357645803125E-2</v>
      </c>
      <c r="AE138" s="163">
        <v>257</v>
      </c>
      <c r="AF138" s="217">
        <v>4.6704239608802931</v>
      </c>
      <c r="AG138" s="173">
        <v>8.1002544525544479E-2</v>
      </c>
      <c r="AH138" s="189">
        <v>255</v>
      </c>
    </row>
    <row r="139" spans="1:34">
      <c r="A139" s="186" t="s">
        <v>21</v>
      </c>
      <c r="B139" s="216">
        <v>5.6171867088473704</v>
      </c>
      <c r="C139" s="172">
        <v>3.4889135536539162E-2</v>
      </c>
      <c r="D139" s="158">
        <v>580</v>
      </c>
      <c r="E139" s="216">
        <v>3.0613159516216388</v>
      </c>
      <c r="F139" s="172">
        <v>6.7845294404122028E-2</v>
      </c>
      <c r="G139" s="158">
        <v>570</v>
      </c>
      <c r="H139" s="216">
        <v>4.2806717990391592</v>
      </c>
      <c r="I139" s="172">
        <v>5.7930999602845042E-2</v>
      </c>
      <c r="J139" s="158">
        <v>575</v>
      </c>
      <c r="K139" s="216">
        <v>5.445100356315896</v>
      </c>
      <c r="L139" s="172">
        <v>4.3194740323563102E-2</v>
      </c>
      <c r="M139" s="158">
        <v>578</v>
      </c>
      <c r="N139" s="216">
        <v>2.9782246090318951</v>
      </c>
      <c r="O139" s="172">
        <v>6.6375957323112217E-2</v>
      </c>
      <c r="P139" s="158">
        <v>573</v>
      </c>
      <c r="Q139" s="216">
        <v>4.1527656511957236</v>
      </c>
      <c r="R139" s="172">
        <v>6.7161553469074001E-2</v>
      </c>
      <c r="S139" s="158">
        <v>571</v>
      </c>
      <c r="T139" s="216">
        <v>4.7567414887257522</v>
      </c>
      <c r="U139" s="172">
        <v>5.6051082717403319E-2</v>
      </c>
      <c r="V139" s="158">
        <v>574</v>
      </c>
      <c r="W139" s="216">
        <v>5.5656614640901694</v>
      </c>
      <c r="X139" s="172">
        <v>3.6247393631222723E-2</v>
      </c>
      <c r="Y139" s="158">
        <v>580</v>
      </c>
      <c r="Z139" s="216">
        <v>5.348377257421733</v>
      </c>
      <c r="AA139" s="172">
        <v>4.1596682095284172E-2</v>
      </c>
      <c r="AB139" s="158">
        <v>582</v>
      </c>
      <c r="AC139" s="216">
        <v>4.5333528280769846</v>
      </c>
      <c r="AD139" s="172">
        <v>5.9010383460904037E-2</v>
      </c>
      <c r="AE139" s="158">
        <v>579</v>
      </c>
      <c r="AF139" s="216">
        <v>4.4677457271744032</v>
      </c>
      <c r="AG139" s="172">
        <v>7.1124132688932501E-2</v>
      </c>
      <c r="AH139" s="187">
        <v>575</v>
      </c>
    </row>
    <row r="140" spans="1:34">
      <c r="A140" s="188" t="s">
        <v>22</v>
      </c>
      <c r="B140" s="217">
        <v>5.5374097739397197</v>
      </c>
      <c r="C140" s="173">
        <v>3.384741321433709E-2</v>
      </c>
      <c r="D140" s="163">
        <v>759</v>
      </c>
      <c r="E140" s="217">
        <v>3.089979111888042</v>
      </c>
      <c r="F140" s="173">
        <v>6.9178261397518398E-2</v>
      </c>
      <c r="G140" s="163">
        <v>755</v>
      </c>
      <c r="H140" s="217">
        <v>4.342342719093482</v>
      </c>
      <c r="I140" s="173">
        <v>5.5818741379263598E-2</v>
      </c>
      <c r="J140" s="163">
        <v>753</v>
      </c>
      <c r="K140" s="217">
        <v>5.5309810371436434</v>
      </c>
      <c r="L140" s="173">
        <v>3.4037494356675052E-2</v>
      </c>
      <c r="M140" s="163">
        <v>753</v>
      </c>
      <c r="N140" s="217">
        <v>3.406124310639342</v>
      </c>
      <c r="O140" s="173">
        <v>5.9074670464639198E-2</v>
      </c>
      <c r="P140" s="163">
        <v>752</v>
      </c>
      <c r="Q140" s="217">
        <v>4.4339857648112542</v>
      </c>
      <c r="R140" s="173">
        <v>5.4551447098789597E-2</v>
      </c>
      <c r="S140" s="163">
        <v>750</v>
      </c>
      <c r="T140" s="217">
        <v>5.0014037368438959</v>
      </c>
      <c r="U140" s="173">
        <v>4.2220211346528848E-2</v>
      </c>
      <c r="V140" s="163">
        <v>754</v>
      </c>
      <c r="W140" s="217">
        <v>5.6700023818736973</v>
      </c>
      <c r="X140" s="173">
        <v>2.8782401772074331E-2</v>
      </c>
      <c r="Y140" s="163">
        <v>755</v>
      </c>
      <c r="Z140" s="217">
        <v>5.4911011109017984</v>
      </c>
      <c r="AA140" s="173">
        <v>3.8880758624199437E-2</v>
      </c>
      <c r="AB140" s="163">
        <v>755</v>
      </c>
      <c r="AC140" s="217">
        <v>4.8568056619491218</v>
      </c>
      <c r="AD140" s="173">
        <v>5.0816938163384187E-2</v>
      </c>
      <c r="AE140" s="163">
        <v>757</v>
      </c>
      <c r="AF140" s="217">
        <v>4.7993627237330534</v>
      </c>
      <c r="AG140" s="173">
        <v>6.1131566264666169E-2</v>
      </c>
      <c r="AH140" s="189">
        <v>753</v>
      </c>
    </row>
    <row r="141" spans="1:34">
      <c r="A141" s="186" t="s">
        <v>23</v>
      </c>
      <c r="B141" s="216">
        <v>5.5747316018866098</v>
      </c>
      <c r="C141" s="172">
        <v>3.9272239932203662E-2</v>
      </c>
      <c r="D141" s="158">
        <v>649</v>
      </c>
      <c r="E141" s="216">
        <v>3.1540348648585859</v>
      </c>
      <c r="F141" s="172">
        <v>7.7751610491824844E-2</v>
      </c>
      <c r="G141" s="158">
        <v>647</v>
      </c>
      <c r="H141" s="216">
        <v>4.1932496990888568</v>
      </c>
      <c r="I141" s="172">
        <v>6.8641143006310718E-2</v>
      </c>
      <c r="J141" s="158">
        <v>646</v>
      </c>
      <c r="K141" s="216">
        <v>5.4942158788914437</v>
      </c>
      <c r="L141" s="172">
        <v>3.1913973944717608E-2</v>
      </c>
      <c r="M141" s="158">
        <v>652</v>
      </c>
      <c r="N141" s="216">
        <v>3.2707479861279531</v>
      </c>
      <c r="O141" s="172">
        <v>6.3548492337362941E-2</v>
      </c>
      <c r="P141" s="158">
        <v>651</v>
      </c>
      <c r="Q141" s="216">
        <v>4.3789929811787163</v>
      </c>
      <c r="R141" s="172">
        <v>5.5606609565314269E-2</v>
      </c>
      <c r="S141" s="158">
        <v>645</v>
      </c>
      <c r="T141" s="216">
        <v>4.9725834807909157</v>
      </c>
      <c r="U141" s="172">
        <v>4.5834825011205768E-2</v>
      </c>
      <c r="V141" s="158">
        <v>650</v>
      </c>
      <c r="W141" s="216">
        <v>5.6958485364745659</v>
      </c>
      <c r="X141" s="172">
        <v>2.7218469191829339E-2</v>
      </c>
      <c r="Y141" s="158">
        <v>651</v>
      </c>
      <c r="Z141" s="216">
        <v>5.4535378344002092</v>
      </c>
      <c r="AA141" s="172">
        <v>3.5437500907796113E-2</v>
      </c>
      <c r="AB141" s="158">
        <v>652</v>
      </c>
      <c r="AC141" s="216">
        <v>4.7830299761002033</v>
      </c>
      <c r="AD141" s="172">
        <v>5.6083180401140062E-2</v>
      </c>
      <c r="AE141" s="158">
        <v>651</v>
      </c>
      <c r="AF141" s="216">
        <v>4.7491441970843633</v>
      </c>
      <c r="AG141" s="172">
        <v>5.8999733353744047E-2</v>
      </c>
      <c r="AH141" s="187">
        <v>652</v>
      </c>
    </row>
    <row r="142" spans="1:34">
      <c r="A142" s="188" t="s">
        <v>24</v>
      </c>
      <c r="B142" s="217">
        <v>5.6096495780872182</v>
      </c>
      <c r="C142" s="173">
        <v>6.8391778826527194E-2</v>
      </c>
      <c r="D142" s="163">
        <v>197</v>
      </c>
      <c r="E142" s="217">
        <v>3.2969617249352532</v>
      </c>
      <c r="F142" s="173">
        <v>0.1387833842415481</v>
      </c>
      <c r="G142" s="163">
        <v>196</v>
      </c>
      <c r="H142" s="217">
        <v>4.4356914085482497</v>
      </c>
      <c r="I142" s="173">
        <v>0.1013589408479776</v>
      </c>
      <c r="J142" s="163">
        <v>196</v>
      </c>
      <c r="K142" s="217">
        <v>5.4128688938425853</v>
      </c>
      <c r="L142" s="173">
        <v>7.5142121757877434E-2</v>
      </c>
      <c r="M142" s="163">
        <v>196</v>
      </c>
      <c r="N142" s="217">
        <v>3.3799493040822619</v>
      </c>
      <c r="O142" s="173">
        <v>0.15389188241310781</v>
      </c>
      <c r="P142" s="163">
        <v>196</v>
      </c>
      <c r="Q142" s="217">
        <v>4.4505882237741821</v>
      </c>
      <c r="R142" s="173">
        <v>0.12797695364014691</v>
      </c>
      <c r="S142" s="163">
        <v>195</v>
      </c>
      <c r="T142" s="217">
        <v>4.8363268569327573</v>
      </c>
      <c r="U142" s="173">
        <v>8.6200562491366636E-2</v>
      </c>
      <c r="V142" s="163">
        <v>196</v>
      </c>
      <c r="W142" s="217">
        <v>5.5457017377087059</v>
      </c>
      <c r="X142" s="173">
        <v>6.8805093537952167E-2</v>
      </c>
      <c r="Y142" s="163">
        <v>197</v>
      </c>
      <c r="Z142" s="217">
        <v>5.4087884454165636</v>
      </c>
      <c r="AA142" s="173">
        <v>7.6791028416444182E-2</v>
      </c>
      <c r="AB142" s="163">
        <v>197</v>
      </c>
      <c r="AC142" s="217">
        <v>4.7455501717320194</v>
      </c>
      <c r="AD142" s="173">
        <v>0.1129722896165566</v>
      </c>
      <c r="AE142" s="163">
        <v>197</v>
      </c>
      <c r="AF142" s="217">
        <v>4.8088779925670213</v>
      </c>
      <c r="AG142" s="173">
        <v>0.1124649720827985</v>
      </c>
      <c r="AH142" s="189">
        <v>195</v>
      </c>
    </row>
    <row r="143" spans="1:34">
      <c r="A143" s="186" t="s">
        <v>25</v>
      </c>
      <c r="B143" s="216">
        <v>5.5831803498675896</v>
      </c>
      <c r="C143" s="172">
        <v>3.7910271337768628E-2</v>
      </c>
      <c r="D143" s="158">
        <v>412</v>
      </c>
      <c r="E143" s="216">
        <v>3.3935875057331302</v>
      </c>
      <c r="F143" s="172">
        <v>9.0735652694014943E-2</v>
      </c>
      <c r="G143" s="158">
        <v>409</v>
      </c>
      <c r="H143" s="216">
        <v>4.6796563297799336</v>
      </c>
      <c r="I143" s="172">
        <v>6.3649330385162683E-2</v>
      </c>
      <c r="J143" s="158">
        <v>410</v>
      </c>
      <c r="K143" s="216">
        <v>5.5170492553867332</v>
      </c>
      <c r="L143" s="172">
        <v>4.2258970624180839E-2</v>
      </c>
      <c r="M143" s="158">
        <v>409</v>
      </c>
      <c r="N143" s="216">
        <v>3.1518113880344751</v>
      </c>
      <c r="O143" s="172">
        <v>7.7781405075372068E-2</v>
      </c>
      <c r="P143" s="158">
        <v>409</v>
      </c>
      <c r="Q143" s="216">
        <v>4.3758861618927858</v>
      </c>
      <c r="R143" s="172">
        <v>7.7444458006192665E-2</v>
      </c>
      <c r="S143" s="158">
        <v>408</v>
      </c>
      <c r="T143" s="216">
        <v>4.9945605783498959</v>
      </c>
      <c r="U143" s="172">
        <v>5.4877133433596161E-2</v>
      </c>
      <c r="V143" s="158">
        <v>409</v>
      </c>
      <c r="W143" s="216">
        <v>5.6915184796250404</v>
      </c>
      <c r="X143" s="172">
        <v>3.3669124498234712E-2</v>
      </c>
      <c r="Y143" s="158">
        <v>411</v>
      </c>
      <c r="Z143" s="216">
        <v>5.4526837760412912</v>
      </c>
      <c r="AA143" s="172">
        <v>4.6466246040393622E-2</v>
      </c>
      <c r="AB143" s="158">
        <v>410</v>
      </c>
      <c r="AC143" s="216">
        <v>4.6720120448277367</v>
      </c>
      <c r="AD143" s="172">
        <v>7.0051255871988558E-2</v>
      </c>
      <c r="AE143" s="158">
        <v>409</v>
      </c>
      <c r="AF143" s="216">
        <v>4.5351743117229226</v>
      </c>
      <c r="AG143" s="172">
        <v>8.3444885768552413E-2</v>
      </c>
      <c r="AH143" s="187">
        <v>410</v>
      </c>
    </row>
    <row r="144" spans="1:34">
      <c r="A144" s="188" t="s">
        <v>26</v>
      </c>
      <c r="B144" s="217">
        <v>5.7199642854241421</v>
      </c>
      <c r="C144" s="173">
        <v>3.7408885996806217E-2</v>
      </c>
      <c r="D144" s="163">
        <v>319</v>
      </c>
      <c r="E144" s="217">
        <v>3.4879975708861468</v>
      </c>
      <c r="F144" s="173">
        <v>0.1188456839356006</v>
      </c>
      <c r="G144" s="163">
        <v>308</v>
      </c>
      <c r="H144" s="217">
        <v>4.9512031144209159</v>
      </c>
      <c r="I144" s="173">
        <v>8.838068823551519E-2</v>
      </c>
      <c r="J144" s="163">
        <v>313</v>
      </c>
      <c r="K144" s="217">
        <v>5.5892599053816214</v>
      </c>
      <c r="L144" s="173">
        <v>5.3185287769796571E-2</v>
      </c>
      <c r="M144" s="163">
        <v>316</v>
      </c>
      <c r="N144" s="217">
        <v>3.223163231180711</v>
      </c>
      <c r="O144" s="173">
        <v>0.10891312711475271</v>
      </c>
      <c r="P144" s="163">
        <v>313</v>
      </c>
      <c r="Q144" s="217">
        <v>4.6085908470467309</v>
      </c>
      <c r="R144" s="173">
        <v>0.10995934009359259</v>
      </c>
      <c r="S144" s="163">
        <v>316</v>
      </c>
      <c r="T144" s="217">
        <v>5.0344597256867054</v>
      </c>
      <c r="U144" s="173">
        <v>7.6128163359359652E-2</v>
      </c>
      <c r="V144" s="163">
        <v>319</v>
      </c>
      <c r="W144" s="217">
        <v>5.6513218097068734</v>
      </c>
      <c r="X144" s="173">
        <v>5.1901024604503881E-2</v>
      </c>
      <c r="Y144" s="163">
        <v>319</v>
      </c>
      <c r="Z144" s="217">
        <v>5.490102200479928</v>
      </c>
      <c r="AA144" s="173">
        <v>6.0137931965278349E-2</v>
      </c>
      <c r="AB144" s="163">
        <v>317</v>
      </c>
      <c r="AC144" s="217">
        <v>4.8346831541394248</v>
      </c>
      <c r="AD144" s="173">
        <v>0.103886781632296</v>
      </c>
      <c r="AE144" s="163">
        <v>315</v>
      </c>
      <c r="AF144" s="217">
        <v>4.6059623319377554</v>
      </c>
      <c r="AG144" s="173">
        <v>9.9397223573172919E-2</v>
      </c>
      <c r="AH144" s="189">
        <v>310</v>
      </c>
    </row>
    <row r="145" spans="1:34">
      <c r="A145" s="186" t="s">
        <v>27</v>
      </c>
      <c r="B145" s="216">
        <v>5.5534216674136214</v>
      </c>
      <c r="C145" s="172">
        <v>4.0307887822257263E-2</v>
      </c>
      <c r="D145" s="158">
        <v>401</v>
      </c>
      <c r="E145" s="216">
        <v>3.1242118211669649</v>
      </c>
      <c r="F145" s="172">
        <v>9.2836703152368333E-2</v>
      </c>
      <c r="G145" s="158">
        <v>400</v>
      </c>
      <c r="H145" s="216">
        <v>4.1568418457360954</v>
      </c>
      <c r="I145" s="172">
        <v>7.7671349229755771E-2</v>
      </c>
      <c r="J145" s="158">
        <v>401</v>
      </c>
      <c r="K145" s="216">
        <v>5.4935084076055949</v>
      </c>
      <c r="L145" s="172">
        <v>4.680726282601385E-2</v>
      </c>
      <c r="M145" s="158">
        <v>402</v>
      </c>
      <c r="N145" s="216">
        <v>2.9740571616469449</v>
      </c>
      <c r="O145" s="172">
        <v>9.255250692538812E-2</v>
      </c>
      <c r="P145" s="158">
        <v>400</v>
      </c>
      <c r="Q145" s="216">
        <v>4.3820763683074349</v>
      </c>
      <c r="R145" s="172">
        <v>7.674448501217028E-2</v>
      </c>
      <c r="S145" s="158">
        <v>402</v>
      </c>
      <c r="T145" s="216">
        <v>4.9721629974556452</v>
      </c>
      <c r="U145" s="172">
        <v>5.5817111608556347E-2</v>
      </c>
      <c r="V145" s="158">
        <v>401</v>
      </c>
      <c r="W145" s="216">
        <v>5.6862671966455034</v>
      </c>
      <c r="X145" s="172">
        <v>4.3346246140183751E-2</v>
      </c>
      <c r="Y145" s="158">
        <v>402</v>
      </c>
      <c r="Z145" s="216">
        <v>5.4385020843452496</v>
      </c>
      <c r="AA145" s="172">
        <v>5.763345659398568E-2</v>
      </c>
      <c r="AB145" s="158">
        <v>400</v>
      </c>
      <c r="AC145" s="216">
        <v>4.7728312478321246</v>
      </c>
      <c r="AD145" s="172">
        <v>6.5800165536392494E-2</v>
      </c>
      <c r="AE145" s="158">
        <v>402</v>
      </c>
      <c r="AF145" s="216">
        <v>4.7084541085847276</v>
      </c>
      <c r="AG145" s="172">
        <v>7.8111825247367261E-2</v>
      </c>
      <c r="AH145" s="187">
        <v>400</v>
      </c>
    </row>
    <row r="146" spans="1:34" ht="15" customHeight="1" thickBot="1">
      <c r="A146" s="190" t="s">
        <v>28</v>
      </c>
      <c r="B146" s="219">
        <v>5.630380965754699</v>
      </c>
      <c r="C146" s="184">
        <v>4.2600330763098417E-2</v>
      </c>
      <c r="D146" s="167">
        <v>370</v>
      </c>
      <c r="E146" s="219">
        <v>3.2969775760287789</v>
      </c>
      <c r="F146" s="184">
        <v>9.1779141033853789E-2</v>
      </c>
      <c r="G146" s="167">
        <v>363</v>
      </c>
      <c r="H146" s="219">
        <v>4.8030237180919952</v>
      </c>
      <c r="I146" s="184">
        <v>7.9942364839229424E-2</v>
      </c>
      <c r="J146" s="167">
        <v>369</v>
      </c>
      <c r="K146" s="219">
        <v>5.5556059816089114</v>
      </c>
      <c r="L146" s="184">
        <v>4.5943155932647299E-2</v>
      </c>
      <c r="M146" s="167">
        <v>371</v>
      </c>
      <c r="N146" s="219">
        <v>3.2562797359472708</v>
      </c>
      <c r="O146" s="184">
        <v>8.2372373745792662E-2</v>
      </c>
      <c r="P146" s="167">
        <v>369</v>
      </c>
      <c r="Q146" s="219">
        <v>4.4733890899869557</v>
      </c>
      <c r="R146" s="184">
        <v>8.1521470305797067E-2</v>
      </c>
      <c r="S146" s="167">
        <v>369</v>
      </c>
      <c r="T146" s="219">
        <v>4.9869353097207272</v>
      </c>
      <c r="U146" s="184">
        <v>6.7384528743876237E-2</v>
      </c>
      <c r="V146" s="167">
        <v>369</v>
      </c>
      <c r="W146" s="219">
        <v>5.6453956200887099</v>
      </c>
      <c r="X146" s="184">
        <v>4.064280681762427E-2</v>
      </c>
      <c r="Y146" s="167">
        <v>371</v>
      </c>
      <c r="Z146" s="219">
        <v>5.419585712266124</v>
      </c>
      <c r="AA146" s="184">
        <v>5.10976038353122E-2</v>
      </c>
      <c r="AB146" s="167">
        <v>371</v>
      </c>
      <c r="AC146" s="219">
        <v>4.8416012882471477</v>
      </c>
      <c r="AD146" s="184">
        <v>6.7717238438020327E-2</v>
      </c>
      <c r="AE146" s="167">
        <v>369</v>
      </c>
      <c r="AF146" s="219">
        <v>4.4997131344921044</v>
      </c>
      <c r="AG146" s="184">
        <v>8.4930890608300766E-2</v>
      </c>
      <c r="AH146" s="191">
        <v>367</v>
      </c>
    </row>
    <row r="147" spans="1:34">
      <c r="A147" s="192" t="s">
        <v>29</v>
      </c>
      <c r="B147" s="221">
        <v>5.58544359383085</v>
      </c>
      <c r="C147" s="183">
        <v>1.293929588285506E-2</v>
      </c>
      <c r="D147" s="171">
        <v>5240</v>
      </c>
      <c r="E147" s="221">
        <v>3.1042549594814699</v>
      </c>
      <c r="F147" s="183">
        <v>2.800353126697357E-2</v>
      </c>
      <c r="G147" s="171">
        <v>5195</v>
      </c>
      <c r="H147" s="221">
        <v>4.2719795719567486</v>
      </c>
      <c r="I147" s="183">
        <v>2.2529932670308891E-2</v>
      </c>
      <c r="J147" s="171">
        <v>5212</v>
      </c>
      <c r="K147" s="221">
        <v>5.47997517736425</v>
      </c>
      <c r="L147" s="183">
        <v>1.3224611495844149E-2</v>
      </c>
      <c r="M147" s="171">
        <v>5235</v>
      </c>
      <c r="N147" s="221">
        <v>3.1190210606263258</v>
      </c>
      <c r="O147" s="183">
        <v>2.5030269482605678E-2</v>
      </c>
      <c r="P147" s="171">
        <v>5208</v>
      </c>
      <c r="Q147" s="221">
        <v>4.3109695208220904</v>
      </c>
      <c r="R147" s="183">
        <v>2.3871775492931051E-2</v>
      </c>
      <c r="S147" s="171">
        <v>5201</v>
      </c>
      <c r="T147" s="221">
        <v>4.9224108100862098</v>
      </c>
      <c r="U147" s="183">
        <v>1.829555981923674E-2</v>
      </c>
      <c r="V147" s="171">
        <v>5219</v>
      </c>
      <c r="W147" s="221">
        <v>5.6364921656945937</v>
      </c>
      <c r="X147" s="183">
        <v>1.1970910459386161E-2</v>
      </c>
      <c r="Y147" s="171">
        <v>5234</v>
      </c>
      <c r="Z147" s="221">
        <v>5.4005752616941338</v>
      </c>
      <c r="AA147" s="183">
        <v>1.518320010439124E-2</v>
      </c>
      <c r="AB147" s="171">
        <v>5233</v>
      </c>
      <c r="AC147" s="221">
        <v>4.6827280903620769</v>
      </c>
      <c r="AD147" s="183">
        <v>2.1801314744002771E-2</v>
      </c>
      <c r="AE147" s="171">
        <v>5228</v>
      </c>
      <c r="AF147" s="221">
        <v>4.6405839425629072</v>
      </c>
      <c r="AG147" s="183">
        <v>2.4073168648031482E-2</v>
      </c>
      <c r="AH147" s="193">
        <v>5218</v>
      </c>
    </row>
    <row r="148" spans="1:34">
      <c r="A148" s="192" t="s">
        <v>30</v>
      </c>
      <c r="B148" s="221">
        <v>5.6226781260801149</v>
      </c>
      <c r="C148" s="183">
        <v>2.031373306135166E-2</v>
      </c>
      <c r="D148" s="171">
        <v>1963</v>
      </c>
      <c r="E148" s="221">
        <v>3.4706858124343261</v>
      </c>
      <c r="F148" s="183">
        <v>4.770668834527661E-2</v>
      </c>
      <c r="G148" s="171">
        <v>1925</v>
      </c>
      <c r="H148" s="221">
        <v>4.7502899656809809</v>
      </c>
      <c r="I148" s="183">
        <v>3.6608699135424499E-2</v>
      </c>
      <c r="J148" s="171">
        <v>1944</v>
      </c>
      <c r="K148" s="221">
        <v>5.5313009483626692</v>
      </c>
      <c r="L148" s="183">
        <v>2.0939748401274001E-2</v>
      </c>
      <c r="M148" s="171">
        <v>1957</v>
      </c>
      <c r="N148" s="221">
        <v>3.34147672689291</v>
      </c>
      <c r="O148" s="183">
        <v>4.281634725891962E-2</v>
      </c>
      <c r="P148" s="171">
        <v>1944</v>
      </c>
      <c r="Q148" s="221">
        <v>4.5453000806245401</v>
      </c>
      <c r="R148" s="183">
        <v>3.6551445355101971E-2</v>
      </c>
      <c r="S148" s="171">
        <v>1946</v>
      </c>
      <c r="T148" s="221">
        <v>5.0693301288512886</v>
      </c>
      <c r="U148" s="183">
        <v>2.70771996104027E-2</v>
      </c>
      <c r="V148" s="171">
        <v>1953</v>
      </c>
      <c r="W148" s="221">
        <v>5.6774905261208648</v>
      </c>
      <c r="X148" s="183">
        <v>1.750781384776157E-2</v>
      </c>
      <c r="Y148" s="171">
        <v>1958</v>
      </c>
      <c r="Z148" s="221">
        <v>5.4917307020386064</v>
      </c>
      <c r="AA148" s="183">
        <v>2.1339382055928301E-2</v>
      </c>
      <c r="AB148" s="171">
        <v>1956</v>
      </c>
      <c r="AC148" s="221">
        <v>4.8435210644808162</v>
      </c>
      <c r="AD148" s="183">
        <v>3.3150577742953942E-2</v>
      </c>
      <c r="AE148" s="171">
        <v>1948</v>
      </c>
      <c r="AF148" s="221">
        <v>4.6587763994436342</v>
      </c>
      <c r="AG148" s="183">
        <v>3.7813317670157442E-2</v>
      </c>
      <c r="AH148" s="193">
        <v>1938</v>
      </c>
    </row>
    <row r="149" spans="1:34" ht="15" customHeight="1">
      <c r="A149" s="194" t="s">
        <v>31</v>
      </c>
      <c r="B149" s="227">
        <v>5.5926326330862688</v>
      </c>
      <c r="C149" s="203">
        <v>1.1159962312417631E-2</v>
      </c>
      <c r="D149" s="198">
        <v>7203</v>
      </c>
      <c r="E149" s="227">
        <v>3.1744022312571669</v>
      </c>
      <c r="F149" s="203">
        <v>2.443074768474254E-2</v>
      </c>
      <c r="G149" s="198">
        <v>7120</v>
      </c>
      <c r="H149" s="227">
        <v>4.3642126912696142</v>
      </c>
      <c r="I149" s="203">
        <v>1.9647046800823839E-2</v>
      </c>
      <c r="J149" s="198">
        <v>7156</v>
      </c>
      <c r="K149" s="227">
        <v>5.4898771691950294</v>
      </c>
      <c r="L149" s="203">
        <v>1.142416064042512E-2</v>
      </c>
      <c r="M149" s="198">
        <v>7192</v>
      </c>
      <c r="N149" s="227">
        <v>3.1619506015555841</v>
      </c>
      <c r="O149" s="203">
        <v>2.182524683627593E-2</v>
      </c>
      <c r="P149" s="198">
        <v>7152</v>
      </c>
      <c r="Q149" s="227">
        <v>4.3562327810836017</v>
      </c>
      <c r="R149" s="203">
        <v>2.0583430482212721E-2</v>
      </c>
      <c r="S149" s="198">
        <v>7147</v>
      </c>
      <c r="T149" s="227">
        <v>4.9507388914588617</v>
      </c>
      <c r="U149" s="203">
        <v>1.5708160322814999E-2</v>
      </c>
      <c r="V149" s="198">
        <v>7172</v>
      </c>
      <c r="W149" s="227">
        <v>5.6444059306967729</v>
      </c>
      <c r="X149" s="203">
        <v>1.024364655796795E-2</v>
      </c>
      <c r="Y149" s="198">
        <v>7192</v>
      </c>
      <c r="Z149" s="227">
        <v>5.4181392559332826</v>
      </c>
      <c r="AA149" s="203">
        <v>1.294606052401241E-2</v>
      </c>
      <c r="AB149" s="198">
        <v>7189</v>
      </c>
      <c r="AC149" s="227">
        <v>4.7136790507509474</v>
      </c>
      <c r="AD149" s="203">
        <v>1.8755764435164201E-2</v>
      </c>
      <c r="AE149" s="198">
        <v>7176</v>
      </c>
      <c r="AF149" s="227">
        <v>4.6440811412855272</v>
      </c>
      <c r="AG149" s="203">
        <v>2.0761202169195699E-2</v>
      </c>
      <c r="AH149" s="199">
        <v>7156</v>
      </c>
    </row>
    <row r="150" spans="1:34">
      <c r="A150" s="457" t="s">
        <v>326</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477"/>
      <c r="AC150" s="477"/>
      <c r="AD150" s="477"/>
      <c r="AE150" s="477"/>
      <c r="AF150" s="477"/>
      <c r="AG150" s="477"/>
      <c r="AH150" s="477"/>
    </row>
    <row r="151" spans="1:34">
      <c r="A151" s="457" t="s">
        <v>522</v>
      </c>
      <c r="B151" s="477"/>
      <c r="C151" s="477"/>
      <c r="D151" s="477"/>
      <c r="E151" s="477"/>
      <c r="F151" s="477"/>
      <c r="G151" s="477"/>
      <c r="H151" s="477"/>
      <c r="I151" s="477"/>
      <c r="J151" s="477"/>
      <c r="K151" s="477"/>
      <c r="L151" s="477"/>
      <c r="M151" s="477"/>
      <c r="N151" s="477"/>
      <c r="O151" s="477"/>
      <c r="P151" s="477"/>
      <c r="Q151" s="477"/>
      <c r="R151" s="477"/>
      <c r="S151" s="477"/>
      <c r="T151" s="477"/>
      <c r="U151" s="477"/>
      <c r="V151" s="477"/>
      <c r="W151" s="477"/>
      <c r="X151" s="477"/>
      <c r="Y151" s="477"/>
      <c r="Z151" s="477"/>
      <c r="AA151" s="477"/>
      <c r="AB151" s="477"/>
      <c r="AC151" s="477"/>
      <c r="AD151" s="477"/>
      <c r="AE151" s="477"/>
      <c r="AF151" s="477"/>
      <c r="AG151" s="477"/>
      <c r="AH151" s="477"/>
    </row>
    <row r="152" spans="1:34">
      <c r="A152" s="457" t="s">
        <v>134</v>
      </c>
      <c r="B152" s="477"/>
      <c r="C152" s="477"/>
      <c r="D152" s="477"/>
      <c r="E152" s="477"/>
      <c r="F152" s="477"/>
      <c r="G152" s="477"/>
      <c r="H152" s="477"/>
      <c r="I152" s="477"/>
      <c r="J152" s="477"/>
      <c r="K152" s="477"/>
      <c r="L152" s="477"/>
      <c r="M152" s="477"/>
      <c r="N152" s="477"/>
      <c r="O152" s="477"/>
      <c r="P152" s="477"/>
      <c r="Q152" s="477"/>
      <c r="R152" s="477"/>
      <c r="S152" s="477"/>
      <c r="T152" s="477"/>
      <c r="U152" s="477"/>
      <c r="V152" s="477"/>
      <c r="W152" s="477"/>
      <c r="X152" s="477"/>
      <c r="Y152" s="477"/>
      <c r="Z152" s="477"/>
      <c r="AA152" s="477"/>
      <c r="AB152" s="477"/>
      <c r="AC152" s="477"/>
      <c r="AD152" s="477"/>
      <c r="AE152" s="477"/>
      <c r="AF152" s="477"/>
      <c r="AG152" s="477"/>
      <c r="AH152" s="477"/>
    </row>
    <row r="154" spans="1:34" ht="14.45" customHeight="1">
      <c r="A154" s="458" t="s">
        <v>509</v>
      </c>
      <c r="B154" s="454"/>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row>
    <row r="155" spans="1:34" s="155" customFormat="1" ht="29.1" customHeight="1" thickBot="1">
      <c r="A155" s="463" t="s">
        <v>83</v>
      </c>
      <c r="B155" s="459" t="s">
        <v>511</v>
      </c>
      <c r="C155" s="495"/>
      <c r="D155" s="496"/>
      <c r="E155" s="459" t="s">
        <v>512</v>
      </c>
      <c r="F155" s="495"/>
      <c r="G155" s="496"/>
      <c r="H155" s="459" t="s">
        <v>513</v>
      </c>
      <c r="I155" s="495"/>
      <c r="J155" s="496"/>
      <c r="K155" s="459" t="s">
        <v>514</v>
      </c>
      <c r="L155" s="495"/>
      <c r="M155" s="496"/>
      <c r="N155" s="459" t="s">
        <v>408</v>
      </c>
      <c r="O155" s="495"/>
      <c r="P155" s="496"/>
      <c r="Q155" s="459" t="s">
        <v>515</v>
      </c>
      <c r="R155" s="495"/>
      <c r="S155" s="496"/>
      <c r="T155" s="459" t="s">
        <v>516</v>
      </c>
      <c r="U155" s="495"/>
      <c r="V155" s="496"/>
      <c r="W155" s="459" t="s">
        <v>523</v>
      </c>
      <c r="X155" s="460"/>
      <c r="Y155" s="461"/>
      <c r="Z155" s="459" t="s">
        <v>518</v>
      </c>
      <c r="AA155" s="495"/>
      <c r="AB155" s="496"/>
      <c r="AC155" s="459" t="s">
        <v>519</v>
      </c>
      <c r="AD155" s="495"/>
      <c r="AE155" s="498"/>
    </row>
    <row r="156" spans="1:34" ht="15.75" thickBot="1">
      <c r="A156" s="464"/>
      <c r="B156" s="150" t="s">
        <v>71</v>
      </c>
      <c r="C156" s="150" t="s">
        <v>12</v>
      </c>
      <c r="D156" s="151" t="s">
        <v>200</v>
      </c>
      <c r="E156" s="150" t="s">
        <v>71</v>
      </c>
      <c r="F156" s="150" t="s">
        <v>12</v>
      </c>
      <c r="G156" s="151" t="s">
        <v>200</v>
      </c>
      <c r="H156" s="150" t="s">
        <v>71</v>
      </c>
      <c r="I156" s="150" t="s">
        <v>12</v>
      </c>
      <c r="J156" s="151" t="s">
        <v>200</v>
      </c>
      <c r="K156" s="150" t="s">
        <v>71</v>
      </c>
      <c r="L156" s="150" t="s">
        <v>12</v>
      </c>
      <c r="M156" s="151" t="s">
        <v>200</v>
      </c>
      <c r="N156" s="150" t="s">
        <v>71</v>
      </c>
      <c r="O156" s="150" t="s">
        <v>12</v>
      </c>
      <c r="P156" s="151" t="s">
        <v>200</v>
      </c>
      <c r="Q156" s="150" t="s">
        <v>71</v>
      </c>
      <c r="R156" s="150" t="s">
        <v>12</v>
      </c>
      <c r="S156" s="151" t="s">
        <v>200</v>
      </c>
      <c r="T156" s="150" t="s">
        <v>71</v>
      </c>
      <c r="U156" s="150" t="s">
        <v>12</v>
      </c>
      <c r="V156" s="151" t="s">
        <v>200</v>
      </c>
      <c r="W156" s="150" t="s">
        <v>71</v>
      </c>
      <c r="X156" s="150" t="s">
        <v>12</v>
      </c>
      <c r="Y156" s="151" t="s">
        <v>200</v>
      </c>
      <c r="Z156" s="150" t="s">
        <v>71</v>
      </c>
      <c r="AA156" s="150" t="s">
        <v>12</v>
      </c>
      <c r="AB156" s="151" t="s">
        <v>200</v>
      </c>
      <c r="AC156" s="150" t="s">
        <v>71</v>
      </c>
      <c r="AD156" s="150" t="s">
        <v>12</v>
      </c>
      <c r="AE156" s="150" t="s">
        <v>200</v>
      </c>
    </row>
    <row r="157" spans="1:34" ht="14.45" customHeight="1">
      <c r="A157" s="186" t="s">
        <v>13</v>
      </c>
      <c r="B157" s="216">
        <v>5.6537571107631317</v>
      </c>
      <c r="C157" s="172">
        <v>3.9209951560568883E-2</v>
      </c>
      <c r="D157" s="158">
        <v>449</v>
      </c>
      <c r="E157" s="216">
        <v>3.167809129477281</v>
      </c>
      <c r="F157" s="172">
        <v>0.18226152966030229</v>
      </c>
      <c r="G157" s="158">
        <v>436</v>
      </c>
      <c r="H157" s="216">
        <v>4.1104658187036902</v>
      </c>
      <c r="I157" s="172">
        <v>0.1157637460931661</v>
      </c>
      <c r="J157" s="158">
        <v>442</v>
      </c>
      <c r="K157" s="216">
        <v>5.2571048758991266</v>
      </c>
      <c r="L157" s="172">
        <v>8.0286674618961218E-2</v>
      </c>
      <c r="M157" s="158">
        <v>445</v>
      </c>
      <c r="N157" s="216">
        <v>2.2259899587257541</v>
      </c>
      <c r="O157" s="172">
        <v>0.1115682370669176</v>
      </c>
      <c r="P157" s="158">
        <v>440</v>
      </c>
      <c r="Q157" s="216">
        <v>3.6797618279424791</v>
      </c>
      <c r="R157" s="172">
        <v>0.1225448227411083</v>
      </c>
      <c r="S157" s="158">
        <v>438</v>
      </c>
      <c r="T157" s="216">
        <v>4.7004052236733687</v>
      </c>
      <c r="U157" s="172">
        <v>9.3609898554693552E-2</v>
      </c>
      <c r="V157" s="158">
        <v>438</v>
      </c>
      <c r="W157" s="216">
        <v>5.0307615193614144</v>
      </c>
      <c r="X157" s="172">
        <v>8.7444151235724146E-2</v>
      </c>
      <c r="Y157" s="158">
        <v>441</v>
      </c>
      <c r="Z157" s="216">
        <v>5.4686630166544417</v>
      </c>
      <c r="AA157" s="172">
        <v>3.4769960710326793E-2</v>
      </c>
      <c r="AB157" s="158">
        <v>445</v>
      </c>
      <c r="AC157" s="216">
        <v>4.2762830123210298</v>
      </c>
      <c r="AD157" s="172">
        <v>0.1169000760434132</v>
      </c>
      <c r="AE157" s="187">
        <v>438</v>
      </c>
    </row>
    <row r="158" spans="1:34" ht="14.45" customHeight="1">
      <c r="A158" s="188" t="s">
        <v>14</v>
      </c>
      <c r="B158" s="217">
        <v>5.6878955886950484</v>
      </c>
      <c r="C158" s="173">
        <v>6.0852761946526057E-2</v>
      </c>
      <c r="D158" s="163">
        <v>276</v>
      </c>
      <c r="E158" s="217">
        <v>2.8290267945003338</v>
      </c>
      <c r="F158" s="173">
        <v>0.17208150838450459</v>
      </c>
      <c r="G158" s="163">
        <v>267</v>
      </c>
      <c r="H158" s="217">
        <v>4.4217144404645436</v>
      </c>
      <c r="I158" s="173">
        <v>0.13561483121958751</v>
      </c>
      <c r="J158" s="163">
        <v>273</v>
      </c>
      <c r="K158" s="217">
        <v>5.4464061207956576</v>
      </c>
      <c r="L158" s="173">
        <v>7.5292204998177847E-2</v>
      </c>
      <c r="M158" s="163">
        <v>276</v>
      </c>
      <c r="N158" s="217">
        <v>2.0847893182214712</v>
      </c>
      <c r="O158" s="173">
        <v>0.10696578316159849</v>
      </c>
      <c r="P158" s="163">
        <v>272</v>
      </c>
      <c r="Q158" s="217">
        <v>3.857921065181992</v>
      </c>
      <c r="R158" s="173">
        <v>0.13284444016044011</v>
      </c>
      <c r="S158" s="163">
        <v>270</v>
      </c>
      <c r="T158" s="217">
        <v>4.8288886764911192</v>
      </c>
      <c r="U158" s="173">
        <v>0.11198835314607999</v>
      </c>
      <c r="V158" s="163">
        <v>273</v>
      </c>
      <c r="W158" s="217">
        <v>5.1869615678191607</v>
      </c>
      <c r="X158" s="173">
        <v>9.4814771965361158E-2</v>
      </c>
      <c r="Y158" s="163">
        <v>270</v>
      </c>
      <c r="Z158" s="217">
        <v>5.5230924506804282</v>
      </c>
      <c r="AA158" s="173">
        <v>8.1452778513659091E-2</v>
      </c>
      <c r="AB158" s="163">
        <v>274</v>
      </c>
      <c r="AC158" s="217">
        <v>4.3062644444532276</v>
      </c>
      <c r="AD158" s="173">
        <v>0.1338328665401157</v>
      </c>
      <c r="AE158" s="189">
        <v>271</v>
      </c>
    </row>
    <row r="159" spans="1:34" ht="14.45" customHeight="1">
      <c r="A159" s="186" t="s">
        <v>15</v>
      </c>
      <c r="B159" s="223" t="s">
        <v>38</v>
      </c>
      <c r="C159" s="175" t="s">
        <v>38</v>
      </c>
      <c r="D159" s="176" t="s">
        <v>38</v>
      </c>
      <c r="E159" s="223" t="s">
        <v>38</v>
      </c>
      <c r="F159" s="175" t="s">
        <v>38</v>
      </c>
      <c r="G159" s="176" t="s">
        <v>38</v>
      </c>
      <c r="H159" s="223" t="s">
        <v>38</v>
      </c>
      <c r="I159" s="175" t="s">
        <v>38</v>
      </c>
      <c r="J159" s="176" t="s">
        <v>38</v>
      </c>
      <c r="K159" s="223" t="s">
        <v>38</v>
      </c>
      <c r="L159" s="175" t="s">
        <v>38</v>
      </c>
      <c r="M159" s="176" t="s">
        <v>38</v>
      </c>
      <c r="N159" s="223" t="s">
        <v>38</v>
      </c>
      <c r="O159" s="175" t="s">
        <v>38</v>
      </c>
      <c r="P159" s="176" t="s">
        <v>38</v>
      </c>
      <c r="Q159" s="223" t="s">
        <v>38</v>
      </c>
      <c r="R159" s="175" t="s">
        <v>38</v>
      </c>
      <c r="S159" s="176" t="s">
        <v>38</v>
      </c>
      <c r="T159" s="223" t="s">
        <v>38</v>
      </c>
      <c r="U159" s="175" t="s">
        <v>38</v>
      </c>
      <c r="V159" s="176" t="s">
        <v>38</v>
      </c>
      <c r="W159" s="223" t="s">
        <v>38</v>
      </c>
      <c r="X159" s="175" t="s">
        <v>38</v>
      </c>
      <c r="Y159" s="176" t="s">
        <v>38</v>
      </c>
      <c r="Z159" s="223" t="s">
        <v>38</v>
      </c>
      <c r="AA159" s="175" t="s">
        <v>38</v>
      </c>
      <c r="AB159" s="176" t="s">
        <v>38</v>
      </c>
      <c r="AC159" s="223" t="s">
        <v>38</v>
      </c>
      <c r="AD159" s="175" t="s">
        <v>38</v>
      </c>
      <c r="AE159" s="200" t="s">
        <v>38</v>
      </c>
    </row>
    <row r="160" spans="1:34" ht="14.45" customHeight="1">
      <c r="A160" s="188" t="s">
        <v>16</v>
      </c>
      <c r="B160" s="217">
        <v>5.8937179063014176</v>
      </c>
      <c r="C160" s="173">
        <v>6.0086795944035022E-2</v>
      </c>
      <c r="D160" s="163">
        <v>42</v>
      </c>
      <c r="E160" s="217">
        <v>2.7935916535981948</v>
      </c>
      <c r="F160" s="173">
        <v>0.31555266215011679</v>
      </c>
      <c r="G160" s="163">
        <v>41</v>
      </c>
      <c r="H160" s="217">
        <v>4.7202973322710813</v>
      </c>
      <c r="I160" s="173">
        <v>0.28155242389731738</v>
      </c>
      <c r="J160" s="163">
        <v>42</v>
      </c>
      <c r="K160" s="217">
        <v>5.5788711599446286</v>
      </c>
      <c r="L160" s="173">
        <v>0.1482900586026738</v>
      </c>
      <c r="M160" s="163">
        <v>42</v>
      </c>
      <c r="N160" s="217">
        <v>2.197217678506767</v>
      </c>
      <c r="O160" s="173">
        <v>0.31537238531302769</v>
      </c>
      <c r="P160" s="163">
        <v>41</v>
      </c>
      <c r="Q160" s="217">
        <v>3.915560379737411</v>
      </c>
      <c r="R160" s="173">
        <v>0.35017753984574818</v>
      </c>
      <c r="S160" s="163">
        <v>39</v>
      </c>
      <c r="T160" s="217">
        <v>5.2864663720265677</v>
      </c>
      <c r="U160" s="173">
        <v>0.19671109209333401</v>
      </c>
      <c r="V160" s="163">
        <v>41</v>
      </c>
      <c r="W160" s="217">
        <v>5.1431938010067624</v>
      </c>
      <c r="X160" s="173">
        <v>0.25298624700784722</v>
      </c>
      <c r="Y160" s="163">
        <v>42</v>
      </c>
      <c r="Z160" s="217">
        <v>5.5523562336030183</v>
      </c>
      <c r="AA160" s="173">
        <v>0.2497361114148651</v>
      </c>
      <c r="AB160" s="163">
        <v>42</v>
      </c>
      <c r="AC160" s="217">
        <v>4.5918783436992143</v>
      </c>
      <c r="AD160" s="173">
        <v>0.24148800307611679</v>
      </c>
      <c r="AE160" s="189">
        <v>41</v>
      </c>
    </row>
    <row r="161" spans="1:31" ht="14.45" customHeight="1">
      <c r="A161" s="186" t="s">
        <v>17</v>
      </c>
      <c r="B161" s="223" t="s">
        <v>38</v>
      </c>
      <c r="C161" s="175" t="s">
        <v>38</v>
      </c>
      <c r="D161" s="176" t="s">
        <v>38</v>
      </c>
      <c r="E161" s="223" t="s">
        <v>38</v>
      </c>
      <c r="F161" s="175" t="s">
        <v>38</v>
      </c>
      <c r="G161" s="176" t="s">
        <v>38</v>
      </c>
      <c r="H161" s="223" t="s">
        <v>38</v>
      </c>
      <c r="I161" s="175" t="s">
        <v>38</v>
      </c>
      <c r="J161" s="176" t="s">
        <v>38</v>
      </c>
      <c r="K161" s="223" t="s">
        <v>38</v>
      </c>
      <c r="L161" s="175" t="s">
        <v>38</v>
      </c>
      <c r="M161" s="176" t="s">
        <v>38</v>
      </c>
      <c r="N161" s="223" t="s">
        <v>38</v>
      </c>
      <c r="O161" s="175" t="s">
        <v>38</v>
      </c>
      <c r="P161" s="176" t="s">
        <v>38</v>
      </c>
      <c r="Q161" s="223" t="s">
        <v>38</v>
      </c>
      <c r="R161" s="175" t="s">
        <v>38</v>
      </c>
      <c r="S161" s="176" t="s">
        <v>38</v>
      </c>
      <c r="T161" s="223" t="s">
        <v>38</v>
      </c>
      <c r="U161" s="175" t="s">
        <v>38</v>
      </c>
      <c r="V161" s="176" t="s">
        <v>38</v>
      </c>
      <c r="W161" s="223" t="s">
        <v>38</v>
      </c>
      <c r="X161" s="175" t="s">
        <v>38</v>
      </c>
      <c r="Y161" s="176" t="s">
        <v>38</v>
      </c>
      <c r="Z161" s="223" t="s">
        <v>38</v>
      </c>
      <c r="AA161" s="175" t="s">
        <v>38</v>
      </c>
      <c r="AB161" s="176" t="s">
        <v>38</v>
      </c>
      <c r="AC161" s="223" t="s">
        <v>38</v>
      </c>
      <c r="AD161" s="175" t="s">
        <v>38</v>
      </c>
      <c r="AE161" s="200" t="s">
        <v>38</v>
      </c>
    </row>
    <row r="162" spans="1:31" ht="14.45" customHeight="1">
      <c r="A162" s="188" t="s">
        <v>18</v>
      </c>
      <c r="B162" s="217">
        <v>5.5372382255850026</v>
      </c>
      <c r="C162" s="173">
        <v>0.18387074011386009</v>
      </c>
      <c r="D162" s="163">
        <v>45</v>
      </c>
      <c r="E162" s="217">
        <v>2.6140838784586551</v>
      </c>
      <c r="F162" s="173">
        <v>0.33047130279630249</v>
      </c>
      <c r="G162" s="163">
        <v>41</v>
      </c>
      <c r="H162" s="217">
        <v>3.9084768473976852</v>
      </c>
      <c r="I162" s="173">
        <v>0.36437567207048471</v>
      </c>
      <c r="J162" s="163">
        <v>42</v>
      </c>
      <c r="K162" s="217">
        <v>5.5984995744019876</v>
      </c>
      <c r="L162" s="173">
        <v>0.14373975655975749</v>
      </c>
      <c r="M162" s="163">
        <v>43</v>
      </c>
      <c r="N162" s="217">
        <v>1.5915749040266911</v>
      </c>
      <c r="O162" s="173">
        <v>7.9729044899777834E-2</v>
      </c>
      <c r="P162" s="163">
        <v>41</v>
      </c>
      <c r="Q162" s="217">
        <v>3.9110560292525438</v>
      </c>
      <c r="R162" s="173">
        <v>0.29472517212270311</v>
      </c>
      <c r="S162" s="163">
        <v>41</v>
      </c>
      <c r="T162" s="217">
        <v>4.7889271113956307</v>
      </c>
      <c r="U162" s="173">
        <v>0.32650454935849038</v>
      </c>
      <c r="V162" s="163">
        <v>43</v>
      </c>
      <c r="W162" s="217">
        <v>5.0266948587353317</v>
      </c>
      <c r="X162" s="173">
        <v>0.26211235863501209</v>
      </c>
      <c r="Y162" s="163">
        <v>43</v>
      </c>
      <c r="Z162" s="217">
        <v>5.0200222538993708</v>
      </c>
      <c r="AA162" s="173">
        <v>0.21830027609166039</v>
      </c>
      <c r="AB162" s="163">
        <v>43</v>
      </c>
      <c r="AC162" s="217">
        <v>4.3876743296441214</v>
      </c>
      <c r="AD162" s="173">
        <v>0.23404313698854801</v>
      </c>
      <c r="AE162" s="189">
        <v>43</v>
      </c>
    </row>
    <row r="163" spans="1:31" ht="14.45" customHeight="1">
      <c r="A163" s="186" t="s">
        <v>19</v>
      </c>
      <c r="B163" s="216">
        <v>5.7306147736585968</v>
      </c>
      <c r="C163" s="172">
        <v>6.0944745078116327E-2</v>
      </c>
      <c r="D163" s="158">
        <v>230</v>
      </c>
      <c r="E163" s="216">
        <v>2.439376196088888</v>
      </c>
      <c r="F163" s="172">
        <v>0.2064484071792593</v>
      </c>
      <c r="G163" s="158">
        <v>224</v>
      </c>
      <c r="H163" s="216">
        <v>4.1694302754882377</v>
      </c>
      <c r="I163" s="172">
        <v>0.2042779528900594</v>
      </c>
      <c r="J163" s="158">
        <v>228</v>
      </c>
      <c r="K163" s="216">
        <v>5.4950299658567401</v>
      </c>
      <c r="L163" s="172">
        <v>6.8390453802567377E-2</v>
      </c>
      <c r="M163" s="158">
        <v>230</v>
      </c>
      <c r="N163" s="216">
        <v>1.920194551989681</v>
      </c>
      <c r="O163" s="172">
        <v>0.13652275309205161</v>
      </c>
      <c r="P163" s="158">
        <v>228</v>
      </c>
      <c r="Q163" s="216">
        <v>3.3684925376471342</v>
      </c>
      <c r="R163" s="172">
        <v>0.13337526668365371</v>
      </c>
      <c r="S163" s="158">
        <v>223</v>
      </c>
      <c r="T163" s="216">
        <v>4.6675885846216998</v>
      </c>
      <c r="U163" s="172">
        <v>0.1075903209626444</v>
      </c>
      <c r="V163" s="158">
        <v>228</v>
      </c>
      <c r="W163" s="216">
        <v>5.098614170620027</v>
      </c>
      <c r="X163" s="172">
        <v>6.7267712705392432E-2</v>
      </c>
      <c r="Y163" s="158">
        <v>228</v>
      </c>
      <c r="Z163" s="216">
        <v>5.6688374863967343</v>
      </c>
      <c r="AA163" s="172">
        <v>4.8203562420114331E-2</v>
      </c>
      <c r="AB163" s="158">
        <v>228</v>
      </c>
      <c r="AC163" s="216">
        <v>4.2348577599290511</v>
      </c>
      <c r="AD163" s="172">
        <v>0.13586187894517651</v>
      </c>
      <c r="AE163" s="187">
        <v>222</v>
      </c>
    </row>
    <row r="164" spans="1:31" ht="14.45" customHeight="1">
      <c r="A164" s="188" t="s">
        <v>20</v>
      </c>
      <c r="B164" s="217">
        <v>5.9337268191502748</v>
      </c>
      <c r="C164" s="173">
        <v>4.3563748224290218E-2</v>
      </c>
      <c r="D164" s="163">
        <v>54</v>
      </c>
      <c r="E164" s="217">
        <v>2.630670949831698</v>
      </c>
      <c r="F164" s="173">
        <v>0.13159116867699841</v>
      </c>
      <c r="G164" s="163">
        <v>48</v>
      </c>
      <c r="H164" s="217">
        <v>5.4273493589605337</v>
      </c>
      <c r="I164" s="173">
        <v>0.14430304466306229</v>
      </c>
      <c r="J164" s="163">
        <v>52</v>
      </c>
      <c r="K164" s="217">
        <v>5.7672072399718131</v>
      </c>
      <c r="L164" s="173">
        <v>0.14116730823437179</v>
      </c>
      <c r="M164" s="163">
        <v>54</v>
      </c>
      <c r="N164" s="217">
        <v>2.3508062827218321</v>
      </c>
      <c r="O164" s="173">
        <v>0.101464920202888</v>
      </c>
      <c r="P164" s="163">
        <v>52</v>
      </c>
      <c r="Q164" s="217">
        <v>4.3216906330035094</v>
      </c>
      <c r="R164" s="173">
        <v>0.28856646340118097</v>
      </c>
      <c r="S164" s="163">
        <v>50</v>
      </c>
      <c r="T164" s="217">
        <v>5.2828093802069134</v>
      </c>
      <c r="U164" s="173">
        <v>6.7010280961858931E-2</v>
      </c>
      <c r="V164" s="163">
        <v>53</v>
      </c>
      <c r="W164" s="217">
        <v>5.5330544550422687</v>
      </c>
      <c r="X164" s="173">
        <v>0.1378778883853867</v>
      </c>
      <c r="Y164" s="163">
        <v>53</v>
      </c>
      <c r="Z164" s="217">
        <v>5.7751801298324494</v>
      </c>
      <c r="AA164" s="173">
        <v>8.0736500652886581E-2</v>
      </c>
      <c r="AB164" s="163">
        <v>52</v>
      </c>
      <c r="AC164" s="217">
        <v>4.7573230575592378</v>
      </c>
      <c r="AD164" s="173">
        <v>8.6644495780790004E-2</v>
      </c>
      <c r="AE164" s="189">
        <v>51</v>
      </c>
    </row>
    <row r="165" spans="1:31" ht="14.45" customHeight="1">
      <c r="A165" s="186" t="s">
        <v>21</v>
      </c>
      <c r="B165" s="216">
        <v>5.7628831434195318</v>
      </c>
      <c r="C165" s="172">
        <v>3.9605750960102E-2</v>
      </c>
      <c r="D165" s="158">
        <v>515</v>
      </c>
      <c r="E165" s="216">
        <v>3.01562239783763</v>
      </c>
      <c r="F165" s="172">
        <v>0.14107279590762631</v>
      </c>
      <c r="G165" s="158">
        <v>506</v>
      </c>
      <c r="H165" s="216">
        <v>4.4474054702344379</v>
      </c>
      <c r="I165" s="172">
        <v>9.6863781066490365E-2</v>
      </c>
      <c r="J165" s="158">
        <v>509</v>
      </c>
      <c r="K165" s="216">
        <v>5.4344606896544576</v>
      </c>
      <c r="L165" s="172">
        <v>5.814851785059983E-2</v>
      </c>
      <c r="M165" s="158">
        <v>512</v>
      </c>
      <c r="N165" s="216">
        <v>2.1307560524253621</v>
      </c>
      <c r="O165" s="172">
        <v>0.109830510845284</v>
      </c>
      <c r="P165" s="158">
        <v>510</v>
      </c>
      <c r="Q165" s="216">
        <v>3.8810608511508691</v>
      </c>
      <c r="R165" s="172">
        <v>7.2246827540320122E-2</v>
      </c>
      <c r="S165" s="158">
        <v>506</v>
      </c>
      <c r="T165" s="216">
        <v>4.8865476380955872</v>
      </c>
      <c r="U165" s="172">
        <v>5.1457193211257822E-2</v>
      </c>
      <c r="V165" s="158">
        <v>510</v>
      </c>
      <c r="W165" s="216">
        <v>5.1180938569813659</v>
      </c>
      <c r="X165" s="172">
        <v>6.0384478538654369E-2</v>
      </c>
      <c r="Y165" s="158">
        <v>512</v>
      </c>
      <c r="Z165" s="216">
        <v>5.5858875060472126</v>
      </c>
      <c r="AA165" s="172">
        <v>6.1383379257594732E-2</v>
      </c>
      <c r="AB165" s="158">
        <v>512</v>
      </c>
      <c r="AC165" s="216">
        <v>4.3264635896197268</v>
      </c>
      <c r="AD165" s="172">
        <v>6.2935839854874998E-2</v>
      </c>
      <c r="AE165" s="187">
        <v>506</v>
      </c>
    </row>
    <row r="166" spans="1:31" ht="14.45" customHeight="1">
      <c r="A166" s="188" t="s">
        <v>22</v>
      </c>
      <c r="B166" s="217">
        <v>5.732738428221392</v>
      </c>
      <c r="C166" s="173">
        <v>2.355517364150278E-2</v>
      </c>
      <c r="D166" s="163">
        <v>1501</v>
      </c>
      <c r="E166" s="217">
        <v>2.434118076500889</v>
      </c>
      <c r="F166" s="173">
        <v>5.9924635355753937E-2</v>
      </c>
      <c r="G166" s="163">
        <v>1480</v>
      </c>
      <c r="H166" s="217">
        <v>4.0534022934616996</v>
      </c>
      <c r="I166" s="173">
        <v>6.3654472514083377E-2</v>
      </c>
      <c r="J166" s="163">
        <v>1491</v>
      </c>
      <c r="K166" s="217">
        <v>5.5786247078485909</v>
      </c>
      <c r="L166" s="173">
        <v>2.647562729683494E-2</v>
      </c>
      <c r="M166" s="163">
        <v>1497</v>
      </c>
      <c r="N166" s="217">
        <v>1.887272142779064</v>
      </c>
      <c r="O166" s="173">
        <v>5.5321970528047493E-2</v>
      </c>
      <c r="P166" s="163">
        <v>1486</v>
      </c>
      <c r="Q166" s="217">
        <v>3.4820024336458619</v>
      </c>
      <c r="R166" s="173">
        <v>6.7724150637424763E-2</v>
      </c>
      <c r="S166" s="163">
        <v>1479</v>
      </c>
      <c r="T166" s="217">
        <v>4.7467187525516428</v>
      </c>
      <c r="U166" s="173">
        <v>4.3723448973152071E-2</v>
      </c>
      <c r="V166" s="163">
        <v>1487</v>
      </c>
      <c r="W166" s="217">
        <v>5.0157058997371902</v>
      </c>
      <c r="X166" s="173">
        <v>4.0423145707153017E-2</v>
      </c>
      <c r="Y166" s="163">
        <v>1487</v>
      </c>
      <c r="Z166" s="217">
        <v>5.5668358399013442</v>
      </c>
      <c r="AA166" s="173">
        <v>3.4129779336808191E-2</v>
      </c>
      <c r="AB166" s="163">
        <v>1488</v>
      </c>
      <c r="AC166" s="217">
        <v>4.1866975162698674</v>
      </c>
      <c r="AD166" s="173">
        <v>5.6125722475291677E-2</v>
      </c>
      <c r="AE166" s="189">
        <v>1479</v>
      </c>
    </row>
    <row r="167" spans="1:31" ht="14.45" customHeight="1">
      <c r="A167" s="186" t="s">
        <v>23</v>
      </c>
      <c r="B167" s="216">
        <v>5.7418165293724526</v>
      </c>
      <c r="C167" s="172">
        <v>5.3876811898409621E-2</v>
      </c>
      <c r="D167" s="158">
        <v>108</v>
      </c>
      <c r="E167" s="216">
        <v>3.8455672914999748</v>
      </c>
      <c r="F167" s="172">
        <v>0.21686036255620489</v>
      </c>
      <c r="G167" s="158">
        <v>106</v>
      </c>
      <c r="H167" s="216">
        <v>4.6281759191712446</v>
      </c>
      <c r="I167" s="172">
        <v>0.1378784314505935</v>
      </c>
      <c r="J167" s="158">
        <v>106</v>
      </c>
      <c r="K167" s="216">
        <v>5.5022230142010633</v>
      </c>
      <c r="L167" s="172">
        <v>0.151076640633104</v>
      </c>
      <c r="M167" s="158">
        <v>109</v>
      </c>
      <c r="N167" s="216">
        <v>2.7237704607123598</v>
      </c>
      <c r="O167" s="172">
        <v>0.22283570326614269</v>
      </c>
      <c r="P167" s="158">
        <v>107</v>
      </c>
      <c r="Q167" s="216">
        <v>4.439349462007792</v>
      </c>
      <c r="R167" s="172">
        <v>0.20242478297889521</v>
      </c>
      <c r="S167" s="158">
        <v>107</v>
      </c>
      <c r="T167" s="216">
        <v>5.0718523808350842</v>
      </c>
      <c r="U167" s="172">
        <v>0.1191266842262655</v>
      </c>
      <c r="V167" s="158">
        <v>108</v>
      </c>
      <c r="W167" s="216">
        <v>5.2782736554107936</v>
      </c>
      <c r="X167" s="172">
        <v>0.1253442354510827</v>
      </c>
      <c r="Y167" s="158">
        <v>106</v>
      </c>
      <c r="Z167" s="216">
        <v>5.6331537661082187</v>
      </c>
      <c r="AA167" s="172">
        <v>7.732802269773878E-2</v>
      </c>
      <c r="AB167" s="158">
        <v>107</v>
      </c>
      <c r="AC167" s="216">
        <v>4.7516872720574019</v>
      </c>
      <c r="AD167" s="172">
        <v>0.18862283907698579</v>
      </c>
      <c r="AE167" s="187">
        <v>104</v>
      </c>
    </row>
    <row r="168" spans="1:31" ht="14.45" customHeight="1">
      <c r="A168" s="188" t="s">
        <v>24</v>
      </c>
      <c r="B168" s="224" t="s">
        <v>38</v>
      </c>
      <c r="C168" s="178" t="s">
        <v>38</v>
      </c>
      <c r="D168" s="179" t="s">
        <v>38</v>
      </c>
      <c r="E168" s="224" t="s">
        <v>38</v>
      </c>
      <c r="F168" s="178" t="s">
        <v>38</v>
      </c>
      <c r="G168" s="179" t="s">
        <v>38</v>
      </c>
      <c r="H168" s="224" t="s">
        <v>38</v>
      </c>
      <c r="I168" s="178" t="s">
        <v>38</v>
      </c>
      <c r="J168" s="179" t="s">
        <v>38</v>
      </c>
      <c r="K168" s="224" t="s">
        <v>38</v>
      </c>
      <c r="L168" s="178" t="s">
        <v>38</v>
      </c>
      <c r="M168" s="179" t="s">
        <v>38</v>
      </c>
      <c r="N168" s="224" t="s">
        <v>38</v>
      </c>
      <c r="O168" s="178" t="s">
        <v>38</v>
      </c>
      <c r="P168" s="179" t="s">
        <v>38</v>
      </c>
      <c r="Q168" s="224" t="s">
        <v>38</v>
      </c>
      <c r="R168" s="178" t="s">
        <v>38</v>
      </c>
      <c r="S168" s="179" t="s">
        <v>38</v>
      </c>
      <c r="T168" s="224" t="s">
        <v>38</v>
      </c>
      <c r="U168" s="178" t="s">
        <v>38</v>
      </c>
      <c r="V168" s="179" t="s">
        <v>38</v>
      </c>
      <c r="W168" s="224" t="s">
        <v>38</v>
      </c>
      <c r="X168" s="178" t="s">
        <v>38</v>
      </c>
      <c r="Y168" s="179" t="s">
        <v>38</v>
      </c>
      <c r="Z168" s="224" t="s">
        <v>38</v>
      </c>
      <c r="AA168" s="178" t="s">
        <v>38</v>
      </c>
      <c r="AB168" s="179" t="s">
        <v>38</v>
      </c>
      <c r="AC168" s="224" t="s">
        <v>38</v>
      </c>
      <c r="AD168" s="178" t="s">
        <v>38</v>
      </c>
      <c r="AE168" s="201" t="s">
        <v>38</v>
      </c>
    </row>
    <row r="169" spans="1:31" ht="14.45" customHeight="1">
      <c r="A169" s="186" t="s">
        <v>25</v>
      </c>
      <c r="B169" s="216">
        <v>5.7966597088235021</v>
      </c>
      <c r="C169" s="172">
        <v>7.3468615486403155E-2</v>
      </c>
      <c r="D169" s="158">
        <v>168</v>
      </c>
      <c r="E169" s="216">
        <v>1.755497406943844</v>
      </c>
      <c r="F169" s="172">
        <v>4.2435285201458568E-2</v>
      </c>
      <c r="G169" s="158">
        <v>163</v>
      </c>
      <c r="H169" s="216">
        <v>4.7873739683966123</v>
      </c>
      <c r="I169" s="172">
        <v>8.9423755037072936E-2</v>
      </c>
      <c r="J169" s="158">
        <v>167</v>
      </c>
      <c r="K169" s="216">
        <v>5.4021632257596464</v>
      </c>
      <c r="L169" s="172">
        <v>9.7788698098770818E-2</v>
      </c>
      <c r="M169" s="158">
        <v>168</v>
      </c>
      <c r="N169" s="216">
        <v>1.464474895746732</v>
      </c>
      <c r="O169" s="172">
        <v>8.7745592965532401E-2</v>
      </c>
      <c r="P169" s="158">
        <v>167</v>
      </c>
      <c r="Q169" s="216">
        <v>3.2758476652865531</v>
      </c>
      <c r="R169" s="172">
        <v>0.14130725616057649</v>
      </c>
      <c r="S169" s="158">
        <v>164</v>
      </c>
      <c r="T169" s="216">
        <v>4.413213040465318</v>
      </c>
      <c r="U169" s="172">
        <v>6.9359127020066719E-2</v>
      </c>
      <c r="V169" s="158">
        <v>165</v>
      </c>
      <c r="W169" s="216">
        <v>4.6999710487237643</v>
      </c>
      <c r="X169" s="172">
        <v>5.8720982283995159E-2</v>
      </c>
      <c r="Y169" s="158">
        <v>164</v>
      </c>
      <c r="Z169" s="216">
        <v>5.5434798842334709</v>
      </c>
      <c r="AA169" s="172">
        <v>9.5397289122445689E-2</v>
      </c>
      <c r="AB169" s="158">
        <v>168</v>
      </c>
      <c r="AC169" s="216">
        <v>3.9482857507044962</v>
      </c>
      <c r="AD169" s="172">
        <v>0.12904445835492709</v>
      </c>
      <c r="AE169" s="187">
        <v>164</v>
      </c>
    </row>
    <row r="170" spans="1:31" ht="14.45" customHeight="1">
      <c r="A170" s="188" t="s">
        <v>26</v>
      </c>
      <c r="B170" s="224" t="s">
        <v>38</v>
      </c>
      <c r="C170" s="178" t="s">
        <v>38</v>
      </c>
      <c r="D170" s="179" t="s">
        <v>38</v>
      </c>
      <c r="E170" s="224" t="s">
        <v>38</v>
      </c>
      <c r="F170" s="178" t="s">
        <v>38</v>
      </c>
      <c r="G170" s="179" t="s">
        <v>38</v>
      </c>
      <c r="H170" s="224" t="s">
        <v>38</v>
      </c>
      <c r="I170" s="178" t="s">
        <v>38</v>
      </c>
      <c r="J170" s="179" t="s">
        <v>38</v>
      </c>
      <c r="K170" s="224" t="s">
        <v>38</v>
      </c>
      <c r="L170" s="178" t="s">
        <v>38</v>
      </c>
      <c r="M170" s="179" t="s">
        <v>38</v>
      </c>
      <c r="N170" s="224" t="s">
        <v>38</v>
      </c>
      <c r="O170" s="178" t="s">
        <v>38</v>
      </c>
      <c r="P170" s="179" t="s">
        <v>38</v>
      </c>
      <c r="Q170" s="224" t="s">
        <v>38</v>
      </c>
      <c r="R170" s="178" t="s">
        <v>38</v>
      </c>
      <c r="S170" s="179" t="s">
        <v>38</v>
      </c>
      <c r="T170" s="224" t="s">
        <v>38</v>
      </c>
      <c r="U170" s="178" t="s">
        <v>38</v>
      </c>
      <c r="V170" s="179" t="s">
        <v>38</v>
      </c>
      <c r="W170" s="224" t="s">
        <v>38</v>
      </c>
      <c r="X170" s="178" t="s">
        <v>38</v>
      </c>
      <c r="Y170" s="179" t="s">
        <v>38</v>
      </c>
      <c r="Z170" s="224" t="s">
        <v>38</v>
      </c>
      <c r="AA170" s="178" t="s">
        <v>38</v>
      </c>
      <c r="AB170" s="179" t="s">
        <v>38</v>
      </c>
      <c r="AC170" s="224" t="s">
        <v>38</v>
      </c>
      <c r="AD170" s="178" t="s">
        <v>38</v>
      </c>
      <c r="AE170" s="201" t="s">
        <v>38</v>
      </c>
    </row>
    <row r="171" spans="1:31" ht="14.45" customHeight="1">
      <c r="A171" s="186" t="s">
        <v>27</v>
      </c>
      <c r="B171" s="216">
        <v>5.8175252648738693</v>
      </c>
      <c r="C171" s="172">
        <v>9.6892920857654996E-2</v>
      </c>
      <c r="D171" s="158">
        <v>67</v>
      </c>
      <c r="E171" s="216">
        <v>2.3040926536886248</v>
      </c>
      <c r="F171" s="172">
        <v>0.18348157235127349</v>
      </c>
      <c r="G171" s="158">
        <v>67</v>
      </c>
      <c r="H171" s="216">
        <v>4.3694727921355492</v>
      </c>
      <c r="I171" s="172">
        <v>0.22532128563417769</v>
      </c>
      <c r="J171" s="158">
        <v>68</v>
      </c>
      <c r="K171" s="216">
        <v>5.7836886736064894</v>
      </c>
      <c r="L171" s="172">
        <v>4.0854938472400647E-2</v>
      </c>
      <c r="M171" s="158">
        <v>67</v>
      </c>
      <c r="N171" s="216">
        <v>1.722474628783865</v>
      </c>
      <c r="O171" s="172">
        <v>0.20957587974099731</v>
      </c>
      <c r="P171" s="158">
        <v>68</v>
      </c>
      <c r="Q171" s="216">
        <v>3.7647740614350358</v>
      </c>
      <c r="R171" s="172">
        <v>6.9765985344775433E-2</v>
      </c>
      <c r="S171" s="158">
        <v>66</v>
      </c>
      <c r="T171" s="216">
        <v>4.847688185005647</v>
      </c>
      <c r="U171" s="172">
        <v>0.1215775359505476</v>
      </c>
      <c r="V171" s="158">
        <v>67</v>
      </c>
      <c r="W171" s="216">
        <v>5.0699568593895092</v>
      </c>
      <c r="X171" s="172">
        <v>8.8863690579315868E-2</v>
      </c>
      <c r="Y171" s="158">
        <v>67</v>
      </c>
      <c r="Z171" s="216">
        <v>5.5485350598559222</v>
      </c>
      <c r="AA171" s="172">
        <v>7.5532933332328675E-2</v>
      </c>
      <c r="AB171" s="158">
        <v>67</v>
      </c>
      <c r="AC171" s="216">
        <v>4.1997826732867933</v>
      </c>
      <c r="AD171" s="172">
        <v>0.1538822115970061</v>
      </c>
      <c r="AE171" s="187">
        <v>67</v>
      </c>
    </row>
    <row r="172" spans="1:31" ht="14.45" customHeight="1" thickBot="1">
      <c r="A172" s="190" t="s">
        <v>28</v>
      </c>
      <c r="B172" s="219">
        <v>5.8336950316581682</v>
      </c>
      <c r="C172" s="184">
        <v>8.4131996219842617E-2</v>
      </c>
      <c r="D172" s="167">
        <v>29</v>
      </c>
      <c r="E172" s="219">
        <v>2.0023366639153179</v>
      </c>
      <c r="F172" s="184">
        <v>0.26621717015733509</v>
      </c>
      <c r="G172" s="167">
        <v>29</v>
      </c>
      <c r="H172" s="219">
        <v>4.8928257760049796</v>
      </c>
      <c r="I172" s="184">
        <v>0.25028167165570181</v>
      </c>
      <c r="J172" s="167">
        <v>29</v>
      </c>
      <c r="K172" s="219">
        <v>5.4127074698414219</v>
      </c>
      <c r="L172" s="184">
        <v>0.1164851459855273</v>
      </c>
      <c r="M172" s="167">
        <v>29</v>
      </c>
      <c r="N172" s="219">
        <v>1.28509785658131</v>
      </c>
      <c r="O172" s="184">
        <v>0.1209946478107638</v>
      </c>
      <c r="P172" s="167">
        <v>29</v>
      </c>
      <c r="Q172" s="219">
        <v>3.647949240397089</v>
      </c>
      <c r="R172" s="184">
        <v>0.43259670297281633</v>
      </c>
      <c r="S172" s="167">
        <v>29</v>
      </c>
      <c r="T172" s="219">
        <v>5.106735306572415</v>
      </c>
      <c r="U172" s="184">
        <v>0.1980927615033545</v>
      </c>
      <c r="V172" s="167">
        <v>28</v>
      </c>
      <c r="W172" s="219">
        <v>5.077962220706099</v>
      </c>
      <c r="X172" s="184">
        <v>0.1848248435411102</v>
      </c>
      <c r="Y172" s="167">
        <v>28</v>
      </c>
      <c r="Z172" s="219">
        <v>5.7828975335106323</v>
      </c>
      <c r="AA172" s="184">
        <v>4.9618312966356597E-2</v>
      </c>
      <c r="AB172" s="167">
        <v>29</v>
      </c>
      <c r="AC172" s="219">
        <v>4.3335359622332277</v>
      </c>
      <c r="AD172" s="184">
        <v>0.16892791062019291</v>
      </c>
      <c r="AE172" s="191">
        <v>29</v>
      </c>
    </row>
    <row r="173" spans="1:31" ht="14.45" customHeight="1">
      <c r="A173" s="192" t="s">
        <v>29</v>
      </c>
      <c r="B173" s="221">
        <v>5.718886136280326</v>
      </c>
      <c r="C173" s="183">
        <v>1.6482903390921781E-2</v>
      </c>
      <c r="D173" s="171">
        <v>3215</v>
      </c>
      <c r="E173" s="221">
        <v>2.7340404102677232</v>
      </c>
      <c r="F173" s="183">
        <v>5.7819578464491067E-2</v>
      </c>
      <c r="G173" s="171">
        <v>3152</v>
      </c>
      <c r="H173" s="221">
        <v>4.1974823307289473</v>
      </c>
      <c r="I173" s="183">
        <v>4.6297139511822773E-2</v>
      </c>
      <c r="J173" s="171">
        <v>3184</v>
      </c>
      <c r="K173" s="221">
        <v>5.4896552474637046</v>
      </c>
      <c r="L173" s="183">
        <v>2.4886372190547391E-2</v>
      </c>
      <c r="M173" s="171">
        <v>3203</v>
      </c>
      <c r="N173" s="221">
        <v>2.0239410679327929</v>
      </c>
      <c r="O173" s="183">
        <v>4.1381483034828838E-2</v>
      </c>
      <c r="P173" s="171">
        <v>3177</v>
      </c>
      <c r="Q173" s="221">
        <v>3.659624743344069</v>
      </c>
      <c r="R173" s="183">
        <v>4.2611532765598252E-2</v>
      </c>
      <c r="S173" s="171">
        <v>3155</v>
      </c>
      <c r="T173" s="221">
        <v>4.7796952674696493</v>
      </c>
      <c r="U173" s="183">
        <v>3.0228424905147471E-2</v>
      </c>
      <c r="V173" s="171">
        <v>3179</v>
      </c>
      <c r="W173" s="221">
        <v>5.0671441907018178</v>
      </c>
      <c r="X173" s="183">
        <v>2.787578440251948E-2</v>
      </c>
      <c r="Y173" s="171">
        <v>3179</v>
      </c>
      <c r="Z173" s="221">
        <v>5.5475309698874824</v>
      </c>
      <c r="AA173" s="183">
        <v>2.167223131428446E-2</v>
      </c>
      <c r="AB173" s="171">
        <v>3189</v>
      </c>
      <c r="AC173" s="221">
        <v>4.2636635422243634</v>
      </c>
      <c r="AD173" s="183">
        <v>3.7221823039775552E-2</v>
      </c>
      <c r="AE173" s="193">
        <v>3155</v>
      </c>
    </row>
    <row r="174" spans="1:31" ht="14.45" customHeight="1">
      <c r="A174" s="192" t="s">
        <v>30</v>
      </c>
      <c r="B174" s="221">
        <v>5.8612066274484187</v>
      </c>
      <c r="C174" s="183">
        <v>2.9999163951645241E-2</v>
      </c>
      <c r="D174" s="171">
        <v>345</v>
      </c>
      <c r="E174" s="221">
        <v>2.391434203087953</v>
      </c>
      <c r="F174" s="183">
        <v>0.1824530612021974</v>
      </c>
      <c r="G174" s="171">
        <v>331</v>
      </c>
      <c r="H174" s="221">
        <v>4.8634771936562871</v>
      </c>
      <c r="I174" s="183">
        <v>0.1138052548732678</v>
      </c>
      <c r="J174" s="171">
        <v>342</v>
      </c>
      <c r="K174" s="221">
        <v>5.5760429318627596</v>
      </c>
      <c r="L174" s="183">
        <v>8.5528022970731962E-2</v>
      </c>
      <c r="M174" s="171">
        <v>345</v>
      </c>
      <c r="N174" s="221">
        <v>1.95000392093824</v>
      </c>
      <c r="O174" s="183">
        <v>0.1543814291048157</v>
      </c>
      <c r="P174" s="171">
        <v>340</v>
      </c>
      <c r="Q174" s="221">
        <v>3.8858434370715011</v>
      </c>
      <c r="R174" s="183">
        <v>0.19049517651254499</v>
      </c>
      <c r="S174" s="171">
        <v>334</v>
      </c>
      <c r="T174" s="221">
        <v>4.9022471549339723</v>
      </c>
      <c r="U174" s="183">
        <v>0.12831905017367179</v>
      </c>
      <c r="V174" s="171">
        <v>339</v>
      </c>
      <c r="W174" s="221">
        <v>5.1047890252254664</v>
      </c>
      <c r="X174" s="183">
        <v>0.12973210844702779</v>
      </c>
      <c r="Y174" s="171">
        <v>339</v>
      </c>
      <c r="Z174" s="221">
        <v>5.5955162631858197</v>
      </c>
      <c r="AA174" s="183">
        <v>8.0336641083003452E-2</v>
      </c>
      <c r="AB174" s="171">
        <v>343</v>
      </c>
      <c r="AC174" s="221">
        <v>4.4774691666143367</v>
      </c>
      <c r="AD174" s="183">
        <v>0.15324010090427659</v>
      </c>
      <c r="AE174" s="193">
        <v>337</v>
      </c>
    </row>
    <row r="175" spans="1:31" ht="14.45" customHeight="1">
      <c r="A175" s="194" t="s">
        <v>31</v>
      </c>
      <c r="B175" s="227">
        <v>5.7367336023169218</v>
      </c>
      <c r="C175" s="203">
        <v>1.550550807413084E-2</v>
      </c>
      <c r="D175" s="198">
        <v>3560</v>
      </c>
      <c r="E175" s="227">
        <v>2.69145479786977</v>
      </c>
      <c r="F175" s="203">
        <v>5.7071798256523983E-2</v>
      </c>
      <c r="G175" s="198">
        <v>3483</v>
      </c>
      <c r="H175" s="227">
        <v>4.2815038754060071</v>
      </c>
      <c r="I175" s="203">
        <v>4.7504841618710249E-2</v>
      </c>
      <c r="J175" s="198">
        <v>3526</v>
      </c>
      <c r="K175" s="227">
        <v>5.5005432480456564</v>
      </c>
      <c r="L175" s="203">
        <v>2.4463997480760859E-2</v>
      </c>
      <c r="M175" s="198">
        <v>3548</v>
      </c>
      <c r="N175" s="227">
        <v>2.0146637846411188</v>
      </c>
      <c r="O175" s="203">
        <v>4.1182939456867469E-2</v>
      </c>
      <c r="P175" s="198">
        <v>3517</v>
      </c>
      <c r="Q175" s="227">
        <v>3.6880439948038641</v>
      </c>
      <c r="R175" s="203">
        <v>4.4344297519177643E-2</v>
      </c>
      <c r="S175" s="198">
        <v>3489</v>
      </c>
      <c r="T175" s="227">
        <v>4.7951055282013471</v>
      </c>
      <c r="U175" s="203">
        <v>3.0777518914073231E-2</v>
      </c>
      <c r="V175" s="198">
        <v>3518</v>
      </c>
      <c r="W175" s="227">
        <v>5.0718682822643446</v>
      </c>
      <c r="X175" s="203">
        <v>2.92905795981406E-2</v>
      </c>
      <c r="Y175" s="198">
        <v>3518</v>
      </c>
      <c r="Z175" s="227">
        <v>5.5535846757966016</v>
      </c>
      <c r="AA175" s="203">
        <v>2.1648578675085829E-2</v>
      </c>
      <c r="AB175" s="198">
        <v>3532</v>
      </c>
      <c r="AC175" s="227">
        <v>4.2905927208747512</v>
      </c>
      <c r="AD175" s="203">
        <v>3.790324033843287E-2</v>
      </c>
      <c r="AE175" s="199">
        <v>3492</v>
      </c>
    </row>
    <row r="176" spans="1:31">
      <c r="A176" s="457" t="s">
        <v>135</v>
      </c>
      <c r="B176" s="477"/>
      <c r="C176" s="477"/>
      <c r="D176" s="477"/>
      <c r="E176" s="477"/>
      <c r="F176" s="477"/>
      <c r="G176" s="477"/>
      <c r="H176" s="477"/>
      <c r="I176" s="477"/>
      <c r="J176" s="477"/>
      <c r="K176" s="477"/>
      <c r="L176" s="477"/>
      <c r="M176" s="477"/>
      <c r="N176" s="477"/>
      <c r="O176" s="477"/>
      <c r="P176" s="477"/>
      <c r="Q176" s="477"/>
      <c r="R176" s="477"/>
      <c r="S176" s="477"/>
      <c r="T176" s="477"/>
      <c r="U176" s="477"/>
      <c r="V176" s="477"/>
      <c r="W176" s="477"/>
      <c r="X176" s="477"/>
      <c r="Y176" s="477"/>
      <c r="Z176" s="477"/>
      <c r="AA176" s="477"/>
      <c r="AB176" s="477"/>
      <c r="AC176" s="477"/>
      <c r="AD176" s="477"/>
      <c r="AE176" s="477"/>
    </row>
    <row r="177" spans="1:31" ht="14.45" customHeight="1">
      <c r="A177" s="457" t="s">
        <v>525</v>
      </c>
      <c r="B177" s="477"/>
      <c r="C177" s="477"/>
      <c r="D177" s="477"/>
      <c r="E177" s="477"/>
      <c r="F177" s="477"/>
      <c r="G177" s="477"/>
      <c r="H177" s="477"/>
      <c r="I177" s="477"/>
      <c r="J177" s="477"/>
      <c r="K177" s="477"/>
      <c r="L177" s="477"/>
      <c r="M177" s="477"/>
      <c r="N177" s="477"/>
      <c r="O177" s="477"/>
      <c r="P177" s="477"/>
      <c r="Q177" s="477"/>
      <c r="R177" s="477"/>
      <c r="S177" s="477"/>
      <c r="T177" s="477"/>
      <c r="U177" s="477"/>
      <c r="V177" s="477"/>
      <c r="W177" s="477"/>
      <c r="X177" s="477"/>
      <c r="Y177" s="477"/>
      <c r="Z177" s="477"/>
      <c r="AA177" s="477"/>
      <c r="AB177" s="477"/>
      <c r="AC177" s="477"/>
      <c r="AD177" s="477"/>
      <c r="AE177" s="477"/>
    </row>
    <row r="178" spans="1:31">
      <c r="A178" s="457" t="s">
        <v>136</v>
      </c>
      <c r="B178" s="477"/>
      <c r="C178" s="477"/>
      <c r="D178" s="477"/>
      <c r="E178" s="477"/>
      <c r="F178" s="477"/>
      <c r="G178" s="477"/>
      <c r="H178" s="477"/>
      <c r="I178" s="477"/>
      <c r="J178" s="477"/>
      <c r="K178" s="477"/>
      <c r="L178" s="477"/>
      <c r="M178" s="477"/>
      <c r="N178" s="477"/>
      <c r="O178" s="477"/>
      <c r="P178" s="477"/>
      <c r="Q178" s="477"/>
      <c r="R178" s="477"/>
      <c r="S178" s="477"/>
      <c r="T178" s="477"/>
      <c r="U178" s="477"/>
      <c r="V178" s="477"/>
      <c r="W178" s="477"/>
      <c r="X178" s="477"/>
      <c r="Y178" s="477"/>
      <c r="Z178" s="477"/>
      <c r="AA178" s="477"/>
      <c r="AB178" s="477"/>
      <c r="AC178" s="477"/>
      <c r="AD178" s="477"/>
      <c r="AE178" s="477"/>
    </row>
  </sheetData>
  <mergeCells count="107">
    <mergeCell ref="A97:J97"/>
    <mergeCell ref="A98:J98"/>
    <mergeCell ref="A99:J99"/>
    <mergeCell ref="A93:A95"/>
    <mergeCell ref="B93:J93"/>
    <mergeCell ref="A128:AH128"/>
    <mergeCell ref="A129:A130"/>
    <mergeCell ref="B129:D129"/>
    <mergeCell ref="E129:G129"/>
    <mergeCell ref="H129:J129"/>
    <mergeCell ref="K129:M129"/>
    <mergeCell ref="N129:P129"/>
    <mergeCell ref="Q129:S129"/>
    <mergeCell ref="T129:V129"/>
    <mergeCell ref="W129:Y129"/>
    <mergeCell ref="Z129:AB129"/>
    <mergeCell ref="AC129:AE129"/>
    <mergeCell ref="AF129:AH129"/>
    <mergeCell ref="D94:E94"/>
    <mergeCell ref="A125:S125"/>
    <mergeCell ref="A126:S126"/>
    <mergeCell ref="A176:AE176"/>
    <mergeCell ref="A177:AE177"/>
    <mergeCell ref="A178:AE178"/>
    <mergeCell ref="A150:AH150"/>
    <mergeCell ref="A151:AH151"/>
    <mergeCell ref="A152:AH152"/>
    <mergeCell ref="A154:AE154"/>
    <mergeCell ref="A155:A156"/>
    <mergeCell ref="B155:D155"/>
    <mergeCell ref="E155:G155"/>
    <mergeCell ref="H155:J155"/>
    <mergeCell ref="K155:M155"/>
    <mergeCell ref="N155:P155"/>
    <mergeCell ref="Q155:S155"/>
    <mergeCell ref="T155:V155"/>
    <mergeCell ref="W155:Y155"/>
    <mergeCell ref="Z155:AB155"/>
    <mergeCell ref="AC155:AE155"/>
    <mergeCell ref="B85:C85"/>
    <mergeCell ref="D85:E85"/>
    <mergeCell ref="F85:G85"/>
    <mergeCell ref="H85:I85"/>
    <mergeCell ref="B94:C94"/>
    <mergeCell ref="A79:AE79"/>
    <mergeCell ref="A80:AE80"/>
    <mergeCell ref="A81:AE81"/>
    <mergeCell ref="F94:G94"/>
    <mergeCell ref="H94:I94"/>
    <mergeCell ref="A88:J88"/>
    <mergeCell ref="A89:J89"/>
    <mergeCell ref="A90:J90"/>
    <mergeCell ref="A84:A86"/>
    <mergeCell ref="B84:J84"/>
    <mergeCell ref="A83:J83"/>
    <mergeCell ref="A92:J92"/>
    <mergeCell ref="AF32:AH32"/>
    <mergeCell ref="A53:AH53"/>
    <mergeCell ref="A54:AH54"/>
    <mergeCell ref="A55:AH55"/>
    <mergeCell ref="A57:AE57"/>
    <mergeCell ref="A58:A59"/>
    <mergeCell ref="B58:D58"/>
    <mergeCell ref="E58:G58"/>
    <mergeCell ref="H58:J58"/>
    <mergeCell ref="K58:M58"/>
    <mergeCell ref="N58:P58"/>
    <mergeCell ref="Q58:S58"/>
    <mergeCell ref="T58:V58"/>
    <mergeCell ref="W58:Y58"/>
    <mergeCell ref="Z58:AB58"/>
    <mergeCell ref="AC58:AE58"/>
    <mergeCell ref="A27:Y27"/>
    <mergeCell ref="A28:Y28"/>
    <mergeCell ref="A29:Y29"/>
    <mergeCell ref="A103:S103"/>
    <mergeCell ref="A104:A105"/>
    <mergeCell ref="B104:D104"/>
    <mergeCell ref="E104:G104"/>
    <mergeCell ref="H104:J104"/>
    <mergeCell ref="K104:M104"/>
    <mergeCell ref="N104:P104"/>
    <mergeCell ref="Q104:S104"/>
    <mergeCell ref="A101:AH101"/>
    <mergeCell ref="A31:AH31"/>
    <mergeCell ref="A32:A33"/>
    <mergeCell ref="B32:D32"/>
    <mergeCell ref="E32:G32"/>
    <mergeCell ref="H32:J32"/>
    <mergeCell ref="K32:M32"/>
    <mergeCell ref="N32:P32"/>
    <mergeCell ref="Q32:S32"/>
    <mergeCell ref="T32:V32"/>
    <mergeCell ref="W32:Y32"/>
    <mergeCell ref="Z32:AB32"/>
    <mergeCell ref="AC32:AE32"/>
    <mergeCell ref="A3:AH3"/>
    <mergeCell ref="A5:Y5"/>
    <mergeCell ref="A6:A7"/>
    <mergeCell ref="B6:D6"/>
    <mergeCell ref="E6:G6"/>
    <mergeCell ref="H6:J6"/>
    <mergeCell ref="K6:M6"/>
    <mergeCell ref="N6:P6"/>
    <mergeCell ref="Q6:S6"/>
    <mergeCell ref="T6:V6"/>
    <mergeCell ref="W6:Y6"/>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64"/>
  <sheetViews>
    <sheetView zoomScale="80" zoomScaleNormal="80" workbookViewId="0">
      <pane xSplit="1" topLeftCell="C1" activePane="topRight" state="frozen"/>
      <selection pane="topRight"/>
    </sheetView>
  </sheetViews>
  <sheetFormatPr baseColWidth="10" defaultColWidth="11.42578125" defaultRowHeight="15"/>
  <cols>
    <col min="1" max="1" width="23.5703125" style="4" customWidth="1"/>
    <col min="2" max="79" width="11.42578125" style="4" customWidth="1"/>
    <col min="80" max="16384" width="11.42578125" style="4"/>
  </cols>
  <sheetData>
    <row r="1" spans="1:79" ht="14.45" customHeight="1">
      <c r="A1" s="1" t="s">
        <v>545</v>
      </c>
      <c r="B1" s="2"/>
      <c r="C1" s="2"/>
      <c r="D1" s="2"/>
      <c r="E1" s="3"/>
      <c r="F1" s="2"/>
    </row>
    <row r="2" spans="1:79" ht="14.45" customHeight="1">
      <c r="L2" s="153"/>
    </row>
    <row r="3" spans="1:79" ht="24" customHeight="1">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row>
    <row r="4" spans="1:79" ht="14.25" customHeight="1">
      <c r="L4" s="153"/>
    </row>
    <row r="5" spans="1:79" ht="14.45" customHeight="1">
      <c r="A5" s="458" t="s">
        <v>0</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row>
    <row r="6" spans="1:79" ht="14.45" customHeight="1" thickBot="1">
      <c r="A6" s="463" t="s">
        <v>83</v>
      </c>
      <c r="B6" s="465" t="s">
        <v>1</v>
      </c>
      <c r="C6" s="465" t="s">
        <v>1</v>
      </c>
      <c r="D6" s="465" t="s">
        <v>1</v>
      </c>
      <c r="E6" s="465" t="s">
        <v>1</v>
      </c>
      <c r="F6" s="465" t="s">
        <v>1</v>
      </c>
      <c r="G6" s="465" t="s">
        <v>1</v>
      </c>
      <c r="H6" s="465" t="s">
        <v>1</v>
      </c>
      <c r="I6" s="465" t="s">
        <v>1</v>
      </c>
      <c r="J6" s="465" t="s">
        <v>1</v>
      </c>
      <c r="K6" s="465" t="s">
        <v>1</v>
      </c>
      <c r="L6" s="465" t="s">
        <v>1</v>
      </c>
      <c r="M6" s="465" t="s">
        <v>1</v>
      </c>
      <c r="N6" s="472" t="s">
        <v>1</v>
      </c>
      <c r="O6" s="465" t="s">
        <v>2</v>
      </c>
      <c r="P6" s="465" t="s">
        <v>2</v>
      </c>
      <c r="Q6" s="465" t="s">
        <v>2</v>
      </c>
      <c r="R6" s="465" t="s">
        <v>2</v>
      </c>
      <c r="S6" s="465" t="s">
        <v>2</v>
      </c>
      <c r="T6" s="465" t="s">
        <v>2</v>
      </c>
      <c r="U6" s="465" t="s">
        <v>2</v>
      </c>
      <c r="V6" s="465" t="s">
        <v>2</v>
      </c>
      <c r="W6" s="465" t="s">
        <v>2</v>
      </c>
      <c r="X6" s="465" t="s">
        <v>2</v>
      </c>
      <c r="Y6" s="465" t="s">
        <v>2</v>
      </c>
      <c r="Z6" s="465" t="s">
        <v>2</v>
      </c>
      <c r="AA6" s="472" t="s">
        <v>2</v>
      </c>
      <c r="AB6" s="465" t="s">
        <v>3</v>
      </c>
      <c r="AC6" s="465" t="s">
        <v>3</v>
      </c>
      <c r="AD6" s="465" t="s">
        <v>3</v>
      </c>
      <c r="AE6" s="465" t="s">
        <v>3</v>
      </c>
      <c r="AF6" s="465" t="s">
        <v>3</v>
      </c>
      <c r="AG6" s="465" t="s">
        <v>3</v>
      </c>
      <c r="AH6" s="465" t="s">
        <v>3</v>
      </c>
      <c r="AI6" s="465" t="s">
        <v>3</v>
      </c>
      <c r="AJ6" s="465" t="s">
        <v>3</v>
      </c>
      <c r="AK6" s="465" t="s">
        <v>3</v>
      </c>
      <c r="AL6" s="465" t="s">
        <v>3</v>
      </c>
      <c r="AM6" s="465" t="s">
        <v>3</v>
      </c>
      <c r="AN6" s="472" t="s">
        <v>3</v>
      </c>
      <c r="AO6" s="465" t="s">
        <v>4</v>
      </c>
      <c r="AP6" s="465" t="s">
        <v>4</v>
      </c>
      <c r="AQ6" s="465" t="s">
        <v>4</v>
      </c>
      <c r="AR6" s="465" t="s">
        <v>4</v>
      </c>
      <c r="AS6" s="465" t="s">
        <v>4</v>
      </c>
      <c r="AT6" s="465" t="s">
        <v>4</v>
      </c>
      <c r="AU6" s="465" t="s">
        <v>4</v>
      </c>
      <c r="AV6" s="465" t="s">
        <v>4</v>
      </c>
      <c r="AW6" s="465" t="s">
        <v>4</v>
      </c>
      <c r="AX6" s="465" t="s">
        <v>4</v>
      </c>
      <c r="AY6" s="465" t="s">
        <v>4</v>
      </c>
      <c r="AZ6" s="465" t="s">
        <v>4</v>
      </c>
      <c r="BA6" s="472" t="s">
        <v>4</v>
      </c>
      <c r="BB6" s="465" t="s">
        <v>5</v>
      </c>
      <c r="BC6" s="465" t="s">
        <v>5</v>
      </c>
      <c r="BD6" s="465" t="s">
        <v>5</v>
      </c>
      <c r="BE6" s="465" t="s">
        <v>5</v>
      </c>
      <c r="BF6" s="465" t="s">
        <v>5</v>
      </c>
      <c r="BG6" s="465" t="s">
        <v>5</v>
      </c>
      <c r="BH6" s="465" t="s">
        <v>5</v>
      </c>
      <c r="BI6" s="465" t="s">
        <v>5</v>
      </c>
      <c r="BJ6" s="465" t="s">
        <v>5</v>
      </c>
      <c r="BK6" s="465" t="s">
        <v>5</v>
      </c>
      <c r="BL6" s="465" t="s">
        <v>5</v>
      </c>
      <c r="BM6" s="465" t="s">
        <v>5</v>
      </c>
      <c r="BN6" s="472" t="s">
        <v>5</v>
      </c>
      <c r="BO6" s="465" t="s">
        <v>6</v>
      </c>
      <c r="BP6" s="465" t="s">
        <v>6</v>
      </c>
      <c r="BQ6" s="465" t="s">
        <v>6</v>
      </c>
      <c r="BR6" s="465" t="s">
        <v>6</v>
      </c>
      <c r="BS6" s="465" t="s">
        <v>6</v>
      </c>
      <c r="BT6" s="465" t="s">
        <v>6</v>
      </c>
      <c r="BU6" s="465" t="s">
        <v>6</v>
      </c>
      <c r="BV6" s="465" t="s">
        <v>6</v>
      </c>
      <c r="BW6" s="465" t="s">
        <v>6</v>
      </c>
      <c r="BX6" s="465" t="s">
        <v>6</v>
      </c>
      <c r="BY6" s="465" t="s">
        <v>6</v>
      </c>
      <c r="BZ6" s="465" t="s">
        <v>6</v>
      </c>
      <c r="CA6" s="466" t="s">
        <v>6</v>
      </c>
    </row>
    <row r="7" spans="1:79" s="155" customFormat="1" ht="27.95" customHeight="1" thickBot="1">
      <c r="A7" s="478" t="s">
        <v>83</v>
      </c>
      <c r="B7" s="462" t="s">
        <v>7</v>
      </c>
      <c r="C7" s="462" t="s">
        <v>7</v>
      </c>
      <c r="D7" s="462" t="s">
        <v>8</v>
      </c>
      <c r="E7" s="462" t="s">
        <v>8</v>
      </c>
      <c r="F7" s="462" t="s">
        <v>9</v>
      </c>
      <c r="G7" s="462" t="s">
        <v>9</v>
      </c>
      <c r="H7" s="462" t="s">
        <v>354</v>
      </c>
      <c r="I7" s="462" t="s">
        <v>354</v>
      </c>
      <c r="J7" s="462" t="s">
        <v>355</v>
      </c>
      <c r="K7" s="462" t="s">
        <v>355</v>
      </c>
      <c r="L7" s="462" t="s">
        <v>10</v>
      </c>
      <c r="M7" s="462" t="s">
        <v>10</v>
      </c>
      <c r="N7" s="154"/>
      <c r="O7" s="462" t="s">
        <v>7</v>
      </c>
      <c r="P7" s="462" t="s">
        <v>7</v>
      </c>
      <c r="Q7" s="462" t="s">
        <v>8</v>
      </c>
      <c r="R7" s="462" t="s">
        <v>8</v>
      </c>
      <c r="S7" s="462" t="s">
        <v>9</v>
      </c>
      <c r="T7" s="462" t="s">
        <v>9</v>
      </c>
      <c r="U7" s="462" t="s">
        <v>354</v>
      </c>
      <c r="V7" s="462" t="s">
        <v>354</v>
      </c>
      <c r="W7" s="462" t="s">
        <v>355</v>
      </c>
      <c r="X7" s="462" t="s">
        <v>355</v>
      </c>
      <c r="Y7" s="462" t="s">
        <v>10</v>
      </c>
      <c r="Z7" s="462" t="s">
        <v>10</v>
      </c>
      <c r="AA7" s="154"/>
      <c r="AB7" s="462" t="s">
        <v>7</v>
      </c>
      <c r="AC7" s="462" t="s">
        <v>7</v>
      </c>
      <c r="AD7" s="462" t="s">
        <v>8</v>
      </c>
      <c r="AE7" s="462" t="s">
        <v>8</v>
      </c>
      <c r="AF7" s="462" t="s">
        <v>9</v>
      </c>
      <c r="AG7" s="462" t="s">
        <v>9</v>
      </c>
      <c r="AH7" s="462" t="s">
        <v>354</v>
      </c>
      <c r="AI7" s="462" t="s">
        <v>354</v>
      </c>
      <c r="AJ7" s="462" t="s">
        <v>355</v>
      </c>
      <c r="AK7" s="462" t="s">
        <v>355</v>
      </c>
      <c r="AL7" s="462" t="s">
        <v>10</v>
      </c>
      <c r="AM7" s="462" t="s">
        <v>10</v>
      </c>
      <c r="AN7" s="154"/>
      <c r="AO7" s="462" t="s">
        <v>7</v>
      </c>
      <c r="AP7" s="462" t="s">
        <v>7</v>
      </c>
      <c r="AQ7" s="462" t="s">
        <v>8</v>
      </c>
      <c r="AR7" s="462" t="s">
        <v>8</v>
      </c>
      <c r="AS7" s="462" t="s">
        <v>9</v>
      </c>
      <c r="AT7" s="462" t="s">
        <v>9</v>
      </c>
      <c r="AU7" s="462" t="s">
        <v>354</v>
      </c>
      <c r="AV7" s="462" t="s">
        <v>354</v>
      </c>
      <c r="AW7" s="462" t="s">
        <v>355</v>
      </c>
      <c r="AX7" s="462" t="s">
        <v>355</v>
      </c>
      <c r="AY7" s="462" t="s">
        <v>10</v>
      </c>
      <c r="AZ7" s="462" t="s">
        <v>10</v>
      </c>
      <c r="BA7" s="154"/>
      <c r="BB7" s="462" t="s">
        <v>7</v>
      </c>
      <c r="BC7" s="462" t="s">
        <v>7</v>
      </c>
      <c r="BD7" s="462" t="s">
        <v>8</v>
      </c>
      <c r="BE7" s="462" t="s">
        <v>8</v>
      </c>
      <c r="BF7" s="462" t="s">
        <v>9</v>
      </c>
      <c r="BG7" s="462" t="s">
        <v>9</v>
      </c>
      <c r="BH7" s="462" t="s">
        <v>354</v>
      </c>
      <c r="BI7" s="462" t="s">
        <v>354</v>
      </c>
      <c r="BJ7" s="462" t="s">
        <v>355</v>
      </c>
      <c r="BK7" s="462" t="s">
        <v>355</v>
      </c>
      <c r="BL7" s="462" t="s">
        <v>10</v>
      </c>
      <c r="BM7" s="462" t="s">
        <v>10</v>
      </c>
      <c r="BN7" s="154"/>
      <c r="BO7" s="462" t="s">
        <v>7</v>
      </c>
      <c r="BP7" s="462" t="s">
        <v>7</v>
      </c>
      <c r="BQ7" s="462" t="s">
        <v>8</v>
      </c>
      <c r="BR7" s="462" t="s">
        <v>8</v>
      </c>
      <c r="BS7" s="462" t="s">
        <v>9</v>
      </c>
      <c r="BT7" s="462" t="s">
        <v>9</v>
      </c>
      <c r="BU7" s="462" t="s">
        <v>354</v>
      </c>
      <c r="BV7" s="462" t="s">
        <v>354</v>
      </c>
      <c r="BW7" s="462" t="s">
        <v>355</v>
      </c>
      <c r="BX7" s="462" t="s">
        <v>355</v>
      </c>
      <c r="BY7" s="462" t="s">
        <v>10</v>
      </c>
      <c r="BZ7" s="462" t="s">
        <v>10</v>
      </c>
      <c r="CA7" s="185"/>
    </row>
    <row r="8" spans="1:79" ht="14.45" customHeight="1" thickBot="1">
      <c r="A8" s="478" t="s">
        <v>83</v>
      </c>
      <c r="B8" s="148" t="s">
        <v>11</v>
      </c>
      <c r="C8" s="149" t="s">
        <v>12</v>
      </c>
      <c r="D8" s="148" t="s">
        <v>11</v>
      </c>
      <c r="E8" s="149" t="s">
        <v>12</v>
      </c>
      <c r="F8" s="148" t="s">
        <v>11</v>
      </c>
      <c r="G8" s="149" t="s">
        <v>12</v>
      </c>
      <c r="H8" s="148" t="s">
        <v>11</v>
      </c>
      <c r="I8" s="149" t="s">
        <v>12</v>
      </c>
      <c r="J8" s="148" t="s">
        <v>11</v>
      </c>
      <c r="K8" s="149" t="s">
        <v>12</v>
      </c>
      <c r="L8" s="148" t="s">
        <v>11</v>
      </c>
      <c r="M8" s="149" t="s">
        <v>12</v>
      </c>
      <c r="N8" s="149" t="s">
        <v>200</v>
      </c>
      <c r="O8" s="148" t="s">
        <v>11</v>
      </c>
      <c r="P8" s="149" t="s">
        <v>12</v>
      </c>
      <c r="Q8" s="148" t="s">
        <v>11</v>
      </c>
      <c r="R8" s="149" t="s">
        <v>12</v>
      </c>
      <c r="S8" s="148" t="s">
        <v>11</v>
      </c>
      <c r="T8" s="149" t="s">
        <v>12</v>
      </c>
      <c r="U8" s="148" t="s">
        <v>11</v>
      </c>
      <c r="V8" s="149" t="s">
        <v>12</v>
      </c>
      <c r="W8" s="148" t="s">
        <v>11</v>
      </c>
      <c r="X8" s="149" t="s">
        <v>12</v>
      </c>
      <c r="Y8" s="148" t="s">
        <v>11</v>
      </c>
      <c r="Z8" s="149" t="s">
        <v>12</v>
      </c>
      <c r="AA8" s="149" t="s">
        <v>200</v>
      </c>
      <c r="AB8" s="148" t="s">
        <v>11</v>
      </c>
      <c r="AC8" s="149" t="s">
        <v>12</v>
      </c>
      <c r="AD8" s="148" t="s">
        <v>11</v>
      </c>
      <c r="AE8" s="149" t="s">
        <v>12</v>
      </c>
      <c r="AF8" s="148" t="s">
        <v>11</v>
      </c>
      <c r="AG8" s="149" t="s">
        <v>12</v>
      </c>
      <c r="AH8" s="148" t="s">
        <v>11</v>
      </c>
      <c r="AI8" s="149" t="s">
        <v>12</v>
      </c>
      <c r="AJ8" s="148" t="s">
        <v>11</v>
      </c>
      <c r="AK8" s="149" t="s">
        <v>12</v>
      </c>
      <c r="AL8" s="148" t="s">
        <v>11</v>
      </c>
      <c r="AM8" s="149" t="s">
        <v>12</v>
      </c>
      <c r="AN8" s="149" t="s">
        <v>200</v>
      </c>
      <c r="AO8" s="148" t="s">
        <v>11</v>
      </c>
      <c r="AP8" s="149" t="s">
        <v>12</v>
      </c>
      <c r="AQ8" s="148" t="s">
        <v>11</v>
      </c>
      <c r="AR8" s="149" t="s">
        <v>12</v>
      </c>
      <c r="AS8" s="148" t="s">
        <v>11</v>
      </c>
      <c r="AT8" s="149" t="s">
        <v>12</v>
      </c>
      <c r="AU8" s="148" t="s">
        <v>11</v>
      </c>
      <c r="AV8" s="149" t="s">
        <v>12</v>
      </c>
      <c r="AW8" s="148" t="s">
        <v>11</v>
      </c>
      <c r="AX8" s="149" t="s">
        <v>12</v>
      </c>
      <c r="AY8" s="148" t="s">
        <v>11</v>
      </c>
      <c r="AZ8" s="149" t="s">
        <v>12</v>
      </c>
      <c r="BA8" s="149" t="s">
        <v>200</v>
      </c>
      <c r="BB8" s="148" t="s">
        <v>11</v>
      </c>
      <c r="BC8" s="149" t="s">
        <v>12</v>
      </c>
      <c r="BD8" s="148" t="s">
        <v>11</v>
      </c>
      <c r="BE8" s="149" t="s">
        <v>12</v>
      </c>
      <c r="BF8" s="148" t="s">
        <v>11</v>
      </c>
      <c r="BG8" s="149" t="s">
        <v>12</v>
      </c>
      <c r="BH8" s="148" t="s">
        <v>11</v>
      </c>
      <c r="BI8" s="149" t="s">
        <v>12</v>
      </c>
      <c r="BJ8" s="148" t="s">
        <v>11</v>
      </c>
      <c r="BK8" s="149" t="s">
        <v>12</v>
      </c>
      <c r="BL8" s="148" t="s">
        <v>11</v>
      </c>
      <c r="BM8" s="149" t="s">
        <v>12</v>
      </c>
      <c r="BN8" s="149" t="s">
        <v>200</v>
      </c>
      <c r="BO8" s="148" t="s">
        <v>11</v>
      </c>
      <c r="BP8" s="149" t="s">
        <v>12</v>
      </c>
      <c r="BQ8" s="148" t="s">
        <v>11</v>
      </c>
      <c r="BR8" s="149" t="s">
        <v>12</v>
      </c>
      <c r="BS8" s="148" t="s">
        <v>11</v>
      </c>
      <c r="BT8" s="149" t="s">
        <v>12</v>
      </c>
      <c r="BU8" s="148" t="s">
        <v>11</v>
      </c>
      <c r="BV8" s="149" t="s">
        <v>12</v>
      </c>
      <c r="BW8" s="148" t="s">
        <v>11</v>
      </c>
      <c r="BX8" s="149" t="s">
        <v>12</v>
      </c>
      <c r="BY8" s="148" t="s">
        <v>11</v>
      </c>
      <c r="BZ8" s="149" t="s">
        <v>12</v>
      </c>
      <c r="CA8" s="148" t="s">
        <v>200</v>
      </c>
    </row>
    <row r="9" spans="1:79" ht="14.45" customHeight="1">
      <c r="A9" s="186" t="s">
        <v>13</v>
      </c>
      <c r="B9" s="156">
        <v>3.8369541951995751</v>
      </c>
      <c r="C9" s="157">
        <v>0.95203101891207542</v>
      </c>
      <c r="D9" s="156">
        <v>5.7519913129578031</v>
      </c>
      <c r="E9" s="157">
        <v>1.4126186959343301</v>
      </c>
      <c r="F9" s="156">
        <v>18.63954259391738</v>
      </c>
      <c r="G9" s="157">
        <v>2.2396289112746182</v>
      </c>
      <c r="H9" s="156">
        <v>8.0282742503593258</v>
      </c>
      <c r="I9" s="157">
        <v>1.510951874775661</v>
      </c>
      <c r="J9" s="156">
        <v>10.884932535629151</v>
      </c>
      <c r="K9" s="157">
        <v>1.757339359940298</v>
      </c>
      <c r="L9" s="156">
        <v>52.858305111936772</v>
      </c>
      <c r="M9" s="157">
        <v>2.8125833219711871</v>
      </c>
      <c r="N9" s="158">
        <v>433</v>
      </c>
      <c r="O9" s="156">
        <v>8.2627466568056143</v>
      </c>
      <c r="P9" s="157">
        <v>1.560682311524725</v>
      </c>
      <c r="Q9" s="156">
        <v>10.041448264339611</v>
      </c>
      <c r="R9" s="157">
        <v>1.8700773880085</v>
      </c>
      <c r="S9" s="156">
        <v>25.395861227137281</v>
      </c>
      <c r="T9" s="157">
        <v>2.4541232002504421</v>
      </c>
      <c r="U9" s="156">
        <v>13.30411737990976</v>
      </c>
      <c r="V9" s="157">
        <v>1.902738604355656</v>
      </c>
      <c r="W9" s="159">
        <v>13.222565815016109</v>
      </c>
      <c r="X9" s="157">
        <v>1.825771355658955</v>
      </c>
      <c r="Y9" s="156">
        <v>29.773260656791631</v>
      </c>
      <c r="Z9" s="157">
        <v>2.8391246290509131</v>
      </c>
      <c r="AA9" s="158">
        <v>431</v>
      </c>
      <c r="AB9" s="156">
        <v>49.222489973485047</v>
      </c>
      <c r="AC9" s="157">
        <v>2.9736826786472959</v>
      </c>
      <c r="AD9" s="156">
        <v>8.4050146007900466</v>
      </c>
      <c r="AE9" s="157">
        <v>1.6574175115172241</v>
      </c>
      <c r="AF9" s="156">
        <v>13.18520097954889</v>
      </c>
      <c r="AG9" s="157">
        <v>1.956733559099946</v>
      </c>
      <c r="AH9" s="156">
        <v>7.7993843700717536</v>
      </c>
      <c r="AI9" s="157">
        <v>1.6164356883711219</v>
      </c>
      <c r="AJ9" s="156">
        <v>12.55634949230385</v>
      </c>
      <c r="AK9" s="157">
        <v>1.9595411217398571</v>
      </c>
      <c r="AL9" s="156">
        <v>8.8315605838004156</v>
      </c>
      <c r="AM9" s="157">
        <v>1.6674671171330799</v>
      </c>
      <c r="AN9" s="158">
        <v>419</v>
      </c>
      <c r="AO9" s="159">
        <v>16.825952894913119</v>
      </c>
      <c r="AP9" s="157">
        <v>2.1827601157700829</v>
      </c>
      <c r="AQ9" s="156">
        <v>57.598498059226017</v>
      </c>
      <c r="AR9" s="157">
        <v>2.8949328131426451</v>
      </c>
      <c r="AS9" s="156">
        <v>12.624305797706331</v>
      </c>
      <c r="AT9" s="157">
        <v>1.917515769882338</v>
      </c>
      <c r="AU9" s="156">
        <v>3.5370749850432182</v>
      </c>
      <c r="AV9" s="157">
        <v>0.91418497125432818</v>
      </c>
      <c r="AW9" s="156">
        <v>3.127047951458942</v>
      </c>
      <c r="AX9" s="157">
        <v>1.0161848654624259</v>
      </c>
      <c r="AY9" s="159">
        <v>6.2871203116523624</v>
      </c>
      <c r="AZ9" s="157">
        <v>1.719961707868489</v>
      </c>
      <c r="BA9" s="158">
        <v>430</v>
      </c>
      <c r="BB9" s="156">
        <v>3.612206483285787</v>
      </c>
      <c r="BC9" s="157">
        <v>1.018622479964465</v>
      </c>
      <c r="BD9" s="156">
        <v>2.4452918962067671</v>
      </c>
      <c r="BE9" s="157">
        <v>0.99111110409127234</v>
      </c>
      <c r="BF9" s="156">
        <v>6.5092770690698298</v>
      </c>
      <c r="BG9" s="157">
        <v>1.268903737715076</v>
      </c>
      <c r="BH9" s="156">
        <v>5.8158968103016369</v>
      </c>
      <c r="BI9" s="157">
        <v>1.3316922656928341</v>
      </c>
      <c r="BJ9" s="156">
        <v>33.079325581746929</v>
      </c>
      <c r="BK9" s="157">
        <v>2.7358901809988549</v>
      </c>
      <c r="BL9" s="156">
        <v>48.538002159389052</v>
      </c>
      <c r="BM9" s="157">
        <v>2.8885158449563431</v>
      </c>
      <c r="BN9" s="158">
        <v>431</v>
      </c>
      <c r="BO9" s="156">
        <v>14.662746897535641</v>
      </c>
      <c r="BP9" s="157">
        <v>1.9853520781041201</v>
      </c>
      <c r="BQ9" s="156">
        <v>32.365147499893148</v>
      </c>
      <c r="BR9" s="157">
        <v>2.68761739768247</v>
      </c>
      <c r="BS9" s="156">
        <v>25.5482073081415</v>
      </c>
      <c r="BT9" s="157">
        <v>2.545499419531148</v>
      </c>
      <c r="BU9" s="156">
        <v>9.9285833976870155</v>
      </c>
      <c r="BV9" s="157">
        <v>1.94836011337019</v>
      </c>
      <c r="BW9" s="156">
        <v>13.465723572538289</v>
      </c>
      <c r="BX9" s="157">
        <v>1.971548211522284</v>
      </c>
      <c r="BY9" s="156">
        <v>4.0295913242044152</v>
      </c>
      <c r="BZ9" s="157">
        <v>1.013612728783075</v>
      </c>
      <c r="CA9" s="187">
        <v>433</v>
      </c>
    </row>
    <row r="10" spans="1:79" ht="14.45" customHeight="1">
      <c r="A10" s="188" t="s">
        <v>14</v>
      </c>
      <c r="B10" s="160">
        <v>4.003897349315336</v>
      </c>
      <c r="C10" s="161">
        <v>1.3842759650086609</v>
      </c>
      <c r="D10" s="160">
        <v>4.6302464712699658</v>
      </c>
      <c r="E10" s="161">
        <v>1.5291586500432199</v>
      </c>
      <c r="F10" s="160">
        <v>16.22653053027021</v>
      </c>
      <c r="G10" s="161">
        <v>2.4166826071355811</v>
      </c>
      <c r="H10" s="160">
        <v>12.61012275114054</v>
      </c>
      <c r="I10" s="161">
        <v>2.1844369558215901</v>
      </c>
      <c r="J10" s="160">
        <v>12.6940854364821</v>
      </c>
      <c r="K10" s="161">
        <v>2.264229862427805</v>
      </c>
      <c r="L10" s="162">
        <v>49.835117461521847</v>
      </c>
      <c r="M10" s="161">
        <v>3.3216811546938412</v>
      </c>
      <c r="N10" s="163">
        <v>323</v>
      </c>
      <c r="O10" s="160">
        <v>3.1572418313947179</v>
      </c>
      <c r="P10" s="161">
        <v>1.165186461882123</v>
      </c>
      <c r="Q10" s="160">
        <v>8.4590491504121239</v>
      </c>
      <c r="R10" s="161">
        <v>1.8471050891645331</v>
      </c>
      <c r="S10" s="160">
        <v>24.198017673953</v>
      </c>
      <c r="T10" s="161">
        <v>2.8830948027181251</v>
      </c>
      <c r="U10" s="160">
        <v>18.200246526385801</v>
      </c>
      <c r="V10" s="161">
        <v>2.653030930003804</v>
      </c>
      <c r="W10" s="160">
        <v>19.29219107291858</v>
      </c>
      <c r="X10" s="161">
        <v>2.453370645760014</v>
      </c>
      <c r="Y10" s="160">
        <v>26.69325374493577</v>
      </c>
      <c r="Z10" s="161">
        <v>3.017742899493757</v>
      </c>
      <c r="AA10" s="163">
        <v>325</v>
      </c>
      <c r="AB10" s="160">
        <v>32.93846439881596</v>
      </c>
      <c r="AC10" s="161">
        <v>3.0624924916021792</v>
      </c>
      <c r="AD10" s="160">
        <v>8.5313140294513339</v>
      </c>
      <c r="AE10" s="161">
        <v>1.7569787299996129</v>
      </c>
      <c r="AF10" s="160">
        <v>21.496298436473349</v>
      </c>
      <c r="AG10" s="161">
        <v>2.8477887939303059</v>
      </c>
      <c r="AH10" s="160">
        <v>13.283438142052701</v>
      </c>
      <c r="AI10" s="161">
        <v>2.2662568226296131</v>
      </c>
      <c r="AJ10" s="160">
        <v>9.7490648195841292</v>
      </c>
      <c r="AK10" s="161">
        <v>1.991551211284043</v>
      </c>
      <c r="AL10" s="160">
        <v>14.001420173622529</v>
      </c>
      <c r="AM10" s="161">
        <v>2.5362152019972459</v>
      </c>
      <c r="AN10" s="163">
        <v>315</v>
      </c>
      <c r="AO10" s="162">
        <v>20.471178169824121</v>
      </c>
      <c r="AP10" s="161">
        <v>2.6894009470383522</v>
      </c>
      <c r="AQ10" s="160">
        <v>47.537999755776852</v>
      </c>
      <c r="AR10" s="161">
        <v>3.283074532722714</v>
      </c>
      <c r="AS10" s="160">
        <v>21.506308691646801</v>
      </c>
      <c r="AT10" s="161">
        <v>2.661787177277156</v>
      </c>
      <c r="AU10" s="160">
        <v>3.2126091417485778</v>
      </c>
      <c r="AV10" s="161">
        <v>1.128234765853348</v>
      </c>
      <c r="AW10" s="160">
        <v>3.3944161408724098</v>
      </c>
      <c r="AX10" s="161">
        <v>1.193928476220613</v>
      </c>
      <c r="AY10" s="162">
        <v>3.877488100131238</v>
      </c>
      <c r="AZ10" s="161">
        <v>1.3273096076259161</v>
      </c>
      <c r="BA10" s="163">
        <v>320</v>
      </c>
      <c r="BB10" s="162">
        <v>1.1074815642792719</v>
      </c>
      <c r="BC10" s="161">
        <v>0.52648393461851462</v>
      </c>
      <c r="BD10" s="160">
        <v>2.5240372730772789</v>
      </c>
      <c r="BE10" s="161">
        <v>1.140055635148</v>
      </c>
      <c r="BF10" s="160">
        <v>9.8537228310938136</v>
      </c>
      <c r="BG10" s="161">
        <v>2.0746157765722528</v>
      </c>
      <c r="BH10" s="160">
        <v>8.2939979324572288</v>
      </c>
      <c r="BI10" s="161">
        <v>1.7559434827373099</v>
      </c>
      <c r="BJ10" s="160">
        <v>29.556702352244969</v>
      </c>
      <c r="BK10" s="161">
        <v>3.0948357379004419</v>
      </c>
      <c r="BL10" s="160">
        <v>48.664058046847437</v>
      </c>
      <c r="BM10" s="161">
        <v>3.3852104489201569</v>
      </c>
      <c r="BN10" s="163">
        <v>319</v>
      </c>
      <c r="BO10" s="160">
        <v>11.526277328121781</v>
      </c>
      <c r="BP10" s="161">
        <v>2.1593116618728678</v>
      </c>
      <c r="BQ10" s="160">
        <v>34.992488666311857</v>
      </c>
      <c r="BR10" s="161">
        <v>3.2218375135502879</v>
      </c>
      <c r="BS10" s="162">
        <v>24.463666297923162</v>
      </c>
      <c r="BT10" s="161">
        <v>2.8640238669020741</v>
      </c>
      <c r="BU10" s="160">
        <v>7.7631746399616173</v>
      </c>
      <c r="BV10" s="161">
        <v>1.614816478131325</v>
      </c>
      <c r="BW10" s="160">
        <v>16.394416674098039</v>
      </c>
      <c r="BX10" s="161">
        <v>2.6825130467314189</v>
      </c>
      <c r="BY10" s="160">
        <v>4.8599763935835387</v>
      </c>
      <c r="BZ10" s="161">
        <v>1.5076831489852831</v>
      </c>
      <c r="CA10" s="189">
        <v>321</v>
      </c>
    </row>
    <row r="11" spans="1:79" ht="14.45" customHeight="1">
      <c r="A11" s="186" t="s">
        <v>15</v>
      </c>
      <c r="B11" s="156">
        <v>3.7100856405361839</v>
      </c>
      <c r="C11" s="157">
        <v>1.20197703877302</v>
      </c>
      <c r="D11" s="156">
        <v>1.0582958983768209</v>
      </c>
      <c r="E11" s="157">
        <v>0.52558727146094142</v>
      </c>
      <c r="F11" s="156">
        <v>17.846792911374941</v>
      </c>
      <c r="G11" s="157">
        <v>2.4069735105862371</v>
      </c>
      <c r="H11" s="156">
        <v>7.9632426565378003</v>
      </c>
      <c r="I11" s="157">
        <v>1.5066487091665111</v>
      </c>
      <c r="J11" s="156">
        <v>15.905314194333821</v>
      </c>
      <c r="K11" s="157">
        <v>1.9676677188947691</v>
      </c>
      <c r="L11" s="156">
        <v>53.516268698840427</v>
      </c>
      <c r="M11" s="157">
        <v>2.8948847203567012</v>
      </c>
      <c r="N11" s="158">
        <v>494</v>
      </c>
      <c r="O11" s="156">
        <v>3.442293474158205</v>
      </c>
      <c r="P11" s="157">
        <v>1.1183507135361399</v>
      </c>
      <c r="Q11" s="156">
        <v>2.8631049379007352</v>
      </c>
      <c r="R11" s="157">
        <v>0.97557461018219827</v>
      </c>
      <c r="S11" s="156">
        <v>16.2140852833531</v>
      </c>
      <c r="T11" s="157">
        <v>2.0280256264601109</v>
      </c>
      <c r="U11" s="159">
        <v>18.487086285720519</v>
      </c>
      <c r="V11" s="157">
        <v>2.175756271238888</v>
      </c>
      <c r="W11" s="156">
        <v>22.367655329515681</v>
      </c>
      <c r="X11" s="157">
        <v>2.3148088993124301</v>
      </c>
      <c r="Y11" s="156">
        <v>36.625774689351758</v>
      </c>
      <c r="Z11" s="157">
        <v>2.8489006474362459</v>
      </c>
      <c r="AA11" s="158">
        <v>492</v>
      </c>
      <c r="AB11" s="156">
        <v>33.492365475863089</v>
      </c>
      <c r="AC11" s="157">
        <v>2.8194790823831881</v>
      </c>
      <c r="AD11" s="156">
        <v>5.933253909230225</v>
      </c>
      <c r="AE11" s="157">
        <v>1.3529980796253911</v>
      </c>
      <c r="AF11" s="156">
        <v>15.970906334633179</v>
      </c>
      <c r="AG11" s="157">
        <v>1.902489248620888</v>
      </c>
      <c r="AH11" s="156">
        <v>13.074082486594669</v>
      </c>
      <c r="AI11" s="157">
        <v>1.8152445999802871</v>
      </c>
      <c r="AJ11" s="156">
        <v>17.304260918876832</v>
      </c>
      <c r="AK11" s="157">
        <v>2.269042921084345</v>
      </c>
      <c r="AL11" s="159">
        <v>14.225130874802</v>
      </c>
      <c r="AM11" s="157">
        <v>1.844064645813392</v>
      </c>
      <c r="AN11" s="158">
        <v>478</v>
      </c>
      <c r="AO11" s="156">
        <v>7.4961110003031157</v>
      </c>
      <c r="AP11" s="157">
        <v>1.7090365594203401</v>
      </c>
      <c r="AQ11" s="156">
        <v>10.26523580085748</v>
      </c>
      <c r="AR11" s="157">
        <v>1.6294694600228039</v>
      </c>
      <c r="AS11" s="156">
        <v>32.508791261757132</v>
      </c>
      <c r="AT11" s="157">
        <v>2.6756715592314881</v>
      </c>
      <c r="AU11" s="156">
        <v>9.4618542804438412</v>
      </c>
      <c r="AV11" s="157">
        <v>1.8672708298303671</v>
      </c>
      <c r="AW11" s="156">
        <v>7.6482603369048094</v>
      </c>
      <c r="AX11" s="157">
        <v>1.51525041552464</v>
      </c>
      <c r="AY11" s="156">
        <v>32.619747319733627</v>
      </c>
      <c r="AZ11" s="157">
        <v>2.7506445523519809</v>
      </c>
      <c r="BA11" s="158">
        <v>492</v>
      </c>
      <c r="BB11" s="156">
        <v>1.6634104554879701</v>
      </c>
      <c r="BC11" s="157">
        <v>0.86634566287032577</v>
      </c>
      <c r="BD11" s="156">
        <v>2.2285542944639549</v>
      </c>
      <c r="BE11" s="157">
        <v>0.93021624902389888</v>
      </c>
      <c r="BF11" s="156">
        <v>4.8092839117660979</v>
      </c>
      <c r="BG11" s="157">
        <v>1.182242739118224</v>
      </c>
      <c r="BH11" s="156">
        <v>8.0097577063621195</v>
      </c>
      <c r="BI11" s="157">
        <v>1.4315990328874399</v>
      </c>
      <c r="BJ11" s="156">
        <v>28.095861843758421</v>
      </c>
      <c r="BK11" s="157">
        <v>2.2156456465705241</v>
      </c>
      <c r="BL11" s="156">
        <v>55.193131788161431</v>
      </c>
      <c r="BM11" s="157">
        <v>2.7150940812844029</v>
      </c>
      <c r="BN11" s="158">
        <v>492</v>
      </c>
      <c r="BO11" s="156">
        <v>12.588946012291681</v>
      </c>
      <c r="BP11" s="157">
        <v>2.1163323895943789</v>
      </c>
      <c r="BQ11" s="159">
        <v>5.2057122016414894</v>
      </c>
      <c r="BR11" s="157">
        <v>1.170203887680471</v>
      </c>
      <c r="BS11" s="156">
        <v>16.7499617921675</v>
      </c>
      <c r="BT11" s="157">
        <v>1.9239276849529501</v>
      </c>
      <c r="BU11" s="156">
        <v>22.150077897894359</v>
      </c>
      <c r="BV11" s="157">
        <v>2.354749768821975</v>
      </c>
      <c r="BW11" s="156">
        <v>29.301503989208111</v>
      </c>
      <c r="BX11" s="157">
        <v>2.4800438446712669</v>
      </c>
      <c r="BY11" s="156">
        <v>14.003798106796861</v>
      </c>
      <c r="BZ11" s="157">
        <v>1.891889069028047</v>
      </c>
      <c r="CA11" s="187">
        <v>490</v>
      </c>
    </row>
    <row r="12" spans="1:79" ht="14.45" customHeight="1">
      <c r="A12" s="188" t="s">
        <v>16</v>
      </c>
      <c r="B12" s="160">
        <v>2.3544201495761339</v>
      </c>
      <c r="C12" s="161">
        <v>0.87995208631357869</v>
      </c>
      <c r="D12" s="160">
        <v>2.3400994564159729</v>
      </c>
      <c r="E12" s="161">
        <v>1.027942089160458</v>
      </c>
      <c r="F12" s="160">
        <v>15.927595524418839</v>
      </c>
      <c r="G12" s="161">
        <v>2.569965245331153</v>
      </c>
      <c r="H12" s="162">
        <v>11.7237235284974</v>
      </c>
      <c r="I12" s="161">
        <v>2.4012647840766559</v>
      </c>
      <c r="J12" s="162">
        <v>12.37467305749445</v>
      </c>
      <c r="K12" s="161">
        <v>2.1137737916494439</v>
      </c>
      <c r="L12" s="162">
        <v>55.27948828359721</v>
      </c>
      <c r="M12" s="161">
        <v>3.365971825407438</v>
      </c>
      <c r="N12" s="163">
        <v>382</v>
      </c>
      <c r="O12" s="160">
        <v>3.7265597563224708</v>
      </c>
      <c r="P12" s="161">
        <v>1.059034244547141</v>
      </c>
      <c r="Q12" s="160">
        <v>3.695011037341251</v>
      </c>
      <c r="R12" s="161">
        <v>1.145540106873346</v>
      </c>
      <c r="S12" s="160">
        <v>23.686302214553312</v>
      </c>
      <c r="T12" s="161">
        <v>3.208208719104376</v>
      </c>
      <c r="U12" s="160">
        <v>14.80534512691883</v>
      </c>
      <c r="V12" s="161">
        <v>2.6545472369909588</v>
      </c>
      <c r="W12" s="160">
        <v>19.56258763993732</v>
      </c>
      <c r="X12" s="161">
        <v>2.5402860222101871</v>
      </c>
      <c r="Y12" s="162">
        <v>34.524194224926823</v>
      </c>
      <c r="Z12" s="161">
        <v>3.0500509544921992</v>
      </c>
      <c r="AA12" s="163">
        <v>380</v>
      </c>
      <c r="AB12" s="160">
        <v>29.32085175774618</v>
      </c>
      <c r="AC12" s="161">
        <v>2.8800146559090649</v>
      </c>
      <c r="AD12" s="160">
        <v>4.6926735834479931</v>
      </c>
      <c r="AE12" s="161">
        <v>1.64776020654044</v>
      </c>
      <c r="AF12" s="160">
        <v>20.213748558461479</v>
      </c>
      <c r="AG12" s="161">
        <v>2.8936409237865788</v>
      </c>
      <c r="AH12" s="160">
        <v>14.984019433397011</v>
      </c>
      <c r="AI12" s="161">
        <v>2.429857482229199</v>
      </c>
      <c r="AJ12" s="160">
        <v>12.45296138183356</v>
      </c>
      <c r="AK12" s="161">
        <v>2.0531521780336042</v>
      </c>
      <c r="AL12" s="160">
        <v>18.335745285113781</v>
      </c>
      <c r="AM12" s="161">
        <v>2.3574096561744531</v>
      </c>
      <c r="AN12" s="163">
        <v>377</v>
      </c>
      <c r="AO12" s="162">
        <v>14.835023129522799</v>
      </c>
      <c r="AP12" s="161">
        <v>2.346867801234235</v>
      </c>
      <c r="AQ12" s="160">
        <v>21.34092299668599</v>
      </c>
      <c r="AR12" s="161">
        <v>2.975726356221744</v>
      </c>
      <c r="AS12" s="160">
        <v>23.496244900521049</v>
      </c>
      <c r="AT12" s="161">
        <v>2.617905056271582</v>
      </c>
      <c r="AU12" s="160">
        <v>6.6997180115511394</v>
      </c>
      <c r="AV12" s="161">
        <v>1.858819253091861</v>
      </c>
      <c r="AW12" s="160">
        <v>7.2949581959853518</v>
      </c>
      <c r="AX12" s="161">
        <v>1.601680495500504</v>
      </c>
      <c r="AY12" s="162">
        <v>26.333132765733669</v>
      </c>
      <c r="AZ12" s="161">
        <v>3.076846423525021</v>
      </c>
      <c r="BA12" s="163">
        <v>380</v>
      </c>
      <c r="BB12" s="162">
        <v>0.50238087685146882</v>
      </c>
      <c r="BC12" s="161">
        <v>0.30274535827188642</v>
      </c>
      <c r="BD12" s="160">
        <v>1.4315094101081829</v>
      </c>
      <c r="BE12" s="161">
        <v>0.82365760231623697</v>
      </c>
      <c r="BF12" s="160">
        <v>6.9788271647327802</v>
      </c>
      <c r="BG12" s="161">
        <v>1.629168827798039</v>
      </c>
      <c r="BH12" s="160">
        <v>6.037877640236184</v>
      </c>
      <c r="BI12" s="161">
        <v>1.6076728836948591</v>
      </c>
      <c r="BJ12" s="162">
        <v>29.239076815258318</v>
      </c>
      <c r="BK12" s="161">
        <v>3.087362211065344</v>
      </c>
      <c r="BL12" s="160">
        <v>55.810328092813073</v>
      </c>
      <c r="BM12" s="161">
        <v>3.543652560234626</v>
      </c>
      <c r="BN12" s="163">
        <v>382</v>
      </c>
      <c r="BO12" s="160">
        <v>7.7581912299779567</v>
      </c>
      <c r="BP12" s="161">
        <v>1.786348791038664</v>
      </c>
      <c r="BQ12" s="160">
        <v>17.497682367277321</v>
      </c>
      <c r="BR12" s="161">
        <v>2.5618526958330872</v>
      </c>
      <c r="BS12" s="160">
        <v>26.291734801793979</v>
      </c>
      <c r="BT12" s="161">
        <v>3.1629975842547049</v>
      </c>
      <c r="BU12" s="160">
        <v>15.37759922208299</v>
      </c>
      <c r="BV12" s="161">
        <v>2.1543760826196752</v>
      </c>
      <c r="BW12" s="160">
        <v>22.37879075518444</v>
      </c>
      <c r="BX12" s="161">
        <v>2.762689013132023</v>
      </c>
      <c r="BY12" s="160">
        <v>10.69600162368331</v>
      </c>
      <c r="BZ12" s="161">
        <v>1.736079994993416</v>
      </c>
      <c r="CA12" s="189">
        <v>382</v>
      </c>
    </row>
    <row r="13" spans="1:79" ht="14.45" customHeight="1">
      <c r="A13" s="186" t="s">
        <v>17</v>
      </c>
      <c r="B13" s="156">
        <v>6.4112753285352069</v>
      </c>
      <c r="C13" s="157">
        <v>1.4221559875886201</v>
      </c>
      <c r="D13" s="159">
        <v>2.9375591201321951</v>
      </c>
      <c r="E13" s="157">
        <v>0.92936573276133139</v>
      </c>
      <c r="F13" s="159">
        <v>14.001636769575059</v>
      </c>
      <c r="G13" s="157">
        <v>2.0955101013267612</v>
      </c>
      <c r="H13" s="156">
        <v>8.4795185514393978</v>
      </c>
      <c r="I13" s="157">
        <v>1.5935782824410289</v>
      </c>
      <c r="J13" s="156">
        <v>10.69961544695396</v>
      </c>
      <c r="K13" s="157">
        <v>1.9043823875970709</v>
      </c>
      <c r="L13" s="159">
        <v>57.470394783364178</v>
      </c>
      <c r="M13" s="157">
        <v>2.886074606096054</v>
      </c>
      <c r="N13" s="158">
        <v>324</v>
      </c>
      <c r="O13" s="156">
        <v>6.3352762726399154</v>
      </c>
      <c r="P13" s="157">
        <v>1.4297937759376891</v>
      </c>
      <c r="Q13" s="156">
        <v>4.3567035428318013</v>
      </c>
      <c r="R13" s="157">
        <v>1.1876387426355599</v>
      </c>
      <c r="S13" s="156">
        <v>18.452754524212619</v>
      </c>
      <c r="T13" s="157">
        <v>2.7264215375373149</v>
      </c>
      <c r="U13" s="156">
        <v>13.67497867976844</v>
      </c>
      <c r="V13" s="157">
        <v>2.4469483615669798</v>
      </c>
      <c r="W13" s="156">
        <v>22.38165630686785</v>
      </c>
      <c r="X13" s="157">
        <v>2.7055914673176749</v>
      </c>
      <c r="Y13" s="159">
        <v>34.798630673679376</v>
      </c>
      <c r="Z13" s="157">
        <v>3.045113248698406</v>
      </c>
      <c r="AA13" s="158">
        <v>321</v>
      </c>
      <c r="AB13" s="156">
        <v>47.837354552410879</v>
      </c>
      <c r="AC13" s="157">
        <v>2.8780825987149248</v>
      </c>
      <c r="AD13" s="159">
        <v>5.6829501156854993</v>
      </c>
      <c r="AE13" s="157">
        <v>1.5273498929051481</v>
      </c>
      <c r="AF13" s="156">
        <v>12.637272319733651</v>
      </c>
      <c r="AG13" s="157">
        <v>2.128416957614605</v>
      </c>
      <c r="AH13" s="156">
        <v>11.596840806774869</v>
      </c>
      <c r="AI13" s="157">
        <v>1.946339837786788</v>
      </c>
      <c r="AJ13" s="156">
        <v>11.108051481126781</v>
      </c>
      <c r="AK13" s="157">
        <v>1.749804083214719</v>
      </c>
      <c r="AL13" s="156">
        <v>11.137530724268331</v>
      </c>
      <c r="AM13" s="157">
        <v>1.995438094271186</v>
      </c>
      <c r="AN13" s="158">
        <v>310</v>
      </c>
      <c r="AO13" s="156">
        <v>7.3749241386486402</v>
      </c>
      <c r="AP13" s="157">
        <v>2.1480582140590432</v>
      </c>
      <c r="AQ13" s="156">
        <v>19.831644662192929</v>
      </c>
      <c r="AR13" s="157">
        <v>2.3065314120504432</v>
      </c>
      <c r="AS13" s="156">
        <v>36.645559934147222</v>
      </c>
      <c r="AT13" s="157">
        <v>3.2059285985159449</v>
      </c>
      <c r="AU13" s="156">
        <v>4.5324742521090746</v>
      </c>
      <c r="AV13" s="157">
        <v>1.3573917155450861</v>
      </c>
      <c r="AW13" s="156">
        <v>6.1593439862226109</v>
      </c>
      <c r="AX13" s="157">
        <v>1.5143649519329609</v>
      </c>
      <c r="AY13" s="156">
        <v>25.45605302667953</v>
      </c>
      <c r="AZ13" s="157">
        <v>3.1267155373570499</v>
      </c>
      <c r="BA13" s="158">
        <v>323</v>
      </c>
      <c r="BB13" s="156">
        <v>2.89123884600723</v>
      </c>
      <c r="BC13" s="157">
        <v>0.96897131434974926</v>
      </c>
      <c r="BD13" s="156">
        <v>1.3600874468685029</v>
      </c>
      <c r="BE13" s="157">
        <v>0.76235240502288637</v>
      </c>
      <c r="BF13" s="156">
        <v>8.9275721949574454</v>
      </c>
      <c r="BG13" s="157">
        <v>1.8070517964425861</v>
      </c>
      <c r="BH13" s="156">
        <v>8.6269390047930639</v>
      </c>
      <c r="BI13" s="157">
        <v>1.8104668349863771</v>
      </c>
      <c r="BJ13" s="156">
        <v>24.03232257069018</v>
      </c>
      <c r="BK13" s="157">
        <v>2.9150242477827391</v>
      </c>
      <c r="BL13" s="156">
        <v>54.161839936683577</v>
      </c>
      <c r="BM13" s="157">
        <v>3.2261976922529598</v>
      </c>
      <c r="BN13" s="158">
        <v>323</v>
      </c>
      <c r="BO13" s="156">
        <v>16.34056269598674</v>
      </c>
      <c r="BP13" s="157">
        <v>2.2857208400929441</v>
      </c>
      <c r="BQ13" s="156">
        <v>14.54050120142959</v>
      </c>
      <c r="BR13" s="157">
        <v>2.4039210234507018</v>
      </c>
      <c r="BS13" s="159">
        <v>32.459460607402789</v>
      </c>
      <c r="BT13" s="157">
        <v>3.6531346472981561</v>
      </c>
      <c r="BU13" s="159">
        <v>9.7100896816252433</v>
      </c>
      <c r="BV13" s="157">
        <v>1.96348487399712</v>
      </c>
      <c r="BW13" s="156">
        <v>17.294240963569571</v>
      </c>
      <c r="BX13" s="157">
        <v>2.691367483481828</v>
      </c>
      <c r="BY13" s="156">
        <v>9.6551448499860673</v>
      </c>
      <c r="BZ13" s="157">
        <v>1.934159231085274</v>
      </c>
      <c r="CA13" s="187">
        <v>319</v>
      </c>
    </row>
    <row r="14" spans="1:79" ht="14.45" customHeight="1">
      <c r="A14" s="188" t="s">
        <v>18</v>
      </c>
      <c r="B14" s="160">
        <v>5.5865240947094534</v>
      </c>
      <c r="C14" s="161">
        <v>1.318342204529878</v>
      </c>
      <c r="D14" s="160">
        <v>2.2322296654413258</v>
      </c>
      <c r="E14" s="161">
        <v>0.84555340526364442</v>
      </c>
      <c r="F14" s="162">
        <v>21.021370925285019</v>
      </c>
      <c r="G14" s="161">
        <v>2.6191874878905441</v>
      </c>
      <c r="H14" s="160">
        <v>12.381148153997071</v>
      </c>
      <c r="I14" s="161">
        <v>1.738461683318165</v>
      </c>
      <c r="J14" s="160">
        <v>14.01966539960673</v>
      </c>
      <c r="K14" s="161">
        <v>2.210457758416569</v>
      </c>
      <c r="L14" s="162">
        <v>44.759061760960407</v>
      </c>
      <c r="M14" s="161">
        <v>2.8552874815013922</v>
      </c>
      <c r="N14" s="163">
        <v>433</v>
      </c>
      <c r="O14" s="160">
        <v>6.8161855040761123</v>
      </c>
      <c r="P14" s="161">
        <v>1.3468211203144509</v>
      </c>
      <c r="Q14" s="162">
        <v>7.8284753145749537</v>
      </c>
      <c r="R14" s="161">
        <v>1.945484375967915</v>
      </c>
      <c r="S14" s="160">
        <v>26.57587317804898</v>
      </c>
      <c r="T14" s="161">
        <v>2.5526849560332479</v>
      </c>
      <c r="U14" s="160">
        <v>12.52603298955974</v>
      </c>
      <c r="V14" s="161">
        <v>1.7008341788814569</v>
      </c>
      <c r="W14" s="160">
        <v>18.56299761962822</v>
      </c>
      <c r="X14" s="161">
        <v>2.2909700889735669</v>
      </c>
      <c r="Y14" s="160">
        <v>27.690435394112011</v>
      </c>
      <c r="Z14" s="161">
        <v>2.5689580667251559</v>
      </c>
      <c r="AA14" s="163">
        <v>429</v>
      </c>
      <c r="AB14" s="162">
        <v>45.437326592703123</v>
      </c>
      <c r="AC14" s="161">
        <v>3.1739054625149001</v>
      </c>
      <c r="AD14" s="160">
        <v>4.653315133748869</v>
      </c>
      <c r="AE14" s="161">
        <v>1.113949452728435</v>
      </c>
      <c r="AF14" s="160">
        <v>20.983185195044321</v>
      </c>
      <c r="AG14" s="161">
        <v>2.647932264167618</v>
      </c>
      <c r="AH14" s="160">
        <v>9.9112443186211348</v>
      </c>
      <c r="AI14" s="161">
        <v>1.6261032428726581</v>
      </c>
      <c r="AJ14" s="162">
        <v>8.6359950704510844</v>
      </c>
      <c r="AK14" s="161">
        <v>1.4494535880425341</v>
      </c>
      <c r="AL14" s="160">
        <v>10.37893368943147</v>
      </c>
      <c r="AM14" s="161">
        <v>1.5363686957771709</v>
      </c>
      <c r="AN14" s="163">
        <v>424</v>
      </c>
      <c r="AO14" s="162">
        <v>16.873923192425771</v>
      </c>
      <c r="AP14" s="161">
        <v>2.302663396561738</v>
      </c>
      <c r="AQ14" s="162">
        <v>29.96781409266373</v>
      </c>
      <c r="AR14" s="161">
        <v>3.0684380258801278</v>
      </c>
      <c r="AS14" s="160">
        <v>22.32757134818203</v>
      </c>
      <c r="AT14" s="161">
        <v>2.5789595351003931</v>
      </c>
      <c r="AU14" s="160">
        <v>6.4043509585075613</v>
      </c>
      <c r="AV14" s="161">
        <v>1.3915817858327431</v>
      </c>
      <c r="AW14" s="160">
        <v>6.426951731033598</v>
      </c>
      <c r="AX14" s="161">
        <v>1.4784932967444531</v>
      </c>
      <c r="AY14" s="162">
        <v>17.999388677187319</v>
      </c>
      <c r="AZ14" s="161">
        <v>2.6747562021596489</v>
      </c>
      <c r="BA14" s="163">
        <v>432</v>
      </c>
      <c r="BB14" s="160">
        <v>7.9382284578740068</v>
      </c>
      <c r="BC14" s="161">
        <v>1.8971666909921141</v>
      </c>
      <c r="BD14" s="160">
        <v>2.8297885047390259</v>
      </c>
      <c r="BE14" s="161">
        <v>0.98475627547905886</v>
      </c>
      <c r="BF14" s="160">
        <v>7.8456334870050384</v>
      </c>
      <c r="BG14" s="161">
        <v>1.441545878416433</v>
      </c>
      <c r="BH14" s="160">
        <v>9.6818138711451951</v>
      </c>
      <c r="BI14" s="161">
        <v>1.647153437660414</v>
      </c>
      <c r="BJ14" s="160">
        <v>22.665127132065351</v>
      </c>
      <c r="BK14" s="161">
        <v>2.5986421639096839</v>
      </c>
      <c r="BL14" s="160">
        <v>49.039408547171377</v>
      </c>
      <c r="BM14" s="161">
        <v>2.9809181789193211</v>
      </c>
      <c r="BN14" s="163">
        <v>431</v>
      </c>
      <c r="BO14" s="162">
        <v>15.48750448491826</v>
      </c>
      <c r="BP14" s="161">
        <v>2.290625925972376</v>
      </c>
      <c r="BQ14" s="160">
        <v>21.850645341141771</v>
      </c>
      <c r="BR14" s="161">
        <v>2.5928495373540961</v>
      </c>
      <c r="BS14" s="160">
        <v>25.774331012690059</v>
      </c>
      <c r="BT14" s="161">
        <v>2.6322578461155319</v>
      </c>
      <c r="BU14" s="160">
        <v>13.142836261692761</v>
      </c>
      <c r="BV14" s="161">
        <v>1.977823054534573</v>
      </c>
      <c r="BW14" s="160">
        <v>15.91452279357105</v>
      </c>
      <c r="BX14" s="161">
        <v>2.305836055381342</v>
      </c>
      <c r="BY14" s="160">
        <v>7.830160105986109</v>
      </c>
      <c r="BZ14" s="161">
        <v>1.6384961589130489</v>
      </c>
      <c r="CA14" s="189">
        <v>432</v>
      </c>
    </row>
    <row r="15" spans="1:79" ht="14.45" customHeight="1">
      <c r="A15" s="186" t="s">
        <v>19</v>
      </c>
      <c r="B15" s="156">
        <v>5.9665471864503736</v>
      </c>
      <c r="C15" s="157">
        <v>1.877958892308849</v>
      </c>
      <c r="D15" s="156">
        <v>2.385542071935848</v>
      </c>
      <c r="E15" s="157">
        <v>1.004143442252565</v>
      </c>
      <c r="F15" s="156">
        <v>16.178716807114689</v>
      </c>
      <c r="G15" s="157">
        <v>2.3941657237351022</v>
      </c>
      <c r="H15" s="156">
        <v>5.6890837542908841</v>
      </c>
      <c r="I15" s="157">
        <v>1.4205921217409549</v>
      </c>
      <c r="J15" s="156">
        <v>12.07743747485565</v>
      </c>
      <c r="K15" s="157">
        <v>2.1282437589434271</v>
      </c>
      <c r="L15" s="156">
        <v>57.702672705352541</v>
      </c>
      <c r="M15" s="157">
        <v>3.3197157260933241</v>
      </c>
      <c r="N15" s="158">
        <v>366</v>
      </c>
      <c r="O15" s="156">
        <v>5.7571916016578042</v>
      </c>
      <c r="P15" s="157">
        <v>1.635228603522902</v>
      </c>
      <c r="Q15" s="156">
        <v>7.8905634809530332</v>
      </c>
      <c r="R15" s="157">
        <v>1.937819397072579</v>
      </c>
      <c r="S15" s="156">
        <v>20.911458733432429</v>
      </c>
      <c r="T15" s="157">
        <v>2.7602902655723871</v>
      </c>
      <c r="U15" s="156">
        <v>8.2981596379666378</v>
      </c>
      <c r="V15" s="157">
        <v>1.8240430079140719</v>
      </c>
      <c r="W15" s="156">
        <v>26.063047724304969</v>
      </c>
      <c r="X15" s="157">
        <v>2.9839216211325068</v>
      </c>
      <c r="Y15" s="156">
        <v>31.079578821685129</v>
      </c>
      <c r="Z15" s="157">
        <v>3.031385118054811</v>
      </c>
      <c r="AA15" s="158">
        <v>365</v>
      </c>
      <c r="AB15" s="156">
        <v>40.14515043466573</v>
      </c>
      <c r="AC15" s="157">
        <v>3.3093306641595608</v>
      </c>
      <c r="AD15" s="156">
        <v>4.3475537701533282</v>
      </c>
      <c r="AE15" s="157">
        <v>1.3165073338301549</v>
      </c>
      <c r="AF15" s="156">
        <v>16.566560957658481</v>
      </c>
      <c r="AG15" s="157">
        <v>2.4129463175733341</v>
      </c>
      <c r="AH15" s="156">
        <v>10.785757822899949</v>
      </c>
      <c r="AI15" s="157">
        <v>2.3267645404874808</v>
      </c>
      <c r="AJ15" s="156">
        <v>13.60962608754175</v>
      </c>
      <c r="AK15" s="157">
        <v>2.36966511397809</v>
      </c>
      <c r="AL15" s="156">
        <v>14.545350927080751</v>
      </c>
      <c r="AM15" s="157">
        <v>2.288572902724896</v>
      </c>
      <c r="AN15" s="158">
        <v>361</v>
      </c>
      <c r="AO15" s="159">
        <v>13.08987329902916</v>
      </c>
      <c r="AP15" s="157">
        <v>2.272512683527272</v>
      </c>
      <c r="AQ15" s="156">
        <v>30.437263258725729</v>
      </c>
      <c r="AR15" s="157">
        <v>3.09204421770003</v>
      </c>
      <c r="AS15" s="156">
        <v>21.1526370370633</v>
      </c>
      <c r="AT15" s="157">
        <v>2.5854593940226929</v>
      </c>
      <c r="AU15" s="156">
        <v>6.1028671908798309</v>
      </c>
      <c r="AV15" s="157">
        <v>1.891723131778307</v>
      </c>
      <c r="AW15" s="156">
        <v>6.7757062597273414</v>
      </c>
      <c r="AX15" s="157">
        <v>1.797597024249453</v>
      </c>
      <c r="AY15" s="156">
        <v>22.441652954574639</v>
      </c>
      <c r="AZ15" s="157">
        <v>2.762333202713271</v>
      </c>
      <c r="BA15" s="158">
        <v>364</v>
      </c>
      <c r="BB15" s="156">
        <v>3.4415281909018338</v>
      </c>
      <c r="BC15" s="157">
        <v>1.444002735930537</v>
      </c>
      <c r="BD15" s="159">
        <v>0.47971275367246657</v>
      </c>
      <c r="BE15" s="157">
        <v>0.28736052882049162</v>
      </c>
      <c r="BF15" s="156">
        <v>8.571795357774862</v>
      </c>
      <c r="BG15" s="157">
        <v>1.6752126768932141</v>
      </c>
      <c r="BH15" s="159">
        <v>2.0535427075735728</v>
      </c>
      <c r="BI15" s="157">
        <v>0.76027862403962398</v>
      </c>
      <c r="BJ15" s="156">
        <v>30.533656053579321</v>
      </c>
      <c r="BK15" s="157">
        <v>3.0668420575580848</v>
      </c>
      <c r="BL15" s="156">
        <v>54.919764936497948</v>
      </c>
      <c r="BM15" s="157">
        <v>3.206930316993525</v>
      </c>
      <c r="BN15" s="158">
        <v>365</v>
      </c>
      <c r="BO15" s="159">
        <v>15.367268186060061</v>
      </c>
      <c r="BP15" s="157">
        <v>2.584903811262707</v>
      </c>
      <c r="BQ15" s="156">
        <v>27.58808974903296</v>
      </c>
      <c r="BR15" s="157">
        <v>3.1035154834112428</v>
      </c>
      <c r="BS15" s="156">
        <v>25.01403792157117</v>
      </c>
      <c r="BT15" s="157">
        <v>2.6867801951465302</v>
      </c>
      <c r="BU15" s="156">
        <v>12.31568733069677</v>
      </c>
      <c r="BV15" s="157">
        <v>2.059534633746904</v>
      </c>
      <c r="BW15" s="156">
        <v>13.49265837997374</v>
      </c>
      <c r="BX15" s="157">
        <v>2.332522220689305</v>
      </c>
      <c r="BY15" s="156">
        <v>6.2222584326652894</v>
      </c>
      <c r="BZ15" s="157">
        <v>1.713130452930848</v>
      </c>
      <c r="CA15" s="187">
        <v>368</v>
      </c>
    </row>
    <row r="16" spans="1:79" ht="14.45" customHeight="1">
      <c r="A16" s="188" t="s">
        <v>20</v>
      </c>
      <c r="B16" s="160">
        <v>2.792844265671854</v>
      </c>
      <c r="C16" s="161">
        <v>1.006508569270828</v>
      </c>
      <c r="D16" s="160">
        <v>2.3310276226270288</v>
      </c>
      <c r="E16" s="161">
        <v>0.70724878484450782</v>
      </c>
      <c r="F16" s="160">
        <v>12.48787616586778</v>
      </c>
      <c r="G16" s="161">
        <v>1.8294937309387</v>
      </c>
      <c r="H16" s="160">
        <v>6.3589101581089187</v>
      </c>
      <c r="I16" s="161">
        <v>1.511222533236662</v>
      </c>
      <c r="J16" s="160">
        <v>13.20291515758686</v>
      </c>
      <c r="K16" s="161">
        <v>2.3236497853854239</v>
      </c>
      <c r="L16" s="160">
        <v>62.826426630137568</v>
      </c>
      <c r="M16" s="161">
        <v>3.1043707220697612</v>
      </c>
      <c r="N16" s="163">
        <v>469</v>
      </c>
      <c r="O16" s="160">
        <v>4.8634731987672701</v>
      </c>
      <c r="P16" s="161">
        <v>1.2759723271162779</v>
      </c>
      <c r="Q16" s="160">
        <v>2.798211734134302</v>
      </c>
      <c r="R16" s="161">
        <v>0.82859041643331233</v>
      </c>
      <c r="S16" s="160">
        <v>18.15169308754545</v>
      </c>
      <c r="T16" s="161">
        <v>2.0567406788441431</v>
      </c>
      <c r="U16" s="160">
        <v>13.18310168128982</v>
      </c>
      <c r="V16" s="161">
        <v>1.7607534615423579</v>
      </c>
      <c r="W16" s="160">
        <v>24.562102427245829</v>
      </c>
      <c r="X16" s="161">
        <v>2.703679345747815</v>
      </c>
      <c r="Y16" s="160">
        <v>36.441417871017329</v>
      </c>
      <c r="Z16" s="161">
        <v>2.8240159159590621</v>
      </c>
      <c r="AA16" s="163">
        <v>472</v>
      </c>
      <c r="AB16" s="160">
        <v>33.201439127117091</v>
      </c>
      <c r="AC16" s="161">
        <v>2.8890899950183679</v>
      </c>
      <c r="AD16" s="160">
        <v>5.5752590138631994</v>
      </c>
      <c r="AE16" s="161">
        <v>1.5067338265755239</v>
      </c>
      <c r="AF16" s="160">
        <v>15.82026648299361</v>
      </c>
      <c r="AG16" s="161">
        <v>2.0836530737205869</v>
      </c>
      <c r="AH16" s="160">
        <v>12.768847899928049</v>
      </c>
      <c r="AI16" s="161">
        <v>1.8758132101477769</v>
      </c>
      <c r="AJ16" s="160">
        <v>15.448583929858961</v>
      </c>
      <c r="AK16" s="161">
        <v>2.0247683267416479</v>
      </c>
      <c r="AL16" s="160">
        <v>17.18560354623909</v>
      </c>
      <c r="AM16" s="161">
        <v>3.2701010155467038</v>
      </c>
      <c r="AN16" s="163">
        <v>456</v>
      </c>
      <c r="AO16" s="162">
        <v>9.9819215467301561</v>
      </c>
      <c r="AP16" s="161">
        <v>2.074849631945523</v>
      </c>
      <c r="AQ16" s="160">
        <v>12.63370256024176</v>
      </c>
      <c r="AR16" s="161">
        <v>2.1149068977800289</v>
      </c>
      <c r="AS16" s="160">
        <v>19.798873089157851</v>
      </c>
      <c r="AT16" s="161">
        <v>2.4191029124761378</v>
      </c>
      <c r="AU16" s="160">
        <v>4.0198075392782613</v>
      </c>
      <c r="AV16" s="161">
        <v>0.95316763520701608</v>
      </c>
      <c r="AW16" s="160">
        <v>4.9100616292863268</v>
      </c>
      <c r="AX16" s="161">
        <v>1.0483160915967911</v>
      </c>
      <c r="AY16" s="160">
        <v>48.655633635305648</v>
      </c>
      <c r="AZ16" s="161">
        <v>3.42565550251609</v>
      </c>
      <c r="BA16" s="163">
        <v>462</v>
      </c>
      <c r="BB16" s="160">
        <v>1.583056297123457</v>
      </c>
      <c r="BC16" s="161">
        <v>0.62314444156992077</v>
      </c>
      <c r="BD16" s="160">
        <v>0.62692216523621613</v>
      </c>
      <c r="BE16" s="161">
        <v>0.36872806694864518</v>
      </c>
      <c r="BF16" s="160">
        <v>7.3705360246914307</v>
      </c>
      <c r="BG16" s="161">
        <v>1.5742099768836399</v>
      </c>
      <c r="BH16" s="160">
        <v>8.5870118142767033</v>
      </c>
      <c r="BI16" s="161">
        <v>2.2116561257067699</v>
      </c>
      <c r="BJ16" s="160">
        <v>28.675546385977881</v>
      </c>
      <c r="BK16" s="161">
        <v>2.7045474065750819</v>
      </c>
      <c r="BL16" s="160">
        <v>53.1569273126943</v>
      </c>
      <c r="BM16" s="161">
        <v>3.5527222781556071</v>
      </c>
      <c r="BN16" s="163">
        <v>471</v>
      </c>
      <c r="BO16" s="160">
        <v>10.44728721494703</v>
      </c>
      <c r="BP16" s="161">
        <v>1.745143437714632</v>
      </c>
      <c r="BQ16" s="160">
        <v>15.57492964377496</v>
      </c>
      <c r="BR16" s="161">
        <v>2.123679499437122</v>
      </c>
      <c r="BS16" s="162">
        <v>28.853446696284049</v>
      </c>
      <c r="BT16" s="161">
        <v>2.5131262358055482</v>
      </c>
      <c r="BU16" s="160">
        <v>17.66808984853742</v>
      </c>
      <c r="BV16" s="161">
        <v>2.3726502459872139</v>
      </c>
      <c r="BW16" s="160">
        <v>20.574709899469429</v>
      </c>
      <c r="BX16" s="161">
        <v>3.3100107916034038</v>
      </c>
      <c r="BY16" s="160">
        <v>6.8815366969871201</v>
      </c>
      <c r="BZ16" s="161">
        <v>1.451326419051691</v>
      </c>
      <c r="CA16" s="189">
        <v>471</v>
      </c>
    </row>
    <row r="17" spans="1:79" ht="14.45" customHeight="1">
      <c r="A17" s="186" t="s">
        <v>21</v>
      </c>
      <c r="B17" s="156">
        <v>2.7939627713970072</v>
      </c>
      <c r="C17" s="157">
        <v>0.88965409003973117</v>
      </c>
      <c r="D17" s="156">
        <v>1.9565557054066669</v>
      </c>
      <c r="E17" s="157">
        <v>0.84086808373720534</v>
      </c>
      <c r="F17" s="156">
        <v>16.325802128729482</v>
      </c>
      <c r="G17" s="157">
        <v>2.2851067320314362</v>
      </c>
      <c r="H17" s="156">
        <v>9.7884396899077259</v>
      </c>
      <c r="I17" s="157">
        <v>1.9741452045044869</v>
      </c>
      <c r="J17" s="156">
        <v>9.312920955875347</v>
      </c>
      <c r="K17" s="157">
        <v>1.7686394045821769</v>
      </c>
      <c r="L17" s="156">
        <v>59.822318748683777</v>
      </c>
      <c r="M17" s="157">
        <v>2.9938236794334561</v>
      </c>
      <c r="N17" s="158">
        <v>391</v>
      </c>
      <c r="O17" s="156">
        <v>3.446731396426002</v>
      </c>
      <c r="P17" s="157">
        <v>1.040734098734363</v>
      </c>
      <c r="Q17" s="156">
        <v>6.8086765221582706</v>
      </c>
      <c r="R17" s="157">
        <v>1.6821590404942619</v>
      </c>
      <c r="S17" s="156">
        <v>25.445717607127929</v>
      </c>
      <c r="T17" s="157">
        <v>2.6103989069931011</v>
      </c>
      <c r="U17" s="156">
        <v>9.9291546476672341</v>
      </c>
      <c r="V17" s="157">
        <v>1.784612995447173</v>
      </c>
      <c r="W17" s="156">
        <v>18.213274394585969</v>
      </c>
      <c r="X17" s="157">
        <v>2.270106419617834</v>
      </c>
      <c r="Y17" s="156">
        <v>36.156445432034587</v>
      </c>
      <c r="Z17" s="157">
        <v>2.941843304442922</v>
      </c>
      <c r="AA17" s="158">
        <v>392</v>
      </c>
      <c r="AB17" s="156">
        <v>44.591192850627372</v>
      </c>
      <c r="AC17" s="157">
        <v>2.9916531210732069</v>
      </c>
      <c r="AD17" s="156">
        <v>5.5193000239913887</v>
      </c>
      <c r="AE17" s="157">
        <v>1.3950555117467569</v>
      </c>
      <c r="AF17" s="156">
        <v>14.92358420029019</v>
      </c>
      <c r="AG17" s="157">
        <v>2.0975944702080618</v>
      </c>
      <c r="AH17" s="156">
        <v>7.7854564086718039</v>
      </c>
      <c r="AI17" s="157">
        <v>1.613030163693234</v>
      </c>
      <c r="AJ17" s="156">
        <v>13.351826407893491</v>
      </c>
      <c r="AK17" s="157">
        <v>2.1035429335190128</v>
      </c>
      <c r="AL17" s="156">
        <v>13.82864010852575</v>
      </c>
      <c r="AM17" s="157">
        <v>2.1414819049211471</v>
      </c>
      <c r="AN17" s="158">
        <v>380</v>
      </c>
      <c r="AO17" s="159">
        <v>13.405838793577249</v>
      </c>
      <c r="AP17" s="157">
        <v>1.966399181002096</v>
      </c>
      <c r="AQ17" s="159">
        <v>39.771313760590957</v>
      </c>
      <c r="AR17" s="157">
        <v>2.9865739792935302</v>
      </c>
      <c r="AS17" s="156">
        <v>25.010092877232211</v>
      </c>
      <c r="AT17" s="157">
        <v>2.6137586683818821</v>
      </c>
      <c r="AU17" s="156">
        <v>5.393749012524756</v>
      </c>
      <c r="AV17" s="157">
        <v>1.3001167933482789</v>
      </c>
      <c r="AW17" s="156">
        <v>6.4328732411973109</v>
      </c>
      <c r="AX17" s="157">
        <v>1.632394152198573</v>
      </c>
      <c r="AY17" s="159">
        <v>9.9861323148775103</v>
      </c>
      <c r="AZ17" s="157">
        <v>1.763810748487316</v>
      </c>
      <c r="BA17" s="158">
        <v>391</v>
      </c>
      <c r="BB17" s="156">
        <v>3.0025959191931699</v>
      </c>
      <c r="BC17" s="157">
        <v>1.0503990995326571</v>
      </c>
      <c r="BD17" s="156">
        <v>0.64147011921037289</v>
      </c>
      <c r="BE17" s="157">
        <v>0.39447948406776312</v>
      </c>
      <c r="BF17" s="156">
        <v>10.2876480352638</v>
      </c>
      <c r="BG17" s="157">
        <v>1.844714846944058</v>
      </c>
      <c r="BH17" s="156">
        <v>5.0377938913525977</v>
      </c>
      <c r="BI17" s="157">
        <v>1.1568519209481829</v>
      </c>
      <c r="BJ17" s="156">
        <v>32.122756369070757</v>
      </c>
      <c r="BK17" s="157">
        <v>2.862270042467439</v>
      </c>
      <c r="BL17" s="156">
        <v>48.907735665909307</v>
      </c>
      <c r="BM17" s="157">
        <v>3.022748865826109</v>
      </c>
      <c r="BN17" s="158">
        <v>393</v>
      </c>
      <c r="BO17" s="156">
        <v>15.71013335773112</v>
      </c>
      <c r="BP17" s="157">
        <v>2.1358187198118208</v>
      </c>
      <c r="BQ17" s="156">
        <v>24.73015324673165</v>
      </c>
      <c r="BR17" s="157">
        <v>2.659675239161976</v>
      </c>
      <c r="BS17" s="156">
        <v>27.380346115145311</v>
      </c>
      <c r="BT17" s="157">
        <v>2.6202106527501319</v>
      </c>
      <c r="BU17" s="156">
        <v>9.927543015242648</v>
      </c>
      <c r="BV17" s="157">
        <v>1.6124968051164319</v>
      </c>
      <c r="BW17" s="156">
        <v>15.88892736490283</v>
      </c>
      <c r="BX17" s="157">
        <v>2.3753934116810131</v>
      </c>
      <c r="BY17" s="156">
        <v>6.3628969002464366</v>
      </c>
      <c r="BZ17" s="157">
        <v>1.463900313788739</v>
      </c>
      <c r="CA17" s="187">
        <v>390</v>
      </c>
    </row>
    <row r="18" spans="1:79" ht="14.45" customHeight="1">
      <c r="A18" s="188" t="s">
        <v>22</v>
      </c>
      <c r="B18" s="160">
        <v>2.8038853427779729</v>
      </c>
      <c r="C18" s="161">
        <v>0.81870442692146139</v>
      </c>
      <c r="D18" s="160">
        <v>4.0629236514283154</v>
      </c>
      <c r="E18" s="161">
        <v>1.0383375392180569</v>
      </c>
      <c r="F18" s="160">
        <v>14.202571759229871</v>
      </c>
      <c r="G18" s="161">
        <v>1.8790953448745189</v>
      </c>
      <c r="H18" s="160">
        <v>8.2440513711746135</v>
      </c>
      <c r="I18" s="161">
        <v>1.5072176545536109</v>
      </c>
      <c r="J18" s="160">
        <v>13.75742124878593</v>
      </c>
      <c r="K18" s="161">
        <v>1.8052399020255581</v>
      </c>
      <c r="L18" s="162">
        <v>56.929146626603298</v>
      </c>
      <c r="M18" s="161">
        <v>2.501491889078332</v>
      </c>
      <c r="N18" s="163">
        <v>443</v>
      </c>
      <c r="O18" s="160">
        <v>4.8381350572821527</v>
      </c>
      <c r="P18" s="161">
        <v>1.201241273593378</v>
      </c>
      <c r="Q18" s="160">
        <v>4.7017528531632564</v>
      </c>
      <c r="R18" s="161">
        <v>1.067912484741292</v>
      </c>
      <c r="S18" s="160">
        <v>21.417280926147232</v>
      </c>
      <c r="T18" s="161">
        <v>2.3205069154535409</v>
      </c>
      <c r="U18" s="160">
        <v>11.31165668277395</v>
      </c>
      <c r="V18" s="161">
        <v>1.615408729045205</v>
      </c>
      <c r="W18" s="160">
        <v>22.210002037184911</v>
      </c>
      <c r="X18" s="161">
        <v>2.295199580747278</v>
      </c>
      <c r="Y18" s="160">
        <v>35.521172443448499</v>
      </c>
      <c r="Z18" s="161">
        <v>2.6391528249996128</v>
      </c>
      <c r="AA18" s="163">
        <v>444</v>
      </c>
      <c r="AB18" s="160">
        <v>37.790245235803397</v>
      </c>
      <c r="AC18" s="161">
        <v>2.6610812153971808</v>
      </c>
      <c r="AD18" s="160">
        <v>7.32400506202326</v>
      </c>
      <c r="AE18" s="161">
        <v>1.348297768748965</v>
      </c>
      <c r="AF18" s="160">
        <v>20.209413297367242</v>
      </c>
      <c r="AG18" s="161">
        <v>2.237477026215914</v>
      </c>
      <c r="AH18" s="160">
        <v>9.0965346802018558</v>
      </c>
      <c r="AI18" s="161">
        <v>1.6925642511730239</v>
      </c>
      <c r="AJ18" s="160">
        <v>13.717605451852121</v>
      </c>
      <c r="AK18" s="161">
        <v>2.0099174343626718</v>
      </c>
      <c r="AL18" s="160">
        <v>11.862196272752129</v>
      </c>
      <c r="AM18" s="161">
        <v>1.736961746410312</v>
      </c>
      <c r="AN18" s="163">
        <v>437</v>
      </c>
      <c r="AO18" s="162">
        <v>11.37308683794045</v>
      </c>
      <c r="AP18" s="161">
        <v>1.6956484844561559</v>
      </c>
      <c r="AQ18" s="160">
        <v>31.4016650521252</v>
      </c>
      <c r="AR18" s="161">
        <v>2.5262950314007631</v>
      </c>
      <c r="AS18" s="160">
        <v>29.81002090623949</v>
      </c>
      <c r="AT18" s="161">
        <v>2.504312295994755</v>
      </c>
      <c r="AU18" s="160">
        <v>4.7020634395830063</v>
      </c>
      <c r="AV18" s="161">
        <v>1.1353292566527191</v>
      </c>
      <c r="AW18" s="160">
        <v>4.7361726421831731</v>
      </c>
      <c r="AX18" s="161">
        <v>1.155194252752892</v>
      </c>
      <c r="AY18" s="162">
        <v>17.97699112192867</v>
      </c>
      <c r="AZ18" s="161">
        <v>2.1069802337173442</v>
      </c>
      <c r="BA18" s="163">
        <v>444</v>
      </c>
      <c r="BB18" s="160">
        <v>1.2274655680867881</v>
      </c>
      <c r="BC18" s="161">
        <v>0.55755133113778521</v>
      </c>
      <c r="BD18" s="160">
        <v>2.091063050046539</v>
      </c>
      <c r="BE18" s="161">
        <v>0.75789528227712277</v>
      </c>
      <c r="BF18" s="160">
        <v>7.9297348180965814</v>
      </c>
      <c r="BG18" s="161">
        <v>1.4914734050101921</v>
      </c>
      <c r="BH18" s="160">
        <v>7.0527143622131723</v>
      </c>
      <c r="BI18" s="161">
        <v>1.4098003656159741</v>
      </c>
      <c r="BJ18" s="160">
        <v>33.819651941984667</v>
      </c>
      <c r="BK18" s="161">
        <v>2.6422606499979628</v>
      </c>
      <c r="BL18" s="160">
        <v>47.879370259572248</v>
      </c>
      <c r="BM18" s="161">
        <v>2.7217225119940029</v>
      </c>
      <c r="BN18" s="163">
        <v>446</v>
      </c>
      <c r="BO18" s="160">
        <v>6.4014863534610642</v>
      </c>
      <c r="BP18" s="161">
        <v>1.2748197545798601</v>
      </c>
      <c r="BQ18" s="160">
        <v>32.572454443967942</v>
      </c>
      <c r="BR18" s="161">
        <v>2.5518849225536928</v>
      </c>
      <c r="BS18" s="160">
        <v>34.052474713001743</v>
      </c>
      <c r="BT18" s="161">
        <v>2.573406528879735</v>
      </c>
      <c r="BU18" s="160">
        <v>11.44235938486829</v>
      </c>
      <c r="BV18" s="161">
        <v>1.7101885945949671</v>
      </c>
      <c r="BW18" s="160">
        <v>10.861147158833999</v>
      </c>
      <c r="BX18" s="161">
        <v>1.6177566280568929</v>
      </c>
      <c r="BY18" s="160">
        <v>4.6700779458669706</v>
      </c>
      <c r="BZ18" s="161">
        <v>1.1849151701623819</v>
      </c>
      <c r="CA18" s="189">
        <v>447</v>
      </c>
    </row>
    <row r="19" spans="1:79" ht="14.45" customHeight="1">
      <c r="A19" s="186" t="s">
        <v>23</v>
      </c>
      <c r="B19" s="156">
        <v>2.9685628653587952</v>
      </c>
      <c r="C19" s="157">
        <v>0.99982975775797267</v>
      </c>
      <c r="D19" s="156">
        <v>5.056762470432548</v>
      </c>
      <c r="E19" s="157">
        <v>1.3400490271994789</v>
      </c>
      <c r="F19" s="156">
        <v>18.639454174087621</v>
      </c>
      <c r="G19" s="157">
        <v>2.509294048975069</v>
      </c>
      <c r="H19" s="159">
        <v>8.8125649205239682</v>
      </c>
      <c r="I19" s="157">
        <v>1.6117135176546631</v>
      </c>
      <c r="J19" s="156">
        <v>14.21445910486381</v>
      </c>
      <c r="K19" s="157">
        <v>2.3838628532223911</v>
      </c>
      <c r="L19" s="159">
        <v>50.308196464733257</v>
      </c>
      <c r="M19" s="157">
        <v>3.0891071211257031</v>
      </c>
      <c r="N19" s="158">
        <v>408</v>
      </c>
      <c r="O19" s="156">
        <v>4.4596125032924121</v>
      </c>
      <c r="P19" s="157">
        <v>1.229232693797756</v>
      </c>
      <c r="Q19" s="156">
        <v>9.5907412386646484</v>
      </c>
      <c r="R19" s="157">
        <v>1.6669049041002899</v>
      </c>
      <c r="S19" s="156">
        <v>24.402922303326839</v>
      </c>
      <c r="T19" s="157">
        <v>2.653743684811579</v>
      </c>
      <c r="U19" s="156">
        <v>13.356400959375749</v>
      </c>
      <c r="V19" s="157">
        <v>2.1610617026966632</v>
      </c>
      <c r="W19" s="156">
        <v>16.386805636447239</v>
      </c>
      <c r="X19" s="157">
        <v>2.2245691955845528</v>
      </c>
      <c r="Y19" s="156">
        <v>31.803517358893099</v>
      </c>
      <c r="Z19" s="157">
        <v>2.8713570528429639</v>
      </c>
      <c r="AA19" s="158">
        <v>413</v>
      </c>
      <c r="AB19" s="159">
        <v>39.998910499374631</v>
      </c>
      <c r="AC19" s="157">
        <v>3.033526564881365</v>
      </c>
      <c r="AD19" s="159">
        <v>8.2109770411762408</v>
      </c>
      <c r="AE19" s="157">
        <v>1.568320501334131</v>
      </c>
      <c r="AF19" s="156">
        <v>16.972216401695409</v>
      </c>
      <c r="AG19" s="157">
        <v>2.5213695315734799</v>
      </c>
      <c r="AH19" s="156">
        <v>7.0607992816083893</v>
      </c>
      <c r="AI19" s="157">
        <v>1.5983396316308041</v>
      </c>
      <c r="AJ19" s="156">
        <v>11.091373888084441</v>
      </c>
      <c r="AK19" s="157">
        <v>1.9028493743474471</v>
      </c>
      <c r="AL19" s="159">
        <v>16.665722888060891</v>
      </c>
      <c r="AM19" s="157">
        <v>2.423990287889664</v>
      </c>
      <c r="AN19" s="158">
        <v>398</v>
      </c>
      <c r="AO19" s="156">
        <v>20.830216974068879</v>
      </c>
      <c r="AP19" s="157">
        <v>2.466159762001181</v>
      </c>
      <c r="AQ19" s="156">
        <v>41.941706865911847</v>
      </c>
      <c r="AR19" s="157">
        <v>3.0832420445442028</v>
      </c>
      <c r="AS19" s="156">
        <v>19.291787151109869</v>
      </c>
      <c r="AT19" s="157">
        <v>2.5510106623417181</v>
      </c>
      <c r="AU19" s="156">
        <v>4.0437446341971688</v>
      </c>
      <c r="AV19" s="157">
        <v>1.020994078681484</v>
      </c>
      <c r="AW19" s="156">
        <v>4.8642660554461967</v>
      </c>
      <c r="AX19" s="157">
        <v>1.559277709330583</v>
      </c>
      <c r="AY19" s="159">
        <v>9.0282783192660343</v>
      </c>
      <c r="AZ19" s="157">
        <v>1.8511518852107149</v>
      </c>
      <c r="BA19" s="158">
        <v>408</v>
      </c>
      <c r="BB19" s="156">
        <v>4.2439707996080429</v>
      </c>
      <c r="BC19" s="157">
        <v>1.1261420273306451</v>
      </c>
      <c r="BD19" s="156">
        <v>3.925392896560377</v>
      </c>
      <c r="BE19" s="157">
        <v>1.290032480121249</v>
      </c>
      <c r="BF19" s="156">
        <v>8.0012932335252565</v>
      </c>
      <c r="BG19" s="157">
        <v>1.8044491505465541</v>
      </c>
      <c r="BH19" s="156">
        <v>3.7095513573870171</v>
      </c>
      <c r="BI19" s="157">
        <v>1.071942447646768</v>
      </c>
      <c r="BJ19" s="156">
        <v>33.090608942813738</v>
      </c>
      <c r="BK19" s="157">
        <v>2.9158273452997761</v>
      </c>
      <c r="BL19" s="156">
        <v>47.029182770105571</v>
      </c>
      <c r="BM19" s="157">
        <v>3.075089905988269</v>
      </c>
      <c r="BN19" s="158">
        <v>411</v>
      </c>
      <c r="BO19" s="156">
        <v>7.6562060335397959</v>
      </c>
      <c r="BP19" s="157">
        <v>1.6801909660263199</v>
      </c>
      <c r="BQ19" s="156">
        <v>33.616010793053967</v>
      </c>
      <c r="BR19" s="157">
        <v>2.779326357657713</v>
      </c>
      <c r="BS19" s="156">
        <v>32.030653131390658</v>
      </c>
      <c r="BT19" s="157">
        <v>2.9491235054562499</v>
      </c>
      <c r="BU19" s="156">
        <v>13.13407679518552</v>
      </c>
      <c r="BV19" s="157">
        <v>2.2189482344662812</v>
      </c>
      <c r="BW19" s="156">
        <v>9.7234417308458188</v>
      </c>
      <c r="BX19" s="157">
        <v>1.676844439381219</v>
      </c>
      <c r="BY19" s="156">
        <v>3.8396115159842279</v>
      </c>
      <c r="BZ19" s="157">
        <v>1.003790559070681</v>
      </c>
      <c r="CA19" s="187">
        <v>413</v>
      </c>
    </row>
    <row r="20" spans="1:79" ht="14.45" customHeight="1">
      <c r="A20" s="188" t="s">
        <v>24</v>
      </c>
      <c r="B20" s="160">
        <v>5.6453494495281724</v>
      </c>
      <c r="C20" s="161">
        <v>1.762599273478366</v>
      </c>
      <c r="D20" s="160">
        <v>4.5113252693003414</v>
      </c>
      <c r="E20" s="161">
        <v>1.5189454246378871</v>
      </c>
      <c r="F20" s="160">
        <v>11.729589864803399</v>
      </c>
      <c r="G20" s="161">
        <v>2.147712532800059</v>
      </c>
      <c r="H20" s="160">
        <v>6.2102210658140722</v>
      </c>
      <c r="I20" s="161">
        <v>1.3479571250289799</v>
      </c>
      <c r="J20" s="160">
        <v>12.800768946287469</v>
      </c>
      <c r="K20" s="161">
        <v>2.305219967712314</v>
      </c>
      <c r="L20" s="160">
        <v>59.102745404266543</v>
      </c>
      <c r="M20" s="161">
        <v>3.2488801713166171</v>
      </c>
      <c r="N20" s="163">
        <v>331</v>
      </c>
      <c r="O20" s="160">
        <v>7.8712512987455296</v>
      </c>
      <c r="P20" s="161">
        <v>1.888251901525843</v>
      </c>
      <c r="Q20" s="160">
        <v>5.5571224766871392</v>
      </c>
      <c r="R20" s="161">
        <v>1.616981549509654</v>
      </c>
      <c r="S20" s="160">
        <v>19.507164278795099</v>
      </c>
      <c r="T20" s="161">
        <v>2.4352304888077869</v>
      </c>
      <c r="U20" s="160">
        <v>11.144379235004489</v>
      </c>
      <c r="V20" s="161">
        <v>2.110079302949841</v>
      </c>
      <c r="W20" s="160">
        <v>16.908216461975901</v>
      </c>
      <c r="X20" s="161">
        <v>2.4075544167244889</v>
      </c>
      <c r="Y20" s="160">
        <v>39.01186624879184</v>
      </c>
      <c r="Z20" s="161">
        <v>2.9509175990237471</v>
      </c>
      <c r="AA20" s="163">
        <v>331</v>
      </c>
      <c r="AB20" s="160">
        <v>37.765079652984937</v>
      </c>
      <c r="AC20" s="161">
        <v>2.6186785306034448</v>
      </c>
      <c r="AD20" s="160">
        <v>6.2900309486009327</v>
      </c>
      <c r="AE20" s="161">
        <v>1.800563467012096</v>
      </c>
      <c r="AF20" s="160">
        <v>17.151063192858579</v>
      </c>
      <c r="AG20" s="161">
        <v>2.3107906051906011</v>
      </c>
      <c r="AH20" s="162">
        <v>10.22350575409687</v>
      </c>
      <c r="AI20" s="161">
        <v>1.866746985958075</v>
      </c>
      <c r="AJ20" s="160">
        <v>15.45028487754927</v>
      </c>
      <c r="AK20" s="161">
        <v>2.439035414136685</v>
      </c>
      <c r="AL20" s="160">
        <v>13.12003557390941</v>
      </c>
      <c r="AM20" s="161">
        <v>2.1047366217828252</v>
      </c>
      <c r="AN20" s="163">
        <v>324</v>
      </c>
      <c r="AO20" s="162">
        <v>23.100107620286881</v>
      </c>
      <c r="AP20" s="161">
        <v>2.99240473867158</v>
      </c>
      <c r="AQ20" s="160">
        <v>36.486680933961168</v>
      </c>
      <c r="AR20" s="161">
        <v>3.5837602143582679</v>
      </c>
      <c r="AS20" s="160">
        <v>13.856041530485699</v>
      </c>
      <c r="AT20" s="161">
        <v>2.9994107340145528</v>
      </c>
      <c r="AU20" s="160">
        <v>5.2525270043302221</v>
      </c>
      <c r="AV20" s="161">
        <v>1.289018777584553</v>
      </c>
      <c r="AW20" s="160">
        <v>4.2846511872061042</v>
      </c>
      <c r="AX20" s="161">
        <v>1.2149882483665231</v>
      </c>
      <c r="AY20" s="160">
        <v>17.019991723729909</v>
      </c>
      <c r="AZ20" s="161">
        <v>3.133530666602431</v>
      </c>
      <c r="BA20" s="163">
        <v>328</v>
      </c>
      <c r="BB20" s="160">
        <v>3.6928796844655718</v>
      </c>
      <c r="BC20" s="161">
        <v>1.1848272810795439</v>
      </c>
      <c r="BD20" s="160">
        <v>1.328863059517994</v>
      </c>
      <c r="BE20" s="161">
        <v>0.76033951720422688</v>
      </c>
      <c r="BF20" s="160">
        <v>7.2056852187546303</v>
      </c>
      <c r="BG20" s="161">
        <v>1.70661378971748</v>
      </c>
      <c r="BH20" s="160">
        <v>6.0955259350292144</v>
      </c>
      <c r="BI20" s="161">
        <v>1.419537838524048</v>
      </c>
      <c r="BJ20" s="162">
        <v>37.575880994214259</v>
      </c>
      <c r="BK20" s="161">
        <v>2.677613303176678</v>
      </c>
      <c r="BL20" s="162">
        <v>44.101165108018343</v>
      </c>
      <c r="BM20" s="161">
        <v>3.0534758688287522</v>
      </c>
      <c r="BN20" s="163">
        <v>328</v>
      </c>
      <c r="BO20" s="160">
        <v>16.36758622998865</v>
      </c>
      <c r="BP20" s="161">
        <v>2.810637226509856</v>
      </c>
      <c r="BQ20" s="160">
        <v>25.419706743194219</v>
      </c>
      <c r="BR20" s="161">
        <v>2.7432611673878489</v>
      </c>
      <c r="BS20" s="160">
        <v>29.672053204745961</v>
      </c>
      <c r="BT20" s="161">
        <v>2.823057139164932</v>
      </c>
      <c r="BU20" s="160">
        <v>12.390370537603641</v>
      </c>
      <c r="BV20" s="161">
        <v>2.0647251001505542</v>
      </c>
      <c r="BW20" s="160">
        <v>10.63701699249736</v>
      </c>
      <c r="BX20" s="161">
        <v>1.7980993220194319</v>
      </c>
      <c r="BY20" s="160">
        <v>5.5132662919701731</v>
      </c>
      <c r="BZ20" s="161">
        <v>1.351044451356272</v>
      </c>
      <c r="CA20" s="189">
        <v>333</v>
      </c>
    </row>
    <row r="21" spans="1:79" ht="14.45" customHeight="1">
      <c r="A21" s="186" t="s">
        <v>25</v>
      </c>
      <c r="B21" s="156">
        <v>0.68694934737021629</v>
      </c>
      <c r="C21" s="157">
        <v>0.32283820087596748</v>
      </c>
      <c r="D21" s="156">
        <v>2.5591512258355582</v>
      </c>
      <c r="E21" s="157">
        <v>0.78354900752795664</v>
      </c>
      <c r="F21" s="156">
        <v>18.44955033544182</v>
      </c>
      <c r="G21" s="157">
        <v>1.928542100576226</v>
      </c>
      <c r="H21" s="156">
        <v>8.2763938194553024</v>
      </c>
      <c r="I21" s="157">
        <v>1.3885700681146851</v>
      </c>
      <c r="J21" s="156">
        <v>10.778795399144901</v>
      </c>
      <c r="K21" s="157">
        <v>1.5276617571612241</v>
      </c>
      <c r="L21" s="156">
        <v>59.249159872752202</v>
      </c>
      <c r="M21" s="157">
        <v>2.4978729336819581</v>
      </c>
      <c r="N21" s="158">
        <v>539</v>
      </c>
      <c r="O21" s="156">
        <v>2.44463791084064</v>
      </c>
      <c r="P21" s="157">
        <v>0.85640967720643102</v>
      </c>
      <c r="Q21" s="156">
        <v>5.2716163790501804</v>
      </c>
      <c r="R21" s="157">
        <v>1.2509853057261271</v>
      </c>
      <c r="S21" s="156">
        <v>21.355380180608361</v>
      </c>
      <c r="T21" s="157">
        <v>2.0432593960014662</v>
      </c>
      <c r="U21" s="156">
        <v>13.13094201414674</v>
      </c>
      <c r="V21" s="157">
        <v>1.6398804252290631</v>
      </c>
      <c r="W21" s="156">
        <v>21.735968512919978</v>
      </c>
      <c r="X21" s="157">
        <v>2.081547081596522</v>
      </c>
      <c r="Y21" s="156">
        <v>36.061455002434101</v>
      </c>
      <c r="Z21" s="157">
        <v>2.4679776891838361</v>
      </c>
      <c r="AA21" s="158">
        <v>535</v>
      </c>
      <c r="AB21" s="156">
        <v>28.21948473007825</v>
      </c>
      <c r="AC21" s="157">
        <v>2.3049076223281322</v>
      </c>
      <c r="AD21" s="156">
        <v>7.3071116177554272</v>
      </c>
      <c r="AE21" s="157">
        <v>1.300649945797451</v>
      </c>
      <c r="AF21" s="156">
        <v>17.85789205682968</v>
      </c>
      <c r="AG21" s="157">
        <v>1.868623127448118</v>
      </c>
      <c r="AH21" s="156">
        <v>10.63887578052552</v>
      </c>
      <c r="AI21" s="157">
        <v>1.43940255240564</v>
      </c>
      <c r="AJ21" s="159">
        <v>19.375048609972559</v>
      </c>
      <c r="AK21" s="157">
        <v>1.994883994828369</v>
      </c>
      <c r="AL21" s="156">
        <v>16.60158720483857</v>
      </c>
      <c r="AM21" s="157">
        <v>1.9359362298506591</v>
      </c>
      <c r="AN21" s="158">
        <v>524</v>
      </c>
      <c r="AO21" s="159">
        <v>11.11980303260137</v>
      </c>
      <c r="AP21" s="157">
        <v>1.591416380055096</v>
      </c>
      <c r="AQ21" s="159">
        <v>21.13499957346756</v>
      </c>
      <c r="AR21" s="157">
        <v>2.227079654829585</v>
      </c>
      <c r="AS21" s="156">
        <v>26.88749386709614</v>
      </c>
      <c r="AT21" s="157">
        <v>2.3898526260007138</v>
      </c>
      <c r="AU21" s="156">
        <v>4.9670536698368917</v>
      </c>
      <c r="AV21" s="157">
        <v>1.082486906296682</v>
      </c>
      <c r="AW21" s="156">
        <v>7.1028893970914906</v>
      </c>
      <c r="AX21" s="157">
        <v>1.4086052696433009</v>
      </c>
      <c r="AY21" s="159">
        <v>28.787760459906551</v>
      </c>
      <c r="AZ21" s="157">
        <v>2.4022690777613711</v>
      </c>
      <c r="BA21" s="158">
        <v>532</v>
      </c>
      <c r="BB21" s="156">
        <v>0.41636477400038702</v>
      </c>
      <c r="BC21" s="157">
        <v>0.2006462699739551</v>
      </c>
      <c r="BD21" s="156">
        <v>0.241222824117337</v>
      </c>
      <c r="BE21" s="157">
        <v>0.18032973554997991</v>
      </c>
      <c r="BF21" s="156">
        <v>5.4338978114849006</v>
      </c>
      <c r="BG21" s="157">
        <v>1.217925842196075</v>
      </c>
      <c r="BH21" s="156">
        <v>6.049447692053624</v>
      </c>
      <c r="BI21" s="157">
        <v>1.303870101643638</v>
      </c>
      <c r="BJ21" s="156">
        <v>29.153758927978512</v>
      </c>
      <c r="BK21" s="157">
        <v>2.3549226711000339</v>
      </c>
      <c r="BL21" s="156">
        <v>58.70530797036524</v>
      </c>
      <c r="BM21" s="157">
        <v>2.4223500194471268</v>
      </c>
      <c r="BN21" s="158">
        <v>538</v>
      </c>
      <c r="BO21" s="156">
        <v>9.0235125028877921</v>
      </c>
      <c r="BP21" s="157">
        <v>1.5690480832830509</v>
      </c>
      <c r="BQ21" s="156">
        <v>11.634227632322199</v>
      </c>
      <c r="BR21" s="157">
        <v>1.564081660460233</v>
      </c>
      <c r="BS21" s="156">
        <v>30.18941172671304</v>
      </c>
      <c r="BT21" s="157">
        <v>2.3905347927899401</v>
      </c>
      <c r="BU21" s="156">
        <v>16.90466466756115</v>
      </c>
      <c r="BV21" s="157">
        <v>1.901093949087467</v>
      </c>
      <c r="BW21" s="156">
        <v>21.0592383097054</v>
      </c>
      <c r="BX21" s="157">
        <v>2.0213125588015139</v>
      </c>
      <c r="BY21" s="156">
        <v>11.18894516081042</v>
      </c>
      <c r="BZ21" s="157">
        <v>1.55000262477707</v>
      </c>
      <c r="CA21" s="187">
        <v>539</v>
      </c>
    </row>
    <row r="22" spans="1:79" ht="14.45" customHeight="1">
      <c r="A22" s="188" t="s">
        <v>26</v>
      </c>
      <c r="B22" s="160">
        <v>2.2378999618938562</v>
      </c>
      <c r="C22" s="161">
        <v>0.79342778417266779</v>
      </c>
      <c r="D22" s="160">
        <v>1.970282509598863</v>
      </c>
      <c r="E22" s="161">
        <v>0.70460089615257604</v>
      </c>
      <c r="F22" s="160">
        <v>12.328163577898509</v>
      </c>
      <c r="G22" s="161">
        <v>1.6828003892743919</v>
      </c>
      <c r="H22" s="160">
        <v>5.8310244367958131</v>
      </c>
      <c r="I22" s="161">
        <v>1.2353305938703369</v>
      </c>
      <c r="J22" s="160">
        <v>11.27472747621086</v>
      </c>
      <c r="K22" s="161">
        <v>1.804267045132333</v>
      </c>
      <c r="L22" s="162">
        <v>66.357902037602088</v>
      </c>
      <c r="M22" s="161">
        <v>2.5606697771667322</v>
      </c>
      <c r="N22" s="163">
        <v>486</v>
      </c>
      <c r="O22" s="160">
        <v>1.9741670687136661</v>
      </c>
      <c r="P22" s="161">
        <v>0.67711340212189841</v>
      </c>
      <c r="Q22" s="160">
        <v>4.1316139956858118</v>
      </c>
      <c r="R22" s="161">
        <v>1.053080548841649</v>
      </c>
      <c r="S22" s="160">
        <v>14.842097320625159</v>
      </c>
      <c r="T22" s="161">
        <v>1.7830133156011541</v>
      </c>
      <c r="U22" s="160">
        <v>10.334870899424271</v>
      </c>
      <c r="V22" s="161">
        <v>1.7396079298617939</v>
      </c>
      <c r="W22" s="160">
        <v>21.5895218356195</v>
      </c>
      <c r="X22" s="161">
        <v>2.3313491717417838</v>
      </c>
      <c r="Y22" s="160">
        <v>47.127728879931588</v>
      </c>
      <c r="Z22" s="161">
        <v>2.616810827827905</v>
      </c>
      <c r="AA22" s="163">
        <v>486</v>
      </c>
      <c r="AB22" s="160">
        <v>29.525041755309481</v>
      </c>
      <c r="AC22" s="161">
        <v>2.6461548427339059</v>
      </c>
      <c r="AD22" s="160">
        <v>6.3321807187987194</v>
      </c>
      <c r="AE22" s="161">
        <v>1.4156398689668239</v>
      </c>
      <c r="AF22" s="160">
        <v>20.03525319025421</v>
      </c>
      <c r="AG22" s="161">
        <v>2.2072332763589411</v>
      </c>
      <c r="AH22" s="160">
        <v>9.799793543770619</v>
      </c>
      <c r="AI22" s="161">
        <v>1.7226537983007839</v>
      </c>
      <c r="AJ22" s="160">
        <v>12.942999212633341</v>
      </c>
      <c r="AK22" s="161">
        <v>1.918085450752151</v>
      </c>
      <c r="AL22" s="160">
        <v>21.364731579233641</v>
      </c>
      <c r="AM22" s="161">
        <v>2.3720161613878652</v>
      </c>
      <c r="AN22" s="163">
        <v>469</v>
      </c>
      <c r="AO22" s="160">
        <v>5.502563472293021</v>
      </c>
      <c r="AP22" s="161">
        <v>1.293380950374811</v>
      </c>
      <c r="AQ22" s="160">
        <v>13.40451681147408</v>
      </c>
      <c r="AR22" s="161">
        <v>2.1357179356565692</v>
      </c>
      <c r="AS22" s="160">
        <v>22.196490168965589</v>
      </c>
      <c r="AT22" s="161">
        <v>2.3784034513758021</v>
      </c>
      <c r="AU22" s="160">
        <v>3.4265317402205389</v>
      </c>
      <c r="AV22" s="161">
        <v>1.2177157095624529</v>
      </c>
      <c r="AW22" s="160">
        <v>5.5212304581152836</v>
      </c>
      <c r="AX22" s="161">
        <v>1.259896748476897</v>
      </c>
      <c r="AY22" s="160">
        <v>49.94866734893148</v>
      </c>
      <c r="AZ22" s="161">
        <v>3.1126144306222812</v>
      </c>
      <c r="BA22" s="163">
        <v>482</v>
      </c>
      <c r="BB22" s="160">
        <v>1.495181627694971</v>
      </c>
      <c r="BC22" s="161">
        <v>0.75443524047811283</v>
      </c>
      <c r="BD22" s="160">
        <v>0.49785235253106358</v>
      </c>
      <c r="BE22" s="161">
        <v>0.31035716544215453</v>
      </c>
      <c r="BF22" s="160">
        <v>4.0557186041492788</v>
      </c>
      <c r="BG22" s="161">
        <v>0.97181877778441328</v>
      </c>
      <c r="BH22" s="160">
        <v>5.0999683811631478</v>
      </c>
      <c r="BI22" s="161">
        <v>1.137025191167651</v>
      </c>
      <c r="BJ22" s="160">
        <v>24.451213388763971</v>
      </c>
      <c r="BK22" s="161">
        <v>2.427462972702457</v>
      </c>
      <c r="BL22" s="160">
        <v>64.400065645697566</v>
      </c>
      <c r="BM22" s="161">
        <v>2.7461795728257732</v>
      </c>
      <c r="BN22" s="163">
        <v>485</v>
      </c>
      <c r="BO22" s="160">
        <v>5.9326987578703569</v>
      </c>
      <c r="BP22" s="161">
        <v>1.240419996253032</v>
      </c>
      <c r="BQ22" s="160">
        <v>17.274149454966381</v>
      </c>
      <c r="BR22" s="161">
        <v>2.009616511325623</v>
      </c>
      <c r="BS22" s="160">
        <v>32.126626976815601</v>
      </c>
      <c r="BT22" s="161">
        <v>2.5878796194036719</v>
      </c>
      <c r="BU22" s="160">
        <v>17.995952941965509</v>
      </c>
      <c r="BV22" s="161">
        <v>2.0280774205911891</v>
      </c>
      <c r="BW22" s="160">
        <v>15.817611698514931</v>
      </c>
      <c r="BX22" s="161">
        <v>2.0410271697129749</v>
      </c>
      <c r="BY22" s="160">
        <v>10.852960169867229</v>
      </c>
      <c r="BZ22" s="161">
        <v>1.7932206984284511</v>
      </c>
      <c r="CA22" s="189">
        <v>480</v>
      </c>
    </row>
    <row r="23" spans="1:79" ht="14.45" customHeight="1">
      <c r="A23" s="186" t="s">
        <v>27</v>
      </c>
      <c r="B23" s="156">
        <v>3.1074330996810571</v>
      </c>
      <c r="C23" s="157">
        <v>0.89973594510817967</v>
      </c>
      <c r="D23" s="156">
        <v>2.026543512719519</v>
      </c>
      <c r="E23" s="157">
        <v>0.66143541423716978</v>
      </c>
      <c r="F23" s="156">
        <v>17.132293706851769</v>
      </c>
      <c r="G23" s="157">
        <v>2.03119454106234</v>
      </c>
      <c r="H23" s="156">
        <v>6.5979105070749862</v>
      </c>
      <c r="I23" s="157">
        <v>1.157112299033485</v>
      </c>
      <c r="J23" s="156">
        <v>11.68879695090933</v>
      </c>
      <c r="K23" s="157">
        <v>1.7371669329120969</v>
      </c>
      <c r="L23" s="156">
        <v>59.447022222763337</v>
      </c>
      <c r="M23" s="157">
        <v>2.5159661003921459</v>
      </c>
      <c r="N23" s="158">
        <v>576</v>
      </c>
      <c r="O23" s="156">
        <v>4.0685997153183777</v>
      </c>
      <c r="P23" s="157">
        <v>0.98789458872468061</v>
      </c>
      <c r="Q23" s="156">
        <v>5.756583747559854</v>
      </c>
      <c r="R23" s="157">
        <v>1.172243225597797</v>
      </c>
      <c r="S23" s="156">
        <v>23.641517958252049</v>
      </c>
      <c r="T23" s="157">
        <v>2.1607294352483928</v>
      </c>
      <c r="U23" s="156">
        <v>10.557684203559621</v>
      </c>
      <c r="V23" s="157">
        <v>1.477949418642482</v>
      </c>
      <c r="W23" s="156">
        <v>20.41294448334353</v>
      </c>
      <c r="X23" s="157">
        <v>2.1194081174225619</v>
      </c>
      <c r="Y23" s="156">
        <v>35.562669891966557</v>
      </c>
      <c r="Z23" s="157">
        <v>2.572779527321313</v>
      </c>
      <c r="AA23" s="158">
        <v>578</v>
      </c>
      <c r="AB23" s="156">
        <v>41.866469059444718</v>
      </c>
      <c r="AC23" s="157">
        <v>2.7249923380147778</v>
      </c>
      <c r="AD23" s="156">
        <v>6.5784837076208884</v>
      </c>
      <c r="AE23" s="157">
        <v>1.427903700452565</v>
      </c>
      <c r="AF23" s="156">
        <v>13.806246931874099</v>
      </c>
      <c r="AG23" s="157">
        <v>1.7952630620414891</v>
      </c>
      <c r="AH23" s="156">
        <v>11.56657062914941</v>
      </c>
      <c r="AI23" s="157">
        <v>1.594259623144519</v>
      </c>
      <c r="AJ23" s="156">
        <v>10.437423753728471</v>
      </c>
      <c r="AK23" s="157">
        <v>1.681053184148555</v>
      </c>
      <c r="AL23" s="156">
        <v>15.74480591818241</v>
      </c>
      <c r="AM23" s="157">
        <v>2.1637211034212029</v>
      </c>
      <c r="AN23" s="158">
        <v>563</v>
      </c>
      <c r="AO23" s="156">
        <v>10.83788971361459</v>
      </c>
      <c r="AP23" s="157">
        <v>1.6839413381083359</v>
      </c>
      <c r="AQ23" s="159">
        <v>36.131765307644002</v>
      </c>
      <c r="AR23" s="157">
        <v>2.7502403036258452</v>
      </c>
      <c r="AS23" s="159">
        <v>24.037645811627399</v>
      </c>
      <c r="AT23" s="157">
        <v>2.2595167653460271</v>
      </c>
      <c r="AU23" s="156">
        <v>7.4054891400532261</v>
      </c>
      <c r="AV23" s="157">
        <v>1.65778018245676</v>
      </c>
      <c r="AW23" s="156">
        <v>4.4463796961645974</v>
      </c>
      <c r="AX23" s="157">
        <v>1.094195298348789</v>
      </c>
      <c r="AY23" s="156">
        <v>17.140830330896179</v>
      </c>
      <c r="AZ23" s="157">
        <v>2.1708142601257729</v>
      </c>
      <c r="BA23" s="158">
        <v>573</v>
      </c>
      <c r="BB23" s="156">
        <v>2.1221038388769871</v>
      </c>
      <c r="BC23" s="157">
        <v>0.68649309179962481</v>
      </c>
      <c r="BD23" s="156">
        <v>0.96454613792472144</v>
      </c>
      <c r="BE23" s="157">
        <v>0.46896832790463638</v>
      </c>
      <c r="BF23" s="156">
        <v>8.6478106448283167</v>
      </c>
      <c r="BG23" s="157">
        <v>1.506486799015877</v>
      </c>
      <c r="BH23" s="156">
        <v>6.627999137479561</v>
      </c>
      <c r="BI23" s="157">
        <v>1.4520994942038881</v>
      </c>
      <c r="BJ23" s="156">
        <v>29.06521892387952</v>
      </c>
      <c r="BK23" s="157">
        <v>2.3317889655013002</v>
      </c>
      <c r="BL23" s="156">
        <v>52.572321317010903</v>
      </c>
      <c r="BM23" s="157">
        <v>2.4489394745300621</v>
      </c>
      <c r="BN23" s="158">
        <v>576</v>
      </c>
      <c r="BO23" s="156">
        <v>11.78511121715376</v>
      </c>
      <c r="BP23" s="157">
        <v>1.758934288710245</v>
      </c>
      <c r="BQ23" s="156">
        <v>23.454837468331991</v>
      </c>
      <c r="BR23" s="157">
        <v>2.1664889444511259</v>
      </c>
      <c r="BS23" s="156">
        <v>26.60442817275484</v>
      </c>
      <c r="BT23" s="157">
        <v>2.386937542166407</v>
      </c>
      <c r="BU23" s="156">
        <v>12.15982118959346</v>
      </c>
      <c r="BV23" s="157">
        <v>1.5437783478067411</v>
      </c>
      <c r="BW23" s="159">
        <v>16.884371342607452</v>
      </c>
      <c r="BX23" s="157">
        <v>2.1849202956015228</v>
      </c>
      <c r="BY23" s="156">
        <v>9.1114306095584965</v>
      </c>
      <c r="BZ23" s="157">
        <v>1.638743732610771</v>
      </c>
      <c r="CA23" s="187">
        <v>572</v>
      </c>
    </row>
    <row r="24" spans="1:79" ht="14.45" customHeight="1" thickBot="1">
      <c r="A24" s="190" t="s">
        <v>28</v>
      </c>
      <c r="B24" s="164">
        <v>1.173382946501933</v>
      </c>
      <c r="C24" s="165">
        <v>0.63823004186681576</v>
      </c>
      <c r="D24" s="164">
        <v>1.136372828469336</v>
      </c>
      <c r="E24" s="165">
        <v>0.43232922509080052</v>
      </c>
      <c r="F24" s="164">
        <v>15.57729407851213</v>
      </c>
      <c r="G24" s="165">
        <v>1.8100065122626721</v>
      </c>
      <c r="H24" s="164">
        <v>6.3599705200507284</v>
      </c>
      <c r="I24" s="165">
        <v>1.225399841318785</v>
      </c>
      <c r="J24" s="166">
        <v>11.3835309254831</v>
      </c>
      <c r="K24" s="165">
        <v>1.603255318810265</v>
      </c>
      <c r="L24" s="164">
        <v>64.369448700982772</v>
      </c>
      <c r="M24" s="165">
        <v>2.5922975440572351</v>
      </c>
      <c r="N24" s="167">
        <v>548</v>
      </c>
      <c r="O24" s="164">
        <v>2.780601314897297</v>
      </c>
      <c r="P24" s="165">
        <v>0.76357450117706771</v>
      </c>
      <c r="Q24" s="164">
        <v>3.3148346212510531</v>
      </c>
      <c r="R24" s="165">
        <v>0.85006491719658173</v>
      </c>
      <c r="S24" s="164">
        <v>20.756345292439939</v>
      </c>
      <c r="T24" s="165">
        <v>2.1542253189866609</v>
      </c>
      <c r="U24" s="164">
        <v>9.448406957896978</v>
      </c>
      <c r="V24" s="165">
        <v>1.4710734254427189</v>
      </c>
      <c r="W24" s="164">
        <v>19.379791395441821</v>
      </c>
      <c r="X24" s="165">
        <v>1.912914590708868</v>
      </c>
      <c r="Y24" s="164">
        <v>44.320020418072907</v>
      </c>
      <c r="Z24" s="165">
        <v>2.6196619665934588</v>
      </c>
      <c r="AA24" s="167">
        <v>546</v>
      </c>
      <c r="AB24" s="164">
        <v>25.867252785437</v>
      </c>
      <c r="AC24" s="165">
        <v>2.19287197335461</v>
      </c>
      <c r="AD24" s="164">
        <v>7.7896385543989508</v>
      </c>
      <c r="AE24" s="165">
        <v>1.295047373433649</v>
      </c>
      <c r="AF24" s="164">
        <v>20.00436129221039</v>
      </c>
      <c r="AG24" s="165">
        <v>2.1980233160304521</v>
      </c>
      <c r="AH24" s="164">
        <v>10.00424276255006</v>
      </c>
      <c r="AI24" s="165">
        <v>1.558190141751989</v>
      </c>
      <c r="AJ24" s="164">
        <v>16.897126161046771</v>
      </c>
      <c r="AK24" s="165">
        <v>2.0418177760203289</v>
      </c>
      <c r="AL24" s="164">
        <v>19.437378444356831</v>
      </c>
      <c r="AM24" s="165">
        <v>1.9959537259384099</v>
      </c>
      <c r="AN24" s="167">
        <v>535</v>
      </c>
      <c r="AO24" s="166">
        <v>9.633842169432496</v>
      </c>
      <c r="AP24" s="165">
        <v>1.547102037665828</v>
      </c>
      <c r="AQ24" s="166">
        <v>9.0256382206086805</v>
      </c>
      <c r="AR24" s="165">
        <v>1.5165948557042599</v>
      </c>
      <c r="AS24" s="164">
        <v>28.180984819420718</v>
      </c>
      <c r="AT24" s="165">
        <v>2.3734933298581389</v>
      </c>
      <c r="AU24" s="164">
        <v>6.4832020887490138</v>
      </c>
      <c r="AV24" s="165">
        <v>1.214900623406818</v>
      </c>
      <c r="AW24" s="164">
        <v>7.9466198913383659</v>
      </c>
      <c r="AX24" s="165">
        <v>1.5055987349050319</v>
      </c>
      <c r="AY24" s="166">
        <v>38.729712810450721</v>
      </c>
      <c r="AZ24" s="165">
        <v>2.6750952501301741</v>
      </c>
      <c r="BA24" s="167">
        <v>549</v>
      </c>
      <c r="BB24" s="164">
        <v>0.28061167113769148</v>
      </c>
      <c r="BC24" s="165">
        <v>0.20839772835674689</v>
      </c>
      <c r="BD24" s="164">
        <v>0.15418511448662059</v>
      </c>
      <c r="BE24" s="165">
        <v>0.1543125019621536</v>
      </c>
      <c r="BF24" s="164">
        <v>7.6436551814698577</v>
      </c>
      <c r="BG24" s="165">
        <v>1.276247302317373</v>
      </c>
      <c r="BH24" s="164">
        <v>4.4824129165456821</v>
      </c>
      <c r="BI24" s="165">
        <v>1.074468381847308</v>
      </c>
      <c r="BJ24" s="164">
        <v>24.440285257844199</v>
      </c>
      <c r="BK24" s="165">
        <v>2.202315025815301</v>
      </c>
      <c r="BL24" s="164">
        <v>62.99884985851596</v>
      </c>
      <c r="BM24" s="165">
        <v>2.3373511162652112</v>
      </c>
      <c r="BN24" s="167">
        <v>549</v>
      </c>
      <c r="BO24" s="164">
        <v>8.6741842304096597</v>
      </c>
      <c r="BP24" s="165">
        <v>1.580334279333411</v>
      </c>
      <c r="BQ24" s="164">
        <v>16.088322532778019</v>
      </c>
      <c r="BR24" s="165">
        <v>2.010773020238124</v>
      </c>
      <c r="BS24" s="164">
        <v>21.151333467597912</v>
      </c>
      <c r="BT24" s="165">
        <v>2.1900632805902749</v>
      </c>
      <c r="BU24" s="164">
        <v>12.429121415818409</v>
      </c>
      <c r="BV24" s="165">
        <v>1.658644314082508</v>
      </c>
      <c r="BW24" s="164">
        <v>27.824044066504062</v>
      </c>
      <c r="BX24" s="165">
        <v>2.5727579347629752</v>
      </c>
      <c r="BY24" s="164">
        <v>13.832994286891941</v>
      </c>
      <c r="BZ24" s="165">
        <v>1.783426069734521</v>
      </c>
      <c r="CA24" s="191">
        <v>546</v>
      </c>
    </row>
    <row r="25" spans="1:79" ht="14.45" customHeight="1">
      <c r="A25" s="192" t="s">
        <v>29</v>
      </c>
      <c r="B25" s="168">
        <v>3.7343814332476848</v>
      </c>
      <c r="C25" s="169">
        <v>0.42827599870215899</v>
      </c>
      <c r="D25" s="170">
        <v>3.875119880911301</v>
      </c>
      <c r="E25" s="169">
        <v>0.47240985110806372</v>
      </c>
      <c r="F25" s="170">
        <v>16.459704872948802</v>
      </c>
      <c r="G25" s="169">
        <v>0.85508216571673901</v>
      </c>
      <c r="H25" s="168">
        <v>8.9731039813586122</v>
      </c>
      <c r="I25" s="169">
        <v>0.67097444775597859</v>
      </c>
      <c r="J25" s="170">
        <v>12.16503106248345</v>
      </c>
      <c r="K25" s="169">
        <v>0.75802483069392868</v>
      </c>
      <c r="L25" s="168">
        <v>54.792658769050149</v>
      </c>
      <c r="M25" s="169">
        <v>1.1279156881743759</v>
      </c>
      <c r="N25" s="171">
        <v>4028</v>
      </c>
      <c r="O25" s="170">
        <v>5.133741775525329</v>
      </c>
      <c r="P25" s="169">
        <v>0.50811878895107609</v>
      </c>
      <c r="Q25" s="170">
        <v>7.379410218787184</v>
      </c>
      <c r="R25" s="169">
        <v>0.62180985371959208</v>
      </c>
      <c r="S25" s="170">
        <v>23.507693668724919</v>
      </c>
      <c r="T25" s="169">
        <v>0.99553973805666873</v>
      </c>
      <c r="U25" s="170">
        <v>12.481657424065849</v>
      </c>
      <c r="V25" s="169">
        <v>0.76672880535840582</v>
      </c>
      <c r="W25" s="170">
        <v>19.333183027495579</v>
      </c>
      <c r="X25" s="169">
        <v>0.90547311524497087</v>
      </c>
      <c r="Y25" s="168">
        <v>32.164313885401143</v>
      </c>
      <c r="Z25" s="169">
        <v>1.1056736170021211</v>
      </c>
      <c r="AA25" s="171">
        <v>4029</v>
      </c>
      <c r="AB25" s="170">
        <v>40.936097234925562</v>
      </c>
      <c r="AC25" s="169">
        <v>1.1436787361462151</v>
      </c>
      <c r="AD25" s="170">
        <v>7.0312817772206326</v>
      </c>
      <c r="AE25" s="169">
        <v>0.58975612908028008</v>
      </c>
      <c r="AF25" s="170">
        <v>17.452671287499019</v>
      </c>
      <c r="AG25" s="169">
        <v>0.90866846336363716</v>
      </c>
      <c r="AH25" s="170">
        <v>9.6331747550237061</v>
      </c>
      <c r="AI25" s="169">
        <v>0.72003702182545959</v>
      </c>
      <c r="AJ25" s="170">
        <v>12.26601499695763</v>
      </c>
      <c r="AK25" s="169">
        <v>0.79541879642501312</v>
      </c>
      <c r="AL25" s="170">
        <v>12.680759948373449</v>
      </c>
      <c r="AM25" s="169">
        <v>0.78898151518364701</v>
      </c>
      <c r="AN25" s="171">
        <v>3931</v>
      </c>
      <c r="AO25" s="168">
        <v>15.188592619532891</v>
      </c>
      <c r="AP25" s="169">
        <v>0.82792252030427382</v>
      </c>
      <c r="AQ25" s="170">
        <v>40.493331479671539</v>
      </c>
      <c r="AR25" s="169">
        <v>1.1370046230008419</v>
      </c>
      <c r="AS25" s="170">
        <v>22.500731953925079</v>
      </c>
      <c r="AT25" s="169">
        <v>0.96733128515996714</v>
      </c>
      <c r="AU25" s="170">
        <v>4.644949633598312</v>
      </c>
      <c r="AV25" s="169">
        <v>0.47096422654071618</v>
      </c>
      <c r="AW25" s="170">
        <v>4.7546270173253822</v>
      </c>
      <c r="AX25" s="169">
        <v>0.50141377562454736</v>
      </c>
      <c r="AY25" s="168">
        <v>12.41776729594679</v>
      </c>
      <c r="AZ25" s="169">
        <v>0.75810947553734165</v>
      </c>
      <c r="BA25" s="171">
        <v>4013</v>
      </c>
      <c r="BB25" s="168">
        <v>2.6452864913147289</v>
      </c>
      <c r="BC25" s="169">
        <v>0.33831347001403739</v>
      </c>
      <c r="BD25" s="170">
        <v>1.9239874950081071</v>
      </c>
      <c r="BE25" s="169">
        <v>0.33445266548723718</v>
      </c>
      <c r="BF25" s="170">
        <v>8.4336674111113723</v>
      </c>
      <c r="BG25" s="169">
        <v>0.64480482072533851</v>
      </c>
      <c r="BH25" s="170">
        <v>6.1115106875407754</v>
      </c>
      <c r="BI25" s="169">
        <v>0.5485351465892897</v>
      </c>
      <c r="BJ25" s="170">
        <v>31.634370572930731</v>
      </c>
      <c r="BK25" s="169">
        <v>1.1029059644620209</v>
      </c>
      <c r="BL25" s="170">
        <v>49.25117734209428</v>
      </c>
      <c r="BM25" s="169">
        <v>1.1637705188377541</v>
      </c>
      <c r="BN25" s="171">
        <v>4023</v>
      </c>
      <c r="BO25" s="168">
        <v>11.88608088734205</v>
      </c>
      <c r="BP25" s="169">
        <v>0.73202204553439376</v>
      </c>
      <c r="BQ25" s="170">
        <v>30.221811010931571</v>
      </c>
      <c r="BR25" s="169">
        <v>1.0846400273949299</v>
      </c>
      <c r="BS25" s="168">
        <v>28.219639523073521</v>
      </c>
      <c r="BT25" s="169">
        <v>1.041114773807843</v>
      </c>
      <c r="BU25" s="170">
        <v>10.637838884399439</v>
      </c>
      <c r="BV25" s="169">
        <v>0.69762028723119074</v>
      </c>
      <c r="BW25" s="168">
        <v>13.696394619283041</v>
      </c>
      <c r="BX25" s="169">
        <v>0.8198813031159925</v>
      </c>
      <c r="BY25" s="170">
        <v>5.3382350749703686</v>
      </c>
      <c r="BZ25" s="169">
        <v>0.51417260910337492</v>
      </c>
      <c r="CA25" s="193">
        <v>4028</v>
      </c>
    </row>
    <row r="26" spans="1:79" ht="14.45" customHeight="1">
      <c r="A26" s="192" t="s">
        <v>30</v>
      </c>
      <c r="B26" s="170">
        <v>2.1516135857508849</v>
      </c>
      <c r="C26" s="169">
        <v>0.40484558181583419</v>
      </c>
      <c r="D26" s="170">
        <v>1.849750134685443</v>
      </c>
      <c r="E26" s="169">
        <v>0.31823524700872807</v>
      </c>
      <c r="F26" s="170">
        <v>16.524980660764211</v>
      </c>
      <c r="G26" s="169">
        <v>0.99982958190475724</v>
      </c>
      <c r="H26" s="170">
        <v>7.9845631762377476</v>
      </c>
      <c r="I26" s="169">
        <v>0.70243037351463011</v>
      </c>
      <c r="J26" s="168">
        <v>12.76836769987257</v>
      </c>
      <c r="K26" s="169">
        <v>0.82846170177380918</v>
      </c>
      <c r="L26" s="168">
        <v>58.720724742689143</v>
      </c>
      <c r="M26" s="169">
        <v>1.2778190770539171</v>
      </c>
      <c r="N26" s="171">
        <v>2918</v>
      </c>
      <c r="O26" s="170">
        <v>3.0610949124526021</v>
      </c>
      <c r="P26" s="169">
        <v>0.45229203669339718</v>
      </c>
      <c r="Q26" s="170">
        <v>3.8409871483395519</v>
      </c>
      <c r="R26" s="169">
        <v>0.50469554033122088</v>
      </c>
      <c r="S26" s="170">
        <v>19.137827283799961</v>
      </c>
      <c r="T26" s="169">
        <v>0.98980212425679426</v>
      </c>
      <c r="U26" s="168">
        <v>14.15954107026346</v>
      </c>
      <c r="V26" s="169">
        <v>0.89896958749535216</v>
      </c>
      <c r="W26" s="170">
        <v>21.568139285063449</v>
      </c>
      <c r="X26" s="169">
        <v>1.029680129897252</v>
      </c>
      <c r="Y26" s="170">
        <v>38.232410300080979</v>
      </c>
      <c r="Z26" s="169">
        <v>1.2439918261344729</v>
      </c>
      <c r="AA26" s="171">
        <v>2911</v>
      </c>
      <c r="AB26" s="170">
        <v>30.113696324153651</v>
      </c>
      <c r="AC26" s="169">
        <v>1.194248673499466</v>
      </c>
      <c r="AD26" s="170">
        <v>6.4034741947177203</v>
      </c>
      <c r="AE26" s="169">
        <v>0.6259516338255644</v>
      </c>
      <c r="AF26" s="170">
        <v>17.945349282990311</v>
      </c>
      <c r="AG26" s="169">
        <v>0.93555950802614241</v>
      </c>
      <c r="AH26" s="170">
        <v>11.88542967225893</v>
      </c>
      <c r="AI26" s="169">
        <v>0.79261324018463986</v>
      </c>
      <c r="AJ26" s="170">
        <v>16.630479180482201</v>
      </c>
      <c r="AK26" s="169">
        <v>0.97365342141220412</v>
      </c>
      <c r="AL26" s="170">
        <v>17.021571345397192</v>
      </c>
      <c r="AM26" s="169">
        <v>0.92652670562293571</v>
      </c>
      <c r="AN26" s="171">
        <v>2839</v>
      </c>
      <c r="AO26" s="168">
        <v>9.6638842043374069</v>
      </c>
      <c r="AP26" s="169">
        <v>0.78225791243636145</v>
      </c>
      <c r="AQ26" s="170">
        <v>15.11682997582456</v>
      </c>
      <c r="AR26" s="169">
        <v>0.93703136466154713</v>
      </c>
      <c r="AS26" s="170">
        <v>27.22296784337065</v>
      </c>
      <c r="AT26" s="169">
        <v>1.1667332361875</v>
      </c>
      <c r="AU26" s="170">
        <v>6.4317827896218116</v>
      </c>
      <c r="AV26" s="169">
        <v>0.70459850059073037</v>
      </c>
      <c r="AW26" s="170">
        <v>7.0525673007999483</v>
      </c>
      <c r="AX26" s="169">
        <v>0.67239126482496558</v>
      </c>
      <c r="AY26" s="168">
        <v>34.511967886045618</v>
      </c>
      <c r="AZ26" s="169">
        <v>1.2539779860262259</v>
      </c>
      <c r="BA26" s="171">
        <v>2897</v>
      </c>
      <c r="BB26" s="168">
        <v>0.97507728268209481</v>
      </c>
      <c r="BC26" s="169">
        <v>0.27799497709799359</v>
      </c>
      <c r="BD26" s="170">
        <v>1.0105786559078931</v>
      </c>
      <c r="BE26" s="169">
        <v>0.2978421930767251</v>
      </c>
      <c r="BF26" s="168">
        <v>5.6981771353021982</v>
      </c>
      <c r="BG26" s="169">
        <v>0.5725034025627872</v>
      </c>
      <c r="BH26" s="170">
        <v>6.5162780136538201</v>
      </c>
      <c r="BI26" s="169">
        <v>0.64077175472525072</v>
      </c>
      <c r="BJ26" s="168">
        <v>27.76148410046498</v>
      </c>
      <c r="BK26" s="169">
        <v>1.091187468390677</v>
      </c>
      <c r="BL26" s="170">
        <v>58.038404811989018</v>
      </c>
      <c r="BM26" s="169">
        <v>1.237274791131034</v>
      </c>
      <c r="BN26" s="171">
        <v>2917</v>
      </c>
      <c r="BO26" s="170">
        <v>9.6161157111671063</v>
      </c>
      <c r="BP26" s="169">
        <v>0.83904594457732229</v>
      </c>
      <c r="BQ26" s="170">
        <v>11.95406317615765</v>
      </c>
      <c r="BR26" s="169">
        <v>0.75016259843274269</v>
      </c>
      <c r="BS26" s="168">
        <v>24.902830044902991</v>
      </c>
      <c r="BT26" s="169">
        <v>1.070202160432252</v>
      </c>
      <c r="BU26" s="170">
        <v>17.865855155424871</v>
      </c>
      <c r="BV26" s="169">
        <v>0.97860483144676202</v>
      </c>
      <c r="BW26" s="170">
        <v>23.774416355141799</v>
      </c>
      <c r="BX26" s="169">
        <v>1.08212550022841</v>
      </c>
      <c r="BY26" s="170">
        <v>11.886719557205589</v>
      </c>
      <c r="BZ26" s="169">
        <v>0.79485130714359986</v>
      </c>
      <c r="CA26" s="193">
        <v>2908</v>
      </c>
    </row>
    <row r="27" spans="1:79" ht="14.45" customHeight="1">
      <c r="A27" s="194" t="s">
        <v>31</v>
      </c>
      <c r="B27" s="195">
        <v>3.409396035273069</v>
      </c>
      <c r="C27" s="196">
        <v>0.35027567762158451</v>
      </c>
      <c r="D27" s="197">
        <v>3.4592562442674648</v>
      </c>
      <c r="E27" s="196">
        <v>0.3812789609163168</v>
      </c>
      <c r="F27" s="197">
        <v>16.473107772126252</v>
      </c>
      <c r="G27" s="196">
        <v>0.70985471166809266</v>
      </c>
      <c r="H27" s="195">
        <v>8.7701295985554513</v>
      </c>
      <c r="I27" s="196">
        <v>0.55240398583699524</v>
      </c>
      <c r="J27" s="195">
        <v>12.288912525911369</v>
      </c>
      <c r="K27" s="196">
        <v>0.62583490137676201</v>
      </c>
      <c r="L27" s="195">
        <v>55.599197823866398</v>
      </c>
      <c r="M27" s="196">
        <v>0.93412906970903076</v>
      </c>
      <c r="N27" s="198">
        <v>6946</v>
      </c>
      <c r="O27" s="197">
        <v>4.7098281147018666</v>
      </c>
      <c r="P27" s="196">
        <v>0.41456238089121328</v>
      </c>
      <c r="Q27" s="197">
        <v>6.6557047463016783</v>
      </c>
      <c r="R27" s="196">
        <v>0.50565439281825797</v>
      </c>
      <c r="S27" s="197">
        <v>22.613935021486451</v>
      </c>
      <c r="T27" s="196">
        <v>0.81753820675602096</v>
      </c>
      <c r="U27" s="197">
        <v>12.824831078762131</v>
      </c>
      <c r="V27" s="196">
        <v>0.63702595314928478</v>
      </c>
      <c r="W27" s="197">
        <v>19.790293452723208</v>
      </c>
      <c r="X27" s="196">
        <v>0.75043860753040592</v>
      </c>
      <c r="Y27" s="195">
        <v>33.405407586024651</v>
      </c>
      <c r="Z27" s="196">
        <v>0.91599907314988871</v>
      </c>
      <c r="AA27" s="198">
        <v>6940</v>
      </c>
      <c r="AB27" s="197">
        <v>38.717333102521607</v>
      </c>
      <c r="AC27" s="196">
        <v>0.94075945539465955</v>
      </c>
      <c r="AD27" s="197">
        <v>6.9025712482360486</v>
      </c>
      <c r="AE27" s="196">
        <v>0.48609126550774839</v>
      </c>
      <c r="AF27" s="197">
        <v>17.55367810421496</v>
      </c>
      <c r="AG27" s="196">
        <v>0.747387197896765</v>
      </c>
      <c r="AH27" s="197">
        <v>10.09492279675611</v>
      </c>
      <c r="AI27" s="196">
        <v>0.59503772568002888</v>
      </c>
      <c r="AJ27" s="197">
        <v>13.160799496941131</v>
      </c>
      <c r="AK27" s="196">
        <v>0.66263932641993861</v>
      </c>
      <c r="AL27" s="197">
        <v>13.57069525133014</v>
      </c>
      <c r="AM27" s="196">
        <v>0.65553734479717385</v>
      </c>
      <c r="AN27" s="198">
        <v>6770</v>
      </c>
      <c r="AO27" s="195">
        <v>14.054030090031819</v>
      </c>
      <c r="AP27" s="196">
        <v>0.67640783653690428</v>
      </c>
      <c r="AQ27" s="197">
        <v>35.28197450435983</v>
      </c>
      <c r="AR27" s="196">
        <v>0.93031534679709149</v>
      </c>
      <c r="AS27" s="197">
        <v>23.470497504065978</v>
      </c>
      <c r="AT27" s="196">
        <v>0.80546809899081639</v>
      </c>
      <c r="AU27" s="197">
        <v>5.0118964103220334</v>
      </c>
      <c r="AV27" s="196">
        <v>0.40156910983835159</v>
      </c>
      <c r="AW27" s="197">
        <v>5.226535531716916</v>
      </c>
      <c r="AX27" s="196">
        <v>0.42169129321664373</v>
      </c>
      <c r="AY27" s="195">
        <v>16.955065959503411</v>
      </c>
      <c r="AZ27" s="196">
        <v>0.65557686974226004</v>
      </c>
      <c r="BA27" s="198">
        <v>6910</v>
      </c>
      <c r="BB27" s="195">
        <v>2.3017126410453459</v>
      </c>
      <c r="BC27" s="196">
        <v>0.27474413338096088</v>
      </c>
      <c r="BD27" s="197">
        <v>1.736092834807623</v>
      </c>
      <c r="BE27" s="196">
        <v>0.27262275470543779</v>
      </c>
      <c r="BF27" s="195">
        <v>7.8709577088917069</v>
      </c>
      <c r="BG27" s="196">
        <v>0.52559441608234725</v>
      </c>
      <c r="BH27" s="197">
        <v>6.1947741900871138</v>
      </c>
      <c r="BI27" s="196">
        <v>0.45521059242449963</v>
      </c>
      <c r="BJ27" s="195">
        <v>30.837690426441409</v>
      </c>
      <c r="BK27" s="196">
        <v>0.90436929330735483</v>
      </c>
      <c r="BL27" s="197">
        <v>51.0587721987268</v>
      </c>
      <c r="BM27" s="196">
        <v>0.95885526802239907</v>
      </c>
      <c r="BN27" s="198">
        <v>6940</v>
      </c>
      <c r="BO27" s="195">
        <v>11.421698873459251</v>
      </c>
      <c r="BP27" s="196">
        <v>0.6065958392625993</v>
      </c>
      <c r="BQ27" s="197">
        <v>26.484655208871981</v>
      </c>
      <c r="BR27" s="196">
        <v>0.88132802057220072</v>
      </c>
      <c r="BS27" s="195">
        <v>27.541097543088679</v>
      </c>
      <c r="BT27" s="196">
        <v>0.85691720191769949</v>
      </c>
      <c r="BU27" s="197">
        <v>12.116522693096661</v>
      </c>
      <c r="BV27" s="196">
        <v>0.59104160525124516</v>
      </c>
      <c r="BW27" s="195">
        <v>15.758123177400799</v>
      </c>
      <c r="BX27" s="196">
        <v>0.68970490760129088</v>
      </c>
      <c r="BY27" s="197">
        <v>6.677902504082625</v>
      </c>
      <c r="BZ27" s="196">
        <v>0.44086616742470858</v>
      </c>
      <c r="CA27" s="199">
        <v>6936</v>
      </c>
    </row>
    <row r="28" spans="1:79" ht="14.45" customHeight="1">
      <c r="A28" s="457" t="s">
        <v>257</v>
      </c>
      <c r="B28" s="457" t="s">
        <v>257</v>
      </c>
      <c r="C28" s="457" t="s">
        <v>257</v>
      </c>
      <c r="D28" s="457" t="s">
        <v>257</v>
      </c>
      <c r="E28" s="457" t="s">
        <v>257</v>
      </c>
      <c r="F28" s="457" t="s">
        <v>257</v>
      </c>
      <c r="G28" s="457" t="s">
        <v>257</v>
      </c>
      <c r="H28" s="457" t="s">
        <v>257</v>
      </c>
      <c r="I28" s="457" t="s">
        <v>257</v>
      </c>
      <c r="J28" s="457" t="s">
        <v>257</v>
      </c>
      <c r="K28" s="457" t="s">
        <v>257</v>
      </c>
      <c r="L28" s="457" t="s">
        <v>257</v>
      </c>
      <c r="M28" s="457" t="s">
        <v>257</v>
      </c>
      <c r="N28" s="457" t="s">
        <v>257</v>
      </c>
      <c r="O28" s="457" t="s">
        <v>257</v>
      </c>
      <c r="P28" s="457" t="s">
        <v>257</v>
      </c>
      <c r="Q28" s="457" t="s">
        <v>257</v>
      </c>
      <c r="R28" s="457" t="s">
        <v>257</v>
      </c>
      <c r="S28" s="457" t="s">
        <v>257</v>
      </c>
      <c r="T28" s="457" t="s">
        <v>257</v>
      </c>
      <c r="U28" s="457" t="s">
        <v>257</v>
      </c>
      <c r="V28" s="457" t="s">
        <v>257</v>
      </c>
      <c r="W28" s="457" t="s">
        <v>257</v>
      </c>
      <c r="X28" s="457" t="s">
        <v>257</v>
      </c>
      <c r="Y28" s="457" t="s">
        <v>257</v>
      </c>
      <c r="Z28" s="457" t="s">
        <v>257</v>
      </c>
      <c r="AA28" s="457" t="s">
        <v>257</v>
      </c>
      <c r="AB28" s="457" t="s">
        <v>257</v>
      </c>
      <c r="AC28" s="457" t="s">
        <v>257</v>
      </c>
      <c r="AD28" s="457" t="s">
        <v>257</v>
      </c>
      <c r="AE28" s="457" t="s">
        <v>257</v>
      </c>
      <c r="AF28" s="457" t="s">
        <v>257</v>
      </c>
      <c r="AG28" s="457" t="s">
        <v>257</v>
      </c>
      <c r="AH28" s="457" t="s">
        <v>257</v>
      </c>
      <c r="AI28" s="457" t="s">
        <v>257</v>
      </c>
      <c r="AJ28" s="457" t="s">
        <v>257</v>
      </c>
      <c r="AK28" s="457" t="s">
        <v>257</v>
      </c>
      <c r="AL28" s="457" t="s">
        <v>257</v>
      </c>
      <c r="AM28" s="457" t="s">
        <v>257</v>
      </c>
      <c r="AN28" s="457" t="s">
        <v>257</v>
      </c>
      <c r="AO28" s="457" t="s">
        <v>257</v>
      </c>
      <c r="AP28" s="457" t="s">
        <v>257</v>
      </c>
      <c r="AQ28" s="457" t="s">
        <v>257</v>
      </c>
      <c r="AR28" s="457" t="s">
        <v>257</v>
      </c>
      <c r="AS28" s="457" t="s">
        <v>257</v>
      </c>
      <c r="AT28" s="457" t="s">
        <v>257</v>
      </c>
      <c r="AU28" s="457" t="s">
        <v>257</v>
      </c>
      <c r="AV28" s="457" t="s">
        <v>257</v>
      </c>
      <c r="AW28" s="457" t="s">
        <v>257</v>
      </c>
      <c r="AX28" s="457" t="s">
        <v>257</v>
      </c>
      <c r="AY28" s="457" t="s">
        <v>257</v>
      </c>
      <c r="AZ28" s="457" t="s">
        <v>257</v>
      </c>
      <c r="BA28" s="457" t="s">
        <v>257</v>
      </c>
      <c r="BB28" s="457" t="s">
        <v>257</v>
      </c>
      <c r="BC28" s="457" t="s">
        <v>257</v>
      </c>
      <c r="BD28" s="457" t="s">
        <v>257</v>
      </c>
      <c r="BE28" s="457" t="s">
        <v>257</v>
      </c>
      <c r="BF28" s="457" t="s">
        <v>257</v>
      </c>
      <c r="BG28" s="457" t="s">
        <v>257</v>
      </c>
      <c r="BH28" s="457" t="s">
        <v>257</v>
      </c>
      <c r="BI28" s="457" t="s">
        <v>257</v>
      </c>
      <c r="BJ28" s="457" t="s">
        <v>257</v>
      </c>
      <c r="BK28" s="457" t="s">
        <v>257</v>
      </c>
      <c r="BL28" s="457" t="s">
        <v>257</v>
      </c>
      <c r="BM28" s="457" t="s">
        <v>257</v>
      </c>
      <c r="BN28" s="457" t="s">
        <v>257</v>
      </c>
      <c r="BO28" s="457" t="s">
        <v>257</v>
      </c>
      <c r="BP28" s="457" t="s">
        <v>257</v>
      </c>
      <c r="BQ28" s="457" t="s">
        <v>257</v>
      </c>
      <c r="BR28" s="457" t="s">
        <v>257</v>
      </c>
      <c r="BS28" s="457" t="s">
        <v>257</v>
      </c>
      <c r="BT28" s="457" t="s">
        <v>257</v>
      </c>
      <c r="BU28" s="457" t="s">
        <v>257</v>
      </c>
      <c r="BV28" s="457" t="s">
        <v>257</v>
      </c>
      <c r="BW28" s="457" t="s">
        <v>257</v>
      </c>
      <c r="BX28" s="457" t="s">
        <v>257</v>
      </c>
      <c r="BY28" s="457" t="s">
        <v>257</v>
      </c>
      <c r="BZ28" s="457" t="s">
        <v>257</v>
      </c>
      <c r="CA28" s="457" t="s">
        <v>257</v>
      </c>
    </row>
    <row r="29" spans="1:79" ht="14.45" customHeight="1">
      <c r="A29" s="457" t="s">
        <v>356</v>
      </c>
      <c r="B29" s="457" t="s">
        <v>32</v>
      </c>
      <c r="C29" s="457" t="s">
        <v>32</v>
      </c>
      <c r="D29" s="457" t="s">
        <v>32</v>
      </c>
      <c r="E29" s="457" t="s">
        <v>32</v>
      </c>
      <c r="F29" s="457" t="s">
        <v>32</v>
      </c>
      <c r="G29" s="457" t="s">
        <v>32</v>
      </c>
      <c r="H29" s="457" t="s">
        <v>32</v>
      </c>
      <c r="I29" s="457" t="s">
        <v>32</v>
      </c>
      <c r="J29" s="457" t="s">
        <v>32</v>
      </c>
      <c r="K29" s="457" t="s">
        <v>32</v>
      </c>
      <c r="L29" s="457" t="s">
        <v>32</v>
      </c>
      <c r="M29" s="457" t="s">
        <v>32</v>
      </c>
      <c r="N29" s="457" t="s">
        <v>32</v>
      </c>
      <c r="O29" s="457" t="s">
        <v>32</v>
      </c>
      <c r="P29" s="457" t="s">
        <v>32</v>
      </c>
      <c r="Q29" s="457" t="s">
        <v>32</v>
      </c>
      <c r="R29" s="457" t="s">
        <v>32</v>
      </c>
      <c r="S29" s="457" t="s">
        <v>32</v>
      </c>
      <c r="T29" s="457" t="s">
        <v>32</v>
      </c>
      <c r="U29" s="457" t="s">
        <v>32</v>
      </c>
      <c r="V29" s="457" t="s">
        <v>32</v>
      </c>
      <c r="W29" s="457" t="s">
        <v>32</v>
      </c>
      <c r="X29" s="457" t="s">
        <v>32</v>
      </c>
      <c r="Y29" s="457" t="s">
        <v>32</v>
      </c>
      <c r="Z29" s="457" t="s">
        <v>32</v>
      </c>
      <c r="AA29" s="457" t="s">
        <v>32</v>
      </c>
      <c r="AB29" s="457" t="s">
        <v>32</v>
      </c>
      <c r="AC29" s="457" t="s">
        <v>32</v>
      </c>
      <c r="AD29" s="457" t="s">
        <v>32</v>
      </c>
      <c r="AE29" s="457" t="s">
        <v>32</v>
      </c>
      <c r="AF29" s="457" t="s">
        <v>32</v>
      </c>
      <c r="AG29" s="457" t="s">
        <v>32</v>
      </c>
      <c r="AH29" s="457" t="s">
        <v>32</v>
      </c>
      <c r="AI29" s="457" t="s">
        <v>32</v>
      </c>
      <c r="AJ29" s="457" t="s">
        <v>32</v>
      </c>
      <c r="AK29" s="457" t="s">
        <v>32</v>
      </c>
      <c r="AL29" s="457" t="s">
        <v>32</v>
      </c>
      <c r="AM29" s="457" t="s">
        <v>32</v>
      </c>
      <c r="AN29" s="457" t="s">
        <v>32</v>
      </c>
      <c r="AO29" s="457" t="s">
        <v>32</v>
      </c>
      <c r="AP29" s="457" t="s">
        <v>32</v>
      </c>
      <c r="AQ29" s="457" t="s">
        <v>32</v>
      </c>
      <c r="AR29" s="457" t="s">
        <v>32</v>
      </c>
      <c r="AS29" s="457" t="s">
        <v>32</v>
      </c>
      <c r="AT29" s="457" t="s">
        <v>32</v>
      </c>
      <c r="AU29" s="457" t="s">
        <v>32</v>
      </c>
      <c r="AV29" s="457" t="s">
        <v>32</v>
      </c>
      <c r="AW29" s="457" t="s">
        <v>32</v>
      </c>
      <c r="AX29" s="457" t="s">
        <v>32</v>
      </c>
      <c r="AY29" s="457" t="s">
        <v>32</v>
      </c>
      <c r="AZ29" s="457" t="s">
        <v>32</v>
      </c>
      <c r="BA29" s="457" t="s">
        <v>32</v>
      </c>
      <c r="BB29" s="457" t="s">
        <v>32</v>
      </c>
      <c r="BC29" s="457" t="s">
        <v>32</v>
      </c>
      <c r="BD29" s="457" t="s">
        <v>32</v>
      </c>
      <c r="BE29" s="457" t="s">
        <v>32</v>
      </c>
      <c r="BF29" s="457" t="s">
        <v>32</v>
      </c>
      <c r="BG29" s="457" t="s">
        <v>32</v>
      </c>
      <c r="BH29" s="457" t="s">
        <v>32</v>
      </c>
      <c r="BI29" s="457" t="s">
        <v>32</v>
      </c>
      <c r="BJ29" s="457" t="s">
        <v>32</v>
      </c>
      <c r="BK29" s="457" t="s">
        <v>32</v>
      </c>
      <c r="BL29" s="457" t="s">
        <v>32</v>
      </c>
      <c r="BM29" s="457" t="s">
        <v>32</v>
      </c>
      <c r="BN29" s="457" t="s">
        <v>32</v>
      </c>
      <c r="BO29" s="457" t="s">
        <v>32</v>
      </c>
      <c r="BP29" s="457" t="s">
        <v>32</v>
      </c>
      <c r="BQ29" s="457" t="s">
        <v>32</v>
      </c>
      <c r="BR29" s="457" t="s">
        <v>32</v>
      </c>
      <c r="BS29" s="457" t="s">
        <v>32</v>
      </c>
      <c r="BT29" s="457" t="s">
        <v>32</v>
      </c>
      <c r="BU29" s="457" t="s">
        <v>32</v>
      </c>
      <c r="BV29" s="457" t="s">
        <v>32</v>
      </c>
      <c r="BW29" s="457" t="s">
        <v>32</v>
      </c>
      <c r="BX29" s="457" t="s">
        <v>32</v>
      </c>
      <c r="BY29" s="457" t="s">
        <v>32</v>
      </c>
      <c r="BZ29" s="457" t="s">
        <v>32</v>
      </c>
      <c r="CA29" s="457" t="s">
        <v>32</v>
      </c>
    </row>
    <row r="30" spans="1:79" ht="14.45" customHeight="1">
      <c r="A30" s="457" t="s">
        <v>258</v>
      </c>
      <c r="B30" s="457" t="s">
        <v>258</v>
      </c>
      <c r="C30" s="457" t="s">
        <v>258</v>
      </c>
      <c r="D30" s="457" t="s">
        <v>258</v>
      </c>
      <c r="E30" s="457" t="s">
        <v>258</v>
      </c>
      <c r="F30" s="457" t="s">
        <v>258</v>
      </c>
      <c r="G30" s="457" t="s">
        <v>258</v>
      </c>
      <c r="H30" s="457" t="s">
        <v>258</v>
      </c>
      <c r="I30" s="457" t="s">
        <v>258</v>
      </c>
      <c r="J30" s="457" t="s">
        <v>258</v>
      </c>
      <c r="K30" s="457" t="s">
        <v>258</v>
      </c>
      <c r="L30" s="457" t="s">
        <v>258</v>
      </c>
      <c r="M30" s="457" t="s">
        <v>258</v>
      </c>
      <c r="N30" s="457" t="s">
        <v>258</v>
      </c>
      <c r="O30" s="457" t="s">
        <v>258</v>
      </c>
      <c r="P30" s="457" t="s">
        <v>258</v>
      </c>
      <c r="Q30" s="457" t="s">
        <v>258</v>
      </c>
      <c r="R30" s="457" t="s">
        <v>258</v>
      </c>
      <c r="S30" s="457" t="s">
        <v>258</v>
      </c>
      <c r="T30" s="457" t="s">
        <v>258</v>
      </c>
      <c r="U30" s="457" t="s">
        <v>258</v>
      </c>
      <c r="V30" s="457" t="s">
        <v>258</v>
      </c>
      <c r="W30" s="457" t="s">
        <v>258</v>
      </c>
      <c r="X30" s="457" t="s">
        <v>258</v>
      </c>
      <c r="Y30" s="457" t="s">
        <v>258</v>
      </c>
      <c r="Z30" s="457" t="s">
        <v>258</v>
      </c>
      <c r="AA30" s="457" t="s">
        <v>258</v>
      </c>
      <c r="AB30" s="457" t="s">
        <v>258</v>
      </c>
      <c r="AC30" s="457" t="s">
        <v>258</v>
      </c>
      <c r="AD30" s="457" t="s">
        <v>258</v>
      </c>
      <c r="AE30" s="457" t="s">
        <v>258</v>
      </c>
      <c r="AF30" s="457" t="s">
        <v>258</v>
      </c>
      <c r="AG30" s="457" t="s">
        <v>258</v>
      </c>
      <c r="AH30" s="457" t="s">
        <v>258</v>
      </c>
      <c r="AI30" s="457" t="s">
        <v>258</v>
      </c>
      <c r="AJ30" s="457" t="s">
        <v>258</v>
      </c>
      <c r="AK30" s="457" t="s">
        <v>258</v>
      </c>
      <c r="AL30" s="457" t="s">
        <v>258</v>
      </c>
      <c r="AM30" s="457" t="s">
        <v>258</v>
      </c>
      <c r="AN30" s="457" t="s">
        <v>258</v>
      </c>
      <c r="AO30" s="457" t="s">
        <v>258</v>
      </c>
      <c r="AP30" s="457" t="s">
        <v>258</v>
      </c>
      <c r="AQ30" s="457" t="s">
        <v>258</v>
      </c>
      <c r="AR30" s="457" t="s">
        <v>258</v>
      </c>
      <c r="AS30" s="457" t="s">
        <v>258</v>
      </c>
      <c r="AT30" s="457" t="s">
        <v>258</v>
      </c>
      <c r="AU30" s="457" t="s">
        <v>258</v>
      </c>
      <c r="AV30" s="457" t="s">
        <v>258</v>
      </c>
      <c r="AW30" s="457" t="s">
        <v>258</v>
      </c>
      <c r="AX30" s="457" t="s">
        <v>258</v>
      </c>
      <c r="AY30" s="457" t="s">
        <v>258</v>
      </c>
      <c r="AZ30" s="457" t="s">
        <v>258</v>
      </c>
      <c r="BA30" s="457" t="s">
        <v>258</v>
      </c>
      <c r="BB30" s="457" t="s">
        <v>258</v>
      </c>
      <c r="BC30" s="457" t="s">
        <v>258</v>
      </c>
      <c r="BD30" s="457" t="s">
        <v>258</v>
      </c>
      <c r="BE30" s="457" t="s">
        <v>258</v>
      </c>
      <c r="BF30" s="457" t="s">
        <v>258</v>
      </c>
      <c r="BG30" s="457" t="s">
        <v>258</v>
      </c>
      <c r="BH30" s="457" t="s">
        <v>258</v>
      </c>
      <c r="BI30" s="457" t="s">
        <v>258</v>
      </c>
      <c r="BJ30" s="457" t="s">
        <v>258</v>
      </c>
      <c r="BK30" s="457" t="s">
        <v>258</v>
      </c>
      <c r="BL30" s="457" t="s">
        <v>258</v>
      </c>
      <c r="BM30" s="457" t="s">
        <v>258</v>
      </c>
      <c r="BN30" s="457" t="s">
        <v>258</v>
      </c>
      <c r="BO30" s="457" t="s">
        <v>258</v>
      </c>
      <c r="BP30" s="457" t="s">
        <v>258</v>
      </c>
      <c r="BQ30" s="457" t="s">
        <v>258</v>
      </c>
      <c r="BR30" s="457" t="s">
        <v>258</v>
      </c>
      <c r="BS30" s="457" t="s">
        <v>258</v>
      </c>
      <c r="BT30" s="457" t="s">
        <v>258</v>
      </c>
      <c r="BU30" s="457" t="s">
        <v>258</v>
      </c>
      <c r="BV30" s="457" t="s">
        <v>258</v>
      </c>
      <c r="BW30" s="457" t="s">
        <v>258</v>
      </c>
      <c r="BX30" s="457" t="s">
        <v>258</v>
      </c>
      <c r="BY30" s="457" t="s">
        <v>258</v>
      </c>
      <c r="BZ30" s="457" t="s">
        <v>258</v>
      </c>
      <c r="CA30" s="457" t="s">
        <v>258</v>
      </c>
    </row>
    <row r="32" spans="1:79" ht="14.45" customHeight="1">
      <c r="A32" s="458" t="s">
        <v>262</v>
      </c>
      <c r="B32" s="458"/>
      <c r="C32" s="458"/>
      <c r="D32" s="458"/>
      <c r="E32" s="458"/>
      <c r="F32" s="458"/>
      <c r="G32" s="458"/>
      <c r="H32" s="458"/>
      <c r="I32" s="458"/>
      <c r="J32" s="458"/>
      <c r="K32" s="458"/>
      <c r="L32" s="458"/>
      <c r="M32" s="458"/>
      <c r="N32" s="458"/>
      <c r="O32" s="458"/>
      <c r="P32" s="458"/>
      <c r="Q32" s="458"/>
      <c r="R32" s="458"/>
      <c r="S32" s="458"/>
    </row>
    <row r="33" spans="1:19" s="155" customFormat="1" ht="30" customHeight="1" thickBot="1">
      <c r="A33" s="463" t="s">
        <v>83</v>
      </c>
      <c r="B33" s="459" t="s">
        <v>42</v>
      </c>
      <c r="C33" s="459" t="s">
        <v>42</v>
      </c>
      <c r="D33" s="459" t="s">
        <v>42</v>
      </c>
      <c r="E33" s="459" t="s">
        <v>43</v>
      </c>
      <c r="F33" s="459" t="s">
        <v>43</v>
      </c>
      <c r="G33" s="459" t="s">
        <v>43</v>
      </c>
      <c r="H33" s="459" t="s">
        <v>44</v>
      </c>
      <c r="I33" s="459" t="s">
        <v>44</v>
      </c>
      <c r="J33" s="459" t="s">
        <v>44</v>
      </c>
      <c r="K33" s="459" t="s">
        <v>45</v>
      </c>
      <c r="L33" s="459" t="s">
        <v>45</v>
      </c>
      <c r="M33" s="459" t="s">
        <v>45</v>
      </c>
      <c r="N33" s="459" t="s">
        <v>46</v>
      </c>
      <c r="O33" s="459" t="s">
        <v>46</v>
      </c>
      <c r="P33" s="459" t="s">
        <v>46</v>
      </c>
      <c r="Q33" s="459" t="s">
        <v>47</v>
      </c>
      <c r="R33" s="459" t="s">
        <v>47</v>
      </c>
      <c r="S33" s="479" t="s">
        <v>47</v>
      </c>
    </row>
    <row r="34" spans="1:19" ht="14.45" customHeight="1" thickBot="1">
      <c r="A34" s="464"/>
      <c r="B34" s="150" t="s">
        <v>11</v>
      </c>
      <c r="C34" s="150" t="s">
        <v>12</v>
      </c>
      <c r="D34" s="151" t="s">
        <v>200</v>
      </c>
      <c r="E34" s="150" t="s">
        <v>11</v>
      </c>
      <c r="F34" s="150" t="s">
        <v>12</v>
      </c>
      <c r="G34" s="151" t="s">
        <v>200</v>
      </c>
      <c r="H34" s="150" t="s">
        <v>11</v>
      </c>
      <c r="I34" s="150" t="s">
        <v>12</v>
      </c>
      <c r="J34" s="151" t="s">
        <v>200</v>
      </c>
      <c r="K34" s="150" t="s">
        <v>11</v>
      </c>
      <c r="L34" s="150" t="s">
        <v>12</v>
      </c>
      <c r="M34" s="151" t="s">
        <v>200</v>
      </c>
      <c r="N34" s="150" t="s">
        <v>11</v>
      </c>
      <c r="O34" s="150" t="s">
        <v>12</v>
      </c>
      <c r="P34" s="151" t="s">
        <v>200</v>
      </c>
      <c r="Q34" s="150" t="s">
        <v>11</v>
      </c>
      <c r="R34" s="150" t="s">
        <v>12</v>
      </c>
      <c r="S34" s="150" t="s">
        <v>200</v>
      </c>
    </row>
    <row r="35" spans="1:19" ht="14.45" customHeight="1">
      <c r="A35" s="186" t="s">
        <v>13</v>
      </c>
      <c r="B35" s="159">
        <v>51.620891305905857</v>
      </c>
      <c r="C35" s="172">
        <v>2.9044570678411499</v>
      </c>
      <c r="D35" s="158">
        <v>522</v>
      </c>
      <c r="E35" s="159">
        <v>76.554818014583887</v>
      </c>
      <c r="F35" s="172">
        <v>2.175281956697269</v>
      </c>
      <c r="G35" s="158">
        <v>523</v>
      </c>
      <c r="H35" s="156">
        <v>97.085503111669823</v>
      </c>
      <c r="I35" s="172">
        <v>1.064713768463653</v>
      </c>
      <c r="J35" s="158">
        <v>524</v>
      </c>
      <c r="K35" s="156">
        <v>98.130560796982337</v>
      </c>
      <c r="L35" s="172">
        <v>0.77822046304321835</v>
      </c>
      <c r="M35" s="158">
        <v>523</v>
      </c>
      <c r="N35" s="156">
        <v>86.543151832212416</v>
      </c>
      <c r="O35" s="172">
        <v>1.245617164287891</v>
      </c>
      <c r="P35" s="158">
        <v>523</v>
      </c>
      <c r="Q35" s="156">
        <v>21.386235776271739</v>
      </c>
      <c r="R35" s="172">
        <v>2.0030790232689619</v>
      </c>
      <c r="S35" s="187">
        <v>520</v>
      </c>
    </row>
    <row r="36" spans="1:19" ht="14.45" customHeight="1">
      <c r="A36" s="188" t="s">
        <v>14</v>
      </c>
      <c r="B36" s="160">
        <v>51.483925518425373</v>
      </c>
      <c r="C36" s="173">
        <v>4.1957948644245224</v>
      </c>
      <c r="D36" s="163">
        <v>325</v>
      </c>
      <c r="E36" s="160">
        <v>80.83508712801482</v>
      </c>
      <c r="F36" s="173">
        <v>2.5907517851074982</v>
      </c>
      <c r="G36" s="163">
        <v>324</v>
      </c>
      <c r="H36" s="160">
        <v>96.325347149197938</v>
      </c>
      <c r="I36" s="173">
        <v>0.94295407519057672</v>
      </c>
      <c r="J36" s="163">
        <v>325</v>
      </c>
      <c r="K36" s="160">
        <v>98.603279830365068</v>
      </c>
      <c r="L36" s="173">
        <v>0.55142029920639812</v>
      </c>
      <c r="M36" s="163">
        <v>325</v>
      </c>
      <c r="N36" s="160">
        <v>91.837394237749919</v>
      </c>
      <c r="O36" s="173">
        <v>1.509220179850582</v>
      </c>
      <c r="P36" s="163">
        <v>325</v>
      </c>
      <c r="Q36" s="160">
        <v>38.302879881319647</v>
      </c>
      <c r="R36" s="173">
        <v>2.8916967289785411</v>
      </c>
      <c r="S36" s="189">
        <v>324</v>
      </c>
    </row>
    <row r="37" spans="1:19" ht="14.45" customHeight="1">
      <c r="A37" s="186" t="s">
        <v>15</v>
      </c>
      <c r="B37" s="174" t="s">
        <v>38</v>
      </c>
      <c r="C37" s="175" t="s">
        <v>38</v>
      </c>
      <c r="D37" s="176" t="s">
        <v>38</v>
      </c>
      <c r="E37" s="174" t="s">
        <v>38</v>
      </c>
      <c r="F37" s="175" t="s">
        <v>38</v>
      </c>
      <c r="G37" s="176" t="s">
        <v>38</v>
      </c>
      <c r="H37" s="174" t="s">
        <v>38</v>
      </c>
      <c r="I37" s="175" t="s">
        <v>38</v>
      </c>
      <c r="J37" s="176" t="s">
        <v>38</v>
      </c>
      <c r="K37" s="174" t="s">
        <v>38</v>
      </c>
      <c r="L37" s="175" t="s">
        <v>38</v>
      </c>
      <c r="M37" s="176" t="s">
        <v>38</v>
      </c>
      <c r="N37" s="174" t="s">
        <v>38</v>
      </c>
      <c r="O37" s="175" t="s">
        <v>38</v>
      </c>
      <c r="P37" s="176" t="s">
        <v>38</v>
      </c>
      <c r="Q37" s="174" t="s">
        <v>38</v>
      </c>
      <c r="R37" s="175" t="s">
        <v>38</v>
      </c>
      <c r="S37" s="200" t="s">
        <v>38</v>
      </c>
    </row>
    <row r="38" spans="1:19" ht="14.45" customHeight="1">
      <c r="A38" s="188" t="s">
        <v>16</v>
      </c>
      <c r="B38" s="162">
        <v>33.836447060346643</v>
      </c>
      <c r="C38" s="173">
        <v>3.798803980133437</v>
      </c>
      <c r="D38" s="163">
        <v>85</v>
      </c>
      <c r="E38" s="160">
        <v>75.568416925537832</v>
      </c>
      <c r="F38" s="173">
        <v>5.8998401100974069</v>
      </c>
      <c r="G38" s="163">
        <v>85</v>
      </c>
      <c r="H38" s="160">
        <v>98.860113521757754</v>
      </c>
      <c r="I38" s="173">
        <v>1.086354794842523</v>
      </c>
      <c r="J38" s="163">
        <v>85</v>
      </c>
      <c r="K38" s="160">
        <v>97.133891842618567</v>
      </c>
      <c r="L38" s="173">
        <v>1.1652587248513611</v>
      </c>
      <c r="M38" s="163">
        <v>85</v>
      </c>
      <c r="N38" s="160">
        <v>92.36813379390901</v>
      </c>
      <c r="O38" s="173">
        <v>2.4989916341524872</v>
      </c>
      <c r="P38" s="163">
        <v>85</v>
      </c>
      <c r="Q38" s="160">
        <v>46.574037248845308</v>
      </c>
      <c r="R38" s="173">
        <v>4.7352490250145971</v>
      </c>
      <c r="S38" s="189">
        <v>85</v>
      </c>
    </row>
    <row r="39" spans="1:19" ht="14.45" customHeight="1">
      <c r="A39" s="186" t="s">
        <v>17</v>
      </c>
      <c r="B39" s="174" t="s">
        <v>38</v>
      </c>
      <c r="C39" s="175" t="s">
        <v>38</v>
      </c>
      <c r="D39" s="176" t="s">
        <v>38</v>
      </c>
      <c r="E39" s="174" t="s">
        <v>38</v>
      </c>
      <c r="F39" s="175" t="s">
        <v>38</v>
      </c>
      <c r="G39" s="176" t="s">
        <v>38</v>
      </c>
      <c r="H39" s="174" t="s">
        <v>38</v>
      </c>
      <c r="I39" s="175" t="s">
        <v>38</v>
      </c>
      <c r="J39" s="176" t="s">
        <v>38</v>
      </c>
      <c r="K39" s="174" t="s">
        <v>38</v>
      </c>
      <c r="L39" s="175" t="s">
        <v>38</v>
      </c>
      <c r="M39" s="176" t="s">
        <v>38</v>
      </c>
      <c r="N39" s="174" t="s">
        <v>38</v>
      </c>
      <c r="O39" s="175" t="s">
        <v>38</v>
      </c>
      <c r="P39" s="176" t="s">
        <v>38</v>
      </c>
      <c r="Q39" s="174" t="s">
        <v>38</v>
      </c>
      <c r="R39" s="175" t="s">
        <v>38</v>
      </c>
      <c r="S39" s="200" t="s">
        <v>38</v>
      </c>
    </row>
    <row r="40" spans="1:19" ht="14.45" customHeight="1">
      <c r="A40" s="188" t="s">
        <v>18</v>
      </c>
      <c r="B40" s="160">
        <v>57.756133391580953</v>
      </c>
      <c r="C40" s="173">
        <v>5.4190965935921067</v>
      </c>
      <c r="D40" s="163">
        <v>90</v>
      </c>
      <c r="E40" s="160">
        <v>73.82554550512495</v>
      </c>
      <c r="F40" s="173">
        <v>3.4109992540392269</v>
      </c>
      <c r="G40" s="163">
        <v>90</v>
      </c>
      <c r="H40" s="160">
        <v>97.599042677010672</v>
      </c>
      <c r="I40" s="173">
        <v>1.8011128479421461</v>
      </c>
      <c r="J40" s="163">
        <v>90</v>
      </c>
      <c r="K40" s="160">
        <v>97.63728168353019</v>
      </c>
      <c r="L40" s="173">
        <v>1.4131414795635879</v>
      </c>
      <c r="M40" s="163">
        <v>90</v>
      </c>
      <c r="N40" s="160">
        <v>90.973822342431603</v>
      </c>
      <c r="O40" s="173">
        <v>2.5369928545966651</v>
      </c>
      <c r="P40" s="163">
        <v>89</v>
      </c>
      <c r="Q40" s="160">
        <v>39.320230706660119</v>
      </c>
      <c r="R40" s="173">
        <v>5.5543781484759496</v>
      </c>
      <c r="S40" s="189">
        <v>90</v>
      </c>
    </row>
    <row r="41" spans="1:19" ht="14.45" customHeight="1">
      <c r="A41" s="186" t="s">
        <v>19</v>
      </c>
      <c r="B41" s="156">
        <v>51.403855260875162</v>
      </c>
      <c r="C41" s="172">
        <v>5.407230860885079</v>
      </c>
      <c r="D41" s="158">
        <v>331</v>
      </c>
      <c r="E41" s="159">
        <v>68.77962798366994</v>
      </c>
      <c r="F41" s="172">
        <v>3.70437983511485</v>
      </c>
      <c r="G41" s="158">
        <v>331</v>
      </c>
      <c r="H41" s="156">
        <v>99.431261672221439</v>
      </c>
      <c r="I41" s="172">
        <v>0.33918229123506199</v>
      </c>
      <c r="J41" s="158">
        <v>331</v>
      </c>
      <c r="K41" s="156">
        <v>98.149595208833247</v>
      </c>
      <c r="L41" s="172">
        <v>0.71282192247873399</v>
      </c>
      <c r="M41" s="158">
        <v>331</v>
      </c>
      <c r="N41" s="159">
        <v>83.686980630963262</v>
      </c>
      <c r="O41" s="172">
        <v>2.2990240102690391</v>
      </c>
      <c r="P41" s="158">
        <v>330</v>
      </c>
      <c r="Q41" s="156">
        <v>24.520793130123259</v>
      </c>
      <c r="R41" s="172">
        <v>3.2809210585038868</v>
      </c>
      <c r="S41" s="187">
        <v>331</v>
      </c>
    </row>
    <row r="42" spans="1:19" ht="14.45" customHeight="1">
      <c r="A42" s="188" t="s">
        <v>20</v>
      </c>
      <c r="B42" s="160">
        <v>47.268597190549627</v>
      </c>
      <c r="C42" s="173">
        <v>5.0199542460536133</v>
      </c>
      <c r="D42" s="163">
        <v>83</v>
      </c>
      <c r="E42" s="160">
        <v>83.171239680940772</v>
      </c>
      <c r="F42" s="173">
        <v>3.4611645490574312</v>
      </c>
      <c r="G42" s="163">
        <v>84</v>
      </c>
      <c r="H42" s="160">
        <v>98.080200478898547</v>
      </c>
      <c r="I42" s="173">
        <v>1.86151855316007</v>
      </c>
      <c r="J42" s="163">
        <v>84</v>
      </c>
      <c r="K42" s="160">
        <v>100</v>
      </c>
      <c r="L42" s="173"/>
      <c r="M42" s="163">
        <v>84</v>
      </c>
      <c r="N42" s="160">
        <v>92.406814135573669</v>
      </c>
      <c r="O42" s="173">
        <v>3.8218601249836119</v>
      </c>
      <c r="P42" s="163">
        <v>82</v>
      </c>
      <c r="Q42" s="160">
        <v>42.860495330339759</v>
      </c>
      <c r="R42" s="173">
        <v>9.2941843095048995</v>
      </c>
      <c r="S42" s="189">
        <v>83</v>
      </c>
    </row>
    <row r="43" spans="1:19" ht="14.45" customHeight="1">
      <c r="A43" s="186" t="s">
        <v>21</v>
      </c>
      <c r="B43" s="156">
        <v>57.554839105479203</v>
      </c>
      <c r="C43" s="172">
        <v>2.5364978526805739</v>
      </c>
      <c r="D43" s="158">
        <v>512</v>
      </c>
      <c r="E43" s="156">
        <v>77.547932289668069</v>
      </c>
      <c r="F43" s="172">
        <v>2.2839543089043519</v>
      </c>
      <c r="G43" s="158">
        <v>512</v>
      </c>
      <c r="H43" s="156">
        <v>96.139091515301729</v>
      </c>
      <c r="I43" s="172">
        <v>0.92117481743263285</v>
      </c>
      <c r="J43" s="158">
        <v>513</v>
      </c>
      <c r="K43" s="156">
        <v>97.926423297725364</v>
      </c>
      <c r="L43" s="172">
        <v>0.75905985894329153</v>
      </c>
      <c r="M43" s="158">
        <v>511</v>
      </c>
      <c r="N43" s="156">
        <v>87.563551830146608</v>
      </c>
      <c r="O43" s="172">
        <v>1.61732474715599</v>
      </c>
      <c r="P43" s="158">
        <v>513</v>
      </c>
      <c r="Q43" s="156">
        <v>32.220548177588242</v>
      </c>
      <c r="R43" s="172">
        <v>2.2157745389071311</v>
      </c>
      <c r="S43" s="187">
        <v>513</v>
      </c>
    </row>
    <row r="44" spans="1:19" ht="14.45" customHeight="1">
      <c r="A44" s="188" t="s">
        <v>22</v>
      </c>
      <c r="B44" s="160">
        <v>55.701004695973197</v>
      </c>
      <c r="C44" s="173">
        <v>2.0648872639972651</v>
      </c>
      <c r="D44" s="163">
        <v>1208</v>
      </c>
      <c r="E44" s="160">
        <v>76.087387879808446</v>
      </c>
      <c r="F44" s="173">
        <v>1.6107475475235991</v>
      </c>
      <c r="G44" s="163">
        <v>1207</v>
      </c>
      <c r="H44" s="160">
        <v>98.261095472692688</v>
      </c>
      <c r="I44" s="173">
        <v>0.4019477293338472</v>
      </c>
      <c r="J44" s="163">
        <v>1208</v>
      </c>
      <c r="K44" s="162">
        <v>98.393095617990085</v>
      </c>
      <c r="L44" s="173">
        <v>0.44723917284541309</v>
      </c>
      <c r="M44" s="163">
        <v>1209</v>
      </c>
      <c r="N44" s="160">
        <v>86.43351521737074</v>
      </c>
      <c r="O44" s="173">
        <v>1.1719299417499851</v>
      </c>
      <c r="P44" s="163">
        <v>1206</v>
      </c>
      <c r="Q44" s="160">
        <v>31.051192277123921</v>
      </c>
      <c r="R44" s="173">
        <v>1.7536781594699551</v>
      </c>
      <c r="S44" s="189">
        <v>1207</v>
      </c>
    </row>
    <row r="45" spans="1:19" ht="14.45" customHeight="1">
      <c r="A45" s="186" t="s">
        <v>23</v>
      </c>
      <c r="B45" s="156">
        <v>63.935078482470843</v>
      </c>
      <c r="C45" s="172">
        <v>3.8550323931595538</v>
      </c>
      <c r="D45" s="158">
        <v>159</v>
      </c>
      <c r="E45" s="156">
        <v>72.544620781318301</v>
      </c>
      <c r="F45" s="172">
        <v>7.7761878979801509</v>
      </c>
      <c r="G45" s="158">
        <v>159</v>
      </c>
      <c r="H45" s="156">
        <v>98.101119648869968</v>
      </c>
      <c r="I45" s="172">
        <v>1.406790106666796</v>
      </c>
      <c r="J45" s="158">
        <v>158</v>
      </c>
      <c r="K45" s="156">
        <v>99.392804967653063</v>
      </c>
      <c r="L45" s="172">
        <v>0.33534812083060439</v>
      </c>
      <c r="M45" s="158">
        <v>159</v>
      </c>
      <c r="N45" s="156">
        <v>82.020244331923607</v>
      </c>
      <c r="O45" s="172">
        <v>3.91381284839097</v>
      </c>
      <c r="P45" s="158">
        <v>159</v>
      </c>
      <c r="Q45" s="159">
        <v>33.842925070728477</v>
      </c>
      <c r="R45" s="172">
        <v>3.8683177267898849</v>
      </c>
      <c r="S45" s="187">
        <v>158</v>
      </c>
    </row>
    <row r="46" spans="1:19" ht="14.45" customHeight="1">
      <c r="A46" s="188" t="s">
        <v>24</v>
      </c>
      <c r="B46" s="177" t="s">
        <v>38</v>
      </c>
      <c r="C46" s="178" t="s">
        <v>38</v>
      </c>
      <c r="D46" s="179" t="s">
        <v>38</v>
      </c>
      <c r="E46" s="177" t="s">
        <v>38</v>
      </c>
      <c r="F46" s="178" t="s">
        <v>38</v>
      </c>
      <c r="G46" s="179" t="s">
        <v>38</v>
      </c>
      <c r="H46" s="177" t="s">
        <v>38</v>
      </c>
      <c r="I46" s="178" t="s">
        <v>38</v>
      </c>
      <c r="J46" s="179" t="s">
        <v>38</v>
      </c>
      <c r="K46" s="177" t="s">
        <v>38</v>
      </c>
      <c r="L46" s="178" t="s">
        <v>38</v>
      </c>
      <c r="M46" s="179" t="s">
        <v>38</v>
      </c>
      <c r="N46" s="177" t="s">
        <v>38</v>
      </c>
      <c r="O46" s="178" t="s">
        <v>38</v>
      </c>
      <c r="P46" s="179" t="s">
        <v>38</v>
      </c>
      <c r="Q46" s="177" t="s">
        <v>38</v>
      </c>
      <c r="R46" s="178" t="s">
        <v>38</v>
      </c>
      <c r="S46" s="201" t="s">
        <v>38</v>
      </c>
    </row>
    <row r="47" spans="1:19" ht="14.45" customHeight="1">
      <c r="A47" s="186" t="s">
        <v>25</v>
      </c>
      <c r="B47" s="159">
        <v>51.890783577454137</v>
      </c>
      <c r="C47" s="172">
        <v>5.0826061529325219</v>
      </c>
      <c r="D47" s="158">
        <v>145</v>
      </c>
      <c r="E47" s="156">
        <v>80.026713999876108</v>
      </c>
      <c r="F47" s="172">
        <v>2.869429284632409</v>
      </c>
      <c r="G47" s="158">
        <v>145</v>
      </c>
      <c r="H47" s="156">
        <v>99.144884063867877</v>
      </c>
      <c r="I47" s="172">
        <v>0.87994701121556151</v>
      </c>
      <c r="J47" s="158">
        <v>146</v>
      </c>
      <c r="K47" s="156">
        <v>97.266734509735571</v>
      </c>
      <c r="L47" s="172">
        <v>1.415937105937245</v>
      </c>
      <c r="M47" s="158">
        <v>146</v>
      </c>
      <c r="N47" s="156">
        <v>89.593801959011159</v>
      </c>
      <c r="O47" s="172">
        <v>2.705451380443729</v>
      </c>
      <c r="P47" s="158">
        <v>146</v>
      </c>
      <c r="Q47" s="156">
        <v>38.259951338212304</v>
      </c>
      <c r="R47" s="172">
        <v>4.6131236634032664</v>
      </c>
      <c r="S47" s="187">
        <v>145</v>
      </c>
    </row>
    <row r="48" spans="1:19" ht="14.45" customHeight="1">
      <c r="A48" s="188" t="s">
        <v>26</v>
      </c>
      <c r="B48" s="177" t="s">
        <v>38</v>
      </c>
      <c r="C48" s="178" t="s">
        <v>38</v>
      </c>
      <c r="D48" s="179" t="s">
        <v>38</v>
      </c>
      <c r="E48" s="177" t="s">
        <v>38</v>
      </c>
      <c r="F48" s="178" t="s">
        <v>38</v>
      </c>
      <c r="G48" s="179" t="s">
        <v>38</v>
      </c>
      <c r="H48" s="177" t="s">
        <v>38</v>
      </c>
      <c r="I48" s="178" t="s">
        <v>38</v>
      </c>
      <c r="J48" s="179" t="s">
        <v>38</v>
      </c>
      <c r="K48" s="177" t="s">
        <v>38</v>
      </c>
      <c r="L48" s="178" t="s">
        <v>38</v>
      </c>
      <c r="M48" s="179" t="s">
        <v>38</v>
      </c>
      <c r="N48" s="177" t="s">
        <v>38</v>
      </c>
      <c r="O48" s="178" t="s">
        <v>38</v>
      </c>
      <c r="P48" s="179" t="s">
        <v>38</v>
      </c>
      <c r="Q48" s="177" t="s">
        <v>38</v>
      </c>
      <c r="R48" s="178" t="s">
        <v>38</v>
      </c>
      <c r="S48" s="201" t="s">
        <v>38</v>
      </c>
    </row>
    <row r="49" spans="1:19" ht="14.45" customHeight="1">
      <c r="A49" s="186" t="s">
        <v>27</v>
      </c>
      <c r="B49" s="156">
        <v>43.610237138168642</v>
      </c>
      <c r="C49" s="172">
        <v>5.2888423005431173</v>
      </c>
      <c r="D49" s="158">
        <v>185</v>
      </c>
      <c r="E49" s="156">
        <v>78.290863186468712</v>
      </c>
      <c r="F49" s="172">
        <v>2.8254369285589411</v>
      </c>
      <c r="G49" s="158">
        <v>185</v>
      </c>
      <c r="H49" s="156">
        <v>95.560869204491212</v>
      </c>
      <c r="I49" s="172">
        <v>1.892388881846079</v>
      </c>
      <c r="J49" s="158">
        <v>185</v>
      </c>
      <c r="K49" s="156">
        <v>98.017881611782528</v>
      </c>
      <c r="L49" s="172">
        <v>1.112701482630128</v>
      </c>
      <c r="M49" s="158">
        <v>184</v>
      </c>
      <c r="N49" s="156">
        <v>88.95024058688567</v>
      </c>
      <c r="O49" s="172">
        <v>3.812311289734994</v>
      </c>
      <c r="P49" s="158">
        <v>185</v>
      </c>
      <c r="Q49" s="156">
        <v>36.016214282401968</v>
      </c>
      <c r="R49" s="172">
        <v>4.8095760345823306</v>
      </c>
      <c r="S49" s="187">
        <v>185</v>
      </c>
    </row>
    <row r="50" spans="1:19" ht="14.45" customHeight="1" thickBot="1">
      <c r="A50" s="190" t="s">
        <v>28</v>
      </c>
      <c r="B50" s="180" t="s">
        <v>38</v>
      </c>
      <c r="C50" s="181" t="s">
        <v>38</v>
      </c>
      <c r="D50" s="182" t="s">
        <v>38</v>
      </c>
      <c r="E50" s="180" t="s">
        <v>38</v>
      </c>
      <c r="F50" s="181" t="s">
        <v>38</v>
      </c>
      <c r="G50" s="182" t="s">
        <v>38</v>
      </c>
      <c r="H50" s="180" t="s">
        <v>38</v>
      </c>
      <c r="I50" s="181" t="s">
        <v>38</v>
      </c>
      <c r="J50" s="182" t="s">
        <v>38</v>
      </c>
      <c r="K50" s="180" t="s">
        <v>38</v>
      </c>
      <c r="L50" s="181" t="s">
        <v>38</v>
      </c>
      <c r="M50" s="182" t="s">
        <v>38</v>
      </c>
      <c r="N50" s="180" t="s">
        <v>38</v>
      </c>
      <c r="O50" s="181" t="s">
        <v>38</v>
      </c>
      <c r="P50" s="182" t="s">
        <v>38</v>
      </c>
      <c r="Q50" s="180" t="s">
        <v>38</v>
      </c>
      <c r="R50" s="181" t="s">
        <v>38</v>
      </c>
      <c r="S50" s="202" t="s">
        <v>38</v>
      </c>
    </row>
    <row r="51" spans="1:19" ht="14.45" customHeight="1">
      <c r="A51" s="192" t="s">
        <v>29</v>
      </c>
      <c r="B51" s="168">
        <v>54.319559660641417</v>
      </c>
      <c r="C51" s="183">
        <v>1.26712087178699</v>
      </c>
      <c r="D51" s="171">
        <v>3400</v>
      </c>
      <c r="E51" s="168">
        <v>76.262926976222104</v>
      </c>
      <c r="F51" s="183">
        <v>0.96686953526060637</v>
      </c>
      <c r="G51" s="171">
        <v>3399</v>
      </c>
      <c r="H51" s="170">
        <v>97.537329353741882</v>
      </c>
      <c r="I51" s="183">
        <v>0.32425738431196832</v>
      </c>
      <c r="J51" s="171">
        <v>3402</v>
      </c>
      <c r="K51" s="168">
        <v>98.261979765990219</v>
      </c>
      <c r="L51" s="183">
        <v>0.26906576802013682</v>
      </c>
      <c r="M51" s="171">
        <v>3400</v>
      </c>
      <c r="N51" s="168">
        <v>86.920186361769709</v>
      </c>
      <c r="O51" s="183">
        <v>0.68149340976904915</v>
      </c>
      <c r="P51" s="171">
        <v>3398</v>
      </c>
      <c r="Q51" s="168">
        <v>30.39447832005661</v>
      </c>
      <c r="R51" s="183">
        <v>1.0622296733569241</v>
      </c>
      <c r="S51" s="193">
        <v>3395</v>
      </c>
    </row>
    <row r="52" spans="1:19" ht="14.45" customHeight="1">
      <c r="A52" s="192" t="s">
        <v>30</v>
      </c>
      <c r="B52" s="168">
        <v>50.369705980747838</v>
      </c>
      <c r="C52" s="183">
        <v>2.969307141892036</v>
      </c>
      <c r="D52" s="171">
        <v>444</v>
      </c>
      <c r="E52" s="170">
        <v>79.562598517520144</v>
      </c>
      <c r="F52" s="183">
        <v>2.0277177790638961</v>
      </c>
      <c r="G52" s="171">
        <v>444</v>
      </c>
      <c r="H52" s="170">
        <v>98.706090471796088</v>
      </c>
      <c r="I52" s="183">
        <v>0.60013155526799811</v>
      </c>
      <c r="J52" s="171">
        <v>445</v>
      </c>
      <c r="K52" s="170">
        <v>97.262142623697372</v>
      </c>
      <c r="L52" s="183">
        <v>0.90631251367009313</v>
      </c>
      <c r="M52" s="171">
        <v>446</v>
      </c>
      <c r="N52" s="170">
        <v>91.065119143092005</v>
      </c>
      <c r="O52" s="183">
        <v>1.537143778121757</v>
      </c>
      <c r="P52" s="171">
        <v>443</v>
      </c>
      <c r="Q52" s="170">
        <v>42.039202138909019</v>
      </c>
      <c r="R52" s="183">
        <v>2.991901564924075</v>
      </c>
      <c r="S52" s="193">
        <v>443</v>
      </c>
    </row>
    <row r="53" spans="1:19" ht="14.45" customHeight="1">
      <c r="A53" s="194" t="s">
        <v>31</v>
      </c>
      <c r="B53" s="195">
        <v>53.868102908261427</v>
      </c>
      <c r="C53" s="203">
        <v>1.175471963796112</v>
      </c>
      <c r="D53" s="198">
        <v>3844</v>
      </c>
      <c r="E53" s="195">
        <v>76.640449441868427</v>
      </c>
      <c r="F53" s="203">
        <v>0.88789195680581712</v>
      </c>
      <c r="G53" s="198">
        <v>3843</v>
      </c>
      <c r="H53" s="197">
        <v>97.671023713055121</v>
      </c>
      <c r="I53" s="203">
        <v>0.29733203684832221</v>
      </c>
      <c r="J53" s="198">
        <v>3847</v>
      </c>
      <c r="K53" s="195">
        <v>98.147489595928505</v>
      </c>
      <c r="L53" s="203">
        <v>0.26001880883322559</v>
      </c>
      <c r="M53" s="198">
        <v>3846</v>
      </c>
      <c r="N53" s="195">
        <v>87.391960027797765</v>
      </c>
      <c r="O53" s="203">
        <v>0.63139213019668872</v>
      </c>
      <c r="P53" s="198">
        <v>3841</v>
      </c>
      <c r="Q53" s="195">
        <v>31.722171866314731</v>
      </c>
      <c r="R53" s="203">
        <v>1.0326417831142141</v>
      </c>
      <c r="S53" s="199">
        <v>3838</v>
      </c>
    </row>
    <row r="54" spans="1:19" ht="14.45" customHeight="1">
      <c r="A54" s="473" t="s">
        <v>48</v>
      </c>
      <c r="B54" s="474"/>
      <c r="C54" s="474"/>
      <c r="D54" s="474"/>
      <c r="E54" s="474"/>
      <c r="F54" s="474"/>
      <c r="G54" s="474"/>
      <c r="H54" s="474"/>
      <c r="I54" s="474"/>
      <c r="J54" s="474"/>
      <c r="K54" s="474"/>
      <c r="L54" s="474"/>
      <c r="M54" s="474"/>
      <c r="N54" s="474"/>
      <c r="O54" s="474"/>
      <c r="P54" s="474"/>
      <c r="Q54" s="474"/>
      <c r="R54" s="474"/>
      <c r="S54" s="474"/>
    </row>
    <row r="55" spans="1:19" s="155" customFormat="1" ht="31.5" customHeight="1">
      <c r="A55" s="475" t="s">
        <v>357</v>
      </c>
      <c r="B55" s="476"/>
      <c r="C55" s="476"/>
      <c r="D55" s="476"/>
      <c r="E55" s="476"/>
      <c r="F55" s="476"/>
      <c r="G55" s="476"/>
      <c r="H55" s="476"/>
      <c r="I55" s="476"/>
      <c r="J55" s="476"/>
      <c r="K55" s="476"/>
      <c r="L55" s="476"/>
      <c r="M55" s="476"/>
      <c r="N55" s="476"/>
      <c r="O55" s="476"/>
      <c r="P55" s="476"/>
      <c r="Q55" s="476"/>
      <c r="R55" s="476"/>
      <c r="S55" s="476"/>
    </row>
    <row r="56" spans="1:19" ht="14.45" customHeight="1">
      <c r="A56" s="457" t="s">
        <v>224</v>
      </c>
      <c r="B56" s="477"/>
      <c r="C56" s="477"/>
      <c r="D56" s="477"/>
      <c r="E56" s="477"/>
      <c r="F56" s="477"/>
      <c r="G56" s="477"/>
      <c r="H56" s="477"/>
      <c r="I56" s="477"/>
      <c r="J56" s="477"/>
      <c r="K56" s="477"/>
      <c r="L56" s="477"/>
      <c r="M56" s="477"/>
      <c r="N56" s="477"/>
      <c r="O56" s="477"/>
      <c r="P56" s="477"/>
      <c r="Q56" s="477"/>
      <c r="R56" s="477"/>
      <c r="S56" s="477"/>
    </row>
    <row r="57" spans="1:19">
      <c r="A57" s="152"/>
      <c r="B57" s="152"/>
      <c r="C57" s="152"/>
      <c r="D57" s="152"/>
      <c r="E57" s="152"/>
      <c r="F57" s="152"/>
      <c r="G57" s="152"/>
      <c r="H57" s="152"/>
      <c r="I57" s="152"/>
      <c r="J57" s="152"/>
      <c r="K57" s="152"/>
      <c r="L57" s="152"/>
      <c r="M57" s="152"/>
    </row>
    <row r="58" spans="1:19" ht="13.5" customHeight="1">
      <c r="A58" s="470" t="s">
        <v>268</v>
      </c>
      <c r="B58" s="470"/>
      <c r="C58" s="470"/>
      <c r="D58" s="470"/>
      <c r="E58" s="470"/>
      <c r="F58" s="470"/>
      <c r="G58" s="470"/>
      <c r="H58" s="470"/>
      <c r="I58" s="470"/>
      <c r="J58" s="470"/>
      <c r="K58" s="152"/>
      <c r="L58" s="152"/>
      <c r="M58" s="152"/>
    </row>
    <row r="59" spans="1:19" ht="14.45" customHeight="1" thickBot="1">
      <c r="A59" s="204"/>
      <c r="B59" s="465" t="s">
        <v>267</v>
      </c>
      <c r="C59" s="465" t="s">
        <v>263</v>
      </c>
      <c r="D59" s="465" t="s">
        <v>263</v>
      </c>
      <c r="E59" s="465" t="s">
        <v>263</v>
      </c>
      <c r="F59" s="465" t="s">
        <v>263</v>
      </c>
      <c r="G59" s="465" t="s">
        <v>263</v>
      </c>
      <c r="H59" s="465" t="s">
        <v>263</v>
      </c>
      <c r="I59" s="465" t="s">
        <v>263</v>
      </c>
      <c r="J59" s="466" t="s">
        <v>263</v>
      </c>
    </row>
    <row r="60" spans="1:19" ht="14.45" customHeight="1">
      <c r="A60" s="205"/>
      <c r="B60" s="467" t="s">
        <v>149</v>
      </c>
      <c r="C60" s="467" t="s">
        <v>149</v>
      </c>
      <c r="D60" s="467" t="s">
        <v>264</v>
      </c>
      <c r="E60" s="467" t="s">
        <v>264</v>
      </c>
      <c r="F60" s="467" t="s">
        <v>150</v>
      </c>
      <c r="G60" s="467" t="s">
        <v>150</v>
      </c>
      <c r="H60" s="467" t="s">
        <v>265</v>
      </c>
      <c r="I60" s="467" t="s">
        <v>265</v>
      </c>
      <c r="J60" s="206"/>
    </row>
    <row r="61" spans="1:19" ht="14.45" customHeight="1" thickBot="1">
      <c r="A61" s="207"/>
      <c r="B61" s="148" t="s">
        <v>11</v>
      </c>
      <c r="C61" s="149" t="s">
        <v>12</v>
      </c>
      <c r="D61" s="148" t="s">
        <v>11</v>
      </c>
      <c r="E61" s="149" t="s">
        <v>12</v>
      </c>
      <c r="F61" s="148" t="s">
        <v>11</v>
      </c>
      <c r="G61" s="149" t="s">
        <v>12</v>
      </c>
      <c r="H61" s="148" t="s">
        <v>11</v>
      </c>
      <c r="I61" s="149" t="s">
        <v>12</v>
      </c>
      <c r="J61" s="148" t="s">
        <v>200</v>
      </c>
    </row>
    <row r="62" spans="1:19" ht="14.45" customHeight="1">
      <c r="A62" s="194" t="s">
        <v>31</v>
      </c>
      <c r="B62" s="197">
        <v>5.5923296546782479</v>
      </c>
      <c r="C62" s="196">
        <v>1.4723481352698899</v>
      </c>
      <c r="D62" s="197">
        <v>6.4977305819581872</v>
      </c>
      <c r="E62" s="196">
        <v>1.6280650828487579</v>
      </c>
      <c r="F62" s="197">
        <v>12.24164438060893</v>
      </c>
      <c r="G62" s="196">
        <v>1.844163778657516</v>
      </c>
      <c r="H62" s="197">
        <v>75.668295382754636</v>
      </c>
      <c r="I62" s="196">
        <v>2.6271741870414429</v>
      </c>
      <c r="J62" s="199">
        <v>477</v>
      </c>
    </row>
    <row r="63" spans="1:19" ht="13.5" customHeight="1">
      <c r="A63" s="469" t="s">
        <v>148</v>
      </c>
      <c r="B63" s="469"/>
      <c r="C63" s="469"/>
      <c r="D63" s="469"/>
      <c r="E63" s="469"/>
      <c r="F63" s="469"/>
      <c r="G63" s="469"/>
      <c r="H63" s="469"/>
      <c r="I63" s="469"/>
      <c r="J63" s="469"/>
      <c r="K63" s="152"/>
      <c r="L63" s="152"/>
      <c r="M63" s="152"/>
    </row>
    <row r="64" spans="1:19" ht="14.25" customHeight="1">
      <c r="A64" s="469" t="s">
        <v>358</v>
      </c>
      <c r="B64" s="469" t="s">
        <v>32</v>
      </c>
      <c r="C64" s="469" t="s">
        <v>32</v>
      </c>
      <c r="D64" s="469" t="s">
        <v>32</v>
      </c>
      <c r="E64" s="469" t="s">
        <v>32</v>
      </c>
      <c r="F64" s="469" t="s">
        <v>32</v>
      </c>
      <c r="G64" s="469" t="s">
        <v>32</v>
      </c>
      <c r="H64" s="469" t="s">
        <v>32</v>
      </c>
      <c r="I64" s="469" t="s">
        <v>32</v>
      </c>
      <c r="J64" s="469" t="s">
        <v>32</v>
      </c>
      <c r="K64" s="152"/>
      <c r="L64" s="152"/>
      <c r="M64" s="152"/>
    </row>
    <row r="65" spans="1:13" ht="14.25" customHeight="1">
      <c r="A65" s="469" t="s">
        <v>266</v>
      </c>
      <c r="B65" s="469" t="s">
        <v>266</v>
      </c>
      <c r="C65" s="469" t="s">
        <v>266</v>
      </c>
      <c r="D65" s="469" t="s">
        <v>266</v>
      </c>
      <c r="E65" s="469" t="s">
        <v>266</v>
      </c>
      <c r="F65" s="469" t="s">
        <v>266</v>
      </c>
      <c r="G65" s="469" t="s">
        <v>266</v>
      </c>
      <c r="H65" s="469" t="s">
        <v>266</v>
      </c>
      <c r="I65" s="469" t="s">
        <v>266</v>
      </c>
      <c r="J65" s="469" t="s">
        <v>266</v>
      </c>
    </row>
    <row r="66" spans="1:13">
      <c r="A66" s="152"/>
      <c r="B66" s="152"/>
      <c r="C66" s="152"/>
      <c r="D66" s="152"/>
      <c r="E66" s="152"/>
      <c r="F66" s="152"/>
      <c r="G66" s="152"/>
      <c r="H66" s="152"/>
      <c r="I66" s="152"/>
      <c r="J66" s="152"/>
      <c r="K66" s="152"/>
      <c r="L66" s="152"/>
      <c r="M66" s="152"/>
    </row>
    <row r="67" spans="1:13" ht="14.45" customHeight="1">
      <c r="A67" s="458" t="s">
        <v>272</v>
      </c>
      <c r="B67" s="458"/>
      <c r="C67" s="458"/>
      <c r="D67" s="458"/>
      <c r="E67" s="458"/>
      <c r="F67" s="458"/>
      <c r="G67" s="458"/>
      <c r="H67" s="458"/>
      <c r="I67" s="458"/>
      <c r="J67" s="458"/>
    </row>
    <row r="68" spans="1:13" ht="14.45" customHeight="1" thickBot="1">
      <c r="A68" s="204"/>
      <c r="B68" s="465" t="s">
        <v>359</v>
      </c>
      <c r="C68" s="465" t="s">
        <v>269</v>
      </c>
      <c r="D68" s="465" t="s">
        <v>269</v>
      </c>
      <c r="E68" s="465" t="s">
        <v>269</v>
      </c>
      <c r="F68" s="465" t="s">
        <v>269</v>
      </c>
      <c r="G68" s="465" t="s">
        <v>269</v>
      </c>
      <c r="H68" s="465" t="s">
        <v>269</v>
      </c>
      <c r="I68" s="465" t="s">
        <v>269</v>
      </c>
      <c r="J68" s="466" t="s">
        <v>269</v>
      </c>
    </row>
    <row r="69" spans="1:13" ht="14.45" customHeight="1">
      <c r="A69" s="205"/>
      <c r="B69" s="467" t="s">
        <v>141</v>
      </c>
      <c r="C69" s="467" t="s">
        <v>141</v>
      </c>
      <c r="D69" s="467" t="s">
        <v>142</v>
      </c>
      <c r="E69" s="467" t="s">
        <v>142</v>
      </c>
      <c r="F69" s="467" t="s">
        <v>143</v>
      </c>
      <c r="G69" s="467" t="s">
        <v>143</v>
      </c>
      <c r="H69" s="467" t="s">
        <v>144</v>
      </c>
      <c r="I69" s="467" t="s">
        <v>144</v>
      </c>
      <c r="J69" s="206"/>
    </row>
    <row r="70" spans="1:13" ht="14.45" customHeight="1" thickBot="1">
      <c r="A70" s="207"/>
      <c r="B70" s="148" t="s">
        <v>11</v>
      </c>
      <c r="C70" s="149" t="s">
        <v>12</v>
      </c>
      <c r="D70" s="148" t="s">
        <v>11</v>
      </c>
      <c r="E70" s="149" t="s">
        <v>12</v>
      </c>
      <c r="F70" s="148" t="s">
        <v>11</v>
      </c>
      <c r="G70" s="149" t="s">
        <v>12</v>
      </c>
      <c r="H70" s="148" t="s">
        <v>11</v>
      </c>
      <c r="I70" s="149" t="s">
        <v>12</v>
      </c>
      <c r="J70" s="148" t="s">
        <v>200</v>
      </c>
    </row>
    <row r="71" spans="1:13" ht="14.45" customHeight="1">
      <c r="A71" s="194" t="s">
        <v>31</v>
      </c>
      <c r="B71" s="197">
        <v>37.035877048070923</v>
      </c>
      <c r="C71" s="196">
        <v>3.125666077408856</v>
      </c>
      <c r="D71" s="197">
        <v>34.309371976138152</v>
      </c>
      <c r="E71" s="196">
        <v>2.9750721068773349</v>
      </c>
      <c r="F71" s="197">
        <v>16.62310387065224</v>
      </c>
      <c r="G71" s="196">
        <v>2.2505851904906842</v>
      </c>
      <c r="H71" s="197">
        <v>12.03164710513869</v>
      </c>
      <c r="I71" s="196">
        <v>2.0527039712365749</v>
      </c>
      <c r="J71" s="199">
        <v>470</v>
      </c>
    </row>
    <row r="72" spans="1:13" ht="14.45" customHeight="1">
      <c r="A72" s="457" t="s">
        <v>271</v>
      </c>
      <c r="B72" s="457" t="s">
        <v>271</v>
      </c>
      <c r="C72" s="457" t="s">
        <v>271</v>
      </c>
      <c r="D72" s="457" t="s">
        <v>271</v>
      </c>
      <c r="E72" s="457" t="s">
        <v>271</v>
      </c>
      <c r="F72" s="457" t="s">
        <v>271</v>
      </c>
      <c r="G72" s="457" t="s">
        <v>271</v>
      </c>
      <c r="H72" s="457" t="s">
        <v>271</v>
      </c>
      <c r="I72" s="457" t="s">
        <v>271</v>
      </c>
      <c r="J72" s="457" t="s">
        <v>271</v>
      </c>
    </row>
    <row r="73" spans="1:13" ht="14.45" customHeight="1">
      <c r="A73" s="457" t="s">
        <v>245</v>
      </c>
      <c r="B73" s="457" t="s">
        <v>32</v>
      </c>
      <c r="C73" s="457" t="s">
        <v>32</v>
      </c>
      <c r="D73" s="457" t="s">
        <v>32</v>
      </c>
      <c r="E73" s="457" t="s">
        <v>32</v>
      </c>
      <c r="F73" s="457" t="s">
        <v>32</v>
      </c>
      <c r="G73" s="457" t="s">
        <v>32</v>
      </c>
      <c r="H73" s="457" t="s">
        <v>32</v>
      </c>
      <c r="I73" s="457" t="s">
        <v>32</v>
      </c>
      <c r="J73" s="457" t="s">
        <v>32</v>
      </c>
    </row>
    <row r="74" spans="1:13" ht="14.45" customHeight="1">
      <c r="A74" s="457" t="s">
        <v>270</v>
      </c>
      <c r="B74" s="457" t="s">
        <v>270</v>
      </c>
      <c r="C74" s="457" t="s">
        <v>270</v>
      </c>
      <c r="D74" s="457" t="s">
        <v>270</v>
      </c>
      <c r="E74" s="457" t="s">
        <v>270</v>
      </c>
      <c r="F74" s="457" t="s">
        <v>270</v>
      </c>
      <c r="G74" s="457" t="s">
        <v>270</v>
      </c>
      <c r="H74" s="457" t="s">
        <v>270</v>
      </c>
      <c r="I74" s="457" t="s">
        <v>270</v>
      </c>
      <c r="J74" s="457" t="s">
        <v>270</v>
      </c>
    </row>
    <row r="75" spans="1:13">
      <c r="A75" s="152"/>
      <c r="B75" s="152"/>
      <c r="C75" s="152"/>
      <c r="D75" s="152"/>
      <c r="E75" s="152"/>
      <c r="F75" s="152"/>
      <c r="G75" s="152"/>
      <c r="H75" s="152"/>
      <c r="I75" s="152"/>
      <c r="J75" s="152"/>
      <c r="K75" s="152"/>
      <c r="L75" s="152"/>
      <c r="M75" s="152"/>
    </row>
    <row r="76" spans="1:13" ht="14.45" customHeight="1">
      <c r="A76" s="458" t="s">
        <v>274</v>
      </c>
      <c r="B76" s="458"/>
      <c r="C76" s="458"/>
      <c r="D76" s="458"/>
      <c r="E76" s="458"/>
      <c r="F76" s="458"/>
      <c r="G76" s="458"/>
      <c r="H76" s="458"/>
      <c r="I76" s="458"/>
      <c r="J76" s="458"/>
    </row>
    <row r="77" spans="1:13" ht="14.45" customHeight="1" thickBot="1">
      <c r="A77" s="204"/>
      <c r="B77" s="465" t="s">
        <v>360</v>
      </c>
      <c r="C77" s="465" t="s">
        <v>273</v>
      </c>
      <c r="D77" s="465" t="s">
        <v>273</v>
      </c>
      <c r="E77" s="465" t="s">
        <v>273</v>
      </c>
      <c r="F77" s="465" t="s">
        <v>273</v>
      </c>
      <c r="G77" s="465" t="s">
        <v>273</v>
      </c>
      <c r="H77" s="465" t="s">
        <v>273</v>
      </c>
      <c r="I77" s="465" t="s">
        <v>273</v>
      </c>
      <c r="J77" s="466" t="s">
        <v>273</v>
      </c>
    </row>
    <row r="78" spans="1:13" ht="14.45" customHeight="1">
      <c r="A78" s="205"/>
      <c r="B78" s="467" t="s">
        <v>141</v>
      </c>
      <c r="C78" s="467" t="s">
        <v>141</v>
      </c>
      <c r="D78" s="467" t="s">
        <v>142</v>
      </c>
      <c r="E78" s="467" t="s">
        <v>142</v>
      </c>
      <c r="F78" s="467" t="s">
        <v>143</v>
      </c>
      <c r="G78" s="467" t="s">
        <v>143</v>
      </c>
      <c r="H78" s="467" t="s">
        <v>144</v>
      </c>
      <c r="I78" s="467" t="s">
        <v>144</v>
      </c>
      <c r="J78" s="206"/>
    </row>
    <row r="79" spans="1:13" ht="14.45" customHeight="1" thickBot="1">
      <c r="A79" s="207"/>
      <c r="B79" s="148" t="s">
        <v>11</v>
      </c>
      <c r="C79" s="149" t="s">
        <v>12</v>
      </c>
      <c r="D79" s="148" t="s">
        <v>11</v>
      </c>
      <c r="E79" s="149" t="s">
        <v>12</v>
      </c>
      <c r="F79" s="148" t="s">
        <v>11</v>
      </c>
      <c r="G79" s="149" t="s">
        <v>12</v>
      </c>
      <c r="H79" s="148" t="s">
        <v>11</v>
      </c>
      <c r="I79" s="149" t="s">
        <v>12</v>
      </c>
      <c r="J79" s="148" t="s">
        <v>200</v>
      </c>
    </row>
    <row r="80" spans="1:13" ht="14.45" customHeight="1">
      <c r="A80" s="194" t="s">
        <v>31</v>
      </c>
      <c r="B80" s="197">
        <v>16.257827472017912</v>
      </c>
      <c r="C80" s="196">
        <v>3.0684618541634139</v>
      </c>
      <c r="D80" s="197">
        <v>22.079658646469589</v>
      </c>
      <c r="E80" s="196">
        <v>2.9701554982521459</v>
      </c>
      <c r="F80" s="197">
        <v>28.275562826303538</v>
      </c>
      <c r="G80" s="196">
        <v>3.6326559312352371</v>
      </c>
      <c r="H80" s="197">
        <v>33.386951055208961</v>
      </c>
      <c r="I80" s="196">
        <v>3.7357101221137969</v>
      </c>
      <c r="J80" s="199">
        <v>297</v>
      </c>
    </row>
    <row r="81" spans="1:10" ht="14.45" customHeight="1">
      <c r="A81" s="457" t="s">
        <v>276</v>
      </c>
      <c r="B81" s="457" t="s">
        <v>276</v>
      </c>
      <c r="C81" s="457" t="s">
        <v>276</v>
      </c>
      <c r="D81" s="457" t="s">
        <v>276</v>
      </c>
      <c r="E81" s="457" t="s">
        <v>276</v>
      </c>
      <c r="F81" s="457" t="s">
        <v>276</v>
      </c>
      <c r="G81" s="457" t="s">
        <v>276</v>
      </c>
      <c r="H81" s="457" t="s">
        <v>276</v>
      </c>
      <c r="I81" s="457" t="s">
        <v>276</v>
      </c>
      <c r="J81" s="457" t="s">
        <v>276</v>
      </c>
    </row>
    <row r="82" spans="1:10" ht="14.45" customHeight="1">
      <c r="A82" s="457" t="s">
        <v>245</v>
      </c>
      <c r="B82" s="457" t="s">
        <v>32</v>
      </c>
      <c r="C82" s="457" t="s">
        <v>32</v>
      </c>
      <c r="D82" s="457" t="s">
        <v>32</v>
      </c>
      <c r="E82" s="457" t="s">
        <v>32</v>
      </c>
      <c r="F82" s="457" t="s">
        <v>32</v>
      </c>
      <c r="G82" s="457" t="s">
        <v>32</v>
      </c>
      <c r="H82" s="457" t="s">
        <v>32</v>
      </c>
      <c r="I82" s="457" t="s">
        <v>32</v>
      </c>
      <c r="J82" s="457" t="s">
        <v>32</v>
      </c>
    </row>
    <row r="83" spans="1:10" ht="14.45" customHeight="1">
      <c r="A83" s="457" t="s">
        <v>275</v>
      </c>
      <c r="B83" s="457" t="s">
        <v>275</v>
      </c>
      <c r="C83" s="457" t="s">
        <v>275</v>
      </c>
      <c r="D83" s="457" t="s">
        <v>275</v>
      </c>
      <c r="E83" s="457" t="s">
        <v>275</v>
      </c>
      <c r="F83" s="457" t="s">
        <v>275</v>
      </c>
      <c r="G83" s="457" t="s">
        <v>275</v>
      </c>
      <c r="H83" s="457" t="s">
        <v>275</v>
      </c>
      <c r="I83" s="457" t="s">
        <v>275</v>
      </c>
      <c r="J83" s="457" t="s">
        <v>275</v>
      </c>
    </row>
    <row r="84" spans="1:10" ht="14.45" customHeight="1">
      <c r="A84" s="152"/>
      <c r="B84" s="152"/>
      <c r="C84" s="152"/>
      <c r="D84" s="152"/>
      <c r="E84" s="152"/>
      <c r="F84" s="152"/>
      <c r="G84" s="152"/>
      <c r="H84" s="152"/>
      <c r="I84" s="152"/>
      <c r="J84" s="152"/>
    </row>
    <row r="85" spans="1:10" ht="14.45" customHeight="1">
      <c r="A85" s="458" t="s">
        <v>361</v>
      </c>
      <c r="B85" s="458"/>
      <c r="C85" s="458"/>
      <c r="D85" s="458"/>
      <c r="E85" s="458"/>
      <c r="F85" s="458"/>
      <c r="G85" s="458"/>
      <c r="H85" s="458"/>
      <c r="I85" s="458"/>
      <c r="J85" s="458"/>
    </row>
    <row r="86" spans="1:10" ht="14.45" customHeight="1" thickBot="1">
      <c r="A86" s="480"/>
      <c r="B86" s="465" t="s">
        <v>362</v>
      </c>
      <c r="C86" s="465" t="s">
        <v>362</v>
      </c>
      <c r="D86" s="465" t="s">
        <v>362</v>
      </c>
      <c r="E86" s="465" t="s">
        <v>362</v>
      </c>
      <c r="F86" s="465" t="s">
        <v>362</v>
      </c>
      <c r="G86" s="465" t="s">
        <v>362</v>
      </c>
      <c r="H86" s="465" t="s">
        <v>362</v>
      </c>
      <c r="I86" s="465" t="s">
        <v>362</v>
      </c>
      <c r="J86" s="466" t="s">
        <v>362</v>
      </c>
    </row>
    <row r="87" spans="1:10" ht="14.45" customHeight="1" thickBot="1">
      <c r="A87" s="481"/>
      <c r="B87" s="467" t="s">
        <v>149</v>
      </c>
      <c r="C87" s="467" t="s">
        <v>149</v>
      </c>
      <c r="D87" s="467" t="s">
        <v>264</v>
      </c>
      <c r="E87" s="467" t="s">
        <v>264</v>
      </c>
      <c r="F87" s="467" t="s">
        <v>150</v>
      </c>
      <c r="G87" s="467" t="s">
        <v>150</v>
      </c>
      <c r="H87" s="467" t="s">
        <v>265</v>
      </c>
      <c r="I87" s="467" t="s">
        <v>265</v>
      </c>
      <c r="J87" s="206"/>
    </row>
    <row r="88" spans="1:10" ht="14.45" customHeight="1" thickBot="1">
      <c r="A88" s="481"/>
      <c r="B88" s="148" t="s">
        <v>11</v>
      </c>
      <c r="C88" s="149" t="s">
        <v>12</v>
      </c>
      <c r="D88" s="148" t="s">
        <v>11</v>
      </c>
      <c r="E88" s="149" t="s">
        <v>12</v>
      </c>
      <c r="F88" s="148" t="s">
        <v>11</v>
      </c>
      <c r="G88" s="149" t="s">
        <v>12</v>
      </c>
      <c r="H88" s="148" t="s">
        <v>11</v>
      </c>
      <c r="I88" s="149" t="s">
        <v>12</v>
      </c>
      <c r="J88" s="148" t="s">
        <v>200</v>
      </c>
    </row>
    <row r="89" spans="1:10" ht="14.45" customHeight="1">
      <c r="A89" s="194" t="s">
        <v>31</v>
      </c>
      <c r="B89" s="197">
        <v>3.3352080580166108</v>
      </c>
      <c r="C89" s="196">
        <v>1.18168488813857</v>
      </c>
      <c r="D89" s="197">
        <v>6.4440202456938227</v>
      </c>
      <c r="E89" s="196">
        <v>1.7117837504652711</v>
      </c>
      <c r="F89" s="197">
        <v>14.35001969538509</v>
      </c>
      <c r="G89" s="196">
        <v>1.9285885875702189</v>
      </c>
      <c r="H89" s="197">
        <v>75.870752000904474</v>
      </c>
      <c r="I89" s="196">
        <v>2.6085329621235811</v>
      </c>
      <c r="J89" s="199">
        <v>474</v>
      </c>
    </row>
    <row r="90" spans="1:10" ht="14.45" customHeight="1">
      <c r="A90" s="457" t="s">
        <v>363</v>
      </c>
      <c r="B90" s="457" t="s">
        <v>363</v>
      </c>
      <c r="C90" s="457" t="s">
        <v>363</v>
      </c>
      <c r="D90" s="457" t="s">
        <v>363</v>
      </c>
      <c r="E90" s="457" t="s">
        <v>363</v>
      </c>
      <c r="F90" s="457" t="s">
        <v>363</v>
      </c>
      <c r="G90" s="457" t="s">
        <v>363</v>
      </c>
      <c r="H90" s="457" t="s">
        <v>363</v>
      </c>
      <c r="I90" s="457" t="s">
        <v>363</v>
      </c>
      <c r="J90" s="457" t="s">
        <v>363</v>
      </c>
    </row>
    <row r="91" spans="1:10" ht="14.45" customHeight="1">
      <c r="A91" s="457" t="s">
        <v>358</v>
      </c>
      <c r="B91" s="457" t="s">
        <v>32</v>
      </c>
      <c r="C91" s="457" t="s">
        <v>32</v>
      </c>
      <c r="D91" s="457" t="s">
        <v>32</v>
      </c>
      <c r="E91" s="457" t="s">
        <v>32</v>
      </c>
      <c r="F91" s="457" t="s">
        <v>32</v>
      </c>
      <c r="G91" s="457" t="s">
        <v>32</v>
      </c>
      <c r="H91" s="457" t="s">
        <v>32</v>
      </c>
      <c r="I91" s="457" t="s">
        <v>32</v>
      </c>
      <c r="J91" s="457" t="s">
        <v>32</v>
      </c>
    </row>
    <row r="92" spans="1:10" ht="14.45" customHeight="1">
      <c r="A92" s="457" t="s">
        <v>364</v>
      </c>
      <c r="B92" s="457" t="s">
        <v>364</v>
      </c>
      <c r="C92" s="457" t="s">
        <v>364</v>
      </c>
      <c r="D92" s="457" t="s">
        <v>364</v>
      </c>
      <c r="E92" s="457" t="s">
        <v>364</v>
      </c>
      <c r="F92" s="457" t="s">
        <v>364</v>
      </c>
      <c r="G92" s="457" t="s">
        <v>364</v>
      </c>
      <c r="H92" s="457" t="s">
        <v>364</v>
      </c>
      <c r="I92" s="457" t="s">
        <v>364</v>
      </c>
      <c r="J92" s="457" t="s">
        <v>364</v>
      </c>
    </row>
    <row r="93" spans="1:10" ht="14.45" customHeight="1">
      <c r="A93" s="152"/>
      <c r="B93" s="152"/>
      <c r="C93" s="152"/>
      <c r="D93" s="152"/>
      <c r="E93" s="152"/>
      <c r="F93" s="152"/>
      <c r="G93" s="152"/>
      <c r="H93" s="152"/>
      <c r="I93" s="152"/>
      <c r="J93" s="152"/>
    </row>
    <row r="94" spans="1:10" ht="14.45" customHeight="1">
      <c r="A94" s="458" t="s">
        <v>365</v>
      </c>
      <c r="B94" s="458"/>
      <c r="C94" s="458"/>
      <c r="D94" s="458"/>
      <c r="E94" s="458"/>
      <c r="F94" s="458"/>
      <c r="G94" s="458"/>
      <c r="H94" s="458"/>
      <c r="I94" s="458"/>
      <c r="J94" s="458"/>
    </row>
    <row r="95" spans="1:10" ht="14.45" customHeight="1" thickBot="1">
      <c r="A95" s="480"/>
      <c r="B95" s="465" t="s">
        <v>368</v>
      </c>
      <c r="C95" s="465" t="s">
        <v>362</v>
      </c>
      <c r="D95" s="465" t="s">
        <v>362</v>
      </c>
      <c r="E95" s="465" t="s">
        <v>362</v>
      </c>
      <c r="F95" s="465" t="s">
        <v>362</v>
      </c>
      <c r="G95" s="465" t="s">
        <v>362</v>
      </c>
      <c r="H95" s="465" t="s">
        <v>362</v>
      </c>
      <c r="I95" s="465" t="s">
        <v>362</v>
      </c>
      <c r="J95" s="466" t="s">
        <v>362</v>
      </c>
    </row>
    <row r="96" spans="1:10" ht="14.45" customHeight="1" thickBot="1">
      <c r="A96" s="481"/>
      <c r="B96" s="467" t="s">
        <v>149</v>
      </c>
      <c r="C96" s="467" t="s">
        <v>149</v>
      </c>
      <c r="D96" s="467" t="s">
        <v>264</v>
      </c>
      <c r="E96" s="467" t="s">
        <v>264</v>
      </c>
      <c r="F96" s="467" t="s">
        <v>150</v>
      </c>
      <c r="G96" s="467" t="s">
        <v>150</v>
      </c>
      <c r="H96" s="467" t="s">
        <v>265</v>
      </c>
      <c r="I96" s="467" t="s">
        <v>265</v>
      </c>
      <c r="J96" s="206"/>
    </row>
    <row r="97" spans="1:79" ht="14.45" customHeight="1" thickBot="1">
      <c r="A97" s="481"/>
      <c r="B97" s="148" t="s">
        <v>11</v>
      </c>
      <c r="C97" s="149" t="s">
        <v>12</v>
      </c>
      <c r="D97" s="148" t="s">
        <v>11</v>
      </c>
      <c r="E97" s="149" t="s">
        <v>12</v>
      </c>
      <c r="F97" s="148" t="s">
        <v>11</v>
      </c>
      <c r="G97" s="149" t="s">
        <v>12</v>
      </c>
      <c r="H97" s="148" t="s">
        <v>11</v>
      </c>
      <c r="I97" s="149" t="s">
        <v>12</v>
      </c>
      <c r="J97" s="148" t="s">
        <v>200</v>
      </c>
    </row>
    <row r="98" spans="1:79" ht="14.45" customHeight="1">
      <c r="A98" s="194" t="s">
        <v>31</v>
      </c>
      <c r="B98" s="197">
        <v>12.32699188856628</v>
      </c>
      <c r="C98" s="196">
        <v>2.0843436404617788</v>
      </c>
      <c r="D98" s="197">
        <v>10.487616505435311</v>
      </c>
      <c r="E98" s="196">
        <v>1.708847255421903</v>
      </c>
      <c r="F98" s="197">
        <v>31.32008491197287</v>
      </c>
      <c r="G98" s="196">
        <v>3.06016486493328</v>
      </c>
      <c r="H98" s="197">
        <v>45.865306694025541</v>
      </c>
      <c r="I98" s="196">
        <v>3.1792731229442031</v>
      </c>
      <c r="J98" s="199">
        <v>459</v>
      </c>
    </row>
    <row r="99" spans="1:79" ht="14.45" customHeight="1">
      <c r="A99" s="457" t="s">
        <v>366</v>
      </c>
      <c r="B99" s="457" t="s">
        <v>366</v>
      </c>
      <c r="C99" s="457" t="s">
        <v>366</v>
      </c>
      <c r="D99" s="457" t="s">
        <v>366</v>
      </c>
      <c r="E99" s="457" t="s">
        <v>366</v>
      </c>
      <c r="F99" s="457" t="s">
        <v>366</v>
      </c>
      <c r="G99" s="457" t="s">
        <v>366</v>
      </c>
      <c r="H99" s="457" t="s">
        <v>366</v>
      </c>
      <c r="I99" s="457" t="s">
        <v>366</v>
      </c>
      <c r="J99" s="457" t="s">
        <v>366</v>
      </c>
    </row>
    <row r="100" spans="1:79" ht="14.45" customHeight="1">
      <c r="A100" s="457" t="s">
        <v>358</v>
      </c>
      <c r="B100" s="457" t="s">
        <v>32</v>
      </c>
      <c r="C100" s="457" t="s">
        <v>32</v>
      </c>
      <c r="D100" s="457" t="s">
        <v>32</v>
      </c>
      <c r="E100" s="457" t="s">
        <v>32</v>
      </c>
      <c r="F100" s="457" t="s">
        <v>32</v>
      </c>
      <c r="G100" s="457" t="s">
        <v>32</v>
      </c>
      <c r="H100" s="457" t="s">
        <v>32</v>
      </c>
      <c r="I100" s="457" t="s">
        <v>32</v>
      </c>
      <c r="J100" s="457" t="s">
        <v>32</v>
      </c>
    </row>
    <row r="101" spans="1:79" ht="14.45" customHeight="1">
      <c r="A101" s="457" t="s">
        <v>367</v>
      </c>
      <c r="B101" s="457" t="s">
        <v>367</v>
      </c>
      <c r="C101" s="457" t="s">
        <v>367</v>
      </c>
      <c r="D101" s="457" t="s">
        <v>367</v>
      </c>
      <c r="E101" s="457" t="s">
        <v>367</v>
      </c>
      <c r="F101" s="457" t="s">
        <v>367</v>
      </c>
      <c r="G101" s="457" t="s">
        <v>367</v>
      </c>
      <c r="H101" s="457" t="s">
        <v>367</v>
      </c>
      <c r="I101" s="457" t="s">
        <v>367</v>
      </c>
      <c r="J101" s="457" t="s">
        <v>367</v>
      </c>
    </row>
    <row r="102" spans="1:79" ht="14.45" customHeight="1">
      <c r="A102" s="152"/>
      <c r="B102" s="152"/>
      <c r="C102" s="152"/>
      <c r="D102" s="152"/>
      <c r="E102" s="152"/>
      <c r="F102" s="152"/>
      <c r="G102" s="152"/>
      <c r="H102" s="152"/>
      <c r="I102" s="152"/>
      <c r="J102" s="152"/>
    </row>
    <row r="103" spans="1:79" ht="14.45" customHeight="1">
      <c r="A103" s="458" t="s">
        <v>369</v>
      </c>
      <c r="B103" s="458"/>
      <c r="C103" s="458"/>
      <c r="D103" s="458"/>
      <c r="E103" s="458"/>
      <c r="F103" s="458"/>
      <c r="G103" s="458"/>
      <c r="H103" s="458"/>
      <c r="I103" s="458"/>
      <c r="J103" s="458"/>
    </row>
    <row r="104" spans="1:79" ht="14.45" customHeight="1" thickBot="1">
      <c r="A104" s="480"/>
      <c r="B104" s="465" t="s">
        <v>370</v>
      </c>
      <c r="C104" s="465" t="s">
        <v>370</v>
      </c>
      <c r="D104" s="465" t="s">
        <v>370</v>
      </c>
      <c r="E104" s="465" t="s">
        <v>370</v>
      </c>
      <c r="F104" s="465" t="s">
        <v>370</v>
      </c>
      <c r="G104" s="465" t="s">
        <v>370</v>
      </c>
      <c r="H104" s="465" t="s">
        <v>370</v>
      </c>
      <c r="I104" s="465" t="s">
        <v>370</v>
      </c>
      <c r="J104" s="466" t="s">
        <v>370</v>
      </c>
    </row>
    <row r="105" spans="1:79" ht="14.45" customHeight="1" thickBot="1">
      <c r="A105" s="481"/>
      <c r="B105" s="467" t="s">
        <v>141</v>
      </c>
      <c r="C105" s="467" t="s">
        <v>141</v>
      </c>
      <c r="D105" s="467" t="s">
        <v>142</v>
      </c>
      <c r="E105" s="467" t="s">
        <v>142</v>
      </c>
      <c r="F105" s="467" t="s">
        <v>143</v>
      </c>
      <c r="G105" s="467" t="s">
        <v>143</v>
      </c>
      <c r="H105" s="467" t="s">
        <v>144</v>
      </c>
      <c r="I105" s="467" t="s">
        <v>144</v>
      </c>
      <c r="J105" s="206"/>
    </row>
    <row r="106" spans="1:79" ht="14.45" customHeight="1" thickBot="1">
      <c r="A106" s="481"/>
      <c r="B106" s="148" t="s">
        <v>11</v>
      </c>
      <c r="C106" s="149" t="s">
        <v>12</v>
      </c>
      <c r="D106" s="148" t="s">
        <v>11</v>
      </c>
      <c r="E106" s="149" t="s">
        <v>12</v>
      </c>
      <c r="F106" s="148" t="s">
        <v>11</v>
      </c>
      <c r="G106" s="149" t="s">
        <v>12</v>
      </c>
      <c r="H106" s="148" t="s">
        <v>11</v>
      </c>
      <c r="I106" s="149" t="s">
        <v>12</v>
      </c>
      <c r="J106" s="148" t="s">
        <v>200</v>
      </c>
    </row>
    <row r="107" spans="1:79" ht="14.45" customHeight="1">
      <c r="A107" s="194" t="s">
        <v>31</v>
      </c>
      <c r="B107" s="197">
        <v>39.192067384585812</v>
      </c>
      <c r="C107" s="196">
        <v>3.140022134749211</v>
      </c>
      <c r="D107" s="197">
        <v>30.570336314838581</v>
      </c>
      <c r="E107" s="196">
        <v>2.7167258244113852</v>
      </c>
      <c r="F107" s="197">
        <v>16.518925186754888</v>
      </c>
      <c r="G107" s="196">
        <v>2.2382067630109068</v>
      </c>
      <c r="H107" s="197">
        <v>13.71867111382071</v>
      </c>
      <c r="I107" s="196">
        <v>2.5796171527837699</v>
      </c>
      <c r="J107" s="199">
        <v>470</v>
      </c>
    </row>
    <row r="108" spans="1:79" ht="14.45" customHeight="1">
      <c r="A108" s="457" t="s">
        <v>371</v>
      </c>
      <c r="B108" s="457" t="s">
        <v>371</v>
      </c>
      <c r="C108" s="457" t="s">
        <v>371</v>
      </c>
      <c r="D108" s="457" t="s">
        <v>371</v>
      </c>
      <c r="E108" s="457" t="s">
        <v>371</v>
      </c>
      <c r="F108" s="457" t="s">
        <v>371</v>
      </c>
      <c r="G108" s="457" t="s">
        <v>371</v>
      </c>
      <c r="H108" s="457" t="s">
        <v>371</v>
      </c>
      <c r="I108" s="457" t="s">
        <v>371</v>
      </c>
      <c r="J108" s="457" t="s">
        <v>371</v>
      </c>
    </row>
    <row r="109" spans="1:79" ht="14.45" customHeight="1">
      <c r="A109" s="457" t="s">
        <v>245</v>
      </c>
      <c r="B109" s="457" t="s">
        <v>32</v>
      </c>
      <c r="C109" s="457" t="s">
        <v>32</v>
      </c>
      <c r="D109" s="457" t="s">
        <v>32</v>
      </c>
      <c r="E109" s="457" t="s">
        <v>32</v>
      </c>
      <c r="F109" s="457" t="s">
        <v>32</v>
      </c>
      <c r="G109" s="457" t="s">
        <v>32</v>
      </c>
      <c r="H109" s="457" t="s">
        <v>32</v>
      </c>
      <c r="I109" s="457" t="s">
        <v>32</v>
      </c>
      <c r="J109" s="457" t="s">
        <v>32</v>
      </c>
    </row>
    <row r="110" spans="1:79" ht="14.45" customHeight="1">
      <c r="A110" s="457" t="s">
        <v>270</v>
      </c>
      <c r="B110" s="457" t="s">
        <v>270</v>
      </c>
      <c r="C110" s="457" t="s">
        <v>270</v>
      </c>
      <c r="D110" s="457" t="s">
        <v>270</v>
      </c>
      <c r="E110" s="457" t="s">
        <v>270</v>
      </c>
      <c r="F110" s="457" t="s">
        <v>270</v>
      </c>
      <c r="G110" s="457" t="s">
        <v>270</v>
      </c>
      <c r="H110" s="457" t="s">
        <v>270</v>
      </c>
      <c r="I110" s="457" t="s">
        <v>270</v>
      </c>
      <c r="J110" s="457" t="s">
        <v>270</v>
      </c>
    </row>
    <row r="111" spans="1:79" ht="14.45" customHeight="1">
      <c r="A111" s="152"/>
      <c r="B111" s="152"/>
      <c r="C111" s="152"/>
      <c r="D111" s="152"/>
      <c r="E111" s="152"/>
      <c r="F111" s="152"/>
      <c r="G111" s="152"/>
      <c r="H111" s="152"/>
      <c r="I111" s="152"/>
      <c r="J111" s="152"/>
    </row>
    <row r="112" spans="1:79" ht="24.75" customHeight="1">
      <c r="A112" s="471">
        <v>2020</v>
      </c>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71"/>
      <c r="AH112" s="471"/>
      <c r="AI112" s="471"/>
      <c r="AJ112" s="471"/>
      <c r="AK112" s="471"/>
      <c r="AL112" s="471"/>
      <c r="AM112" s="471"/>
      <c r="AN112" s="471"/>
      <c r="AO112" s="471"/>
      <c r="AP112" s="471"/>
      <c r="AQ112" s="471"/>
      <c r="AR112" s="471"/>
      <c r="AS112" s="471"/>
      <c r="AT112" s="471"/>
      <c r="AU112" s="471"/>
      <c r="AV112" s="471"/>
      <c r="AW112" s="471"/>
      <c r="AX112" s="471"/>
      <c r="AY112" s="471"/>
      <c r="AZ112" s="471"/>
      <c r="BA112" s="471"/>
      <c r="BB112" s="471"/>
      <c r="BC112" s="471"/>
      <c r="BD112" s="471"/>
      <c r="BE112" s="471"/>
      <c r="BF112" s="471"/>
      <c r="BG112" s="471"/>
      <c r="BH112" s="471"/>
      <c r="BI112" s="471"/>
      <c r="BJ112" s="471"/>
      <c r="BK112" s="471"/>
      <c r="BL112" s="471"/>
      <c r="BM112" s="471"/>
      <c r="BN112" s="471"/>
      <c r="BO112" s="471"/>
      <c r="BP112" s="471"/>
      <c r="BQ112" s="471"/>
      <c r="BR112" s="471"/>
      <c r="BS112" s="471"/>
      <c r="BT112" s="471"/>
      <c r="BU112" s="471"/>
      <c r="BV112" s="471"/>
      <c r="BW112" s="471"/>
      <c r="BX112" s="471"/>
      <c r="BY112" s="471"/>
      <c r="BZ112" s="471"/>
      <c r="CA112" s="471"/>
    </row>
    <row r="114" spans="1:79" ht="14.45" customHeight="1">
      <c r="A114" s="458" t="s">
        <v>372</v>
      </c>
      <c r="B114" s="458"/>
      <c r="C114" s="458"/>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c r="AE114" s="458"/>
      <c r="AF114" s="458"/>
      <c r="AG114" s="458"/>
      <c r="AH114" s="458"/>
      <c r="AI114" s="458"/>
      <c r="AJ114" s="458"/>
      <c r="AK114" s="458"/>
      <c r="AL114" s="458"/>
      <c r="AM114" s="458"/>
      <c r="AN114" s="458"/>
      <c r="AO114" s="458"/>
      <c r="AP114" s="458"/>
      <c r="AQ114" s="458"/>
      <c r="AR114" s="458"/>
      <c r="AS114" s="458"/>
      <c r="AT114" s="458"/>
      <c r="AU114" s="458"/>
      <c r="AV114" s="458"/>
      <c r="AW114" s="458"/>
      <c r="AX114" s="458"/>
      <c r="AY114" s="458"/>
      <c r="AZ114" s="458"/>
      <c r="BA114" s="458"/>
      <c r="BB114" s="458"/>
      <c r="BC114" s="458"/>
      <c r="BD114" s="458"/>
      <c r="BE114" s="458"/>
      <c r="BF114" s="458"/>
      <c r="BG114" s="458"/>
      <c r="BH114" s="458"/>
      <c r="BI114" s="458"/>
      <c r="BJ114" s="458"/>
      <c r="BK114" s="458"/>
      <c r="BL114" s="458"/>
      <c r="BM114" s="458"/>
      <c r="BN114" s="458"/>
      <c r="BO114" s="458"/>
      <c r="BP114" s="458"/>
      <c r="BQ114" s="458"/>
      <c r="BR114" s="458"/>
      <c r="BS114" s="458"/>
      <c r="BT114" s="458"/>
      <c r="BU114" s="458"/>
      <c r="BV114" s="458"/>
      <c r="BW114" s="458"/>
      <c r="BX114" s="458"/>
      <c r="BY114" s="458"/>
      <c r="BZ114" s="458"/>
      <c r="CA114" s="458"/>
    </row>
    <row r="115" spans="1:79" ht="14.45" customHeight="1" thickBot="1">
      <c r="A115" s="463" t="s">
        <v>83</v>
      </c>
      <c r="B115" s="465" t="s">
        <v>1</v>
      </c>
      <c r="C115" s="465" t="s">
        <v>1</v>
      </c>
      <c r="D115" s="465" t="s">
        <v>1</v>
      </c>
      <c r="E115" s="465" t="s">
        <v>1</v>
      </c>
      <c r="F115" s="465" t="s">
        <v>1</v>
      </c>
      <c r="G115" s="465" t="s">
        <v>1</v>
      </c>
      <c r="H115" s="465" t="s">
        <v>1</v>
      </c>
      <c r="I115" s="465" t="s">
        <v>1</v>
      </c>
      <c r="J115" s="465" t="s">
        <v>1</v>
      </c>
      <c r="K115" s="465" t="s">
        <v>1</v>
      </c>
      <c r="L115" s="465" t="s">
        <v>1</v>
      </c>
      <c r="M115" s="465" t="s">
        <v>1</v>
      </c>
      <c r="N115" s="472" t="s">
        <v>1</v>
      </c>
      <c r="O115" s="465" t="s">
        <v>2</v>
      </c>
      <c r="P115" s="465" t="s">
        <v>2</v>
      </c>
      <c r="Q115" s="465" t="s">
        <v>2</v>
      </c>
      <c r="R115" s="465" t="s">
        <v>2</v>
      </c>
      <c r="S115" s="465" t="s">
        <v>2</v>
      </c>
      <c r="T115" s="465" t="s">
        <v>2</v>
      </c>
      <c r="U115" s="465" t="s">
        <v>2</v>
      </c>
      <c r="V115" s="465" t="s">
        <v>2</v>
      </c>
      <c r="W115" s="465" t="s">
        <v>2</v>
      </c>
      <c r="X115" s="465" t="s">
        <v>2</v>
      </c>
      <c r="Y115" s="465" t="s">
        <v>2</v>
      </c>
      <c r="Z115" s="465" t="s">
        <v>2</v>
      </c>
      <c r="AA115" s="472" t="s">
        <v>2</v>
      </c>
      <c r="AB115" s="465" t="s">
        <v>3</v>
      </c>
      <c r="AC115" s="465" t="s">
        <v>3</v>
      </c>
      <c r="AD115" s="465" t="s">
        <v>3</v>
      </c>
      <c r="AE115" s="465" t="s">
        <v>3</v>
      </c>
      <c r="AF115" s="465" t="s">
        <v>3</v>
      </c>
      <c r="AG115" s="465" t="s">
        <v>3</v>
      </c>
      <c r="AH115" s="465" t="s">
        <v>3</v>
      </c>
      <c r="AI115" s="465" t="s">
        <v>3</v>
      </c>
      <c r="AJ115" s="465" t="s">
        <v>3</v>
      </c>
      <c r="AK115" s="465" t="s">
        <v>3</v>
      </c>
      <c r="AL115" s="465" t="s">
        <v>3</v>
      </c>
      <c r="AM115" s="465" t="s">
        <v>3</v>
      </c>
      <c r="AN115" s="472" t="s">
        <v>3</v>
      </c>
      <c r="AO115" s="465" t="s">
        <v>4</v>
      </c>
      <c r="AP115" s="465" t="s">
        <v>4</v>
      </c>
      <c r="AQ115" s="465" t="s">
        <v>4</v>
      </c>
      <c r="AR115" s="465" t="s">
        <v>4</v>
      </c>
      <c r="AS115" s="465" t="s">
        <v>4</v>
      </c>
      <c r="AT115" s="465" t="s">
        <v>4</v>
      </c>
      <c r="AU115" s="465" t="s">
        <v>4</v>
      </c>
      <c r="AV115" s="465" t="s">
        <v>4</v>
      </c>
      <c r="AW115" s="465" t="s">
        <v>4</v>
      </c>
      <c r="AX115" s="465" t="s">
        <v>4</v>
      </c>
      <c r="AY115" s="465" t="s">
        <v>4</v>
      </c>
      <c r="AZ115" s="465" t="s">
        <v>4</v>
      </c>
      <c r="BA115" s="472" t="s">
        <v>4</v>
      </c>
      <c r="BB115" s="465" t="s">
        <v>5</v>
      </c>
      <c r="BC115" s="465" t="s">
        <v>5</v>
      </c>
      <c r="BD115" s="465" t="s">
        <v>5</v>
      </c>
      <c r="BE115" s="465" t="s">
        <v>5</v>
      </c>
      <c r="BF115" s="465" t="s">
        <v>5</v>
      </c>
      <c r="BG115" s="465" t="s">
        <v>5</v>
      </c>
      <c r="BH115" s="465" t="s">
        <v>5</v>
      </c>
      <c r="BI115" s="465" t="s">
        <v>5</v>
      </c>
      <c r="BJ115" s="465" t="s">
        <v>5</v>
      </c>
      <c r="BK115" s="465" t="s">
        <v>5</v>
      </c>
      <c r="BL115" s="465" t="s">
        <v>5</v>
      </c>
      <c r="BM115" s="465" t="s">
        <v>5</v>
      </c>
      <c r="BN115" s="472" t="s">
        <v>5</v>
      </c>
      <c r="BO115" s="465" t="s">
        <v>6</v>
      </c>
      <c r="BP115" s="465" t="s">
        <v>6</v>
      </c>
      <c r="BQ115" s="465" t="s">
        <v>6</v>
      </c>
      <c r="BR115" s="465" t="s">
        <v>6</v>
      </c>
      <c r="BS115" s="465" t="s">
        <v>6</v>
      </c>
      <c r="BT115" s="465" t="s">
        <v>6</v>
      </c>
      <c r="BU115" s="465" t="s">
        <v>6</v>
      </c>
      <c r="BV115" s="465" t="s">
        <v>6</v>
      </c>
      <c r="BW115" s="465" t="s">
        <v>6</v>
      </c>
      <c r="BX115" s="465" t="s">
        <v>6</v>
      </c>
      <c r="BY115" s="465" t="s">
        <v>6</v>
      </c>
      <c r="BZ115" s="465" t="s">
        <v>6</v>
      </c>
      <c r="CA115" s="466" t="s">
        <v>6</v>
      </c>
    </row>
    <row r="116" spans="1:79" s="155" customFormat="1" ht="27.95" customHeight="1" thickBot="1">
      <c r="A116" s="478" t="s">
        <v>83</v>
      </c>
      <c r="B116" s="462" t="s">
        <v>7</v>
      </c>
      <c r="C116" s="462" t="s">
        <v>7</v>
      </c>
      <c r="D116" s="462" t="s">
        <v>8</v>
      </c>
      <c r="E116" s="462" t="s">
        <v>8</v>
      </c>
      <c r="F116" s="462" t="s">
        <v>9</v>
      </c>
      <c r="G116" s="462" t="s">
        <v>9</v>
      </c>
      <c r="H116" s="462" t="s">
        <v>354</v>
      </c>
      <c r="I116" s="462" t="s">
        <v>354</v>
      </c>
      <c r="J116" s="462" t="s">
        <v>355</v>
      </c>
      <c r="K116" s="462" t="s">
        <v>355</v>
      </c>
      <c r="L116" s="462" t="s">
        <v>10</v>
      </c>
      <c r="M116" s="462" t="s">
        <v>10</v>
      </c>
      <c r="N116" s="154"/>
      <c r="O116" s="462" t="s">
        <v>7</v>
      </c>
      <c r="P116" s="462" t="s">
        <v>7</v>
      </c>
      <c r="Q116" s="462" t="s">
        <v>8</v>
      </c>
      <c r="R116" s="462" t="s">
        <v>8</v>
      </c>
      <c r="S116" s="462" t="s">
        <v>9</v>
      </c>
      <c r="T116" s="462" t="s">
        <v>9</v>
      </c>
      <c r="U116" s="462" t="s">
        <v>354</v>
      </c>
      <c r="V116" s="462" t="s">
        <v>354</v>
      </c>
      <c r="W116" s="462" t="s">
        <v>355</v>
      </c>
      <c r="X116" s="462" t="s">
        <v>355</v>
      </c>
      <c r="Y116" s="462" t="s">
        <v>10</v>
      </c>
      <c r="Z116" s="462" t="s">
        <v>10</v>
      </c>
      <c r="AA116" s="154"/>
      <c r="AB116" s="462" t="s">
        <v>7</v>
      </c>
      <c r="AC116" s="462" t="s">
        <v>7</v>
      </c>
      <c r="AD116" s="462" t="s">
        <v>8</v>
      </c>
      <c r="AE116" s="462" t="s">
        <v>8</v>
      </c>
      <c r="AF116" s="462" t="s">
        <v>9</v>
      </c>
      <c r="AG116" s="462" t="s">
        <v>9</v>
      </c>
      <c r="AH116" s="462" t="s">
        <v>354</v>
      </c>
      <c r="AI116" s="462" t="s">
        <v>354</v>
      </c>
      <c r="AJ116" s="462" t="s">
        <v>355</v>
      </c>
      <c r="AK116" s="462" t="s">
        <v>355</v>
      </c>
      <c r="AL116" s="462" t="s">
        <v>10</v>
      </c>
      <c r="AM116" s="462" t="s">
        <v>10</v>
      </c>
      <c r="AN116" s="154"/>
      <c r="AO116" s="462" t="s">
        <v>7</v>
      </c>
      <c r="AP116" s="462" t="s">
        <v>7</v>
      </c>
      <c r="AQ116" s="462" t="s">
        <v>8</v>
      </c>
      <c r="AR116" s="462" t="s">
        <v>8</v>
      </c>
      <c r="AS116" s="462" t="s">
        <v>9</v>
      </c>
      <c r="AT116" s="462" t="s">
        <v>9</v>
      </c>
      <c r="AU116" s="462" t="s">
        <v>354</v>
      </c>
      <c r="AV116" s="462" t="s">
        <v>354</v>
      </c>
      <c r="AW116" s="462" t="s">
        <v>355</v>
      </c>
      <c r="AX116" s="462" t="s">
        <v>355</v>
      </c>
      <c r="AY116" s="462" t="s">
        <v>10</v>
      </c>
      <c r="AZ116" s="462" t="s">
        <v>10</v>
      </c>
      <c r="BA116" s="154"/>
      <c r="BB116" s="462" t="s">
        <v>7</v>
      </c>
      <c r="BC116" s="462" t="s">
        <v>7</v>
      </c>
      <c r="BD116" s="462" t="s">
        <v>8</v>
      </c>
      <c r="BE116" s="462" t="s">
        <v>8</v>
      </c>
      <c r="BF116" s="462" t="s">
        <v>9</v>
      </c>
      <c r="BG116" s="462" t="s">
        <v>9</v>
      </c>
      <c r="BH116" s="462" t="s">
        <v>354</v>
      </c>
      <c r="BI116" s="462" t="s">
        <v>354</v>
      </c>
      <c r="BJ116" s="462" t="s">
        <v>355</v>
      </c>
      <c r="BK116" s="462" t="s">
        <v>355</v>
      </c>
      <c r="BL116" s="462" t="s">
        <v>10</v>
      </c>
      <c r="BM116" s="462" t="s">
        <v>10</v>
      </c>
      <c r="BN116" s="154"/>
      <c r="BO116" s="462" t="s">
        <v>7</v>
      </c>
      <c r="BP116" s="462" t="s">
        <v>7</v>
      </c>
      <c r="BQ116" s="462" t="s">
        <v>8</v>
      </c>
      <c r="BR116" s="462" t="s">
        <v>8</v>
      </c>
      <c r="BS116" s="462" t="s">
        <v>9</v>
      </c>
      <c r="BT116" s="462" t="s">
        <v>9</v>
      </c>
      <c r="BU116" s="462" t="s">
        <v>354</v>
      </c>
      <c r="BV116" s="462" t="s">
        <v>354</v>
      </c>
      <c r="BW116" s="462" t="s">
        <v>355</v>
      </c>
      <c r="BX116" s="462" t="s">
        <v>355</v>
      </c>
      <c r="BY116" s="462" t="s">
        <v>10</v>
      </c>
      <c r="BZ116" s="462" t="s">
        <v>10</v>
      </c>
      <c r="CA116" s="185"/>
    </row>
    <row r="117" spans="1:79" ht="14.45" customHeight="1" thickBot="1">
      <c r="A117" s="478" t="s">
        <v>83</v>
      </c>
      <c r="B117" s="148" t="s">
        <v>11</v>
      </c>
      <c r="C117" s="149" t="s">
        <v>12</v>
      </c>
      <c r="D117" s="148" t="s">
        <v>11</v>
      </c>
      <c r="E117" s="149" t="s">
        <v>12</v>
      </c>
      <c r="F117" s="148" t="s">
        <v>11</v>
      </c>
      <c r="G117" s="149" t="s">
        <v>12</v>
      </c>
      <c r="H117" s="148" t="s">
        <v>11</v>
      </c>
      <c r="I117" s="149" t="s">
        <v>12</v>
      </c>
      <c r="J117" s="148" t="s">
        <v>11</v>
      </c>
      <c r="K117" s="149" t="s">
        <v>12</v>
      </c>
      <c r="L117" s="148" t="s">
        <v>11</v>
      </c>
      <c r="M117" s="149" t="s">
        <v>12</v>
      </c>
      <c r="N117" s="149" t="s">
        <v>200</v>
      </c>
      <c r="O117" s="148" t="s">
        <v>11</v>
      </c>
      <c r="P117" s="149" t="s">
        <v>12</v>
      </c>
      <c r="Q117" s="148" t="s">
        <v>11</v>
      </c>
      <c r="R117" s="149" t="s">
        <v>12</v>
      </c>
      <c r="S117" s="148" t="s">
        <v>11</v>
      </c>
      <c r="T117" s="149" t="s">
        <v>12</v>
      </c>
      <c r="U117" s="148" t="s">
        <v>11</v>
      </c>
      <c r="V117" s="149" t="s">
        <v>12</v>
      </c>
      <c r="W117" s="148" t="s">
        <v>11</v>
      </c>
      <c r="X117" s="149" t="s">
        <v>12</v>
      </c>
      <c r="Y117" s="148" t="s">
        <v>11</v>
      </c>
      <c r="Z117" s="149" t="s">
        <v>12</v>
      </c>
      <c r="AA117" s="149" t="s">
        <v>200</v>
      </c>
      <c r="AB117" s="148" t="s">
        <v>11</v>
      </c>
      <c r="AC117" s="149" t="s">
        <v>12</v>
      </c>
      <c r="AD117" s="148" t="s">
        <v>11</v>
      </c>
      <c r="AE117" s="149" t="s">
        <v>12</v>
      </c>
      <c r="AF117" s="148" t="s">
        <v>11</v>
      </c>
      <c r="AG117" s="149" t="s">
        <v>12</v>
      </c>
      <c r="AH117" s="148" t="s">
        <v>11</v>
      </c>
      <c r="AI117" s="149" t="s">
        <v>12</v>
      </c>
      <c r="AJ117" s="148" t="s">
        <v>11</v>
      </c>
      <c r="AK117" s="149" t="s">
        <v>12</v>
      </c>
      <c r="AL117" s="148" t="s">
        <v>11</v>
      </c>
      <c r="AM117" s="149" t="s">
        <v>12</v>
      </c>
      <c r="AN117" s="149" t="s">
        <v>200</v>
      </c>
      <c r="AO117" s="148" t="s">
        <v>11</v>
      </c>
      <c r="AP117" s="149" t="s">
        <v>12</v>
      </c>
      <c r="AQ117" s="148" t="s">
        <v>11</v>
      </c>
      <c r="AR117" s="149" t="s">
        <v>12</v>
      </c>
      <c r="AS117" s="148" t="s">
        <v>11</v>
      </c>
      <c r="AT117" s="149" t="s">
        <v>12</v>
      </c>
      <c r="AU117" s="148" t="s">
        <v>11</v>
      </c>
      <c r="AV117" s="149" t="s">
        <v>12</v>
      </c>
      <c r="AW117" s="148" t="s">
        <v>11</v>
      </c>
      <c r="AX117" s="149" t="s">
        <v>12</v>
      </c>
      <c r="AY117" s="148" t="s">
        <v>11</v>
      </c>
      <c r="AZ117" s="149" t="s">
        <v>12</v>
      </c>
      <c r="BA117" s="149" t="s">
        <v>200</v>
      </c>
      <c r="BB117" s="148" t="s">
        <v>11</v>
      </c>
      <c r="BC117" s="149" t="s">
        <v>12</v>
      </c>
      <c r="BD117" s="148" t="s">
        <v>11</v>
      </c>
      <c r="BE117" s="149" t="s">
        <v>12</v>
      </c>
      <c r="BF117" s="148" t="s">
        <v>11</v>
      </c>
      <c r="BG117" s="149" t="s">
        <v>12</v>
      </c>
      <c r="BH117" s="148" t="s">
        <v>11</v>
      </c>
      <c r="BI117" s="149" t="s">
        <v>12</v>
      </c>
      <c r="BJ117" s="148" t="s">
        <v>11</v>
      </c>
      <c r="BK117" s="149" t="s">
        <v>12</v>
      </c>
      <c r="BL117" s="148" t="s">
        <v>11</v>
      </c>
      <c r="BM117" s="149" t="s">
        <v>12</v>
      </c>
      <c r="BN117" s="149" t="s">
        <v>200</v>
      </c>
      <c r="BO117" s="148" t="s">
        <v>11</v>
      </c>
      <c r="BP117" s="149" t="s">
        <v>12</v>
      </c>
      <c r="BQ117" s="148" t="s">
        <v>11</v>
      </c>
      <c r="BR117" s="149" t="s">
        <v>12</v>
      </c>
      <c r="BS117" s="148" t="s">
        <v>11</v>
      </c>
      <c r="BT117" s="149" t="s">
        <v>12</v>
      </c>
      <c r="BU117" s="148" t="s">
        <v>11</v>
      </c>
      <c r="BV117" s="149" t="s">
        <v>12</v>
      </c>
      <c r="BW117" s="148" t="s">
        <v>11</v>
      </c>
      <c r="BX117" s="149" t="s">
        <v>12</v>
      </c>
      <c r="BY117" s="148" t="s">
        <v>11</v>
      </c>
      <c r="BZ117" s="149" t="s">
        <v>12</v>
      </c>
      <c r="CA117" s="148" t="s">
        <v>200</v>
      </c>
    </row>
    <row r="118" spans="1:79" ht="14.45" customHeight="1">
      <c r="A118" s="186" t="s">
        <v>13</v>
      </c>
      <c r="B118" s="156">
        <v>3.7715756993352758</v>
      </c>
      <c r="C118" s="157">
        <v>0.72303119865757803</v>
      </c>
      <c r="D118" s="156">
        <v>2.9527624663873571</v>
      </c>
      <c r="E118" s="157">
        <v>0.68349686138939902</v>
      </c>
      <c r="F118" s="156">
        <v>17.06548297104467</v>
      </c>
      <c r="G118" s="157">
        <v>1.6032235586914261</v>
      </c>
      <c r="H118" s="156">
        <v>6.9152176793253064</v>
      </c>
      <c r="I118" s="157">
        <v>0.97310041606360254</v>
      </c>
      <c r="J118" s="156">
        <v>11.40465114222526</v>
      </c>
      <c r="K118" s="157">
        <v>1.2399520013998571</v>
      </c>
      <c r="L118" s="156">
        <v>57.890310041682127</v>
      </c>
      <c r="M118" s="157">
        <v>2.0284511708261772</v>
      </c>
      <c r="N118" s="158">
        <v>753</v>
      </c>
      <c r="O118" s="156">
        <v>7.200156052282054</v>
      </c>
      <c r="P118" s="157">
        <v>1.119867494141696</v>
      </c>
      <c r="Q118" s="156">
        <v>6.8912909110098921</v>
      </c>
      <c r="R118" s="157">
        <v>1.057796559551184</v>
      </c>
      <c r="S118" s="156">
        <v>23.25332030473556</v>
      </c>
      <c r="T118" s="157">
        <v>1.93422794343368</v>
      </c>
      <c r="U118" s="156">
        <v>12.77246142677261</v>
      </c>
      <c r="V118" s="157">
        <v>1.4195979866779409</v>
      </c>
      <c r="W118" s="156">
        <v>19.819358350557941</v>
      </c>
      <c r="X118" s="157">
        <v>1.5775871233542409</v>
      </c>
      <c r="Y118" s="156">
        <v>30.06341295464194</v>
      </c>
      <c r="Z118" s="157">
        <v>1.890495389692243</v>
      </c>
      <c r="AA118" s="158">
        <v>758</v>
      </c>
      <c r="AB118" s="156">
        <v>49.281528414074657</v>
      </c>
      <c r="AC118" s="157">
        <v>2.127754708093557</v>
      </c>
      <c r="AD118" s="156">
        <v>7.8010592027183456</v>
      </c>
      <c r="AE118" s="157">
        <v>1.228464379167906</v>
      </c>
      <c r="AF118" s="156">
        <v>13.693328599601429</v>
      </c>
      <c r="AG118" s="157">
        <v>1.416151149028849</v>
      </c>
      <c r="AH118" s="156">
        <v>8.6932815128508647</v>
      </c>
      <c r="AI118" s="157">
        <v>1.121039968614463</v>
      </c>
      <c r="AJ118" s="156">
        <v>9.2498379327239846</v>
      </c>
      <c r="AK118" s="157">
        <v>1.192746149894391</v>
      </c>
      <c r="AL118" s="156">
        <v>11.280964338030721</v>
      </c>
      <c r="AM118" s="157">
        <v>1.43405959675901</v>
      </c>
      <c r="AN118" s="158">
        <v>722</v>
      </c>
      <c r="AO118" s="156">
        <v>6.9819175891452883</v>
      </c>
      <c r="AP118" s="157">
        <v>1.3339255571786901</v>
      </c>
      <c r="AQ118" s="156">
        <v>55.158426521261887</v>
      </c>
      <c r="AR118" s="157">
        <v>2.4850971669217961</v>
      </c>
      <c r="AS118" s="156">
        <v>17.62505360128235</v>
      </c>
      <c r="AT118" s="157">
        <v>1.6799356523412909</v>
      </c>
      <c r="AU118" s="156">
        <v>4.1387913326782506</v>
      </c>
      <c r="AV118" s="157">
        <v>0.84238906887518594</v>
      </c>
      <c r="AW118" s="156">
        <v>4.9471745026404061</v>
      </c>
      <c r="AX118" s="157">
        <v>1.009463233080979</v>
      </c>
      <c r="AY118" s="156">
        <v>11.148636452991809</v>
      </c>
      <c r="AZ118" s="157">
        <v>1.633137946376092</v>
      </c>
      <c r="BA118" s="158">
        <v>756</v>
      </c>
      <c r="BB118" s="156">
        <v>6.1009761599319523</v>
      </c>
      <c r="BC118" s="157">
        <v>1.0968338453608699</v>
      </c>
      <c r="BD118" s="156">
        <v>1.250481785580976</v>
      </c>
      <c r="BE118" s="157">
        <v>0.41931228606052001</v>
      </c>
      <c r="BF118" s="156">
        <v>9.5899107527217247</v>
      </c>
      <c r="BG118" s="157">
        <v>1.1191130113604171</v>
      </c>
      <c r="BH118" s="156">
        <v>6.5961728297711799</v>
      </c>
      <c r="BI118" s="157">
        <v>1.0045753203714189</v>
      </c>
      <c r="BJ118" s="156">
        <v>29.327780585884799</v>
      </c>
      <c r="BK118" s="157">
        <v>1.952194177594428</v>
      </c>
      <c r="BL118" s="156">
        <v>47.134677886109372</v>
      </c>
      <c r="BM118" s="157">
        <v>2.08681764241777</v>
      </c>
      <c r="BN118" s="158">
        <v>749</v>
      </c>
      <c r="BO118" s="156">
        <v>14.64271497494369</v>
      </c>
      <c r="BP118" s="157">
        <v>1.8491731119079551</v>
      </c>
      <c r="BQ118" s="156">
        <v>36.674558150292711</v>
      </c>
      <c r="BR118" s="157">
        <v>2.157918990436551</v>
      </c>
      <c r="BS118" s="156">
        <v>24.788691696053728</v>
      </c>
      <c r="BT118" s="157">
        <v>1.723516265975819</v>
      </c>
      <c r="BU118" s="156">
        <v>8.7886446940934135</v>
      </c>
      <c r="BV118" s="157">
        <v>1.3873185624423781</v>
      </c>
      <c r="BW118" s="156">
        <v>11.380269010329521</v>
      </c>
      <c r="BX118" s="157">
        <v>1.5181042014119079</v>
      </c>
      <c r="BY118" s="156">
        <v>3.725121474286941</v>
      </c>
      <c r="BZ118" s="157">
        <v>0.82981073658445226</v>
      </c>
      <c r="CA118" s="187">
        <v>743</v>
      </c>
    </row>
    <row r="119" spans="1:79" ht="14.45" customHeight="1">
      <c r="A119" s="188" t="s">
        <v>14</v>
      </c>
      <c r="B119" s="160">
        <v>1.235799104947126</v>
      </c>
      <c r="C119" s="161">
        <v>0.38062251298338567</v>
      </c>
      <c r="D119" s="160">
        <v>3.0717974480609289</v>
      </c>
      <c r="E119" s="161">
        <v>0.59705716931014108</v>
      </c>
      <c r="F119" s="160">
        <v>15.988783318937781</v>
      </c>
      <c r="G119" s="161">
        <v>1.2712629429228439</v>
      </c>
      <c r="H119" s="160">
        <v>8.608123337339741</v>
      </c>
      <c r="I119" s="161">
        <v>1.0904183894922761</v>
      </c>
      <c r="J119" s="160">
        <v>12.02023186561958</v>
      </c>
      <c r="K119" s="161">
        <v>1.136724372147027</v>
      </c>
      <c r="L119" s="160">
        <v>59.075264925094842</v>
      </c>
      <c r="M119" s="161">
        <v>1.709645543326417</v>
      </c>
      <c r="N119" s="163">
        <v>1004</v>
      </c>
      <c r="O119" s="160">
        <v>2.9240398569378301</v>
      </c>
      <c r="P119" s="161">
        <v>0.56289708614050826</v>
      </c>
      <c r="Q119" s="160">
        <v>5.6824811594224363</v>
      </c>
      <c r="R119" s="161">
        <v>0.76950753441650055</v>
      </c>
      <c r="S119" s="160">
        <v>22.332094594722399</v>
      </c>
      <c r="T119" s="161">
        <v>1.596437564567073</v>
      </c>
      <c r="U119" s="160">
        <v>15.832066567457909</v>
      </c>
      <c r="V119" s="161">
        <v>1.2949269426350529</v>
      </c>
      <c r="W119" s="160">
        <v>22.468788126913601</v>
      </c>
      <c r="X119" s="161">
        <v>1.5838189268392751</v>
      </c>
      <c r="Y119" s="160">
        <v>30.76052969454582</v>
      </c>
      <c r="Z119" s="161">
        <v>1.804095368139903</v>
      </c>
      <c r="AA119" s="163">
        <v>1004</v>
      </c>
      <c r="AB119" s="160">
        <v>35.394807604207507</v>
      </c>
      <c r="AC119" s="161">
        <v>1.694475514714495</v>
      </c>
      <c r="AD119" s="160">
        <v>8.6008033501138836</v>
      </c>
      <c r="AE119" s="161">
        <v>1.207672501132834</v>
      </c>
      <c r="AF119" s="160">
        <v>22.053077978156779</v>
      </c>
      <c r="AG119" s="161">
        <v>1.710636021383845</v>
      </c>
      <c r="AH119" s="160">
        <v>11.87943898597813</v>
      </c>
      <c r="AI119" s="161">
        <v>1.196649660078138</v>
      </c>
      <c r="AJ119" s="160">
        <v>12.592919290592731</v>
      </c>
      <c r="AK119" s="161">
        <v>1.155230375284259</v>
      </c>
      <c r="AL119" s="160">
        <v>9.4789527909509665</v>
      </c>
      <c r="AM119" s="161">
        <v>1.0971481845970421</v>
      </c>
      <c r="AN119" s="163">
        <v>958</v>
      </c>
      <c r="AO119" s="160">
        <v>13.084270454778499</v>
      </c>
      <c r="AP119" s="161">
        <v>1.4160515739321711</v>
      </c>
      <c r="AQ119" s="160">
        <v>45.517835645735467</v>
      </c>
      <c r="AR119" s="161">
        <v>2.0416256613783439</v>
      </c>
      <c r="AS119" s="160">
        <v>24.720947098581959</v>
      </c>
      <c r="AT119" s="161">
        <v>1.7343203135724199</v>
      </c>
      <c r="AU119" s="160">
        <v>4.9631270107072138</v>
      </c>
      <c r="AV119" s="161">
        <v>0.74263775156867096</v>
      </c>
      <c r="AW119" s="160">
        <v>3.4480133698850608</v>
      </c>
      <c r="AX119" s="161">
        <v>0.62714532198869666</v>
      </c>
      <c r="AY119" s="160">
        <v>8.2658064203118045</v>
      </c>
      <c r="AZ119" s="161">
        <v>1.213110472170007</v>
      </c>
      <c r="BA119" s="163">
        <v>984</v>
      </c>
      <c r="BB119" s="160">
        <v>3.1688228958809579</v>
      </c>
      <c r="BC119" s="161">
        <v>0.68104432724963093</v>
      </c>
      <c r="BD119" s="160">
        <v>2.6969562069742619</v>
      </c>
      <c r="BE119" s="161">
        <v>0.60467219150899354</v>
      </c>
      <c r="BF119" s="160">
        <v>9.0127788639036837</v>
      </c>
      <c r="BG119" s="161">
        <v>1.006929816365794</v>
      </c>
      <c r="BH119" s="160">
        <v>5.9844957708333659</v>
      </c>
      <c r="BI119" s="161">
        <v>0.81443968637676212</v>
      </c>
      <c r="BJ119" s="160">
        <v>31.391720350050999</v>
      </c>
      <c r="BK119" s="161">
        <v>1.730426749087401</v>
      </c>
      <c r="BL119" s="160">
        <v>47.74522591235673</v>
      </c>
      <c r="BM119" s="161">
        <v>1.939781169509998</v>
      </c>
      <c r="BN119" s="163">
        <v>989</v>
      </c>
      <c r="BO119" s="160">
        <v>9.9717662187159952</v>
      </c>
      <c r="BP119" s="161">
        <v>1.13478990364217</v>
      </c>
      <c r="BQ119" s="160">
        <v>30.884921578990479</v>
      </c>
      <c r="BR119" s="161">
        <v>1.7403527091712609</v>
      </c>
      <c r="BS119" s="160">
        <v>31.141819621138179</v>
      </c>
      <c r="BT119" s="161">
        <v>1.8099538101048911</v>
      </c>
      <c r="BU119" s="160">
        <v>11.724396300995069</v>
      </c>
      <c r="BV119" s="161">
        <v>1.2446946938373871</v>
      </c>
      <c r="BW119" s="160">
        <v>12.09730940266582</v>
      </c>
      <c r="BX119" s="161">
        <v>1.179178142297314</v>
      </c>
      <c r="BY119" s="160">
        <v>4.1797868774944549</v>
      </c>
      <c r="BZ119" s="161">
        <v>0.81496789280557147</v>
      </c>
      <c r="CA119" s="189">
        <v>997</v>
      </c>
    </row>
    <row r="120" spans="1:79" ht="14.45" customHeight="1">
      <c r="A120" s="186" t="s">
        <v>15</v>
      </c>
      <c r="B120" s="156">
        <v>2.54513079113589</v>
      </c>
      <c r="C120" s="157">
        <v>1.3650466094705751</v>
      </c>
      <c r="D120" s="156">
        <v>2.3794092446494859</v>
      </c>
      <c r="E120" s="157">
        <v>1.215319415002087</v>
      </c>
      <c r="F120" s="156">
        <v>16.726326201672261</v>
      </c>
      <c r="G120" s="157">
        <v>3.427166523230694</v>
      </c>
      <c r="H120" s="156">
        <v>4.1893407201414847</v>
      </c>
      <c r="I120" s="157">
        <v>1.5481651665523599</v>
      </c>
      <c r="J120" s="156">
        <v>15.56893846422661</v>
      </c>
      <c r="K120" s="157">
        <v>2.6542922594590612</v>
      </c>
      <c r="L120" s="156">
        <v>58.590854578174273</v>
      </c>
      <c r="M120" s="157">
        <v>4.6744750975097276</v>
      </c>
      <c r="N120" s="158">
        <v>204</v>
      </c>
      <c r="O120" s="156">
        <v>3.6072933001504128</v>
      </c>
      <c r="P120" s="157">
        <v>1.4497638318488391</v>
      </c>
      <c r="Q120" s="156">
        <v>4.9005955724227643</v>
      </c>
      <c r="R120" s="157">
        <v>1.682525871876321</v>
      </c>
      <c r="S120" s="156">
        <v>19.931238492960961</v>
      </c>
      <c r="T120" s="157">
        <v>3.1981078895132171</v>
      </c>
      <c r="U120" s="156">
        <v>11.064820078238119</v>
      </c>
      <c r="V120" s="157">
        <v>2.2490898500010119</v>
      </c>
      <c r="W120" s="156">
        <v>18.728517071647861</v>
      </c>
      <c r="X120" s="157">
        <v>3.046452986970333</v>
      </c>
      <c r="Y120" s="156">
        <v>41.767535484579881</v>
      </c>
      <c r="Z120" s="157">
        <v>4.5624024886476988</v>
      </c>
      <c r="AA120" s="158">
        <v>204</v>
      </c>
      <c r="AB120" s="156">
        <v>30.55628335999943</v>
      </c>
      <c r="AC120" s="157">
        <v>4.8510161317902831</v>
      </c>
      <c r="AD120" s="156">
        <v>3.212975993623683</v>
      </c>
      <c r="AE120" s="157">
        <v>1.282777254794869</v>
      </c>
      <c r="AF120" s="156">
        <v>12.054655461489549</v>
      </c>
      <c r="AG120" s="157">
        <v>2.273497339955366</v>
      </c>
      <c r="AH120" s="156">
        <v>15.083455140013459</v>
      </c>
      <c r="AI120" s="157">
        <v>2.939613714018567</v>
      </c>
      <c r="AJ120" s="156">
        <v>13.87890936708205</v>
      </c>
      <c r="AK120" s="157">
        <v>2.619482404302123</v>
      </c>
      <c r="AL120" s="156">
        <v>25.213720677791819</v>
      </c>
      <c r="AM120" s="157">
        <v>3.9591001784027191</v>
      </c>
      <c r="AN120" s="158">
        <v>198</v>
      </c>
      <c r="AO120" s="156">
        <v>5.727107201735655</v>
      </c>
      <c r="AP120" s="157">
        <v>2.3902742983912071</v>
      </c>
      <c r="AQ120" s="156">
        <v>6.4333076174955934</v>
      </c>
      <c r="AR120" s="157">
        <v>3.5860778434338672</v>
      </c>
      <c r="AS120" s="156">
        <v>31.50985008964156</v>
      </c>
      <c r="AT120" s="157">
        <v>3.7662158454977721</v>
      </c>
      <c r="AU120" s="156">
        <v>6.9366443655860488</v>
      </c>
      <c r="AV120" s="157">
        <v>2.334792409366532</v>
      </c>
      <c r="AW120" s="156">
        <v>10.98964154979182</v>
      </c>
      <c r="AX120" s="157">
        <v>2.8167215591949901</v>
      </c>
      <c r="AY120" s="156">
        <v>38.403449175749323</v>
      </c>
      <c r="AZ120" s="157">
        <v>4.3029139838672732</v>
      </c>
      <c r="BA120" s="158">
        <v>203</v>
      </c>
      <c r="BB120" s="156">
        <v>2.735544480268004</v>
      </c>
      <c r="BC120" s="157">
        <v>1.477714986228853</v>
      </c>
      <c r="BD120" s="156">
        <v>0.80578262745464091</v>
      </c>
      <c r="BE120" s="157">
        <v>0.50762854868505125</v>
      </c>
      <c r="BF120" s="156">
        <v>7.0795303734906208</v>
      </c>
      <c r="BG120" s="157">
        <v>2.069003065152351</v>
      </c>
      <c r="BH120" s="156">
        <v>6.4800557328790571</v>
      </c>
      <c r="BI120" s="157">
        <v>1.7248701733549039</v>
      </c>
      <c r="BJ120" s="156">
        <v>25.87708207477246</v>
      </c>
      <c r="BK120" s="157">
        <v>3.958820910462685</v>
      </c>
      <c r="BL120" s="156">
        <v>57.022004711135217</v>
      </c>
      <c r="BM120" s="157">
        <v>4.1819133196275757</v>
      </c>
      <c r="BN120" s="158">
        <v>202</v>
      </c>
      <c r="BO120" s="156">
        <v>7.8686787879082472</v>
      </c>
      <c r="BP120" s="157">
        <v>2.825604859905972</v>
      </c>
      <c r="BQ120" s="156">
        <v>10.611666322544391</v>
      </c>
      <c r="BR120" s="157">
        <v>2.3978201230252938</v>
      </c>
      <c r="BS120" s="156">
        <v>19.85839077879789</v>
      </c>
      <c r="BT120" s="157">
        <v>3.210839514442589</v>
      </c>
      <c r="BU120" s="156">
        <v>15.59094501435229</v>
      </c>
      <c r="BV120" s="157">
        <v>3.264034520254218</v>
      </c>
      <c r="BW120" s="156">
        <v>32.481056870689443</v>
      </c>
      <c r="BX120" s="157">
        <v>4.4987047546563357</v>
      </c>
      <c r="BY120" s="156">
        <v>13.589262225707751</v>
      </c>
      <c r="BZ120" s="157">
        <v>4.3887885573006464</v>
      </c>
      <c r="CA120" s="187">
        <v>202</v>
      </c>
    </row>
    <row r="121" spans="1:79" ht="14.45" customHeight="1">
      <c r="A121" s="188" t="s">
        <v>16</v>
      </c>
      <c r="B121" s="160">
        <v>1.094135420330077</v>
      </c>
      <c r="C121" s="161">
        <v>0.51177473207107171</v>
      </c>
      <c r="D121" s="160">
        <v>0.67136164934663956</v>
      </c>
      <c r="E121" s="161">
        <v>0.42890792740927758</v>
      </c>
      <c r="F121" s="160">
        <v>14.993926738935251</v>
      </c>
      <c r="G121" s="161">
        <v>2.026228207492303</v>
      </c>
      <c r="H121" s="160">
        <v>5.6561867324959572</v>
      </c>
      <c r="I121" s="161">
        <v>1.1995380586322459</v>
      </c>
      <c r="J121" s="160">
        <v>6.1549566946326504</v>
      </c>
      <c r="K121" s="161">
        <v>1.475638091306321</v>
      </c>
      <c r="L121" s="160">
        <v>71.429432764259431</v>
      </c>
      <c r="M121" s="161">
        <v>2.5013720068998939</v>
      </c>
      <c r="N121" s="163">
        <v>393</v>
      </c>
      <c r="O121" s="160">
        <v>2.213358665919408</v>
      </c>
      <c r="P121" s="161">
        <v>0.83159963914531621</v>
      </c>
      <c r="Q121" s="160">
        <v>2.9798518119183912</v>
      </c>
      <c r="R121" s="161">
        <v>0.9603433747102682</v>
      </c>
      <c r="S121" s="160">
        <v>20.729867348645179</v>
      </c>
      <c r="T121" s="161">
        <v>2.42207488652656</v>
      </c>
      <c r="U121" s="160">
        <v>12.0351381391375</v>
      </c>
      <c r="V121" s="161">
        <v>1.8132229312368831</v>
      </c>
      <c r="W121" s="160">
        <v>18.169883369829989</v>
      </c>
      <c r="X121" s="161">
        <v>1.872133411017576</v>
      </c>
      <c r="Y121" s="160">
        <v>43.871900664549543</v>
      </c>
      <c r="Z121" s="161">
        <v>2.6815735077262168</v>
      </c>
      <c r="AA121" s="163">
        <v>389</v>
      </c>
      <c r="AB121" s="160">
        <v>32.756844286703902</v>
      </c>
      <c r="AC121" s="161">
        <v>2.7921099313736839</v>
      </c>
      <c r="AD121" s="160">
        <v>5.6056125978128017</v>
      </c>
      <c r="AE121" s="161">
        <v>1.2709476472101191</v>
      </c>
      <c r="AF121" s="160">
        <v>16.351327210689242</v>
      </c>
      <c r="AG121" s="161">
        <v>2.1591612492019818</v>
      </c>
      <c r="AH121" s="160">
        <v>11.08813277478807</v>
      </c>
      <c r="AI121" s="161">
        <v>1.9267601511540631</v>
      </c>
      <c r="AJ121" s="160">
        <v>16.46894366056565</v>
      </c>
      <c r="AK121" s="161">
        <v>1.8175942329108701</v>
      </c>
      <c r="AL121" s="160">
        <v>17.729139469440341</v>
      </c>
      <c r="AM121" s="161">
        <v>2.460875443261008</v>
      </c>
      <c r="AN121" s="163">
        <v>380</v>
      </c>
      <c r="AO121" s="160">
        <v>6.2440867597949996</v>
      </c>
      <c r="AP121" s="161">
        <v>1.5481269327002789</v>
      </c>
      <c r="AQ121" s="160">
        <v>22.199121126120161</v>
      </c>
      <c r="AR121" s="161">
        <v>2.8569112522302729</v>
      </c>
      <c r="AS121" s="160">
        <v>17.194522231064859</v>
      </c>
      <c r="AT121" s="161">
        <v>2.2832746979083658</v>
      </c>
      <c r="AU121" s="160">
        <v>4.8824384897777371</v>
      </c>
      <c r="AV121" s="161">
        <v>1.3008857557640481</v>
      </c>
      <c r="AW121" s="160">
        <v>7.0878866574065844</v>
      </c>
      <c r="AX121" s="161">
        <v>1.40645154530797</v>
      </c>
      <c r="AY121" s="160">
        <v>42.391944735835658</v>
      </c>
      <c r="AZ121" s="161">
        <v>3.274150349003258</v>
      </c>
      <c r="BA121" s="163">
        <v>389</v>
      </c>
      <c r="BB121" s="160">
        <v>2.5052547619828101</v>
      </c>
      <c r="BC121" s="161">
        <v>0.82399543657822039</v>
      </c>
      <c r="BD121" s="160">
        <v>0.71391963513886458</v>
      </c>
      <c r="BE121" s="161">
        <v>0.51119498157170562</v>
      </c>
      <c r="BF121" s="160">
        <v>9.2758573467691985</v>
      </c>
      <c r="BG121" s="161">
        <v>1.6991888460271729</v>
      </c>
      <c r="BH121" s="160">
        <v>3.9615671909624361</v>
      </c>
      <c r="BI121" s="161">
        <v>1.0680155783987679</v>
      </c>
      <c r="BJ121" s="160">
        <v>18.60140802612267</v>
      </c>
      <c r="BK121" s="161">
        <v>2.3539118063678308</v>
      </c>
      <c r="BL121" s="160">
        <v>64.941993039024013</v>
      </c>
      <c r="BM121" s="161">
        <v>3.137084792210632</v>
      </c>
      <c r="BN121" s="163">
        <v>390</v>
      </c>
      <c r="BO121" s="160">
        <v>5.7091159897346904</v>
      </c>
      <c r="BP121" s="161">
        <v>1.3961682143542611</v>
      </c>
      <c r="BQ121" s="160">
        <v>14.439065370017209</v>
      </c>
      <c r="BR121" s="161">
        <v>1.815261072954464</v>
      </c>
      <c r="BS121" s="160">
        <v>26.71283605835783</v>
      </c>
      <c r="BT121" s="161">
        <v>2.5736586103650438</v>
      </c>
      <c r="BU121" s="160">
        <v>16.6493819785493</v>
      </c>
      <c r="BV121" s="161">
        <v>2.456544132792438</v>
      </c>
      <c r="BW121" s="160">
        <v>27.129423730761221</v>
      </c>
      <c r="BX121" s="161">
        <v>2.9628175235513532</v>
      </c>
      <c r="BY121" s="160">
        <v>9.3601768725797392</v>
      </c>
      <c r="BZ121" s="161">
        <v>1.7159344104846039</v>
      </c>
      <c r="CA121" s="189">
        <v>386</v>
      </c>
    </row>
    <row r="122" spans="1:79" ht="14.45" customHeight="1">
      <c r="A122" s="186" t="s">
        <v>17</v>
      </c>
      <c r="B122" s="156">
        <v>2.884103779960979</v>
      </c>
      <c r="C122" s="157">
        <v>1.4298457050810021</v>
      </c>
      <c r="D122" s="156">
        <v>0.48258919279490597</v>
      </c>
      <c r="E122" s="157">
        <v>0.48758049474370441</v>
      </c>
      <c r="F122" s="156">
        <v>7.1164151502924486</v>
      </c>
      <c r="G122" s="157">
        <v>2.0509744068952371</v>
      </c>
      <c r="H122" s="156">
        <v>6.6476603744606084</v>
      </c>
      <c r="I122" s="157">
        <v>2.06607994273317</v>
      </c>
      <c r="J122" s="156">
        <v>5.7358526281776063</v>
      </c>
      <c r="K122" s="157">
        <v>2.2469015447489218</v>
      </c>
      <c r="L122" s="156">
        <v>77.133378874313451</v>
      </c>
      <c r="M122" s="157">
        <v>3.914704530533454</v>
      </c>
      <c r="N122" s="158">
        <v>159</v>
      </c>
      <c r="O122" s="156">
        <v>6.0760517396538036</v>
      </c>
      <c r="P122" s="157">
        <v>2.026267893098749</v>
      </c>
      <c r="Q122" s="156">
        <v>3.1447472846943749</v>
      </c>
      <c r="R122" s="157">
        <v>1.462244420949999</v>
      </c>
      <c r="S122" s="156">
        <v>15.071774994378609</v>
      </c>
      <c r="T122" s="157">
        <v>2.6121046617410739</v>
      </c>
      <c r="U122" s="156">
        <v>7.4419591082826431</v>
      </c>
      <c r="V122" s="157">
        <v>2.2755211349836588</v>
      </c>
      <c r="W122" s="156">
        <v>21.557627371934942</v>
      </c>
      <c r="X122" s="157">
        <v>4.1066373388064799</v>
      </c>
      <c r="Y122" s="156">
        <v>46.707839501055624</v>
      </c>
      <c r="Z122" s="157">
        <v>4.6515402901690539</v>
      </c>
      <c r="AA122" s="158">
        <v>160</v>
      </c>
      <c r="AB122" s="156">
        <v>47.647745058362908</v>
      </c>
      <c r="AC122" s="157">
        <v>4.8353783157621759</v>
      </c>
      <c r="AD122" s="156">
        <v>1.822820734590572</v>
      </c>
      <c r="AE122" s="157">
        <v>0.90770493468390034</v>
      </c>
      <c r="AF122" s="156">
        <v>11.324465168045149</v>
      </c>
      <c r="AG122" s="157">
        <v>2.503756752487007</v>
      </c>
      <c r="AH122" s="156">
        <v>10.089313561903451</v>
      </c>
      <c r="AI122" s="157">
        <v>2.5205775021006431</v>
      </c>
      <c r="AJ122" s="156">
        <v>15.603115017012099</v>
      </c>
      <c r="AK122" s="157">
        <v>4.8096435024838309</v>
      </c>
      <c r="AL122" s="156">
        <v>13.51254046008582</v>
      </c>
      <c r="AM122" s="157">
        <v>3.2674019492168549</v>
      </c>
      <c r="AN122" s="158">
        <v>155</v>
      </c>
      <c r="AO122" s="156">
        <v>5.1730872372545047</v>
      </c>
      <c r="AP122" s="157">
        <v>1.97991379804737</v>
      </c>
      <c r="AQ122" s="156">
        <v>14.81809485478891</v>
      </c>
      <c r="AR122" s="157">
        <v>3.2948194402270161</v>
      </c>
      <c r="AS122" s="156">
        <v>36.779435240643018</v>
      </c>
      <c r="AT122" s="157">
        <v>5.1198896696389236</v>
      </c>
      <c r="AU122" s="156">
        <v>3.6688443642512589</v>
      </c>
      <c r="AV122" s="157">
        <v>1.714057500287643</v>
      </c>
      <c r="AW122" s="156">
        <v>8.2158926627435047</v>
      </c>
      <c r="AX122" s="157">
        <v>2.8858088544005018</v>
      </c>
      <c r="AY122" s="156">
        <v>31.344645640318799</v>
      </c>
      <c r="AZ122" s="157">
        <v>4.3053054068668271</v>
      </c>
      <c r="BA122" s="158">
        <v>160</v>
      </c>
      <c r="BB122" s="156">
        <v>5.5545195345123837</v>
      </c>
      <c r="BC122" s="157">
        <v>1.928602067520043</v>
      </c>
      <c r="BD122" s="156">
        <v>0.59709576577355172</v>
      </c>
      <c r="BE122" s="157">
        <v>0.60182578589158497</v>
      </c>
      <c r="BF122" s="156">
        <v>7.5301854875987146</v>
      </c>
      <c r="BG122" s="157">
        <v>2.0003462309905409</v>
      </c>
      <c r="BH122" s="156">
        <v>7.8296226538329812</v>
      </c>
      <c r="BI122" s="157">
        <v>2.2353273728351928</v>
      </c>
      <c r="BJ122" s="156">
        <v>24.883205156037331</v>
      </c>
      <c r="BK122" s="157">
        <v>3.3829151539017701</v>
      </c>
      <c r="BL122" s="156">
        <v>53.605371402245041</v>
      </c>
      <c r="BM122" s="157">
        <v>4.2131276949621173</v>
      </c>
      <c r="BN122" s="158">
        <v>162</v>
      </c>
      <c r="BO122" s="156">
        <v>12.82199299295293</v>
      </c>
      <c r="BP122" s="157">
        <v>3.3036491596192641</v>
      </c>
      <c r="BQ122" s="156">
        <v>13.87355530046818</v>
      </c>
      <c r="BR122" s="157">
        <v>3.2303706994424131</v>
      </c>
      <c r="BS122" s="156">
        <v>22.502183444226109</v>
      </c>
      <c r="BT122" s="157">
        <v>3.2694004740770168</v>
      </c>
      <c r="BU122" s="156">
        <v>17.757149523964149</v>
      </c>
      <c r="BV122" s="157">
        <v>3.4140691244031092</v>
      </c>
      <c r="BW122" s="156">
        <v>23.429232183921531</v>
      </c>
      <c r="BX122" s="157">
        <v>4.5332436028070164</v>
      </c>
      <c r="BY122" s="156">
        <v>9.6158865544671013</v>
      </c>
      <c r="BZ122" s="157">
        <v>2.7673714322588592</v>
      </c>
      <c r="CA122" s="187">
        <v>161</v>
      </c>
    </row>
    <row r="123" spans="1:79" ht="14.45" customHeight="1">
      <c r="A123" s="188" t="s">
        <v>18</v>
      </c>
      <c r="B123" s="160">
        <v>2.9418690968432788</v>
      </c>
      <c r="C123" s="161">
        <v>1.6808382293772719</v>
      </c>
      <c r="D123" s="160">
        <v>1.75554387947313</v>
      </c>
      <c r="E123" s="161">
        <v>1.284732394866813</v>
      </c>
      <c r="F123" s="160">
        <v>9.6949755281718097</v>
      </c>
      <c r="G123" s="161">
        <v>2.8002880826552712</v>
      </c>
      <c r="H123" s="160">
        <v>8.0258756317804689</v>
      </c>
      <c r="I123" s="161">
        <v>3.264854762181606</v>
      </c>
      <c r="J123" s="160">
        <v>19.40919026989355</v>
      </c>
      <c r="K123" s="161">
        <v>3.9520661751531341</v>
      </c>
      <c r="L123" s="160">
        <v>58.172545593837768</v>
      </c>
      <c r="M123" s="161">
        <v>4.6836878119286984</v>
      </c>
      <c r="N123" s="163">
        <v>90</v>
      </c>
      <c r="O123" s="160">
        <v>3.6943694223939358</v>
      </c>
      <c r="P123" s="161">
        <v>2.0390773569654619</v>
      </c>
      <c r="Q123" s="160">
        <v>2.638399712245497</v>
      </c>
      <c r="R123" s="161">
        <v>1.5363860115032859</v>
      </c>
      <c r="S123" s="160">
        <v>21.819324466195901</v>
      </c>
      <c r="T123" s="161">
        <v>5.0025705407840828</v>
      </c>
      <c r="U123" s="160">
        <v>16.897821549940399</v>
      </c>
      <c r="V123" s="161">
        <v>4.163753016354339</v>
      </c>
      <c r="W123" s="160">
        <v>23.966347818387419</v>
      </c>
      <c r="X123" s="161">
        <v>4.599937117526868</v>
      </c>
      <c r="Y123" s="160">
        <v>30.98373703083686</v>
      </c>
      <c r="Z123" s="161">
        <v>6.0821383602483401</v>
      </c>
      <c r="AA123" s="163">
        <v>89</v>
      </c>
      <c r="AB123" s="160">
        <v>27.977031443862131</v>
      </c>
      <c r="AC123" s="161">
        <v>4.4022948019058479</v>
      </c>
      <c r="AD123" s="160">
        <v>2.481546456064752</v>
      </c>
      <c r="AE123" s="161">
        <v>1.934854939684401</v>
      </c>
      <c r="AF123" s="160">
        <v>20.03408788959101</v>
      </c>
      <c r="AG123" s="161">
        <v>4.7034080027001037</v>
      </c>
      <c r="AH123" s="160">
        <v>14.964378654782109</v>
      </c>
      <c r="AI123" s="161">
        <v>3.2950358505056849</v>
      </c>
      <c r="AJ123" s="160">
        <v>20.629292581748331</v>
      </c>
      <c r="AK123" s="161">
        <v>3.9901198035374308</v>
      </c>
      <c r="AL123" s="160">
        <v>13.91366297395165</v>
      </c>
      <c r="AM123" s="161">
        <v>4.2821982919813744</v>
      </c>
      <c r="AN123" s="163">
        <v>88</v>
      </c>
      <c r="AO123" s="160">
        <v>2.085923213045711</v>
      </c>
      <c r="AP123" s="161">
        <v>1.579600827948298</v>
      </c>
      <c r="AQ123" s="160">
        <v>16.840806174624628</v>
      </c>
      <c r="AR123" s="161">
        <v>3.987040490066605</v>
      </c>
      <c r="AS123" s="160">
        <v>34.07338551794323</v>
      </c>
      <c r="AT123" s="161">
        <v>5.8587221371746354</v>
      </c>
      <c r="AU123" s="160">
        <v>7.398923186865904</v>
      </c>
      <c r="AV123" s="161">
        <v>2.634451022867093</v>
      </c>
      <c r="AW123" s="160">
        <v>6.510788857072046</v>
      </c>
      <c r="AX123" s="161">
        <v>3.0799310565398881</v>
      </c>
      <c r="AY123" s="160">
        <v>33.090173050448477</v>
      </c>
      <c r="AZ123" s="161">
        <v>7.198449349796757</v>
      </c>
      <c r="BA123" s="163">
        <v>90</v>
      </c>
      <c r="BB123" s="160">
        <v>3.4303453877497478</v>
      </c>
      <c r="BC123" s="161">
        <v>1.9381961870116371</v>
      </c>
      <c r="BD123" s="160">
        <v>3.4320299204428562</v>
      </c>
      <c r="BE123" s="161">
        <v>1.982244615813761</v>
      </c>
      <c r="BF123" s="160">
        <v>5.8675781772456537</v>
      </c>
      <c r="BG123" s="161">
        <v>2.5600520478592501</v>
      </c>
      <c r="BH123" s="160">
        <v>5.6753378289629186</v>
      </c>
      <c r="BI123" s="161">
        <v>2.4505108638817701</v>
      </c>
      <c r="BJ123" s="160">
        <v>22.577507214470501</v>
      </c>
      <c r="BK123" s="161">
        <v>3.6494379584892949</v>
      </c>
      <c r="BL123" s="160">
        <v>59.017201471128317</v>
      </c>
      <c r="BM123" s="161">
        <v>6.1020126378982837</v>
      </c>
      <c r="BN123" s="163">
        <v>88</v>
      </c>
      <c r="BO123" s="160">
        <v>7.9994667026880562</v>
      </c>
      <c r="BP123" s="161">
        <v>2.854543625705714</v>
      </c>
      <c r="BQ123" s="160">
        <v>19.157601223239041</v>
      </c>
      <c r="BR123" s="161">
        <v>4.4929978181488268</v>
      </c>
      <c r="BS123" s="160">
        <v>31.589975137738751</v>
      </c>
      <c r="BT123" s="161">
        <v>3.77733924039299</v>
      </c>
      <c r="BU123" s="160">
        <v>18.483703301897069</v>
      </c>
      <c r="BV123" s="161">
        <v>5.4862827973384087</v>
      </c>
      <c r="BW123" s="160">
        <v>15.37531056798945</v>
      </c>
      <c r="BX123" s="161">
        <v>5.7315377349434771</v>
      </c>
      <c r="BY123" s="160">
        <v>7.3939430664476333</v>
      </c>
      <c r="BZ123" s="161">
        <v>2.7235573971987201</v>
      </c>
      <c r="CA123" s="189">
        <v>89</v>
      </c>
    </row>
    <row r="124" spans="1:79" ht="14.45" customHeight="1">
      <c r="A124" s="186" t="s">
        <v>19</v>
      </c>
      <c r="B124" s="156">
        <v>3.059336790616523</v>
      </c>
      <c r="C124" s="157">
        <v>0.75248699646666006</v>
      </c>
      <c r="D124" s="156">
        <v>3.2848662320966211</v>
      </c>
      <c r="E124" s="157">
        <v>0.83854175863090941</v>
      </c>
      <c r="F124" s="156">
        <v>12.362933719366939</v>
      </c>
      <c r="G124" s="157">
        <v>1.5044120597244091</v>
      </c>
      <c r="H124" s="156">
        <v>7.9209950408000456</v>
      </c>
      <c r="I124" s="157">
        <v>1.368354952448694</v>
      </c>
      <c r="J124" s="156">
        <v>9.9241473303653098</v>
      </c>
      <c r="K124" s="157">
        <v>1.426741398211828</v>
      </c>
      <c r="L124" s="156">
        <v>63.447720886754553</v>
      </c>
      <c r="M124" s="157">
        <v>2.2345554366456049</v>
      </c>
      <c r="N124" s="158">
        <v>626</v>
      </c>
      <c r="O124" s="156">
        <v>3.4995334234752851</v>
      </c>
      <c r="P124" s="157">
        <v>0.87753712310965648</v>
      </c>
      <c r="Q124" s="156">
        <v>7.8379596779868717</v>
      </c>
      <c r="R124" s="157">
        <v>1.305392019784795</v>
      </c>
      <c r="S124" s="156">
        <v>20.528037607293861</v>
      </c>
      <c r="T124" s="157">
        <v>1.946511767376873</v>
      </c>
      <c r="U124" s="156">
        <v>10.88096122031132</v>
      </c>
      <c r="V124" s="157">
        <v>1.5289791270996651</v>
      </c>
      <c r="W124" s="156">
        <v>19.528493180234658</v>
      </c>
      <c r="X124" s="157">
        <v>1.804382276742601</v>
      </c>
      <c r="Y124" s="156">
        <v>37.725014890697999</v>
      </c>
      <c r="Z124" s="157">
        <v>2.1976934379718132</v>
      </c>
      <c r="AA124" s="158">
        <v>625</v>
      </c>
      <c r="AB124" s="156">
        <v>43.185184921458927</v>
      </c>
      <c r="AC124" s="157">
        <v>2.5169281590331898</v>
      </c>
      <c r="AD124" s="156">
        <v>7.3559431536905402</v>
      </c>
      <c r="AE124" s="157">
        <v>1.4256089974174371</v>
      </c>
      <c r="AF124" s="156">
        <v>15.612663932745219</v>
      </c>
      <c r="AG124" s="157">
        <v>1.752592200181343</v>
      </c>
      <c r="AH124" s="156">
        <v>9.1876086512902457</v>
      </c>
      <c r="AI124" s="157">
        <v>1.1777056506805199</v>
      </c>
      <c r="AJ124" s="156">
        <v>11.07003531271685</v>
      </c>
      <c r="AK124" s="157">
        <v>1.4593718959581241</v>
      </c>
      <c r="AL124" s="156">
        <v>13.588564028098221</v>
      </c>
      <c r="AM124" s="157">
        <v>1.722190691142508</v>
      </c>
      <c r="AN124" s="158">
        <v>606</v>
      </c>
      <c r="AO124" s="156">
        <v>5.823037523135465</v>
      </c>
      <c r="AP124" s="157">
        <v>1.363252667359361</v>
      </c>
      <c r="AQ124" s="156">
        <v>28.400608181643172</v>
      </c>
      <c r="AR124" s="157">
        <v>2.5882877633515311</v>
      </c>
      <c r="AS124" s="156">
        <v>24.467994927893621</v>
      </c>
      <c r="AT124" s="157">
        <v>2.3662025402865612</v>
      </c>
      <c r="AU124" s="156">
        <v>4.108440065817673</v>
      </c>
      <c r="AV124" s="157">
        <v>0.82214306610499299</v>
      </c>
      <c r="AW124" s="156">
        <v>7.6023768729961931</v>
      </c>
      <c r="AX124" s="157">
        <v>1.374006375175451</v>
      </c>
      <c r="AY124" s="156">
        <v>29.597542428513879</v>
      </c>
      <c r="AZ124" s="157">
        <v>2.8785642847378989</v>
      </c>
      <c r="BA124" s="158">
        <v>622</v>
      </c>
      <c r="BB124" s="156">
        <v>4.3104116591023711</v>
      </c>
      <c r="BC124" s="157">
        <v>0.8863758157878151</v>
      </c>
      <c r="BD124" s="156">
        <v>2.216866874864539</v>
      </c>
      <c r="BE124" s="157">
        <v>0.65045128738826186</v>
      </c>
      <c r="BF124" s="156">
        <v>11.36484680326439</v>
      </c>
      <c r="BG124" s="157">
        <v>1.4897074510687061</v>
      </c>
      <c r="BH124" s="156">
        <v>5.9878111060263608</v>
      </c>
      <c r="BI124" s="157">
        <v>1.0771067350961849</v>
      </c>
      <c r="BJ124" s="156">
        <v>28.278052851854191</v>
      </c>
      <c r="BK124" s="157">
        <v>2.147283350630409</v>
      </c>
      <c r="BL124" s="156">
        <v>47.842010704888153</v>
      </c>
      <c r="BM124" s="157">
        <v>2.5591567295415949</v>
      </c>
      <c r="BN124" s="158">
        <v>615</v>
      </c>
      <c r="BO124" s="156">
        <v>9.0629676388742162</v>
      </c>
      <c r="BP124" s="157">
        <v>1.3630894682297421</v>
      </c>
      <c r="BQ124" s="156">
        <v>33.07839818625213</v>
      </c>
      <c r="BR124" s="157">
        <v>2.3062333146582241</v>
      </c>
      <c r="BS124" s="156">
        <v>28.841182457709081</v>
      </c>
      <c r="BT124" s="157">
        <v>2.1397396463562322</v>
      </c>
      <c r="BU124" s="156">
        <v>9.3093723842367577</v>
      </c>
      <c r="BV124" s="157">
        <v>1.466638907538738</v>
      </c>
      <c r="BW124" s="156">
        <v>11.46959475464884</v>
      </c>
      <c r="BX124" s="157">
        <v>1.413108046423958</v>
      </c>
      <c r="BY124" s="156">
        <v>8.2384845782789693</v>
      </c>
      <c r="BZ124" s="157">
        <v>1.2618214073288689</v>
      </c>
      <c r="CA124" s="187">
        <v>620</v>
      </c>
    </row>
    <row r="125" spans="1:79" ht="14.45" customHeight="1">
      <c r="A125" s="188" t="s">
        <v>20</v>
      </c>
      <c r="B125" s="160">
        <v>0.91535497509617025</v>
      </c>
      <c r="C125" s="161">
        <v>0.90130730084690913</v>
      </c>
      <c r="D125" s="160">
        <v>1.680402612786335</v>
      </c>
      <c r="E125" s="161">
        <v>0.67183230765018953</v>
      </c>
      <c r="F125" s="160">
        <v>16.609865781602561</v>
      </c>
      <c r="G125" s="161">
        <v>2.2925841358174561</v>
      </c>
      <c r="H125" s="160">
        <v>6.3591878114828804</v>
      </c>
      <c r="I125" s="161">
        <v>1.8324969252554579</v>
      </c>
      <c r="J125" s="160">
        <v>8.4743919624798778</v>
      </c>
      <c r="K125" s="161">
        <v>1.868260078128082</v>
      </c>
      <c r="L125" s="160">
        <v>65.960796856552179</v>
      </c>
      <c r="M125" s="161">
        <v>3.6946472922610698</v>
      </c>
      <c r="N125" s="163">
        <v>258</v>
      </c>
      <c r="O125" s="160">
        <v>3.4818589843063199</v>
      </c>
      <c r="P125" s="161">
        <v>1.320129318491553</v>
      </c>
      <c r="Q125" s="160">
        <v>5.8356516408760699</v>
      </c>
      <c r="R125" s="161">
        <v>1.5181051662497891</v>
      </c>
      <c r="S125" s="160">
        <v>18.8238816665035</v>
      </c>
      <c r="T125" s="161">
        <v>3.480933980981376</v>
      </c>
      <c r="U125" s="160">
        <v>10.41185729394863</v>
      </c>
      <c r="V125" s="161">
        <v>2.0361010175055552</v>
      </c>
      <c r="W125" s="160">
        <v>18.876451640288721</v>
      </c>
      <c r="X125" s="161">
        <v>2.5289215789576538</v>
      </c>
      <c r="Y125" s="160">
        <v>42.570298774076761</v>
      </c>
      <c r="Z125" s="161">
        <v>3.4008026595475558</v>
      </c>
      <c r="AA125" s="163">
        <v>259</v>
      </c>
      <c r="AB125" s="160">
        <v>28.171453220682789</v>
      </c>
      <c r="AC125" s="161">
        <v>3.1277168817521428</v>
      </c>
      <c r="AD125" s="160">
        <v>7.9460352671846239</v>
      </c>
      <c r="AE125" s="161">
        <v>2.250584841990193</v>
      </c>
      <c r="AF125" s="160">
        <v>22.822591713598651</v>
      </c>
      <c r="AG125" s="161">
        <v>2.976324995197055</v>
      </c>
      <c r="AH125" s="160">
        <v>13.50354045083111</v>
      </c>
      <c r="AI125" s="161">
        <v>2.3080517149529758</v>
      </c>
      <c r="AJ125" s="160">
        <v>12.70354819134864</v>
      </c>
      <c r="AK125" s="161">
        <v>2.420497248044696</v>
      </c>
      <c r="AL125" s="160">
        <v>14.852831156354179</v>
      </c>
      <c r="AM125" s="161">
        <v>2.41088114312736</v>
      </c>
      <c r="AN125" s="163">
        <v>253</v>
      </c>
      <c r="AO125" s="160">
        <v>3.5862701161732322</v>
      </c>
      <c r="AP125" s="161">
        <v>1.144052203890126</v>
      </c>
      <c r="AQ125" s="160">
        <v>9.7312294205521059</v>
      </c>
      <c r="AR125" s="161">
        <v>2.013682052064885</v>
      </c>
      <c r="AS125" s="160">
        <v>27.248469517444899</v>
      </c>
      <c r="AT125" s="161">
        <v>3.2595554078309119</v>
      </c>
      <c r="AU125" s="160">
        <v>7.4938039295143639</v>
      </c>
      <c r="AV125" s="161">
        <v>1.7440400826041671</v>
      </c>
      <c r="AW125" s="160">
        <v>7.9107411365375206</v>
      </c>
      <c r="AX125" s="161">
        <v>1.8952965317498229</v>
      </c>
      <c r="AY125" s="160">
        <v>44.029485879777873</v>
      </c>
      <c r="AZ125" s="161">
        <v>3.86095217036647</v>
      </c>
      <c r="BA125" s="163">
        <v>258</v>
      </c>
      <c r="BB125" s="160">
        <v>0.9400986330980674</v>
      </c>
      <c r="BC125" s="161">
        <v>0.68120770279932963</v>
      </c>
      <c r="BD125" s="160">
        <v>3.0188929504974862</v>
      </c>
      <c r="BE125" s="161">
        <v>1.437107927266323</v>
      </c>
      <c r="BF125" s="160">
        <v>9.7457094916543809</v>
      </c>
      <c r="BG125" s="161">
        <v>1.8772214621568459</v>
      </c>
      <c r="BH125" s="160">
        <v>5.9721091544805152</v>
      </c>
      <c r="BI125" s="161">
        <v>1.712681585398911</v>
      </c>
      <c r="BJ125" s="160">
        <v>28.103678476899891</v>
      </c>
      <c r="BK125" s="161">
        <v>3.4344190971919151</v>
      </c>
      <c r="BL125" s="160">
        <v>52.219511293369663</v>
      </c>
      <c r="BM125" s="161">
        <v>4.0155199964813466</v>
      </c>
      <c r="BN125" s="163">
        <v>261</v>
      </c>
      <c r="BO125" s="160">
        <v>8.6725582078326404</v>
      </c>
      <c r="BP125" s="161">
        <v>1.875033399000946</v>
      </c>
      <c r="BQ125" s="160">
        <v>10.90397230018368</v>
      </c>
      <c r="BR125" s="161">
        <v>2.31035289413304</v>
      </c>
      <c r="BS125" s="160">
        <v>38.438686089442967</v>
      </c>
      <c r="BT125" s="161">
        <v>3.2745142943945051</v>
      </c>
      <c r="BU125" s="160">
        <v>17.49650522903373</v>
      </c>
      <c r="BV125" s="161">
        <v>2.403059315778715</v>
      </c>
      <c r="BW125" s="160">
        <v>14.31527071138084</v>
      </c>
      <c r="BX125" s="161">
        <v>2.4041388323203279</v>
      </c>
      <c r="BY125" s="160">
        <v>10.173007462126129</v>
      </c>
      <c r="BZ125" s="161">
        <v>2.361420694092081</v>
      </c>
      <c r="CA125" s="189">
        <v>263</v>
      </c>
    </row>
    <row r="126" spans="1:79" ht="14.45" customHeight="1">
      <c r="A126" s="186" t="s">
        <v>21</v>
      </c>
      <c r="B126" s="156">
        <v>2.4602465212634042</v>
      </c>
      <c r="C126" s="157">
        <v>0.73234658207376835</v>
      </c>
      <c r="D126" s="156">
        <v>2.3375748553220159</v>
      </c>
      <c r="E126" s="157">
        <v>0.73947488656992866</v>
      </c>
      <c r="F126" s="156">
        <v>15.86990736826089</v>
      </c>
      <c r="G126" s="157">
        <v>1.596550840892778</v>
      </c>
      <c r="H126" s="156">
        <v>8.091999481234275</v>
      </c>
      <c r="I126" s="157">
        <v>1.298179261297981</v>
      </c>
      <c r="J126" s="156">
        <v>9.2203287706967885</v>
      </c>
      <c r="K126" s="157">
        <v>1.223720801261599</v>
      </c>
      <c r="L126" s="156">
        <v>62.019943003222643</v>
      </c>
      <c r="M126" s="157">
        <v>2.2455815834401971</v>
      </c>
      <c r="N126" s="158">
        <v>569</v>
      </c>
      <c r="O126" s="156">
        <v>3.723152885721833</v>
      </c>
      <c r="P126" s="157">
        <v>0.92427371958299553</v>
      </c>
      <c r="Q126" s="156">
        <v>5.3194772953267844</v>
      </c>
      <c r="R126" s="157">
        <v>1.07359474898883</v>
      </c>
      <c r="S126" s="156">
        <v>20.671635867565179</v>
      </c>
      <c r="T126" s="157">
        <v>1.940682062496722</v>
      </c>
      <c r="U126" s="156">
        <v>9.5807014652278326</v>
      </c>
      <c r="V126" s="157">
        <v>1.423508709377372</v>
      </c>
      <c r="W126" s="156">
        <v>22.516720196678261</v>
      </c>
      <c r="X126" s="157">
        <v>1.932852111998153</v>
      </c>
      <c r="Y126" s="156">
        <v>38.188312289480109</v>
      </c>
      <c r="Z126" s="157">
        <v>2.301717353040543</v>
      </c>
      <c r="AA126" s="158">
        <v>572</v>
      </c>
      <c r="AB126" s="156">
        <v>42.45318959472705</v>
      </c>
      <c r="AC126" s="157">
        <v>2.4537686612417371</v>
      </c>
      <c r="AD126" s="156">
        <v>7.5111025506820388</v>
      </c>
      <c r="AE126" s="157">
        <v>1.5064481783538901</v>
      </c>
      <c r="AF126" s="156">
        <v>17.53238414524186</v>
      </c>
      <c r="AG126" s="157">
        <v>1.823820631355654</v>
      </c>
      <c r="AH126" s="156">
        <v>8.0180514638962954</v>
      </c>
      <c r="AI126" s="157">
        <v>1.2699276419880769</v>
      </c>
      <c r="AJ126" s="156">
        <v>10.44501581649202</v>
      </c>
      <c r="AK126" s="157">
        <v>1.442671882917959</v>
      </c>
      <c r="AL126" s="156">
        <v>14.040256428960729</v>
      </c>
      <c r="AM126" s="157">
        <v>1.5471373459909299</v>
      </c>
      <c r="AN126" s="158">
        <v>553</v>
      </c>
      <c r="AO126" s="156">
        <v>6.7503690793251092</v>
      </c>
      <c r="AP126" s="157">
        <v>1.4450526378188251</v>
      </c>
      <c r="AQ126" s="156">
        <v>30.858567791334849</v>
      </c>
      <c r="AR126" s="157">
        <v>2.3631078141187989</v>
      </c>
      <c r="AS126" s="156">
        <v>30.526859342618689</v>
      </c>
      <c r="AT126" s="157">
        <v>2.4082149485544679</v>
      </c>
      <c r="AU126" s="156">
        <v>4.1009954560328961</v>
      </c>
      <c r="AV126" s="157">
        <v>1.361116609933422</v>
      </c>
      <c r="AW126" s="156">
        <v>4.9343351328270648</v>
      </c>
      <c r="AX126" s="157">
        <v>0.94249010152028345</v>
      </c>
      <c r="AY126" s="156">
        <v>22.828873197861391</v>
      </c>
      <c r="AZ126" s="157">
        <v>2.7724254609138961</v>
      </c>
      <c r="BA126" s="158">
        <v>574</v>
      </c>
      <c r="BB126" s="156">
        <v>4.9233864295272021</v>
      </c>
      <c r="BC126" s="157">
        <v>0.99664659956886503</v>
      </c>
      <c r="BD126" s="156">
        <v>1.9589058980746981</v>
      </c>
      <c r="BE126" s="157">
        <v>0.65124901509712463</v>
      </c>
      <c r="BF126" s="156">
        <v>13.93220721266478</v>
      </c>
      <c r="BG126" s="157">
        <v>1.5946301855259699</v>
      </c>
      <c r="BH126" s="156">
        <v>5.1770546200784677</v>
      </c>
      <c r="BI126" s="157">
        <v>0.9635477376658742</v>
      </c>
      <c r="BJ126" s="156">
        <v>27.56911053072173</v>
      </c>
      <c r="BK126" s="157">
        <v>2.0169763094819859</v>
      </c>
      <c r="BL126" s="156">
        <v>46.439335308933117</v>
      </c>
      <c r="BM126" s="157">
        <v>2.2467601943672659</v>
      </c>
      <c r="BN126" s="158">
        <v>569</v>
      </c>
      <c r="BO126" s="156">
        <v>12.23671313752612</v>
      </c>
      <c r="BP126" s="157">
        <v>1.6976139547563649</v>
      </c>
      <c r="BQ126" s="156">
        <v>24.136790181973851</v>
      </c>
      <c r="BR126" s="157">
        <v>2.06215116451405</v>
      </c>
      <c r="BS126" s="156">
        <v>32.72944487416968</v>
      </c>
      <c r="BT126" s="157">
        <v>2.2881980314662158</v>
      </c>
      <c r="BU126" s="156">
        <v>12.92246054379379</v>
      </c>
      <c r="BV126" s="157">
        <v>1.604537055413946</v>
      </c>
      <c r="BW126" s="156">
        <v>13.32272265717263</v>
      </c>
      <c r="BX126" s="157">
        <v>1.6271740926468801</v>
      </c>
      <c r="BY126" s="156">
        <v>4.6518686053639149</v>
      </c>
      <c r="BZ126" s="157">
        <v>1.0448255746045321</v>
      </c>
      <c r="CA126" s="187">
        <v>570</v>
      </c>
    </row>
    <row r="127" spans="1:79" ht="14.45" customHeight="1">
      <c r="A127" s="188" t="s">
        <v>22</v>
      </c>
      <c r="B127" s="160">
        <v>2.2315315096051291</v>
      </c>
      <c r="C127" s="161">
        <v>0.65028229317138231</v>
      </c>
      <c r="D127" s="160">
        <v>2.641392423008643</v>
      </c>
      <c r="E127" s="161">
        <v>0.63629200464073332</v>
      </c>
      <c r="F127" s="160">
        <v>15.57175928336021</v>
      </c>
      <c r="G127" s="161">
        <v>1.425618645201205</v>
      </c>
      <c r="H127" s="160">
        <v>5.2712815015233394</v>
      </c>
      <c r="I127" s="161">
        <v>0.8415311434081123</v>
      </c>
      <c r="J127" s="160">
        <v>9.6543015153255816</v>
      </c>
      <c r="K127" s="161">
        <v>1.222499859613029</v>
      </c>
      <c r="L127" s="160">
        <v>64.6297337671771</v>
      </c>
      <c r="M127" s="161">
        <v>2.034598820742004</v>
      </c>
      <c r="N127" s="163">
        <v>752</v>
      </c>
      <c r="O127" s="160">
        <v>3.4995904711464791</v>
      </c>
      <c r="P127" s="161">
        <v>0.76204479771985612</v>
      </c>
      <c r="Q127" s="160">
        <v>6.7703909899703998</v>
      </c>
      <c r="R127" s="161">
        <v>1.0514432023953411</v>
      </c>
      <c r="S127" s="160">
        <v>20.197425192258869</v>
      </c>
      <c r="T127" s="161">
        <v>1.622644335498032</v>
      </c>
      <c r="U127" s="160">
        <v>11.9625489232275</v>
      </c>
      <c r="V127" s="161">
        <v>1.4731866745820521</v>
      </c>
      <c r="W127" s="160">
        <v>19.383801657948108</v>
      </c>
      <c r="X127" s="161">
        <v>1.6979832683048359</v>
      </c>
      <c r="Y127" s="160">
        <v>38.18624276544864</v>
      </c>
      <c r="Z127" s="161">
        <v>2.161015179533444</v>
      </c>
      <c r="AA127" s="163">
        <v>747</v>
      </c>
      <c r="AB127" s="160">
        <v>41.73365980403743</v>
      </c>
      <c r="AC127" s="161">
        <v>2.3205890187000859</v>
      </c>
      <c r="AD127" s="160">
        <v>6.1106612247763694</v>
      </c>
      <c r="AE127" s="161">
        <v>1.00175511941781</v>
      </c>
      <c r="AF127" s="160">
        <v>15.106771488998669</v>
      </c>
      <c r="AG127" s="161">
        <v>1.5223399314196859</v>
      </c>
      <c r="AH127" s="160">
        <v>9.0846143106673445</v>
      </c>
      <c r="AI127" s="161">
        <v>1.2755368295771301</v>
      </c>
      <c r="AJ127" s="160">
        <v>12.35489870942277</v>
      </c>
      <c r="AK127" s="161">
        <v>1.460289895407787</v>
      </c>
      <c r="AL127" s="160">
        <v>15.60939446209742</v>
      </c>
      <c r="AM127" s="161">
        <v>1.652249024882255</v>
      </c>
      <c r="AN127" s="163">
        <v>716</v>
      </c>
      <c r="AO127" s="160">
        <v>3.4228197650168108</v>
      </c>
      <c r="AP127" s="161">
        <v>0.75513894108821333</v>
      </c>
      <c r="AQ127" s="160">
        <v>31.33661300050186</v>
      </c>
      <c r="AR127" s="161">
        <v>2.323735681446669</v>
      </c>
      <c r="AS127" s="160">
        <v>26.84462342182206</v>
      </c>
      <c r="AT127" s="161">
        <v>1.99772842741311</v>
      </c>
      <c r="AU127" s="160">
        <v>4.2453914182811436</v>
      </c>
      <c r="AV127" s="161">
        <v>0.73916830442768766</v>
      </c>
      <c r="AW127" s="160">
        <v>4.6110500810513519</v>
      </c>
      <c r="AX127" s="161">
        <v>0.77670578388171463</v>
      </c>
      <c r="AY127" s="160">
        <v>29.539502313326771</v>
      </c>
      <c r="AZ127" s="161">
        <v>2.5405226637032672</v>
      </c>
      <c r="BA127" s="163">
        <v>750</v>
      </c>
      <c r="BB127" s="160">
        <v>2.7913541447191279</v>
      </c>
      <c r="BC127" s="161">
        <v>0.91963117022665508</v>
      </c>
      <c r="BD127" s="160">
        <v>2.4374721264790469</v>
      </c>
      <c r="BE127" s="161">
        <v>0.67287290081688556</v>
      </c>
      <c r="BF127" s="160">
        <v>8.279262969523792</v>
      </c>
      <c r="BG127" s="161">
        <v>1.1128780075390969</v>
      </c>
      <c r="BH127" s="160">
        <v>5.025500207969146</v>
      </c>
      <c r="BI127" s="161">
        <v>0.88883336988247208</v>
      </c>
      <c r="BJ127" s="160">
        <v>30.828290446242409</v>
      </c>
      <c r="BK127" s="161">
        <v>1.8375484126882951</v>
      </c>
      <c r="BL127" s="160">
        <v>50.638120105066477</v>
      </c>
      <c r="BM127" s="161">
        <v>2.252008394376817</v>
      </c>
      <c r="BN127" s="163">
        <v>744</v>
      </c>
      <c r="BO127" s="160">
        <v>5.5410775816729254</v>
      </c>
      <c r="BP127" s="161">
        <v>1.2400501663491501</v>
      </c>
      <c r="BQ127" s="160">
        <v>32.792968304909557</v>
      </c>
      <c r="BR127" s="161">
        <v>1.9574290338339331</v>
      </c>
      <c r="BS127" s="160">
        <v>37.789962081089868</v>
      </c>
      <c r="BT127" s="161">
        <v>2.1361717499221169</v>
      </c>
      <c r="BU127" s="160">
        <v>10.618587380970199</v>
      </c>
      <c r="BV127" s="161">
        <v>1.29470190812246</v>
      </c>
      <c r="BW127" s="160">
        <v>9.1419464261000698</v>
      </c>
      <c r="BX127" s="161">
        <v>1.2684622524225291</v>
      </c>
      <c r="BY127" s="160">
        <v>4.1154582252573793</v>
      </c>
      <c r="BZ127" s="161">
        <v>0.83698293286456116</v>
      </c>
      <c r="CA127" s="189">
        <v>751</v>
      </c>
    </row>
    <row r="128" spans="1:79" ht="14.45" customHeight="1">
      <c r="A128" s="186" t="s">
        <v>23</v>
      </c>
      <c r="B128" s="156">
        <v>1.9074779651285889</v>
      </c>
      <c r="C128" s="157">
        <v>0.5911557668075984</v>
      </c>
      <c r="D128" s="156">
        <v>4.369814023035306</v>
      </c>
      <c r="E128" s="157">
        <v>0.86170427507133696</v>
      </c>
      <c r="F128" s="156">
        <v>14.77135749874982</v>
      </c>
      <c r="G128" s="157">
        <v>1.5618459585337059</v>
      </c>
      <c r="H128" s="156">
        <v>4.568290129708406</v>
      </c>
      <c r="I128" s="157">
        <v>0.97014106969060565</v>
      </c>
      <c r="J128" s="156">
        <v>9.3024694989146752</v>
      </c>
      <c r="K128" s="157">
        <v>1.1941782900316891</v>
      </c>
      <c r="L128" s="156">
        <v>65.080590884463206</v>
      </c>
      <c r="M128" s="157">
        <v>2.1263359839304918</v>
      </c>
      <c r="N128" s="158">
        <v>649</v>
      </c>
      <c r="O128" s="156">
        <v>3.6018856365616321</v>
      </c>
      <c r="P128" s="157">
        <v>0.83026900959662275</v>
      </c>
      <c r="Q128" s="156">
        <v>7.2981042830999616</v>
      </c>
      <c r="R128" s="157">
        <v>1.3610894965345981</v>
      </c>
      <c r="S128" s="156">
        <v>22.698850821023711</v>
      </c>
      <c r="T128" s="157">
        <v>1.682508237118552</v>
      </c>
      <c r="U128" s="156">
        <v>9.952102332256171</v>
      </c>
      <c r="V128" s="157">
        <v>1.281615429796956</v>
      </c>
      <c r="W128" s="156">
        <v>18.266640051931748</v>
      </c>
      <c r="X128" s="157">
        <v>1.727356807412981</v>
      </c>
      <c r="Y128" s="156">
        <v>38.182416875126769</v>
      </c>
      <c r="Z128" s="157">
        <v>2.1370103983871109</v>
      </c>
      <c r="AA128" s="158">
        <v>645</v>
      </c>
      <c r="AB128" s="156">
        <v>48.290593446072243</v>
      </c>
      <c r="AC128" s="157">
        <v>2.5169057246562589</v>
      </c>
      <c r="AD128" s="156">
        <v>3.6972095360678812</v>
      </c>
      <c r="AE128" s="157">
        <v>0.8073810581541021</v>
      </c>
      <c r="AF128" s="156">
        <v>19.436753437513751</v>
      </c>
      <c r="AG128" s="157">
        <v>2.1325548612380918</v>
      </c>
      <c r="AH128" s="156">
        <v>9.5253672965021483</v>
      </c>
      <c r="AI128" s="157">
        <v>1.453330863159829</v>
      </c>
      <c r="AJ128" s="156">
        <v>9.6241114526000509</v>
      </c>
      <c r="AK128" s="157">
        <v>1.269780951086807</v>
      </c>
      <c r="AL128" s="156">
        <v>9.4259648312439381</v>
      </c>
      <c r="AM128" s="157">
        <v>1.3290903367972531</v>
      </c>
      <c r="AN128" s="158">
        <v>625</v>
      </c>
      <c r="AO128" s="156">
        <v>15.454387729778951</v>
      </c>
      <c r="AP128" s="157">
        <v>2.0217203316418071</v>
      </c>
      <c r="AQ128" s="156">
        <v>40.960642524707353</v>
      </c>
      <c r="AR128" s="157">
        <v>2.709845828505796</v>
      </c>
      <c r="AS128" s="156">
        <v>20.509628543172621</v>
      </c>
      <c r="AT128" s="157">
        <v>1.922145806796252</v>
      </c>
      <c r="AU128" s="156">
        <v>3.3034692872660898</v>
      </c>
      <c r="AV128" s="157">
        <v>0.77320621698203129</v>
      </c>
      <c r="AW128" s="156">
        <v>4.944640377984598</v>
      </c>
      <c r="AX128" s="157">
        <v>0.96207179507608598</v>
      </c>
      <c r="AY128" s="156">
        <v>14.8272315370904</v>
      </c>
      <c r="AZ128" s="157">
        <v>2.1921550803563221</v>
      </c>
      <c r="BA128" s="158">
        <v>640</v>
      </c>
      <c r="BB128" s="156">
        <v>3.3724934654316052</v>
      </c>
      <c r="BC128" s="157">
        <v>0.79347641463141605</v>
      </c>
      <c r="BD128" s="156">
        <v>2.9216529381464138</v>
      </c>
      <c r="BE128" s="157">
        <v>0.75013028185103914</v>
      </c>
      <c r="BF128" s="156">
        <v>10.02025477756359</v>
      </c>
      <c r="BG128" s="157">
        <v>1.2644329654534161</v>
      </c>
      <c r="BH128" s="156">
        <v>5.4004035554458456</v>
      </c>
      <c r="BI128" s="157">
        <v>0.93680031281393328</v>
      </c>
      <c r="BJ128" s="156">
        <v>32.450241409123286</v>
      </c>
      <c r="BK128" s="157">
        <v>2.5680162325508369</v>
      </c>
      <c r="BL128" s="156">
        <v>45.834953854289253</v>
      </c>
      <c r="BM128" s="157">
        <v>2.4202155311153559</v>
      </c>
      <c r="BN128" s="158">
        <v>637</v>
      </c>
      <c r="BO128" s="156">
        <v>5.5027146162336704</v>
      </c>
      <c r="BP128" s="157">
        <v>0.95752874800595167</v>
      </c>
      <c r="BQ128" s="156">
        <v>37.001598929992873</v>
      </c>
      <c r="BR128" s="157">
        <v>2.308543336030819</v>
      </c>
      <c r="BS128" s="156">
        <v>30.082781632623721</v>
      </c>
      <c r="BT128" s="157">
        <v>2.265727055430709</v>
      </c>
      <c r="BU128" s="156">
        <v>10.09101785467135</v>
      </c>
      <c r="BV128" s="157">
        <v>1.3435912726231261</v>
      </c>
      <c r="BW128" s="156">
        <v>12.978875891063019</v>
      </c>
      <c r="BX128" s="157">
        <v>1.686920423517239</v>
      </c>
      <c r="BY128" s="156">
        <v>4.3430110754153723</v>
      </c>
      <c r="BZ128" s="157">
        <v>0.98238992979174711</v>
      </c>
      <c r="CA128" s="187">
        <v>644</v>
      </c>
    </row>
    <row r="129" spans="1:79" ht="14.45" customHeight="1">
      <c r="A129" s="188" t="s">
        <v>24</v>
      </c>
      <c r="B129" s="160">
        <v>4.0451830198209286</v>
      </c>
      <c r="C129" s="161">
        <v>1.5421989656298609</v>
      </c>
      <c r="D129" s="160">
        <v>2.8149078901508569</v>
      </c>
      <c r="E129" s="161">
        <v>1.2450948718685071</v>
      </c>
      <c r="F129" s="160">
        <v>10.414868584243941</v>
      </c>
      <c r="G129" s="161">
        <v>2.0299151970576772</v>
      </c>
      <c r="H129" s="160">
        <v>5.2988995220901289</v>
      </c>
      <c r="I129" s="161">
        <v>1.5716611380157299</v>
      </c>
      <c r="J129" s="160">
        <v>9.6472310571648361</v>
      </c>
      <c r="K129" s="161">
        <v>2.5621365994456058</v>
      </c>
      <c r="L129" s="160">
        <v>67.778909926529309</v>
      </c>
      <c r="M129" s="161">
        <v>3.9109606386600171</v>
      </c>
      <c r="N129" s="163">
        <v>197</v>
      </c>
      <c r="O129" s="160">
        <v>4.0128570295585861</v>
      </c>
      <c r="P129" s="161">
        <v>1.479805330685565</v>
      </c>
      <c r="Q129" s="160">
        <v>4.7769465958502941</v>
      </c>
      <c r="R129" s="161">
        <v>1.5426438704872001</v>
      </c>
      <c r="S129" s="160">
        <v>18.20655065619674</v>
      </c>
      <c r="T129" s="161">
        <v>2.8437444587680272</v>
      </c>
      <c r="U129" s="160">
        <v>9.493098496897014</v>
      </c>
      <c r="V129" s="161">
        <v>2.484531076400796</v>
      </c>
      <c r="W129" s="160">
        <v>17.623033435597488</v>
      </c>
      <c r="X129" s="161">
        <v>2.7654490511257359</v>
      </c>
      <c r="Y129" s="160">
        <v>45.887513785899877</v>
      </c>
      <c r="Z129" s="161">
        <v>3.9218109010419648</v>
      </c>
      <c r="AA129" s="163">
        <v>196</v>
      </c>
      <c r="AB129" s="160">
        <v>45.400519381733787</v>
      </c>
      <c r="AC129" s="161">
        <v>4.0828035178854156</v>
      </c>
      <c r="AD129" s="160">
        <v>5.1978522937936189</v>
      </c>
      <c r="AE129" s="161">
        <v>1.651150037274933</v>
      </c>
      <c r="AF129" s="160">
        <v>17.137001739158961</v>
      </c>
      <c r="AG129" s="161">
        <v>3.1247324061890822</v>
      </c>
      <c r="AH129" s="160">
        <v>4.8098117220078684</v>
      </c>
      <c r="AI129" s="161">
        <v>1.6136685586654551</v>
      </c>
      <c r="AJ129" s="160">
        <v>10.74998424551897</v>
      </c>
      <c r="AK129" s="161">
        <v>2.490646552743506</v>
      </c>
      <c r="AL129" s="160">
        <v>16.70483061778679</v>
      </c>
      <c r="AM129" s="161">
        <v>3.708142737616217</v>
      </c>
      <c r="AN129" s="163">
        <v>185</v>
      </c>
      <c r="AO129" s="160">
        <v>11.674793437427409</v>
      </c>
      <c r="AP129" s="161">
        <v>2.8914861520012072</v>
      </c>
      <c r="AQ129" s="160">
        <v>39.895987527956557</v>
      </c>
      <c r="AR129" s="161">
        <v>4.6843550520256256</v>
      </c>
      <c r="AS129" s="160">
        <v>13.09547127813177</v>
      </c>
      <c r="AT129" s="161">
        <v>2.7516401129116641</v>
      </c>
      <c r="AU129" s="160">
        <v>3.5664350884909122</v>
      </c>
      <c r="AV129" s="161">
        <v>1.3629428784432811</v>
      </c>
      <c r="AW129" s="160">
        <v>6.7954928582497303</v>
      </c>
      <c r="AX129" s="161">
        <v>2.3188012754552498</v>
      </c>
      <c r="AY129" s="160">
        <v>24.971819809743629</v>
      </c>
      <c r="AZ129" s="161">
        <v>4.910409138779408</v>
      </c>
      <c r="BA129" s="163">
        <v>196</v>
      </c>
      <c r="BB129" s="160">
        <v>3.1873372014222681</v>
      </c>
      <c r="BC129" s="161">
        <v>1.4465364593363139</v>
      </c>
      <c r="BD129" s="160">
        <v>2.0178390167537539</v>
      </c>
      <c r="BE129" s="161">
        <v>1.037998436720301</v>
      </c>
      <c r="BF129" s="160">
        <v>6.2340770370076672</v>
      </c>
      <c r="BG129" s="161">
        <v>1.8815438815972501</v>
      </c>
      <c r="BH129" s="160">
        <v>4.675130542424923</v>
      </c>
      <c r="BI129" s="161">
        <v>1.7787061453988271</v>
      </c>
      <c r="BJ129" s="160">
        <v>29.244336098946079</v>
      </c>
      <c r="BK129" s="161">
        <v>3.2105601541604551</v>
      </c>
      <c r="BL129" s="160">
        <v>54.641280103445311</v>
      </c>
      <c r="BM129" s="161">
        <v>3.844193624093136</v>
      </c>
      <c r="BN129" s="163">
        <v>194</v>
      </c>
      <c r="BO129" s="160">
        <v>13.394507874284621</v>
      </c>
      <c r="BP129" s="161">
        <v>2.8939653424620899</v>
      </c>
      <c r="BQ129" s="160">
        <v>25.60074339427068</v>
      </c>
      <c r="BR129" s="161">
        <v>3.5634362895283149</v>
      </c>
      <c r="BS129" s="160">
        <v>28.2801482840033</v>
      </c>
      <c r="BT129" s="161">
        <v>2.9944224560411619</v>
      </c>
      <c r="BU129" s="160">
        <v>11.697684197959029</v>
      </c>
      <c r="BV129" s="161">
        <v>2.6357840878086192</v>
      </c>
      <c r="BW129" s="160">
        <v>10.94511087826954</v>
      </c>
      <c r="BX129" s="161">
        <v>2.1699873557362519</v>
      </c>
      <c r="BY129" s="160">
        <v>10.08180537121282</v>
      </c>
      <c r="BZ129" s="161">
        <v>2.3936129987092039</v>
      </c>
      <c r="CA129" s="189">
        <v>192</v>
      </c>
    </row>
    <row r="130" spans="1:79" ht="14.45" customHeight="1">
      <c r="A130" s="186" t="s">
        <v>25</v>
      </c>
      <c r="B130" s="156">
        <v>1.6939803765935399</v>
      </c>
      <c r="C130" s="157">
        <v>0.8504782980807396</v>
      </c>
      <c r="D130" s="156">
        <v>1.432184359125354</v>
      </c>
      <c r="E130" s="157">
        <v>0.51982050014701753</v>
      </c>
      <c r="F130" s="156">
        <v>14.964862170873481</v>
      </c>
      <c r="G130" s="157">
        <v>1.8521365409006689</v>
      </c>
      <c r="H130" s="156">
        <v>9.1259983779746321</v>
      </c>
      <c r="I130" s="157">
        <v>1.593667139910772</v>
      </c>
      <c r="J130" s="156">
        <v>10.814136047921499</v>
      </c>
      <c r="K130" s="157">
        <v>1.62766966765974</v>
      </c>
      <c r="L130" s="156">
        <v>61.968838667511491</v>
      </c>
      <c r="M130" s="157">
        <v>2.5589057078897208</v>
      </c>
      <c r="N130" s="158">
        <v>407</v>
      </c>
      <c r="O130" s="156">
        <v>2.8530693478673981</v>
      </c>
      <c r="P130" s="157">
        <v>0.81358215791737731</v>
      </c>
      <c r="Q130" s="156">
        <v>4.2784393196084531</v>
      </c>
      <c r="R130" s="157">
        <v>1.0497037063738961</v>
      </c>
      <c r="S130" s="156">
        <v>24.521355558199101</v>
      </c>
      <c r="T130" s="157">
        <v>2.216011845845629</v>
      </c>
      <c r="U130" s="156">
        <v>12.31405641447056</v>
      </c>
      <c r="V130" s="157">
        <v>1.8253686637900139</v>
      </c>
      <c r="W130" s="156">
        <v>20.31791584873217</v>
      </c>
      <c r="X130" s="157">
        <v>2.436175366516939</v>
      </c>
      <c r="Y130" s="156">
        <v>35.71516351112232</v>
      </c>
      <c r="Z130" s="157">
        <v>2.6022349263831162</v>
      </c>
      <c r="AA130" s="158">
        <v>405</v>
      </c>
      <c r="AB130" s="156">
        <v>30.859227806020161</v>
      </c>
      <c r="AC130" s="157">
        <v>2.6378952004169292</v>
      </c>
      <c r="AD130" s="156">
        <v>6.1717276141264614</v>
      </c>
      <c r="AE130" s="157">
        <v>1.21016257369244</v>
      </c>
      <c r="AF130" s="156">
        <v>21.588034391268081</v>
      </c>
      <c r="AG130" s="157">
        <v>2.3402410222287902</v>
      </c>
      <c r="AH130" s="156">
        <v>11.82266822890303</v>
      </c>
      <c r="AI130" s="157">
        <v>1.6202745160503591</v>
      </c>
      <c r="AJ130" s="156">
        <v>12.40755571643254</v>
      </c>
      <c r="AK130" s="157">
        <v>2.2018792034170511</v>
      </c>
      <c r="AL130" s="156">
        <v>17.150786243249719</v>
      </c>
      <c r="AM130" s="157">
        <v>2.2291055215396738</v>
      </c>
      <c r="AN130" s="158">
        <v>398</v>
      </c>
      <c r="AO130" s="156">
        <v>4.6111710833239572</v>
      </c>
      <c r="AP130" s="157">
        <v>1.2810523303251511</v>
      </c>
      <c r="AQ130" s="156">
        <v>14.94276785387515</v>
      </c>
      <c r="AR130" s="157">
        <v>2.151200936866362</v>
      </c>
      <c r="AS130" s="156">
        <v>32.075378517432348</v>
      </c>
      <c r="AT130" s="157">
        <v>2.72770848446739</v>
      </c>
      <c r="AU130" s="156">
        <v>3.806581838784262</v>
      </c>
      <c r="AV130" s="157">
        <v>1.054512545087446</v>
      </c>
      <c r="AW130" s="156">
        <v>4.7531396342916841</v>
      </c>
      <c r="AX130" s="157">
        <v>1.094976015572497</v>
      </c>
      <c r="AY130" s="156">
        <v>39.810961072292592</v>
      </c>
      <c r="AZ130" s="157">
        <v>2.9650964293335851</v>
      </c>
      <c r="BA130" s="158">
        <v>407</v>
      </c>
      <c r="BB130" s="156">
        <v>2.00177505356484</v>
      </c>
      <c r="BC130" s="157">
        <v>0.82973769592140023</v>
      </c>
      <c r="BD130" s="156">
        <v>1.3249048363643809</v>
      </c>
      <c r="BE130" s="157">
        <v>0.62218188901558669</v>
      </c>
      <c r="BF130" s="156">
        <v>7.8473492435033503</v>
      </c>
      <c r="BG130" s="157">
        <v>1.5214303463301371</v>
      </c>
      <c r="BH130" s="156">
        <v>7.9246388222775286</v>
      </c>
      <c r="BI130" s="157">
        <v>1.5255203324831901</v>
      </c>
      <c r="BJ130" s="156">
        <v>28.6322040616969</v>
      </c>
      <c r="BK130" s="157">
        <v>2.7033897304028711</v>
      </c>
      <c r="BL130" s="156">
        <v>52.269127982592998</v>
      </c>
      <c r="BM130" s="157">
        <v>2.8421850102038939</v>
      </c>
      <c r="BN130" s="158">
        <v>406</v>
      </c>
      <c r="BO130" s="156">
        <v>7.7966304199570322</v>
      </c>
      <c r="BP130" s="157">
        <v>1.653291174807505</v>
      </c>
      <c r="BQ130" s="156">
        <v>16.105391936973991</v>
      </c>
      <c r="BR130" s="157">
        <v>2.1456124965665491</v>
      </c>
      <c r="BS130" s="156">
        <v>30.29109903752521</v>
      </c>
      <c r="BT130" s="157">
        <v>2.600298131269557</v>
      </c>
      <c r="BU130" s="156">
        <v>17.438274882878051</v>
      </c>
      <c r="BV130" s="157">
        <v>1.947535508432247</v>
      </c>
      <c r="BW130" s="156">
        <v>20.289023342903231</v>
      </c>
      <c r="BX130" s="157">
        <v>2.6075017087539241</v>
      </c>
      <c r="BY130" s="156">
        <v>8.0795803797624721</v>
      </c>
      <c r="BZ130" s="157">
        <v>1.415290852388561</v>
      </c>
      <c r="CA130" s="187">
        <v>404</v>
      </c>
    </row>
    <row r="131" spans="1:79" ht="14.45" customHeight="1">
      <c r="A131" s="188" t="s">
        <v>26</v>
      </c>
      <c r="B131" s="160">
        <v>1.317373012901621</v>
      </c>
      <c r="C131" s="161">
        <v>0.67467933621329101</v>
      </c>
      <c r="D131" s="160">
        <v>0.81192496948017512</v>
      </c>
      <c r="E131" s="161">
        <v>0.46911823811568959</v>
      </c>
      <c r="F131" s="160">
        <v>10.48672950214964</v>
      </c>
      <c r="G131" s="161">
        <v>1.677781513711843</v>
      </c>
      <c r="H131" s="160">
        <v>5.5946821585321294</v>
      </c>
      <c r="I131" s="161">
        <v>1.3643494580392601</v>
      </c>
      <c r="J131" s="160">
        <v>7.6631549039394882</v>
      </c>
      <c r="K131" s="161">
        <v>1.638665825784142</v>
      </c>
      <c r="L131" s="160">
        <v>74.126135452996948</v>
      </c>
      <c r="M131" s="161">
        <v>2.8638376298461692</v>
      </c>
      <c r="N131" s="163">
        <v>315</v>
      </c>
      <c r="O131" s="160">
        <v>2.9198080956176402</v>
      </c>
      <c r="P131" s="161">
        <v>1.3186632766856901</v>
      </c>
      <c r="Q131" s="160">
        <v>3.1231658813573642</v>
      </c>
      <c r="R131" s="161">
        <v>1.16368408072271</v>
      </c>
      <c r="S131" s="160">
        <v>13.920612907674499</v>
      </c>
      <c r="T131" s="161">
        <v>2.0294414201148339</v>
      </c>
      <c r="U131" s="160">
        <v>10.61314645270429</v>
      </c>
      <c r="V131" s="161">
        <v>2.3527766838440591</v>
      </c>
      <c r="W131" s="160">
        <v>21.489957126597751</v>
      </c>
      <c r="X131" s="161">
        <v>2.5925719293815481</v>
      </c>
      <c r="Y131" s="160">
        <v>47.933309536048448</v>
      </c>
      <c r="Z131" s="161">
        <v>3.4111758625426321</v>
      </c>
      <c r="AA131" s="163">
        <v>318</v>
      </c>
      <c r="AB131" s="160">
        <v>35.399590456679327</v>
      </c>
      <c r="AC131" s="161">
        <v>3.2483106753896389</v>
      </c>
      <c r="AD131" s="160">
        <v>6.088537412441319</v>
      </c>
      <c r="AE131" s="161">
        <v>1.8411985937913189</v>
      </c>
      <c r="AF131" s="160">
        <v>14.39883605502175</v>
      </c>
      <c r="AG131" s="161">
        <v>2.5872447053392671</v>
      </c>
      <c r="AH131" s="160">
        <v>13.132805982309121</v>
      </c>
      <c r="AI131" s="161">
        <v>2.0927146208678349</v>
      </c>
      <c r="AJ131" s="160">
        <v>13.117938380317909</v>
      </c>
      <c r="AK131" s="161">
        <v>2.2177658739180162</v>
      </c>
      <c r="AL131" s="160">
        <v>17.862291713230569</v>
      </c>
      <c r="AM131" s="161">
        <v>2.1725849634515129</v>
      </c>
      <c r="AN131" s="163">
        <v>308</v>
      </c>
      <c r="AO131" s="160">
        <v>4.8283566229302464</v>
      </c>
      <c r="AP131" s="161">
        <v>1.3346209833548099</v>
      </c>
      <c r="AQ131" s="160">
        <v>15.75481580747717</v>
      </c>
      <c r="AR131" s="161">
        <v>2.660912031381975</v>
      </c>
      <c r="AS131" s="160">
        <v>21.351862991362161</v>
      </c>
      <c r="AT131" s="161">
        <v>2.437085034145114</v>
      </c>
      <c r="AU131" s="160">
        <v>4.3264559170408594</v>
      </c>
      <c r="AV131" s="161">
        <v>1.1103709454272239</v>
      </c>
      <c r="AW131" s="160">
        <v>3.5491406541217438</v>
      </c>
      <c r="AX131" s="161">
        <v>0.99557801041313521</v>
      </c>
      <c r="AY131" s="160">
        <v>50.189368007067813</v>
      </c>
      <c r="AZ131" s="161">
        <v>3.4790833324609141</v>
      </c>
      <c r="BA131" s="163">
        <v>318</v>
      </c>
      <c r="BB131" s="160">
        <v>2.2580704962408351</v>
      </c>
      <c r="BC131" s="161">
        <v>1.0140720389974669</v>
      </c>
      <c r="BD131" s="160">
        <v>1.051664973222773</v>
      </c>
      <c r="BE131" s="161">
        <v>0.90636186320567791</v>
      </c>
      <c r="BF131" s="160">
        <v>6.5537328969032487</v>
      </c>
      <c r="BG131" s="161">
        <v>1.4165462788113941</v>
      </c>
      <c r="BH131" s="160">
        <v>3.459858389542378</v>
      </c>
      <c r="BI131" s="161">
        <v>1.061000290437913</v>
      </c>
      <c r="BJ131" s="160">
        <v>20.626202253309181</v>
      </c>
      <c r="BK131" s="161">
        <v>2.6083914970885291</v>
      </c>
      <c r="BL131" s="160">
        <v>66.050470990781591</v>
      </c>
      <c r="BM131" s="161">
        <v>2.8868906853666059</v>
      </c>
      <c r="BN131" s="163">
        <v>316</v>
      </c>
      <c r="BO131" s="160">
        <v>10.076143894081721</v>
      </c>
      <c r="BP131" s="161">
        <v>2.3878520197385251</v>
      </c>
      <c r="BQ131" s="160">
        <v>18.078626379364259</v>
      </c>
      <c r="BR131" s="161">
        <v>2.7949854178541691</v>
      </c>
      <c r="BS131" s="160">
        <v>28.113072044341671</v>
      </c>
      <c r="BT131" s="161">
        <v>3.0238792885314112</v>
      </c>
      <c r="BU131" s="160">
        <v>15.69529428161289</v>
      </c>
      <c r="BV131" s="161">
        <v>2.173798173436138</v>
      </c>
      <c r="BW131" s="160">
        <v>13.86013971600766</v>
      </c>
      <c r="BX131" s="161">
        <v>2.426076873247935</v>
      </c>
      <c r="BY131" s="160">
        <v>14.17672368459181</v>
      </c>
      <c r="BZ131" s="161">
        <v>2.1890922401765049</v>
      </c>
      <c r="CA131" s="189">
        <v>317</v>
      </c>
    </row>
    <row r="132" spans="1:79" ht="14.45" customHeight="1">
      <c r="A132" s="186" t="s">
        <v>27</v>
      </c>
      <c r="B132" s="156">
        <v>2.764228879027224</v>
      </c>
      <c r="C132" s="157">
        <v>0.89384799777033919</v>
      </c>
      <c r="D132" s="156">
        <v>2.5609822753559892</v>
      </c>
      <c r="E132" s="157">
        <v>0.97409912367480267</v>
      </c>
      <c r="F132" s="156">
        <v>14.01063481338098</v>
      </c>
      <c r="G132" s="157">
        <v>1.9780911199708731</v>
      </c>
      <c r="H132" s="156">
        <v>5.3492020567814142</v>
      </c>
      <c r="I132" s="157">
        <v>1.174454294758162</v>
      </c>
      <c r="J132" s="156">
        <v>10.822057384479301</v>
      </c>
      <c r="K132" s="157">
        <v>1.5833542869395141</v>
      </c>
      <c r="L132" s="156">
        <v>64.492894590975098</v>
      </c>
      <c r="M132" s="157">
        <v>2.787268753031761</v>
      </c>
      <c r="N132" s="158">
        <v>400</v>
      </c>
      <c r="O132" s="156">
        <v>3.4741413846155278</v>
      </c>
      <c r="P132" s="157">
        <v>0.99459495461664682</v>
      </c>
      <c r="Q132" s="156">
        <v>6.166550307712849</v>
      </c>
      <c r="R132" s="157">
        <v>1.257682164338463</v>
      </c>
      <c r="S132" s="156">
        <v>19.55789472191606</v>
      </c>
      <c r="T132" s="157">
        <v>2.5009144681233439</v>
      </c>
      <c r="U132" s="156">
        <v>11.13794095356837</v>
      </c>
      <c r="V132" s="157">
        <v>1.8041773723024019</v>
      </c>
      <c r="W132" s="156">
        <v>24.058841477485469</v>
      </c>
      <c r="X132" s="157">
        <v>2.4339585795669878</v>
      </c>
      <c r="Y132" s="156">
        <v>35.604631154701721</v>
      </c>
      <c r="Z132" s="157">
        <v>2.8166361749564239</v>
      </c>
      <c r="AA132" s="158">
        <v>398</v>
      </c>
      <c r="AB132" s="156">
        <v>44.904993117834522</v>
      </c>
      <c r="AC132" s="157">
        <v>2.709753626871005</v>
      </c>
      <c r="AD132" s="156">
        <v>5.5704429869971772</v>
      </c>
      <c r="AE132" s="157">
        <v>1.30716922406516</v>
      </c>
      <c r="AF132" s="156">
        <v>14.519588353062479</v>
      </c>
      <c r="AG132" s="157">
        <v>2.0074095850772249</v>
      </c>
      <c r="AH132" s="156">
        <v>10.68606367134123</v>
      </c>
      <c r="AI132" s="157">
        <v>1.8998788517996039</v>
      </c>
      <c r="AJ132" s="156">
        <v>11.46384674403774</v>
      </c>
      <c r="AK132" s="157">
        <v>1.666370364614532</v>
      </c>
      <c r="AL132" s="156">
        <v>12.855065126726849</v>
      </c>
      <c r="AM132" s="157">
        <v>2.0373041776770662</v>
      </c>
      <c r="AN132" s="158">
        <v>385</v>
      </c>
      <c r="AO132" s="156">
        <v>7.4440417106800618</v>
      </c>
      <c r="AP132" s="157">
        <v>1.5984714458928571</v>
      </c>
      <c r="AQ132" s="156">
        <v>23.434617957065111</v>
      </c>
      <c r="AR132" s="157">
        <v>2.4771135163088651</v>
      </c>
      <c r="AS132" s="156">
        <v>35.33084199788167</v>
      </c>
      <c r="AT132" s="157">
        <v>2.483234023192284</v>
      </c>
      <c r="AU132" s="156">
        <v>5.483238463045919</v>
      </c>
      <c r="AV132" s="157">
        <v>1.223691713478966</v>
      </c>
      <c r="AW132" s="156">
        <v>4.1824066105449917</v>
      </c>
      <c r="AX132" s="157">
        <v>1.204524919312143</v>
      </c>
      <c r="AY132" s="156">
        <v>24.124853260782249</v>
      </c>
      <c r="AZ132" s="157">
        <v>3.2965598268752898</v>
      </c>
      <c r="BA132" s="158">
        <v>400</v>
      </c>
      <c r="BB132" s="156">
        <v>2.8947166132186442</v>
      </c>
      <c r="BC132" s="157">
        <v>0.86515694596654391</v>
      </c>
      <c r="BD132" s="156">
        <v>1.147831747513284</v>
      </c>
      <c r="BE132" s="157">
        <v>0.55460608327299343</v>
      </c>
      <c r="BF132" s="156">
        <v>10.153058608107321</v>
      </c>
      <c r="BG132" s="157">
        <v>1.6741545634703561</v>
      </c>
      <c r="BH132" s="156">
        <v>8.6992457120794118</v>
      </c>
      <c r="BI132" s="157">
        <v>1.5607147901992111</v>
      </c>
      <c r="BJ132" s="156">
        <v>24.720100459528481</v>
      </c>
      <c r="BK132" s="157">
        <v>2.730136185185764</v>
      </c>
      <c r="BL132" s="156">
        <v>52.385046859552872</v>
      </c>
      <c r="BM132" s="157">
        <v>2.9938385242300849</v>
      </c>
      <c r="BN132" s="158">
        <v>392</v>
      </c>
      <c r="BO132" s="156">
        <v>14.110501093556771</v>
      </c>
      <c r="BP132" s="157">
        <v>2.1067066858416439</v>
      </c>
      <c r="BQ132" s="156">
        <v>24.893721805802961</v>
      </c>
      <c r="BR132" s="157">
        <v>2.5681185203498358</v>
      </c>
      <c r="BS132" s="156">
        <v>28.77877970337483</v>
      </c>
      <c r="BT132" s="157">
        <v>2.669218972204928</v>
      </c>
      <c r="BU132" s="156">
        <v>12.592824486007411</v>
      </c>
      <c r="BV132" s="157">
        <v>1.831788831381949</v>
      </c>
      <c r="BW132" s="156">
        <v>11.10493242329199</v>
      </c>
      <c r="BX132" s="157">
        <v>1.781314228412078</v>
      </c>
      <c r="BY132" s="156">
        <v>8.5192404879660337</v>
      </c>
      <c r="BZ132" s="157">
        <v>1.5917537777303929</v>
      </c>
      <c r="CA132" s="187">
        <v>398</v>
      </c>
    </row>
    <row r="133" spans="1:79" ht="14.45" customHeight="1" thickBot="1">
      <c r="A133" s="190" t="s">
        <v>28</v>
      </c>
      <c r="B133" s="164">
        <v>3.1858913904483881</v>
      </c>
      <c r="C133" s="165">
        <v>1.095845677216517</v>
      </c>
      <c r="D133" s="164">
        <v>0.52196212409107579</v>
      </c>
      <c r="E133" s="165">
        <v>0.36507019616719921</v>
      </c>
      <c r="F133" s="164">
        <v>12.06433548616068</v>
      </c>
      <c r="G133" s="165">
        <v>1.893483055460329</v>
      </c>
      <c r="H133" s="164">
        <v>8.7839988341103812</v>
      </c>
      <c r="I133" s="165">
        <v>1.7461268212230581</v>
      </c>
      <c r="J133" s="164">
        <v>5.9795220594831644</v>
      </c>
      <c r="K133" s="165">
        <v>1.192047107240104</v>
      </c>
      <c r="L133" s="164">
        <v>69.464290105706311</v>
      </c>
      <c r="M133" s="165">
        <v>2.538378146381405</v>
      </c>
      <c r="N133" s="167">
        <v>367</v>
      </c>
      <c r="O133" s="164">
        <v>2.9075336412923352</v>
      </c>
      <c r="P133" s="165">
        <v>1.067550984426908</v>
      </c>
      <c r="Q133" s="164">
        <v>2.330406207167699</v>
      </c>
      <c r="R133" s="165">
        <v>0.90237661260150204</v>
      </c>
      <c r="S133" s="164">
        <v>18.351960799657181</v>
      </c>
      <c r="T133" s="165">
        <v>2.6670209995189258</v>
      </c>
      <c r="U133" s="164">
        <v>13.554241101644079</v>
      </c>
      <c r="V133" s="165">
        <v>2.2382683624160729</v>
      </c>
      <c r="W133" s="164">
        <v>23.342227336608179</v>
      </c>
      <c r="X133" s="165">
        <v>2.702522441594716</v>
      </c>
      <c r="Y133" s="164">
        <v>39.513630913630529</v>
      </c>
      <c r="Z133" s="165">
        <v>3.3505348740546852</v>
      </c>
      <c r="AA133" s="167">
        <v>362</v>
      </c>
      <c r="AB133" s="164">
        <v>25.71076489287125</v>
      </c>
      <c r="AC133" s="165">
        <v>2.7803597715993078</v>
      </c>
      <c r="AD133" s="164">
        <v>5.8874306856408332</v>
      </c>
      <c r="AE133" s="165">
        <v>1.3392940128352939</v>
      </c>
      <c r="AF133" s="164">
        <v>19.751115386844649</v>
      </c>
      <c r="AG133" s="165">
        <v>2.505916842944742</v>
      </c>
      <c r="AH133" s="164">
        <v>13.603213737035921</v>
      </c>
      <c r="AI133" s="165">
        <v>2.307404429653332</v>
      </c>
      <c r="AJ133" s="164">
        <v>16.29691158031471</v>
      </c>
      <c r="AK133" s="165">
        <v>2.5082811665792621</v>
      </c>
      <c r="AL133" s="164">
        <v>18.750563717292639</v>
      </c>
      <c r="AM133" s="165">
        <v>2.4390581195802352</v>
      </c>
      <c r="AN133" s="167">
        <v>346</v>
      </c>
      <c r="AO133" s="164">
        <v>5.1252271971870584</v>
      </c>
      <c r="AP133" s="165">
        <v>1.6550480030077279</v>
      </c>
      <c r="AQ133" s="164">
        <v>4.5175353321306444</v>
      </c>
      <c r="AR133" s="165">
        <v>1.1285330738711401</v>
      </c>
      <c r="AS133" s="164">
        <v>27.851493368044022</v>
      </c>
      <c r="AT133" s="165">
        <v>2.8405580577520571</v>
      </c>
      <c r="AU133" s="164">
        <v>6.5900748410345624</v>
      </c>
      <c r="AV133" s="165">
        <v>1.7414313186221899</v>
      </c>
      <c r="AW133" s="164">
        <v>6.6154585612233179</v>
      </c>
      <c r="AX133" s="165">
        <v>1.8171011264221399</v>
      </c>
      <c r="AY133" s="164">
        <v>49.300210700380397</v>
      </c>
      <c r="AZ133" s="165">
        <v>3.690190461365273</v>
      </c>
      <c r="BA133" s="167">
        <v>359</v>
      </c>
      <c r="BB133" s="164">
        <v>2.2543400847572661</v>
      </c>
      <c r="BC133" s="165">
        <v>0.99665475130336656</v>
      </c>
      <c r="BD133" s="164">
        <v>0</v>
      </c>
      <c r="BE133" s="165"/>
      <c r="BF133" s="164">
        <v>8.1378098121034039</v>
      </c>
      <c r="BG133" s="165">
        <v>1.853935961138667</v>
      </c>
      <c r="BH133" s="164">
        <v>4.6030824873536247</v>
      </c>
      <c r="BI133" s="165">
        <v>1.110166789568293</v>
      </c>
      <c r="BJ133" s="164">
        <v>22.29434960057846</v>
      </c>
      <c r="BK133" s="165">
        <v>2.632560856923758</v>
      </c>
      <c r="BL133" s="164">
        <v>62.710418015207253</v>
      </c>
      <c r="BM133" s="165">
        <v>3.2213256892919331</v>
      </c>
      <c r="BN133" s="167">
        <v>362</v>
      </c>
      <c r="BO133" s="164">
        <v>7.6538706608436504</v>
      </c>
      <c r="BP133" s="165">
        <v>1.931099595329278</v>
      </c>
      <c r="BQ133" s="164">
        <v>14.520878475859799</v>
      </c>
      <c r="BR133" s="165">
        <v>2.302632475258414</v>
      </c>
      <c r="BS133" s="164">
        <v>25.56119270094247</v>
      </c>
      <c r="BT133" s="165">
        <v>2.4460441070990648</v>
      </c>
      <c r="BU133" s="164">
        <v>13.55629189846505</v>
      </c>
      <c r="BV133" s="165">
        <v>2.0254704531591119</v>
      </c>
      <c r="BW133" s="164">
        <v>25.097682259375219</v>
      </c>
      <c r="BX133" s="165">
        <v>2.7955750495266738</v>
      </c>
      <c r="BY133" s="164">
        <v>13.61008400451381</v>
      </c>
      <c r="BZ133" s="165">
        <v>2.031859375986985</v>
      </c>
      <c r="CA133" s="191">
        <v>359</v>
      </c>
    </row>
    <row r="134" spans="1:79" ht="14.45" customHeight="1">
      <c r="A134" s="192" t="s">
        <v>29</v>
      </c>
      <c r="B134" s="170">
        <v>2.471289935453719</v>
      </c>
      <c r="C134" s="169">
        <v>0.25035972917035632</v>
      </c>
      <c r="D134" s="170">
        <v>2.9270168802423382</v>
      </c>
      <c r="E134" s="169">
        <v>0.26955475970336118</v>
      </c>
      <c r="F134" s="170">
        <v>15.21621348828902</v>
      </c>
      <c r="G134" s="169">
        <v>0.57752929909911865</v>
      </c>
      <c r="H134" s="170">
        <v>6.8866966317985927</v>
      </c>
      <c r="I134" s="169">
        <v>0.41847529199290379</v>
      </c>
      <c r="J134" s="170">
        <v>10.534192631756159</v>
      </c>
      <c r="K134" s="169">
        <v>0.48542845785115613</v>
      </c>
      <c r="L134" s="170">
        <v>61.964590432460163</v>
      </c>
      <c r="M134" s="169">
        <v>0.79660296806213005</v>
      </c>
      <c r="N134" s="171">
        <v>5199</v>
      </c>
      <c r="O134" s="170">
        <v>4.1218399131878458</v>
      </c>
      <c r="P134" s="169">
        <v>0.33605055995050859</v>
      </c>
      <c r="Q134" s="170">
        <v>6.3711332487330772</v>
      </c>
      <c r="R134" s="169">
        <v>0.40674653370331332</v>
      </c>
      <c r="S134" s="170">
        <v>21.405547177690909</v>
      </c>
      <c r="T134" s="169">
        <v>0.69769417233986908</v>
      </c>
      <c r="U134" s="170">
        <v>12.17573359174586</v>
      </c>
      <c r="V134" s="169">
        <v>0.55834259273821008</v>
      </c>
      <c r="W134" s="170">
        <v>20.712534706369269</v>
      </c>
      <c r="X134" s="169">
        <v>0.67162069435659533</v>
      </c>
      <c r="Y134" s="170">
        <v>35.213211362273043</v>
      </c>
      <c r="Z134" s="169">
        <v>0.81500478551507738</v>
      </c>
      <c r="AA134" s="171">
        <v>5194</v>
      </c>
      <c r="AB134" s="170">
        <v>42.740018709109137</v>
      </c>
      <c r="AC134" s="169">
        <v>0.86900303604577045</v>
      </c>
      <c r="AD134" s="170">
        <v>6.8544818636933407</v>
      </c>
      <c r="AE134" s="169">
        <v>0.47305560939774938</v>
      </c>
      <c r="AF134" s="170">
        <v>17.051488232783441</v>
      </c>
      <c r="AG134" s="169">
        <v>0.65742145350101033</v>
      </c>
      <c r="AH134" s="170">
        <v>9.5786481716409515</v>
      </c>
      <c r="AI134" s="169">
        <v>0.48706387250824312</v>
      </c>
      <c r="AJ134" s="170">
        <v>11.295054249927389</v>
      </c>
      <c r="AK134" s="169">
        <v>0.52566066551250112</v>
      </c>
      <c r="AL134" s="170">
        <v>12.48030877284573</v>
      </c>
      <c r="AM134" s="169">
        <v>0.57944769352025793</v>
      </c>
      <c r="AN134" s="171">
        <v>4993</v>
      </c>
      <c r="AO134" s="170">
        <v>8.0352431019295558</v>
      </c>
      <c r="AP134" s="169">
        <v>0.51326961777686508</v>
      </c>
      <c r="AQ134" s="170">
        <v>38.114229577448619</v>
      </c>
      <c r="AR134" s="169">
        <v>0.93689875166008185</v>
      </c>
      <c r="AS134" s="170">
        <v>24.926180253342949</v>
      </c>
      <c r="AT134" s="169">
        <v>0.77576279744727172</v>
      </c>
      <c r="AU134" s="170">
        <v>4.3366183126589499</v>
      </c>
      <c r="AV134" s="169">
        <v>0.34929396103188692</v>
      </c>
      <c r="AW134" s="170">
        <v>4.9222707238061432</v>
      </c>
      <c r="AX134" s="169">
        <v>0.35660797607289951</v>
      </c>
      <c r="AY134" s="170">
        <v>19.665458030813781</v>
      </c>
      <c r="AZ134" s="169">
        <v>0.88530808612050749</v>
      </c>
      <c r="BA134" s="171">
        <v>5172</v>
      </c>
      <c r="BB134" s="170">
        <v>4.0241088634055044</v>
      </c>
      <c r="BC134" s="169">
        <v>0.3567802495423999</v>
      </c>
      <c r="BD134" s="170">
        <v>2.160253571482067</v>
      </c>
      <c r="BE134" s="169">
        <v>0.24054047781101651</v>
      </c>
      <c r="BF134" s="170">
        <v>9.9657671681230084</v>
      </c>
      <c r="BG134" s="169">
        <v>0.48055202490101651</v>
      </c>
      <c r="BH134" s="170">
        <v>5.8519088843430662</v>
      </c>
      <c r="BI134" s="169">
        <v>0.36978761849813813</v>
      </c>
      <c r="BJ134" s="170">
        <v>29.573906189256</v>
      </c>
      <c r="BK134" s="169">
        <v>0.76521111943316555</v>
      </c>
      <c r="BL134" s="170">
        <v>48.424055323390363</v>
      </c>
      <c r="BM134" s="169">
        <v>0.86448357405340281</v>
      </c>
      <c r="BN134" s="171">
        <v>5139</v>
      </c>
      <c r="BO134" s="170">
        <v>9.9388238252772787</v>
      </c>
      <c r="BP134" s="169">
        <v>0.56598612120810532</v>
      </c>
      <c r="BQ134" s="170">
        <v>31.380005852720789</v>
      </c>
      <c r="BR134" s="169">
        <v>0.79162661324791006</v>
      </c>
      <c r="BS134" s="170">
        <v>31.042399683167758</v>
      </c>
      <c r="BT134" s="169">
        <v>0.79393703447534825</v>
      </c>
      <c r="BU134" s="170">
        <v>10.97269674600969</v>
      </c>
      <c r="BV134" s="169">
        <v>0.54511154659323446</v>
      </c>
      <c r="BW134" s="170">
        <v>11.67542922950491</v>
      </c>
      <c r="BX134" s="169">
        <v>0.55684980776772897</v>
      </c>
      <c r="BY134" s="170">
        <v>4.990644663319582</v>
      </c>
      <c r="BZ134" s="169">
        <v>0.36465901995590988</v>
      </c>
      <c r="CA134" s="193">
        <v>5165</v>
      </c>
    </row>
    <row r="135" spans="1:79" ht="14.45" customHeight="1">
      <c r="A135" s="192" t="s">
        <v>30</v>
      </c>
      <c r="B135" s="170">
        <v>1.7000630302831909</v>
      </c>
      <c r="C135" s="169">
        <v>0.3774179867159691</v>
      </c>
      <c r="D135" s="170">
        <v>1.268620442507046</v>
      </c>
      <c r="E135" s="169">
        <v>0.275358037227658</v>
      </c>
      <c r="F135" s="170">
        <v>14.57673620049837</v>
      </c>
      <c r="G135" s="169">
        <v>0.9509968214914819</v>
      </c>
      <c r="H135" s="170">
        <v>6.7512221152877876</v>
      </c>
      <c r="I135" s="169">
        <v>0.64948524969988608</v>
      </c>
      <c r="J135" s="170">
        <v>9.3162427056325345</v>
      </c>
      <c r="K135" s="169">
        <v>0.76008189039470075</v>
      </c>
      <c r="L135" s="170">
        <v>66.387115505791073</v>
      </c>
      <c r="M135" s="169">
        <v>1.3299461893943749</v>
      </c>
      <c r="N135" s="171">
        <v>1944</v>
      </c>
      <c r="O135" s="170">
        <v>2.923868346972915</v>
      </c>
      <c r="P135" s="169">
        <v>0.44846704958988748</v>
      </c>
      <c r="Q135" s="170">
        <v>3.9362297414959779</v>
      </c>
      <c r="R135" s="169">
        <v>0.50889166463015001</v>
      </c>
      <c r="S135" s="170">
        <v>20.225499206867319</v>
      </c>
      <c r="T135" s="169">
        <v>1.104009815490627</v>
      </c>
      <c r="U135" s="170">
        <v>11.72150368373744</v>
      </c>
      <c r="V135" s="169">
        <v>0.85439529726453034</v>
      </c>
      <c r="W135" s="170">
        <v>19.880633410810528</v>
      </c>
      <c r="X135" s="169">
        <v>1.0492188098581969</v>
      </c>
      <c r="Y135" s="170">
        <v>41.31226561011583</v>
      </c>
      <c r="Z135" s="169">
        <v>1.3596213881451431</v>
      </c>
      <c r="AA135" s="171">
        <v>1937</v>
      </c>
      <c r="AB135" s="170">
        <v>30.943616233304969</v>
      </c>
      <c r="AC135" s="169">
        <v>1.3613804939339651</v>
      </c>
      <c r="AD135" s="170">
        <v>5.7809429861815049</v>
      </c>
      <c r="AE135" s="169">
        <v>0.61829387987367301</v>
      </c>
      <c r="AF135" s="170">
        <v>18.008356974827329</v>
      </c>
      <c r="AG135" s="169">
        <v>1.040708323844749</v>
      </c>
      <c r="AH135" s="170">
        <v>12.7339998053217</v>
      </c>
      <c r="AI135" s="169">
        <v>0.88806947740009257</v>
      </c>
      <c r="AJ135" s="170">
        <v>14.05324235717066</v>
      </c>
      <c r="AK135" s="169">
        <v>0.9553988554547409</v>
      </c>
      <c r="AL135" s="170">
        <v>18.47984164319384</v>
      </c>
      <c r="AM135" s="169">
        <v>1.13032748914634</v>
      </c>
      <c r="AN135" s="171">
        <v>1883</v>
      </c>
      <c r="AO135" s="170">
        <v>5.0880519881698971</v>
      </c>
      <c r="AP135" s="169">
        <v>0.67083319922537044</v>
      </c>
      <c r="AQ135" s="170">
        <v>13.579797171332929</v>
      </c>
      <c r="AR135" s="169">
        <v>1.1188193269492279</v>
      </c>
      <c r="AS135" s="170">
        <v>26.281294189645649</v>
      </c>
      <c r="AT135" s="169">
        <v>1.221768257913753</v>
      </c>
      <c r="AU135" s="170">
        <v>5.3544087665481559</v>
      </c>
      <c r="AV135" s="169">
        <v>0.6347397766094659</v>
      </c>
      <c r="AW135" s="170">
        <v>6.6678496779109322</v>
      </c>
      <c r="AX135" s="169">
        <v>0.70596687707819306</v>
      </c>
      <c r="AY135" s="170">
        <v>43.028598206392431</v>
      </c>
      <c r="AZ135" s="169">
        <v>1.485000394836187</v>
      </c>
      <c r="BA135" s="171">
        <v>1934</v>
      </c>
      <c r="BB135" s="170">
        <v>2.1457924496235248</v>
      </c>
      <c r="BC135" s="169">
        <v>0.41092336039726501</v>
      </c>
      <c r="BD135" s="170">
        <v>1.16005630599693</v>
      </c>
      <c r="BE135" s="169">
        <v>0.3108314917908534</v>
      </c>
      <c r="BF135" s="170">
        <v>8.1526227033766894</v>
      </c>
      <c r="BG135" s="169">
        <v>0.73046856920065439</v>
      </c>
      <c r="BH135" s="170">
        <v>5.6593905586524818</v>
      </c>
      <c r="BI135" s="169">
        <v>0.60959125308472817</v>
      </c>
      <c r="BJ135" s="170">
        <v>24.251115419190331</v>
      </c>
      <c r="BK135" s="169">
        <v>1.260485267283596</v>
      </c>
      <c r="BL135" s="170">
        <v>58.631022563160052</v>
      </c>
      <c r="BM135" s="169">
        <v>1.4299968324217729</v>
      </c>
      <c r="BN135" s="171">
        <v>1937</v>
      </c>
      <c r="BO135" s="170">
        <v>7.7529767670303018</v>
      </c>
      <c r="BP135" s="169">
        <v>0.81899935051409223</v>
      </c>
      <c r="BQ135" s="170">
        <v>14.31379461654304</v>
      </c>
      <c r="BR135" s="169">
        <v>0.95702483870746047</v>
      </c>
      <c r="BS135" s="170">
        <v>28.21190232657224</v>
      </c>
      <c r="BT135" s="169">
        <v>1.2165421413853621</v>
      </c>
      <c r="BU135" s="170">
        <v>16.364393952240611</v>
      </c>
      <c r="BV135" s="169">
        <v>1.0120820517296749</v>
      </c>
      <c r="BW135" s="170">
        <v>22.511907827846681</v>
      </c>
      <c r="BX135" s="169">
        <v>1.3122937852901431</v>
      </c>
      <c r="BY135" s="170">
        <v>10.84502450976712</v>
      </c>
      <c r="BZ135" s="169">
        <v>0.98079939236919922</v>
      </c>
      <c r="CA135" s="193">
        <v>1931</v>
      </c>
    </row>
    <row r="136" spans="1:79" ht="14.45" customHeight="1">
      <c r="A136" s="194" t="s">
        <v>31</v>
      </c>
      <c r="B136" s="197">
        <v>2.3221150197133271</v>
      </c>
      <c r="C136" s="196">
        <v>0.21463662792629909</v>
      </c>
      <c r="D136" s="197">
        <v>2.6062407931987628</v>
      </c>
      <c r="E136" s="196">
        <v>0.22416594514242941</v>
      </c>
      <c r="F136" s="197">
        <v>15.09252230235591</v>
      </c>
      <c r="G136" s="196">
        <v>0.50069712348093687</v>
      </c>
      <c r="H136" s="197">
        <v>6.8604924116787034</v>
      </c>
      <c r="I136" s="196">
        <v>0.36015436359780062</v>
      </c>
      <c r="J136" s="197">
        <v>10.29861011202374</v>
      </c>
      <c r="K136" s="196">
        <v>0.41834270503821408</v>
      </c>
      <c r="L136" s="197">
        <v>62.820019361029559</v>
      </c>
      <c r="M136" s="196">
        <v>0.69187646874236797</v>
      </c>
      <c r="N136" s="198">
        <v>7143</v>
      </c>
      <c r="O136" s="197">
        <v>3.8902740426940081</v>
      </c>
      <c r="P136" s="196">
        <v>0.2846241069113955</v>
      </c>
      <c r="Q136" s="197">
        <v>5.9004705334206013</v>
      </c>
      <c r="R136" s="196">
        <v>0.34273747322048892</v>
      </c>
      <c r="S136" s="197">
        <v>21.177445907765421</v>
      </c>
      <c r="T136" s="196">
        <v>0.60191909944729027</v>
      </c>
      <c r="U136" s="197">
        <v>12.08793172146888</v>
      </c>
      <c r="V136" s="196">
        <v>0.47984065310697721</v>
      </c>
      <c r="W136" s="197">
        <v>20.551729597881032</v>
      </c>
      <c r="X136" s="196">
        <v>0.57845000412101721</v>
      </c>
      <c r="Y136" s="197">
        <v>36.392148196770037</v>
      </c>
      <c r="Z136" s="196">
        <v>0.70878516073335762</v>
      </c>
      <c r="AA136" s="198">
        <v>7131</v>
      </c>
      <c r="AB136" s="197">
        <v>40.435842638296442</v>
      </c>
      <c r="AC136" s="196">
        <v>0.75025166932128373</v>
      </c>
      <c r="AD136" s="197">
        <v>6.6447889002899956</v>
      </c>
      <c r="AE136" s="196">
        <v>0.39958768097791331</v>
      </c>
      <c r="AF136" s="197">
        <v>17.23839216920376</v>
      </c>
      <c r="AG136" s="196">
        <v>0.56665954413838604</v>
      </c>
      <c r="AH136" s="197">
        <v>10.19497893385762</v>
      </c>
      <c r="AI136" s="196">
        <v>0.42883742162921562</v>
      </c>
      <c r="AJ136" s="197">
        <v>11.833807573116021</v>
      </c>
      <c r="AK136" s="196">
        <v>0.46260150933443678</v>
      </c>
      <c r="AL136" s="197">
        <v>13.652189785236169</v>
      </c>
      <c r="AM136" s="196">
        <v>0.51798110870520142</v>
      </c>
      <c r="AN136" s="198">
        <v>6876</v>
      </c>
      <c r="AO136" s="197">
        <v>7.4653497898728496</v>
      </c>
      <c r="AP136" s="196">
        <v>0.43358882304144453</v>
      </c>
      <c r="AQ136" s="197">
        <v>33.370048286295052</v>
      </c>
      <c r="AR136" s="196">
        <v>0.79533391752552118</v>
      </c>
      <c r="AS136" s="197">
        <v>25.188216320759221</v>
      </c>
      <c r="AT136" s="196">
        <v>0.66875402679381624</v>
      </c>
      <c r="AU136" s="197">
        <v>4.5334267144075167</v>
      </c>
      <c r="AV136" s="196">
        <v>0.30755862367710057</v>
      </c>
      <c r="AW136" s="197">
        <v>5.259810344825909</v>
      </c>
      <c r="AX136" s="196">
        <v>0.31906936957292381</v>
      </c>
      <c r="AY136" s="197">
        <v>24.183148543839462</v>
      </c>
      <c r="AZ136" s="196">
        <v>0.77334015572644843</v>
      </c>
      <c r="BA136" s="198">
        <v>7106</v>
      </c>
      <c r="BB136" s="197">
        <v>3.658572638839269</v>
      </c>
      <c r="BC136" s="196">
        <v>0.2982076228289936</v>
      </c>
      <c r="BD136" s="197">
        <v>1.9656067433096189</v>
      </c>
      <c r="BE136" s="196">
        <v>0.20286576664161871</v>
      </c>
      <c r="BF136" s="197">
        <v>9.6129139548020124</v>
      </c>
      <c r="BG136" s="196">
        <v>0.41233309017213088</v>
      </c>
      <c r="BH136" s="197">
        <v>5.8144431935699901</v>
      </c>
      <c r="BI136" s="196">
        <v>0.32059811185195092</v>
      </c>
      <c r="BJ136" s="197">
        <v>28.538046188262761</v>
      </c>
      <c r="BK136" s="196">
        <v>0.66375530999324117</v>
      </c>
      <c r="BL136" s="197">
        <v>50.410417281216347</v>
      </c>
      <c r="BM136" s="196">
        <v>0.75060952660921409</v>
      </c>
      <c r="BN136" s="198">
        <v>7076</v>
      </c>
      <c r="BO136" s="197">
        <v>9.516693498479567</v>
      </c>
      <c r="BP136" s="196">
        <v>0.48320765029851692</v>
      </c>
      <c r="BQ136" s="197">
        <v>28.08418270757166</v>
      </c>
      <c r="BR136" s="196">
        <v>0.67191745231998468</v>
      </c>
      <c r="BS136" s="197">
        <v>30.495774625558301</v>
      </c>
      <c r="BT136" s="196">
        <v>0.68284924417728543</v>
      </c>
      <c r="BU136" s="197">
        <v>12.01394018299832</v>
      </c>
      <c r="BV136" s="196">
        <v>0.48174870357794553</v>
      </c>
      <c r="BW136" s="197">
        <v>13.76816771035867</v>
      </c>
      <c r="BX136" s="196">
        <v>0.52146297339229353</v>
      </c>
      <c r="BY136" s="197">
        <v>6.1212412750334897</v>
      </c>
      <c r="BZ136" s="196">
        <v>0.35110172541787732</v>
      </c>
      <c r="CA136" s="199">
        <v>7096</v>
      </c>
    </row>
    <row r="137" spans="1:79" ht="14.45" customHeight="1">
      <c r="A137" s="457" t="s">
        <v>257</v>
      </c>
      <c r="B137" s="457" t="s">
        <v>257</v>
      </c>
      <c r="C137" s="457" t="s">
        <v>257</v>
      </c>
      <c r="D137" s="457" t="s">
        <v>257</v>
      </c>
      <c r="E137" s="457" t="s">
        <v>257</v>
      </c>
      <c r="F137" s="457" t="s">
        <v>257</v>
      </c>
      <c r="G137" s="457" t="s">
        <v>257</v>
      </c>
      <c r="H137" s="457" t="s">
        <v>257</v>
      </c>
      <c r="I137" s="457" t="s">
        <v>257</v>
      </c>
      <c r="J137" s="457" t="s">
        <v>257</v>
      </c>
      <c r="K137" s="457" t="s">
        <v>257</v>
      </c>
      <c r="L137" s="457" t="s">
        <v>257</v>
      </c>
      <c r="M137" s="457" t="s">
        <v>257</v>
      </c>
      <c r="N137" s="457" t="s">
        <v>257</v>
      </c>
      <c r="O137" s="457" t="s">
        <v>257</v>
      </c>
      <c r="P137" s="457" t="s">
        <v>257</v>
      </c>
      <c r="Q137" s="457" t="s">
        <v>257</v>
      </c>
      <c r="R137" s="457" t="s">
        <v>257</v>
      </c>
      <c r="S137" s="457" t="s">
        <v>257</v>
      </c>
      <c r="T137" s="457" t="s">
        <v>257</v>
      </c>
      <c r="U137" s="457" t="s">
        <v>257</v>
      </c>
      <c r="V137" s="457" t="s">
        <v>257</v>
      </c>
      <c r="W137" s="457" t="s">
        <v>257</v>
      </c>
      <c r="X137" s="457" t="s">
        <v>257</v>
      </c>
      <c r="Y137" s="457" t="s">
        <v>257</v>
      </c>
      <c r="Z137" s="457" t="s">
        <v>257</v>
      </c>
      <c r="AA137" s="457" t="s">
        <v>257</v>
      </c>
      <c r="AB137" s="457" t="s">
        <v>257</v>
      </c>
      <c r="AC137" s="457" t="s">
        <v>257</v>
      </c>
      <c r="AD137" s="457" t="s">
        <v>257</v>
      </c>
      <c r="AE137" s="457" t="s">
        <v>257</v>
      </c>
      <c r="AF137" s="457" t="s">
        <v>257</v>
      </c>
      <c r="AG137" s="457" t="s">
        <v>257</v>
      </c>
      <c r="AH137" s="457" t="s">
        <v>257</v>
      </c>
      <c r="AI137" s="457" t="s">
        <v>257</v>
      </c>
      <c r="AJ137" s="457" t="s">
        <v>257</v>
      </c>
      <c r="AK137" s="457" t="s">
        <v>257</v>
      </c>
      <c r="AL137" s="457" t="s">
        <v>257</v>
      </c>
      <c r="AM137" s="457" t="s">
        <v>257</v>
      </c>
      <c r="AN137" s="457" t="s">
        <v>257</v>
      </c>
      <c r="AO137" s="457" t="s">
        <v>257</v>
      </c>
      <c r="AP137" s="457" t="s">
        <v>257</v>
      </c>
      <c r="AQ137" s="457" t="s">
        <v>257</v>
      </c>
      <c r="AR137" s="457" t="s">
        <v>257</v>
      </c>
      <c r="AS137" s="457" t="s">
        <v>257</v>
      </c>
      <c r="AT137" s="457" t="s">
        <v>257</v>
      </c>
      <c r="AU137" s="457" t="s">
        <v>257</v>
      </c>
      <c r="AV137" s="457" t="s">
        <v>257</v>
      </c>
      <c r="AW137" s="457" t="s">
        <v>257</v>
      </c>
      <c r="AX137" s="457" t="s">
        <v>257</v>
      </c>
      <c r="AY137" s="457" t="s">
        <v>257</v>
      </c>
      <c r="AZ137" s="457" t="s">
        <v>257</v>
      </c>
      <c r="BA137" s="457" t="s">
        <v>257</v>
      </c>
      <c r="BB137" s="457" t="s">
        <v>257</v>
      </c>
      <c r="BC137" s="457" t="s">
        <v>257</v>
      </c>
      <c r="BD137" s="457" t="s">
        <v>257</v>
      </c>
      <c r="BE137" s="457" t="s">
        <v>257</v>
      </c>
      <c r="BF137" s="457" t="s">
        <v>257</v>
      </c>
      <c r="BG137" s="457" t="s">
        <v>257</v>
      </c>
      <c r="BH137" s="457" t="s">
        <v>257</v>
      </c>
      <c r="BI137" s="457" t="s">
        <v>257</v>
      </c>
      <c r="BJ137" s="457" t="s">
        <v>257</v>
      </c>
      <c r="BK137" s="457" t="s">
        <v>257</v>
      </c>
      <c r="BL137" s="457" t="s">
        <v>257</v>
      </c>
      <c r="BM137" s="457" t="s">
        <v>257</v>
      </c>
      <c r="BN137" s="457" t="s">
        <v>257</v>
      </c>
      <c r="BO137" s="457" t="s">
        <v>257</v>
      </c>
      <c r="BP137" s="457" t="s">
        <v>257</v>
      </c>
      <c r="BQ137" s="457" t="s">
        <v>257</v>
      </c>
      <c r="BR137" s="457" t="s">
        <v>257</v>
      </c>
      <c r="BS137" s="457" t="s">
        <v>257</v>
      </c>
      <c r="BT137" s="457" t="s">
        <v>257</v>
      </c>
      <c r="BU137" s="457" t="s">
        <v>257</v>
      </c>
      <c r="BV137" s="457" t="s">
        <v>257</v>
      </c>
      <c r="BW137" s="457" t="s">
        <v>257</v>
      </c>
      <c r="BX137" s="457" t="s">
        <v>257</v>
      </c>
      <c r="BY137" s="457" t="s">
        <v>257</v>
      </c>
      <c r="BZ137" s="457" t="s">
        <v>257</v>
      </c>
      <c r="CA137" s="457" t="s">
        <v>257</v>
      </c>
    </row>
    <row r="138" spans="1:79" ht="14.45" customHeight="1">
      <c r="A138" s="457" t="s">
        <v>33</v>
      </c>
      <c r="B138" s="457" t="s">
        <v>33</v>
      </c>
      <c r="C138" s="457" t="s">
        <v>33</v>
      </c>
      <c r="D138" s="457" t="s">
        <v>33</v>
      </c>
      <c r="E138" s="457" t="s">
        <v>33</v>
      </c>
      <c r="F138" s="457" t="s">
        <v>33</v>
      </c>
      <c r="G138" s="457" t="s">
        <v>33</v>
      </c>
      <c r="H138" s="457" t="s">
        <v>33</v>
      </c>
      <c r="I138" s="457" t="s">
        <v>33</v>
      </c>
      <c r="J138" s="457" t="s">
        <v>33</v>
      </c>
      <c r="K138" s="457" t="s">
        <v>33</v>
      </c>
      <c r="L138" s="457" t="s">
        <v>33</v>
      </c>
      <c r="M138" s="457" t="s">
        <v>33</v>
      </c>
      <c r="N138" s="457" t="s">
        <v>33</v>
      </c>
      <c r="O138" s="457" t="s">
        <v>33</v>
      </c>
      <c r="P138" s="457" t="s">
        <v>33</v>
      </c>
      <c r="Q138" s="457" t="s">
        <v>33</v>
      </c>
      <c r="R138" s="457" t="s">
        <v>33</v>
      </c>
      <c r="S138" s="457" t="s">
        <v>33</v>
      </c>
      <c r="T138" s="457" t="s">
        <v>33</v>
      </c>
      <c r="U138" s="457" t="s">
        <v>33</v>
      </c>
      <c r="V138" s="457" t="s">
        <v>33</v>
      </c>
      <c r="W138" s="457" t="s">
        <v>33</v>
      </c>
      <c r="X138" s="457" t="s">
        <v>33</v>
      </c>
      <c r="Y138" s="457" t="s">
        <v>33</v>
      </c>
      <c r="Z138" s="457" t="s">
        <v>33</v>
      </c>
      <c r="AA138" s="457" t="s">
        <v>33</v>
      </c>
      <c r="AB138" s="457" t="s">
        <v>33</v>
      </c>
      <c r="AC138" s="457" t="s">
        <v>33</v>
      </c>
      <c r="AD138" s="457" t="s">
        <v>33</v>
      </c>
      <c r="AE138" s="457" t="s">
        <v>33</v>
      </c>
      <c r="AF138" s="457" t="s">
        <v>33</v>
      </c>
      <c r="AG138" s="457" t="s">
        <v>33</v>
      </c>
      <c r="AH138" s="457" t="s">
        <v>33</v>
      </c>
      <c r="AI138" s="457" t="s">
        <v>33</v>
      </c>
      <c r="AJ138" s="457" t="s">
        <v>33</v>
      </c>
      <c r="AK138" s="457" t="s">
        <v>33</v>
      </c>
      <c r="AL138" s="457" t="s">
        <v>33</v>
      </c>
      <c r="AM138" s="457" t="s">
        <v>33</v>
      </c>
      <c r="AN138" s="457" t="s">
        <v>33</v>
      </c>
      <c r="AO138" s="457" t="s">
        <v>33</v>
      </c>
      <c r="AP138" s="457" t="s">
        <v>33</v>
      </c>
      <c r="AQ138" s="457" t="s">
        <v>33</v>
      </c>
      <c r="AR138" s="457" t="s">
        <v>33</v>
      </c>
      <c r="AS138" s="457" t="s">
        <v>33</v>
      </c>
      <c r="AT138" s="457" t="s">
        <v>33</v>
      </c>
      <c r="AU138" s="457" t="s">
        <v>33</v>
      </c>
      <c r="AV138" s="457" t="s">
        <v>33</v>
      </c>
      <c r="AW138" s="457" t="s">
        <v>33</v>
      </c>
      <c r="AX138" s="457" t="s">
        <v>33</v>
      </c>
      <c r="AY138" s="457" t="s">
        <v>33</v>
      </c>
      <c r="AZ138" s="457" t="s">
        <v>33</v>
      </c>
      <c r="BA138" s="457" t="s">
        <v>33</v>
      </c>
      <c r="BB138" s="457" t="s">
        <v>33</v>
      </c>
      <c r="BC138" s="457" t="s">
        <v>33</v>
      </c>
      <c r="BD138" s="457" t="s">
        <v>33</v>
      </c>
      <c r="BE138" s="457" t="s">
        <v>33</v>
      </c>
      <c r="BF138" s="457" t="s">
        <v>33</v>
      </c>
      <c r="BG138" s="457" t="s">
        <v>33</v>
      </c>
      <c r="BH138" s="457" t="s">
        <v>33</v>
      </c>
      <c r="BI138" s="457" t="s">
        <v>33</v>
      </c>
      <c r="BJ138" s="457" t="s">
        <v>33</v>
      </c>
      <c r="BK138" s="457" t="s">
        <v>33</v>
      </c>
      <c r="BL138" s="457" t="s">
        <v>33</v>
      </c>
      <c r="BM138" s="457" t="s">
        <v>33</v>
      </c>
      <c r="BN138" s="457" t="s">
        <v>33</v>
      </c>
      <c r="BO138" s="457" t="s">
        <v>33</v>
      </c>
      <c r="BP138" s="457" t="s">
        <v>33</v>
      </c>
      <c r="BQ138" s="457" t="s">
        <v>33</v>
      </c>
      <c r="BR138" s="457" t="s">
        <v>33</v>
      </c>
      <c r="BS138" s="457" t="s">
        <v>33</v>
      </c>
      <c r="BT138" s="457" t="s">
        <v>33</v>
      </c>
      <c r="BU138" s="457" t="s">
        <v>33</v>
      </c>
      <c r="BV138" s="457" t="s">
        <v>33</v>
      </c>
      <c r="BW138" s="457" t="s">
        <v>33</v>
      </c>
      <c r="BX138" s="457" t="s">
        <v>33</v>
      </c>
      <c r="BY138" s="457" t="s">
        <v>33</v>
      </c>
      <c r="BZ138" s="457" t="s">
        <v>33</v>
      </c>
      <c r="CA138" s="457" t="s">
        <v>33</v>
      </c>
    </row>
    <row r="140" spans="1:79" ht="14.45" customHeight="1">
      <c r="A140" s="458" t="s">
        <v>373</v>
      </c>
      <c r="B140" s="454"/>
      <c r="C140" s="454"/>
      <c r="D140" s="454"/>
      <c r="E140" s="454"/>
      <c r="F140" s="454"/>
      <c r="G140" s="454"/>
      <c r="H140" s="454"/>
      <c r="I140" s="454"/>
      <c r="J140" s="454"/>
      <c r="K140" s="454"/>
      <c r="L140" s="454"/>
      <c r="M140" s="454"/>
      <c r="N140" s="454"/>
      <c r="O140" s="454"/>
      <c r="P140" s="454"/>
      <c r="Q140" s="454"/>
      <c r="R140" s="454"/>
      <c r="S140" s="454"/>
    </row>
    <row r="141" spans="1:79" ht="30" customHeight="1" thickBot="1">
      <c r="A141" s="463" t="s">
        <v>83</v>
      </c>
      <c r="B141" s="459" t="s">
        <v>42</v>
      </c>
      <c r="C141" s="460"/>
      <c r="D141" s="461"/>
      <c r="E141" s="459" t="s">
        <v>43</v>
      </c>
      <c r="F141" s="460"/>
      <c r="G141" s="461"/>
      <c r="H141" s="459" t="s">
        <v>44</v>
      </c>
      <c r="I141" s="460"/>
      <c r="J141" s="461"/>
      <c r="K141" s="459" t="s">
        <v>45</v>
      </c>
      <c r="L141" s="460"/>
      <c r="M141" s="461"/>
      <c r="N141" s="459" t="s">
        <v>46</v>
      </c>
      <c r="O141" s="460"/>
      <c r="P141" s="461"/>
      <c r="Q141" s="459" t="s">
        <v>47</v>
      </c>
      <c r="R141" s="460"/>
      <c r="S141" s="468"/>
    </row>
    <row r="142" spans="1:79" ht="14.45" customHeight="1" thickBot="1">
      <c r="A142" s="464"/>
      <c r="B142" s="150" t="s">
        <v>11</v>
      </c>
      <c r="C142" s="150" t="s">
        <v>12</v>
      </c>
      <c r="D142" s="151" t="s">
        <v>200</v>
      </c>
      <c r="E142" s="150" t="s">
        <v>11</v>
      </c>
      <c r="F142" s="150" t="s">
        <v>12</v>
      </c>
      <c r="G142" s="151" t="s">
        <v>200</v>
      </c>
      <c r="H142" s="150" t="s">
        <v>11</v>
      </c>
      <c r="I142" s="150" t="s">
        <v>12</v>
      </c>
      <c r="J142" s="151" t="s">
        <v>200</v>
      </c>
      <c r="K142" s="150" t="s">
        <v>11</v>
      </c>
      <c r="L142" s="150" t="s">
        <v>12</v>
      </c>
      <c r="M142" s="151" t="s">
        <v>200</v>
      </c>
      <c r="N142" s="150" t="s">
        <v>11</v>
      </c>
      <c r="O142" s="150" t="s">
        <v>12</v>
      </c>
      <c r="P142" s="151" t="s">
        <v>200</v>
      </c>
      <c r="Q142" s="150" t="s">
        <v>11</v>
      </c>
      <c r="R142" s="150" t="s">
        <v>12</v>
      </c>
      <c r="S142" s="150" t="s">
        <v>200</v>
      </c>
    </row>
    <row r="143" spans="1:79" ht="14.45" customHeight="1">
      <c r="A143" s="186" t="s">
        <v>13</v>
      </c>
      <c r="B143" s="156">
        <v>63.898505538260821</v>
      </c>
      <c r="C143" s="172">
        <v>4.3888367571352287</v>
      </c>
      <c r="D143" s="158">
        <v>451</v>
      </c>
      <c r="E143" s="156">
        <v>84.5311826881087</v>
      </c>
      <c r="F143" s="172">
        <v>3.1158296514595452</v>
      </c>
      <c r="G143" s="158">
        <v>455</v>
      </c>
      <c r="H143" s="156">
        <v>98.063546292643252</v>
      </c>
      <c r="I143" s="172">
        <v>0.64900978825356415</v>
      </c>
      <c r="J143" s="158">
        <v>458</v>
      </c>
      <c r="K143" s="156">
        <v>98.523241974160953</v>
      </c>
      <c r="L143" s="172">
        <v>0.70579737487343441</v>
      </c>
      <c r="M143" s="158">
        <v>457</v>
      </c>
      <c r="N143" s="156">
        <v>86.867213325087263</v>
      </c>
      <c r="O143" s="172">
        <v>2.4189144555612758</v>
      </c>
      <c r="P143" s="158">
        <v>454</v>
      </c>
      <c r="Q143" s="156">
        <v>17.539429536228329</v>
      </c>
      <c r="R143" s="172">
        <v>2.4777566030484208</v>
      </c>
      <c r="S143" s="187">
        <v>451</v>
      </c>
    </row>
    <row r="144" spans="1:79" ht="14.45" customHeight="1">
      <c r="A144" s="188" t="s">
        <v>14</v>
      </c>
      <c r="B144" s="160">
        <v>52.973444010496863</v>
      </c>
      <c r="C144" s="173">
        <v>4.1720247761961158</v>
      </c>
      <c r="D144" s="163">
        <v>277</v>
      </c>
      <c r="E144" s="160">
        <v>83.061935866969932</v>
      </c>
      <c r="F144" s="173">
        <v>2.4634460690909008</v>
      </c>
      <c r="G144" s="163">
        <v>276</v>
      </c>
      <c r="H144" s="160">
        <v>96.421610051581112</v>
      </c>
      <c r="I144" s="173">
        <v>1.880740347644952</v>
      </c>
      <c r="J144" s="163">
        <v>278</v>
      </c>
      <c r="K144" s="160">
        <v>99.193042302107443</v>
      </c>
      <c r="L144" s="173">
        <v>0.51433700130973825</v>
      </c>
      <c r="M144" s="163">
        <v>278</v>
      </c>
      <c r="N144" s="160">
        <v>91.39944015626763</v>
      </c>
      <c r="O144" s="173">
        <v>1.672624812802908</v>
      </c>
      <c r="P144" s="163">
        <v>275</v>
      </c>
      <c r="Q144" s="160">
        <v>31.943496053327902</v>
      </c>
      <c r="R144" s="173">
        <v>4.500904646625373</v>
      </c>
      <c r="S144" s="189">
        <v>276</v>
      </c>
    </row>
    <row r="145" spans="1:19" ht="14.45" customHeight="1">
      <c r="A145" s="186" t="s">
        <v>15</v>
      </c>
      <c r="B145" s="174" t="s">
        <v>38</v>
      </c>
      <c r="C145" s="175" t="s">
        <v>38</v>
      </c>
      <c r="D145" s="176" t="s">
        <v>38</v>
      </c>
      <c r="E145" s="174" t="s">
        <v>38</v>
      </c>
      <c r="F145" s="175" t="s">
        <v>38</v>
      </c>
      <c r="G145" s="176" t="s">
        <v>38</v>
      </c>
      <c r="H145" s="174" t="s">
        <v>38</v>
      </c>
      <c r="I145" s="175" t="s">
        <v>38</v>
      </c>
      <c r="J145" s="176" t="s">
        <v>38</v>
      </c>
      <c r="K145" s="174" t="s">
        <v>38</v>
      </c>
      <c r="L145" s="175" t="s">
        <v>38</v>
      </c>
      <c r="M145" s="176" t="s">
        <v>38</v>
      </c>
      <c r="N145" s="174" t="s">
        <v>38</v>
      </c>
      <c r="O145" s="175" t="s">
        <v>38</v>
      </c>
      <c r="P145" s="176" t="s">
        <v>38</v>
      </c>
      <c r="Q145" s="174" t="s">
        <v>38</v>
      </c>
      <c r="R145" s="175" t="s">
        <v>38</v>
      </c>
      <c r="S145" s="200" t="s">
        <v>38</v>
      </c>
    </row>
    <row r="146" spans="1:19" ht="14.45" customHeight="1">
      <c r="A146" s="188" t="s">
        <v>16</v>
      </c>
      <c r="B146" s="160">
        <v>55.097430074769228</v>
      </c>
      <c r="C146" s="173">
        <v>7.8221228272505412</v>
      </c>
      <c r="D146" s="163">
        <v>43</v>
      </c>
      <c r="E146" s="160">
        <v>77.257032628435425</v>
      </c>
      <c r="F146" s="173">
        <v>8.0136551046828615</v>
      </c>
      <c r="G146" s="163">
        <v>41</v>
      </c>
      <c r="H146" s="160">
        <v>100</v>
      </c>
      <c r="I146" s="396" t="s">
        <v>570</v>
      </c>
      <c r="J146" s="163">
        <v>43</v>
      </c>
      <c r="K146" s="160">
        <v>100</v>
      </c>
      <c r="L146" s="396" t="s">
        <v>570</v>
      </c>
      <c r="M146" s="163">
        <v>43</v>
      </c>
      <c r="N146" s="160">
        <v>96.431744857312921</v>
      </c>
      <c r="O146" s="173">
        <v>3.1693820364446581</v>
      </c>
      <c r="P146" s="163">
        <v>43</v>
      </c>
      <c r="Q146" s="160">
        <v>33.041990634396058</v>
      </c>
      <c r="R146" s="173">
        <v>7.4180261318674514</v>
      </c>
      <c r="S146" s="189">
        <v>41</v>
      </c>
    </row>
    <row r="147" spans="1:19" ht="14.45" customHeight="1">
      <c r="A147" s="186" t="s">
        <v>17</v>
      </c>
      <c r="B147" s="174" t="s">
        <v>38</v>
      </c>
      <c r="C147" s="175" t="s">
        <v>38</v>
      </c>
      <c r="D147" s="176" t="s">
        <v>38</v>
      </c>
      <c r="E147" s="174" t="s">
        <v>38</v>
      </c>
      <c r="F147" s="175" t="s">
        <v>38</v>
      </c>
      <c r="G147" s="176" t="s">
        <v>38</v>
      </c>
      <c r="H147" s="174" t="s">
        <v>38</v>
      </c>
      <c r="I147" s="175" t="s">
        <v>38</v>
      </c>
      <c r="J147" s="176" t="s">
        <v>38</v>
      </c>
      <c r="K147" s="174" t="s">
        <v>38</v>
      </c>
      <c r="L147" s="175" t="s">
        <v>38</v>
      </c>
      <c r="M147" s="176" t="s">
        <v>38</v>
      </c>
      <c r="N147" s="174" t="s">
        <v>38</v>
      </c>
      <c r="O147" s="175" t="s">
        <v>38</v>
      </c>
      <c r="P147" s="176" t="s">
        <v>38</v>
      </c>
      <c r="Q147" s="174" t="s">
        <v>38</v>
      </c>
      <c r="R147" s="175" t="s">
        <v>38</v>
      </c>
      <c r="S147" s="200" t="s">
        <v>38</v>
      </c>
    </row>
    <row r="148" spans="1:19" ht="14.45" customHeight="1">
      <c r="A148" s="188" t="s">
        <v>18</v>
      </c>
      <c r="B148" s="160">
        <v>59.388797183473862</v>
      </c>
      <c r="C148" s="173">
        <v>7.4791577907628204</v>
      </c>
      <c r="D148" s="163">
        <v>45</v>
      </c>
      <c r="E148" s="160">
        <v>66.259498628911032</v>
      </c>
      <c r="F148" s="173">
        <v>10.199627680640059</v>
      </c>
      <c r="G148" s="163">
        <v>45</v>
      </c>
      <c r="H148" s="160">
        <v>100</v>
      </c>
      <c r="I148" s="173"/>
      <c r="J148" s="163">
        <v>44</v>
      </c>
      <c r="K148" s="160">
        <v>94.406156076901226</v>
      </c>
      <c r="L148" s="173">
        <v>4.1001573834807328</v>
      </c>
      <c r="M148" s="163">
        <v>46</v>
      </c>
      <c r="N148" s="160">
        <v>86.34975373244761</v>
      </c>
      <c r="O148" s="173">
        <v>6.6297714787749147</v>
      </c>
      <c r="P148" s="163">
        <v>45</v>
      </c>
      <c r="Q148" s="160">
        <v>23.295845840216941</v>
      </c>
      <c r="R148" s="173">
        <v>6.9385238818400143</v>
      </c>
      <c r="S148" s="189">
        <v>44</v>
      </c>
    </row>
    <row r="149" spans="1:19" ht="14.45" customHeight="1">
      <c r="A149" s="186" t="s">
        <v>19</v>
      </c>
      <c r="B149" s="156">
        <v>52.584708314437947</v>
      </c>
      <c r="C149" s="172">
        <v>4.9363795687185439</v>
      </c>
      <c r="D149" s="158">
        <v>231</v>
      </c>
      <c r="E149" s="156">
        <v>80.509388818219008</v>
      </c>
      <c r="F149" s="172">
        <v>3.1090783254711321</v>
      </c>
      <c r="G149" s="158">
        <v>231</v>
      </c>
      <c r="H149" s="156">
        <v>94.387862493031079</v>
      </c>
      <c r="I149" s="172">
        <v>2.9651132168704519</v>
      </c>
      <c r="J149" s="158">
        <v>234</v>
      </c>
      <c r="K149" s="156">
        <v>100</v>
      </c>
      <c r="L149" s="397" t="s">
        <v>570</v>
      </c>
      <c r="M149" s="158">
        <v>235</v>
      </c>
      <c r="N149" s="156">
        <v>94.118881831982534</v>
      </c>
      <c r="O149" s="172">
        <v>1.521875086514817</v>
      </c>
      <c r="P149" s="158">
        <v>233</v>
      </c>
      <c r="Q149" s="156">
        <v>26.870881973731919</v>
      </c>
      <c r="R149" s="172">
        <v>2.9011021020745908</v>
      </c>
      <c r="S149" s="187">
        <v>231</v>
      </c>
    </row>
    <row r="150" spans="1:19" ht="14.45" customHeight="1">
      <c r="A150" s="188" t="s">
        <v>20</v>
      </c>
      <c r="B150" s="160">
        <v>59.556910131114712</v>
      </c>
      <c r="C150" s="173">
        <v>5.4976980845120744</v>
      </c>
      <c r="D150" s="163">
        <v>54</v>
      </c>
      <c r="E150" s="160">
        <v>80.27694259397768</v>
      </c>
      <c r="F150" s="173">
        <v>1.9181544582211449</v>
      </c>
      <c r="G150" s="163">
        <v>54</v>
      </c>
      <c r="H150" s="160">
        <v>100</v>
      </c>
      <c r="I150" s="396" t="s">
        <v>570</v>
      </c>
      <c r="J150" s="163">
        <v>54</v>
      </c>
      <c r="K150" s="160">
        <v>97.314581370172633</v>
      </c>
      <c r="L150" s="173">
        <v>2.5463887621951851</v>
      </c>
      <c r="M150" s="163">
        <v>55</v>
      </c>
      <c r="N150" s="160">
        <v>92.449936042904483</v>
      </c>
      <c r="O150" s="173">
        <v>4.5242560228409543</v>
      </c>
      <c r="P150" s="163">
        <v>54</v>
      </c>
      <c r="Q150" s="160">
        <v>52.703290633214152</v>
      </c>
      <c r="R150" s="173">
        <v>14.071656019357039</v>
      </c>
      <c r="S150" s="189">
        <v>53</v>
      </c>
    </row>
    <row r="151" spans="1:19" ht="14.45" customHeight="1">
      <c r="A151" s="186" t="s">
        <v>21</v>
      </c>
      <c r="B151" s="156">
        <v>59.652558608032862</v>
      </c>
      <c r="C151" s="172">
        <v>4.506642536287023</v>
      </c>
      <c r="D151" s="158">
        <v>524</v>
      </c>
      <c r="E151" s="156">
        <v>77.653938515987988</v>
      </c>
      <c r="F151" s="172">
        <v>2.5107060714697012</v>
      </c>
      <c r="G151" s="158">
        <v>523</v>
      </c>
      <c r="H151" s="156">
        <v>95.761820159792919</v>
      </c>
      <c r="I151" s="172">
        <v>2.1692334893144318</v>
      </c>
      <c r="J151" s="158">
        <v>526</v>
      </c>
      <c r="K151" s="156">
        <v>98.861009422137386</v>
      </c>
      <c r="L151" s="172">
        <v>0.64742972346415018</v>
      </c>
      <c r="M151" s="158">
        <v>529</v>
      </c>
      <c r="N151" s="156">
        <v>87.67753093352411</v>
      </c>
      <c r="O151" s="172">
        <v>2.313619555932779</v>
      </c>
      <c r="P151" s="158">
        <v>520</v>
      </c>
      <c r="Q151" s="156">
        <v>32.580184037488223</v>
      </c>
      <c r="R151" s="172">
        <v>3.4036346756992342</v>
      </c>
      <c r="S151" s="187">
        <v>523</v>
      </c>
    </row>
    <row r="152" spans="1:19" ht="14.45" customHeight="1">
      <c r="A152" s="188" t="s">
        <v>22</v>
      </c>
      <c r="B152" s="160">
        <v>58.085810560918873</v>
      </c>
      <c r="C152" s="173">
        <v>1.98844795965941</v>
      </c>
      <c r="D152" s="163">
        <v>1529</v>
      </c>
      <c r="E152" s="160">
        <v>78.326720395480336</v>
      </c>
      <c r="F152" s="173">
        <v>1.501032736262365</v>
      </c>
      <c r="G152" s="163">
        <v>1535</v>
      </c>
      <c r="H152" s="160">
        <v>97.949358968803097</v>
      </c>
      <c r="I152" s="173">
        <v>0.56782076000578197</v>
      </c>
      <c r="J152" s="163">
        <v>1547</v>
      </c>
      <c r="K152" s="160">
        <v>99.406747128995548</v>
      </c>
      <c r="L152" s="173">
        <v>0.16523056432745481</v>
      </c>
      <c r="M152" s="163">
        <v>1545</v>
      </c>
      <c r="N152" s="160">
        <v>88.796278894696471</v>
      </c>
      <c r="O152" s="173">
        <v>0.80541807535880594</v>
      </c>
      <c r="P152" s="163">
        <v>1526</v>
      </c>
      <c r="Q152" s="160">
        <v>27.01416739356365</v>
      </c>
      <c r="R152" s="173">
        <v>1.617322654504084</v>
      </c>
      <c r="S152" s="189">
        <v>1521</v>
      </c>
    </row>
    <row r="153" spans="1:19" ht="14.45" customHeight="1">
      <c r="A153" s="186" t="s">
        <v>23</v>
      </c>
      <c r="B153" s="156">
        <v>58.897237492943532</v>
      </c>
      <c r="C153" s="172">
        <v>5.625386489845833</v>
      </c>
      <c r="D153" s="158">
        <v>112</v>
      </c>
      <c r="E153" s="156">
        <v>67.143009486372947</v>
      </c>
      <c r="F153" s="172">
        <v>5.4411315456713876</v>
      </c>
      <c r="G153" s="158">
        <v>113</v>
      </c>
      <c r="H153" s="156">
        <v>97.663343611281334</v>
      </c>
      <c r="I153" s="172">
        <v>1.7287939140765269</v>
      </c>
      <c r="J153" s="158">
        <v>113</v>
      </c>
      <c r="K153" s="156">
        <v>97.788891976561359</v>
      </c>
      <c r="L153" s="172">
        <v>1.2288014686298481</v>
      </c>
      <c r="M153" s="158">
        <v>114</v>
      </c>
      <c r="N153" s="156">
        <v>89.513731376333425</v>
      </c>
      <c r="O153" s="172">
        <v>3.1242106562835659</v>
      </c>
      <c r="P153" s="158">
        <v>112</v>
      </c>
      <c r="Q153" s="156">
        <v>19.107135007119421</v>
      </c>
      <c r="R153" s="172">
        <v>4.697293815358063</v>
      </c>
      <c r="S153" s="187">
        <v>113</v>
      </c>
    </row>
    <row r="154" spans="1:19" ht="14.45" customHeight="1">
      <c r="A154" s="188" t="s">
        <v>24</v>
      </c>
      <c r="B154" s="177" t="s">
        <v>38</v>
      </c>
      <c r="C154" s="178" t="s">
        <v>38</v>
      </c>
      <c r="D154" s="179" t="s">
        <v>38</v>
      </c>
      <c r="E154" s="177" t="s">
        <v>38</v>
      </c>
      <c r="F154" s="178" t="s">
        <v>38</v>
      </c>
      <c r="G154" s="179" t="s">
        <v>38</v>
      </c>
      <c r="H154" s="177" t="s">
        <v>38</v>
      </c>
      <c r="I154" s="178" t="s">
        <v>38</v>
      </c>
      <c r="J154" s="179" t="s">
        <v>38</v>
      </c>
      <c r="K154" s="177" t="s">
        <v>38</v>
      </c>
      <c r="L154" s="178" t="s">
        <v>38</v>
      </c>
      <c r="M154" s="179" t="s">
        <v>38</v>
      </c>
      <c r="N154" s="177" t="s">
        <v>38</v>
      </c>
      <c r="O154" s="178" t="s">
        <v>38</v>
      </c>
      <c r="P154" s="179" t="s">
        <v>38</v>
      </c>
      <c r="Q154" s="177" t="s">
        <v>38</v>
      </c>
      <c r="R154" s="178" t="s">
        <v>38</v>
      </c>
      <c r="S154" s="201" t="s">
        <v>38</v>
      </c>
    </row>
    <row r="155" spans="1:19" ht="14.45" customHeight="1">
      <c r="A155" s="186" t="s">
        <v>25</v>
      </c>
      <c r="B155" s="156">
        <v>63.843250538356678</v>
      </c>
      <c r="C155" s="172">
        <v>3.406739249182539</v>
      </c>
      <c r="D155" s="158">
        <v>167</v>
      </c>
      <c r="E155" s="156">
        <v>79.035439420443211</v>
      </c>
      <c r="F155" s="172">
        <v>2.2161400401255298</v>
      </c>
      <c r="G155" s="158">
        <v>165</v>
      </c>
      <c r="H155" s="156">
        <v>94.337159649693419</v>
      </c>
      <c r="I155" s="172">
        <v>3.6593330635441941</v>
      </c>
      <c r="J155" s="158">
        <v>169</v>
      </c>
      <c r="K155" s="156">
        <v>96.674265727451854</v>
      </c>
      <c r="L155" s="172">
        <v>1.245621905858777</v>
      </c>
      <c r="M155" s="158">
        <v>169</v>
      </c>
      <c r="N155" s="156">
        <v>90.686974316273322</v>
      </c>
      <c r="O155" s="172">
        <v>2.069187249451256</v>
      </c>
      <c r="P155" s="158">
        <v>166</v>
      </c>
      <c r="Q155" s="156">
        <v>36.001305690101319</v>
      </c>
      <c r="R155" s="172">
        <v>4.9996290619883634</v>
      </c>
      <c r="S155" s="187">
        <v>166</v>
      </c>
    </row>
    <row r="156" spans="1:19" ht="14.45" customHeight="1">
      <c r="A156" s="188" t="s">
        <v>26</v>
      </c>
      <c r="B156" s="177" t="s">
        <v>38</v>
      </c>
      <c r="C156" s="178" t="s">
        <v>38</v>
      </c>
      <c r="D156" s="179" t="s">
        <v>38</v>
      </c>
      <c r="E156" s="177" t="s">
        <v>38</v>
      </c>
      <c r="F156" s="178" t="s">
        <v>38</v>
      </c>
      <c r="G156" s="179" t="s">
        <v>38</v>
      </c>
      <c r="H156" s="177" t="s">
        <v>38</v>
      </c>
      <c r="I156" s="178" t="s">
        <v>38</v>
      </c>
      <c r="J156" s="179" t="s">
        <v>38</v>
      </c>
      <c r="K156" s="177" t="s">
        <v>38</v>
      </c>
      <c r="L156" s="178" t="s">
        <v>38</v>
      </c>
      <c r="M156" s="179" t="s">
        <v>38</v>
      </c>
      <c r="N156" s="177" t="s">
        <v>38</v>
      </c>
      <c r="O156" s="178" t="s">
        <v>38</v>
      </c>
      <c r="P156" s="179" t="s">
        <v>38</v>
      </c>
      <c r="Q156" s="177" t="s">
        <v>38</v>
      </c>
      <c r="R156" s="178" t="s">
        <v>38</v>
      </c>
      <c r="S156" s="201" t="s">
        <v>38</v>
      </c>
    </row>
    <row r="157" spans="1:19" ht="14.45" customHeight="1">
      <c r="A157" s="186" t="s">
        <v>27</v>
      </c>
      <c r="B157" s="156">
        <v>37.263977340064713</v>
      </c>
      <c r="C157" s="172">
        <v>3.2617752094571948</v>
      </c>
      <c r="D157" s="158">
        <v>70</v>
      </c>
      <c r="E157" s="156">
        <v>72.986940056688596</v>
      </c>
      <c r="F157" s="172">
        <v>8.0331198342268699</v>
      </c>
      <c r="G157" s="158">
        <v>70</v>
      </c>
      <c r="H157" s="156">
        <v>96.755248337800978</v>
      </c>
      <c r="I157" s="172">
        <v>2.9566770698611462</v>
      </c>
      <c r="J157" s="158">
        <v>70</v>
      </c>
      <c r="K157" s="156">
        <v>98.993980282983216</v>
      </c>
      <c r="L157" s="172">
        <v>0.80239872031192161</v>
      </c>
      <c r="M157" s="158">
        <v>71</v>
      </c>
      <c r="N157" s="156">
        <v>92.26236429308139</v>
      </c>
      <c r="O157" s="172">
        <v>6.6145802108400948</v>
      </c>
      <c r="P157" s="158">
        <v>71</v>
      </c>
      <c r="Q157" s="156">
        <v>17.145832122909059</v>
      </c>
      <c r="R157" s="172">
        <v>3.6479489902779538</v>
      </c>
      <c r="S157" s="187">
        <v>70</v>
      </c>
    </row>
    <row r="158" spans="1:19" ht="14.45" customHeight="1" thickBot="1">
      <c r="A158" s="190" t="s">
        <v>28</v>
      </c>
      <c r="B158" s="164">
        <v>72.998522256891718</v>
      </c>
      <c r="C158" s="184">
        <v>7.9033664613163861</v>
      </c>
      <c r="D158" s="167">
        <v>26</v>
      </c>
      <c r="E158" s="164">
        <v>88.210401324592809</v>
      </c>
      <c r="F158" s="184">
        <v>3.6922999087634452</v>
      </c>
      <c r="G158" s="167">
        <v>28</v>
      </c>
      <c r="H158" s="164">
        <v>100</v>
      </c>
      <c r="I158" s="398" t="s">
        <v>570</v>
      </c>
      <c r="J158" s="167">
        <v>28</v>
      </c>
      <c r="K158" s="164">
        <v>100</v>
      </c>
      <c r="L158" s="398" t="s">
        <v>570</v>
      </c>
      <c r="M158" s="167">
        <v>28</v>
      </c>
      <c r="N158" s="164">
        <v>94.395569249181634</v>
      </c>
      <c r="O158" s="184">
        <v>2.7488146965876301</v>
      </c>
      <c r="P158" s="167">
        <v>27</v>
      </c>
      <c r="Q158" s="164">
        <v>49.743952075927119</v>
      </c>
      <c r="R158" s="184">
        <v>7.5725935318637996</v>
      </c>
      <c r="S158" s="191">
        <v>27</v>
      </c>
    </row>
    <row r="159" spans="1:19" ht="14.45" customHeight="1">
      <c r="A159" s="192" t="s">
        <v>29</v>
      </c>
      <c r="B159" s="170">
        <v>57.6699713236872</v>
      </c>
      <c r="C159" s="183">
        <v>1.517508608300862</v>
      </c>
      <c r="D159" s="171">
        <v>3263</v>
      </c>
      <c r="E159" s="170">
        <v>79.010563793231753</v>
      </c>
      <c r="F159" s="183">
        <v>1.073323000679689</v>
      </c>
      <c r="G159" s="171">
        <v>3273</v>
      </c>
      <c r="H159" s="170">
        <v>97.235844632876223</v>
      </c>
      <c r="I159" s="183">
        <v>0.53861313835789626</v>
      </c>
      <c r="J159" s="171">
        <v>3295</v>
      </c>
      <c r="K159" s="170">
        <v>98.95535329675694</v>
      </c>
      <c r="L159" s="183">
        <v>0.21963086790350769</v>
      </c>
      <c r="M159" s="171">
        <v>3300</v>
      </c>
      <c r="N159" s="170">
        <v>89.074967011178146</v>
      </c>
      <c r="O159" s="183">
        <v>0.76628409247752804</v>
      </c>
      <c r="P159" s="171">
        <v>3261</v>
      </c>
      <c r="Q159" s="170">
        <v>25.750551375284299</v>
      </c>
      <c r="R159" s="183">
        <v>1.205192956308526</v>
      </c>
      <c r="S159" s="193">
        <v>3253</v>
      </c>
    </row>
    <row r="160" spans="1:19" ht="14.45" customHeight="1">
      <c r="A160" s="192" t="s">
        <v>30</v>
      </c>
      <c r="B160" s="170">
        <v>58.846786470581002</v>
      </c>
      <c r="C160" s="183">
        <v>3.5916944716437511</v>
      </c>
      <c r="D160" s="171">
        <v>342</v>
      </c>
      <c r="E160" s="170">
        <v>79.702034766337462</v>
      </c>
      <c r="F160" s="183">
        <v>2.1078888296324152</v>
      </c>
      <c r="G160" s="171">
        <v>342</v>
      </c>
      <c r="H160" s="170">
        <v>98.269137823070295</v>
      </c>
      <c r="I160" s="183">
        <v>1.069280645991129</v>
      </c>
      <c r="J160" s="171">
        <v>348</v>
      </c>
      <c r="K160" s="170">
        <v>98.272636832100574</v>
      </c>
      <c r="L160" s="183">
        <v>0.7457441590486833</v>
      </c>
      <c r="M160" s="171">
        <v>349</v>
      </c>
      <c r="N160" s="170">
        <v>93.785449341820154</v>
      </c>
      <c r="O160" s="183">
        <v>1.411552107238889</v>
      </c>
      <c r="P160" s="171">
        <v>344</v>
      </c>
      <c r="Q160" s="170">
        <v>39.781647021471898</v>
      </c>
      <c r="R160" s="183">
        <v>4.7667886428795114</v>
      </c>
      <c r="S160" s="193">
        <v>339</v>
      </c>
    </row>
    <row r="161" spans="1:19" ht="14.45" customHeight="1">
      <c r="A161" s="194" t="s">
        <v>31</v>
      </c>
      <c r="B161" s="197">
        <v>57.815114724138319</v>
      </c>
      <c r="C161" s="203">
        <v>1.402894213240768</v>
      </c>
      <c r="D161" s="198">
        <v>3605</v>
      </c>
      <c r="E161" s="197">
        <v>79.096174747476596</v>
      </c>
      <c r="F161" s="203">
        <v>0.97500429609102524</v>
      </c>
      <c r="G161" s="198">
        <v>3615</v>
      </c>
      <c r="H161" s="197">
        <v>97.364391543982194</v>
      </c>
      <c r="I161" s="203">
        <v>0.49111158929830151</v>
      </c>
      <c r="J161" s="198">
        <v>3643</v>
      </c>
      <c r="K161" s="197">
        <v>98.870230386339514</v>
      </c>
      <c r="L161" s="203">
        <v>0.21531900899390791</v>
      </c>
      <c r="M161" s="198">
        <v>3649</v>
      </c>
      <c r="N161" s="197">
        <v>89.664096994842609</v>
      </c>
      <c r="O161" s="203">
        <v>0.70622018669559961</v>
      </c>
      <c r="P161" s="198">
        <v>3605</v>
      </c>
      <c r="Q161" s="197">
        <v>27.470213622255962</v>
      </c>
      <c r="R161" s="203">
        <v>1.263930103028472</v>
      </c>
      <c r="S161" s="199">
        <v>3592</v>
      </c>
    </row>
    <row r="162" spans="1:19" ht="14.45" customHeight="1">
      <c r="A162" s="453" t="s">
        <v>48</v>
      </c>
      <c r="B162" s="454"/>
      <c r="C162" s="454"/>
      <c r="D162" s="454"/>
      <c r="E162" s="454"/>
      <c r="F162" s="454"/>
      <c r="G162" s="454"/>
      <c r="H162" s="454"/>
      <c r="I162" s="454"/>
      <c r="J162" s="454"/>
      <c r="K162" s="454"/>
      <c r="L162" s="454"/>
      <c r="M162" s="454"/>
      <c r="N162" s="454"/>
      <c r="O162" s="454"/>
      <c r="P162" s="454"/>
      <c r="Q162" s="454"/>
      <c r="R162" s="454"/>
      <c r="S162" s="454"/>
    </row>
    <row r="163" spans="1:19" s="155" customFormat="1" ht="22.5" customHeight="1">
      <c r="A163" s="455" t="s">
        <v>172</v>
      </c>
      <c r="B163" s="456"/>
      <c r="C163" s="456"/>
      <c r="D163" s="456"/>
      <c r="E163" s="456"/>
      <c r="F163" s="456"/>
      <c r="G163" s="456"/>
      <c r="H163" s="456"/>
      <c r="I163" s="456"/>
      <c r="J163" s="456"/>
      <c r="K163" s="456"/>
      <c r="L163" s="456"/>
      <c r="M163" s="456"/>
      <c r="N163" s="456"/>
      <c r="O163" s="456"/>
      <c r="P163" s="456"/>
      <c r="Q163" s="456"/>
      <c r="R163" s="456"/>
      <c r="S163" s="456"/>
    </row>
    <row r="164" spans="1:19" ht="14.45" customHeight="1">
      <c r="A164" s="453" t="s">
        <v>49</v>
      </c>
      <c r="B164" s="454"/>
      <c r="C164" s="454"/>
      <c r="D164" s="454"/>
      <c r="E164" s="454"/>
      <c r="F164" s="454"/>
      <c r="G164" s="454"/>
      <c r="H164" s="454"/>
      <c r="I164" s="454"/>
      <c r="J164" s="454"/>
      <c r="K164" s="454"/>
      <c r="L164" s="454"/>
      <c r="M164" s="454"/>
      <c r="N164" s="454"/>
      <c r="O164" s="454"/>
      <c r="P164" s="454"/>
      <c r="Q164" s="454"/>
      <c r="R164" s="454"/>
      <c r="S164" s="454"/>
    </row>
  </sheetData>
  <mergeCells count="174">
    <mergeCell ref="A112:CA112"/>
    <mergeCell ref="A91:J91"/>
    <mergeCell ref="A92:J92"/>
    <mergeCell ref="A94:J94"/>
    <mergeCell ref="A95:A97"/>
    <mergeCell ref="A109:J109"/>
    <mergeCell ref="A110:J110"/>
    <mergeCell ref="H96:I96"/>
    <mergeCell ref="A99:J99"/>
    <mergeCell ref="A100:J100"/>
    <mergeCell ref="A101:J101"/>
    <mergeCell ref="A103:J103"/>
    <mergeCell ref="A104:A106"/>
    <mergeCell ref="B104:J104"/>
    <mergeCell ref="B105:C105"/>
    <mergeCell ref="D105:E105"/>
    <mergeCell ref="F105:G105"/>
    <mergeCell ref="H105:I105"/>
    <mergeCell ref="F96:G96"/>
    <mergeCell ref="AW116:AX116"/>
    <mergeCell ref="AY116:AZ116"/>
    <mergeCell ref="BB116:BC116"/>
    <mergeCell ref="BD116:BE116"/>
    <mergeCell ref="BF116:BG116"/>
    <mergeCell ref="BQ116:BR116"/>
    <mergeCell ref="AL116:AM116"/>
    <mergeCell ref="AB116:AC116"/>
    <mergeCell ref="AD116:AE116"/>
    <mergeCell ref="AF116:AG116"/>
    <mergeCell ref="AH116:AI116"/>
    <mergeCell ref="A29:CA29"/>
    <mergeCell ref="A30:CA30"/>
    <mergeCell ref="A115:A117"/>
    <mergeCell ref="B115:N115"/>
    <mergeCell ref="O115:AA115"/>
    <mergeCell ref="AB115:AN115"/>
    <mergeCell ref="AO115:BA115"/>
    <mergeCell ref="B33:D33"/>
    <mergeCell ref="E33:G33"/>
    <mergeCell ref="H33:J33"/>
    <mergeCell ref="K33:M33"/>
    <mergeCell ref="N33:P33"/>
    <mergeCell ref="Q33:S33"/>
    <mergeCell ref="A90:J90"/>
    <mergeCell ref="A33:A34"/>
    <mergeCell ref="A85:J85"/>
    <mergeCell ref="A86:A88"/>
    <mergeCell ref="B86:J86"/>
    <mergeCell ref="B87:C87"/>
    <mergeCell ref="D87:E87"/>
    <mergeCell ref="BB115:BN115"/>
    <mergeCell ref="BO115:CA115"/>
    <mergeCell ref="F116:G116"/>
    <mergeCell ref="O116:P116"/>
    <mergeCell ref="F7:G7"/>
    <mergeCell ref="F87:G87"/>
    <mergeCell ref="H87:I87"/>
    <mergeCell ref="BS116:BT116"/>
    <mergeCell ref="BH116:BI116"/>
    <mergeCell ref="B60:C60"/>
    <mergeCell ref="D60:E60"/>
    <mergeCell ref="F60:G60"/>
    <mergeCell ref="H60:I60"/>
    <mergeCell ref="D78:E78"/>
    <mergeCell ref="F78:G78"/>
    <mergeCell ref="H78:I78"/>
    <mergeCell ref="A108:J108"/>
    <mergeCell ref="AJ116:AK116"/>
    <mergeCell ref="BJ116:BK116"/>
    <mergeCell ref="BL116:BM116"/>
    <mergeCell ref="BO116:BP116"/>
    <mergeCell ref="Q116:R116"/>
    <mergeCell ref="S116:T116"/>
    <mergeCell ref="U116:V116"/>
    <mergeCell ref="W116:X116"/>
    <mergeCell ref="Y116:Z116"/>
    <mergeCell ref="AO116:AP116"/>
    <mergeCell ref="AQ116:AR116"/>
    <mergeCell ref="AQ7:AR7"/>
    <mergeCell ref="A54:S54"/>
    <mergeCell ref="A55:S55"/>
    <mergeCell ref="A56:S56"/>
    <mergeCell ref="B59:J59"/>
    <mergeCell ref="BY7:BZ7"/>
    <mergeCell ref="A28:CA28"/>
    <mergeCell ref="AW7:AX7"/>
    <mergeCell ref="AY7:AZ7"/>
    <mergeCell ref="BO7:BP7"/>
    <mergeCell ref="BQ7:BR7"/>
    <mergeCell ref="BS7:BT7"/>
    <mergeCell ref="BU7:BV7"/>
    <mergeCell ref="L7:M7"/>
    <mergeCell ref="BW7:BX7"/>
    <mergeCell ref="B7:C7"/>
    <mergeCell ref="AB7:AC7"/>
    <mergeCell ref="AD7:AE7"/>
    <mergeCell ref="AJ7:AK7"/>
    <mergeCell ref="BF7:BG7"/>
    <mergeCell ref="A6:A8"/>
    <mergeCell ref="BH7:BI7"/>
    <mergeCell ref="AL7:AM7"/>
    <mergeCell ref="D7:E7"/>
    <mergeCell ref="B78:C78"/>
    <mergeCell ref="H7:I7"/>
    <mergeCell ref="J7:K7"/>
    <mergeCell ref="AF7:AG7"/>
    <mergeCell ref="AH7:AI7"/>
    <mergeCell ref="A3:CA3"/>
    <mergeCell ref="A114:CA114"/>
    <mergeCell ref="A5:CA5"/>
    <mergeCell ref="B6:N6"/>
    <mergeCell ref="O6:AA6"/>
    <mergeCell ref="AB6:AN6"/>
    <mergeCell ref="AO6:BA6"/>
    <mergeCell ref="BB6:BN6"/>
    <mergeCell ref="BO6:CA6"/>
    <mergeCell ref="O7:P7"/>
    <mergeCell ref="Q7:R7"/>
    <mergeCell ref="S7:T7"/>
    <mergeCell ref="U7:V7"/>
    <mergeCell ref="W7:X7"/>
    <mergeCell ref="Y7:Z7"/>
    <mergeCell ref="AO7:AP7"/>
    <mergeCell ref="BJ7:BK7"/>
    <mergeCell ref="BL7:BM7"/>
    <mergeCell ref="BB7:BC7"/>
    <mergeCell ref="AS7:AT7"/>
    <mergeCell ref="AU7:AV7"/>
    <mergeCell ref="A32:S32"/>
    <mergeCell ref="BD7:BE7"/>
    <mergeCell ref="E141:G141"/>
    <mergeCell ref="H141:J141"/>
    <mergeCell ref="K141:M141"/>
    <mergeCell ref="N141:P141"/>
    <mergeCell ref="Q141:S141"/>
    <mergeCell ref="A63:J63"/>
    <mergeCell ref="A64:J64"/>
    <mergeCell ref="A65:J65"/>
    <mergeCell ref="A67:J67"/>
    <mergeCell ref="B68:J68"/>
    <mergeCell ref="B69:C69"/>
    <mergeCell ref="D69:E69"/>
    <mergeCell ref="F69:G69"/>
    <mergeCell ref="H69:I69"/>
    <mergeCell ref="A72:J72"/>
    <mergeCell ref="A73:J73"/>
    <mergeCell ref="A74:J74"/>
    <mergeCell ref="A76:J76"/>
    <mergeCell ref="B77:J77"/>
    <mergeCell ref="A58:J58"/>
    <mergeCell ref="A162:S162"/>
    <mergeCell ref="A163:S163"/>
    <mergeCell ref="A137:CA137"/>
    <mergeCell ref="A138:CA138"/>
    <mergeCell ref="A164:S164"/>
    <mergeCell ref="A81:J81"/>
    <mergeCell ref="A82:J82"/>
    <mergeCell ref="A83:J83"/>
    <mergeCell ref="A140:S140"/>
    <mergeCell ref="B141:D141"/>
    <mergeCell ref="B116:C116"/>
    <mergeCell ref="D116:E116"/>
    <mergeCell ref="H116:I116"/>
    <mergeCell ref="J116:K116"/>
    <mergeCell ref="L116:M116"/>
    <mergeCell ref="BU116:BV116"/>
    <mergeCell ref="BW116:BX116"/>
    <mergeCell ref="BY116:BZ116"/>
    <mergeCell ref="A141:A142"/>
    <mergeCell ref="B95:J95"/>
    <mergeCell ref="B96:C96"/>
    <mergeCell ref="D96:E96"/>
    <mergeCell ref="AS116:AT116"/>
    <mergeCell ref="AU116:AV116"/>
  </mergeCells>
  <hyperlinks>
    <hyperlink ref="A1" location="Inhalt!A1" display="Zurück zum Inhalt"/>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46"/>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46" width="11.42578125" style="4" customWidth="1"/>
    <col min="47" max="16384" width="11.42578125" style="4"/>
  </cols>
  <sheetData>
    <row r="1" spans="1:46" ht="14.45" customHeight="1">
      <c r="A1" s="1" t="s">
        <v>545</v>
      </c>
      <c r="B1" s="2"/>
      <c r="C1" s="2"/>
      <c r="D1" s="2"/>
    </row>
    <row r="2" spans="1:46" ht="14.45" customHeight="1"/>
    <row r="3" spans="1:46" ht="24" customHeight="1">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row>
    <row r="5" spans="1:46" ht="43.5" customHeight="1">
      <c r="A5" s="486" t="s">
        <v>278</v>
      </c>
      <c r="B5" s="486"/>
      <c r="C5" s="486"/>
      <c r="D5" s="486"/>
    </row>
    <row r="6" spans="1:46" s="155" customFormat="1" ht="43.5" customHeight="1">
      <c r="A6" s="482" t="s">
        <v>83</v>
      </c>
      <c r="B6" s="459" t="s">
        <v>279</v>
      </c>
      <c r="C6" s="459" t="s">
        <v>50</v>
      </c>
      <c r="D6" s="479" t="s">
        <v>50</v>
      </c>
    </row>
    <row r="7" spans="1:46" ht="15.75" thickBot="1">
      <c r="A7" s="478"/>
      <c r="B7" s="150" t="s">
        <v>11</v>
      </c>
      <c r="C7" s="150" t="s">
        <v>12</v>
      </c>
      <c r="D7" s="150" t="s">
        <v>200</v>
      </c>
    </row>
    <row r="8" spans="1:46">
      <c r="A8" s="186" t="s">
        <v>13</v>
      </c>
      <c r="B8" s="156">
        <v>63.925492638518207</v>
      </c>
      <c r="C8" s="172">
        <v>2.829917835074319</v>
      </c>
      <c r="D8" s="187">
        <v>430</v>
      </c>
    </row>
    <row r="9" spans="1:46">
      <c r="A9" s="188" t="s">
        <v>14</v>
      </c>
      <c r="B9" s="160">
        <v>64.822066356697334</v>
      </c>
      <c r="C9" s="173">
        <v>3.1953595836017858</v>
      </c>
      <c r="D9" s="189">
        <v>322</v>
      </c>
    </row>
    <row r="10" spans="1:46">
      <c r="A10" s="186" t="s">
        <v>15</v>
      </c>
      <c r="B10" s="156">
        <v>64.80002376123133</v>
      </c>
      <c r="C10" s="172">
        <v>2.846613812184223</v>
      </c>
      <c r="D10" s="187">
        <v>488</v>
      </c>
    </row>
    <row r="11" spans="1:46">
      <c r="A11" s="188" t="s">
        <v>16</v>
      </c>
      <c r="B11" s="162">
        <v>71.86508553759549</v>
      </c>
      <c r="C11" s="173">
        <v>3.0674424726161829</v>
      </c>
      <c r="D11" s="189">
        <v>382</v>
      </c>
    </row>
    <row r="12" spans="1:46">
      <c r="A12" s="186" t="s">
        <v>17</v>
      </c>
      <c r="B12" s="159">
        <v>49.266185816613621</v>
      </c>
      <c r="C12" s="172">
        <v>3.666544089945837</v>
      </c>
      <c r="D12" s="187">
        <v>322</v>
      </c>
    </row>
    <row r="13" spans="1:46">
      <c r="A13" s="188" t="s">
        <v>18</v>
      </c>
      <c r="B13" s="162">
        <v>58.729669880283929</v>
      </c>
      <c r="C13" s="173">
        <v>3.064627889877515</v>
      </c>
      <c r="D13" s="189">
        <v>432</v>
      </c>
    </row>
    <row r="14" spans="1:46">
      <c r="A14" s="186" t="s">
        <v>19</v>
      </c>
      <c r="B14" s="156">
        <v>74.347790076562205</v>
      </c>
      <c r="C14" s="172">
        <v>3.0402385062544059</v>
      </c>
      <c r="D14" s="187">
        <v>363</v>
      </c>
    </row>
    <row r="15" spans="1:46">
      <c r="A15" s="188" t="s">
        <v>20</v>
      </c>
      <c r="B15" s="162">
        <v>76.90438096087135</v>
      </c>
      <c r="C15" s="173">
        <v>3.40688219370834</v>
      </c>
      <c r="D15" s="189">
        <v>468</v>
      </c>
    </row>
    <row r="16" spans="1:46">
      <c r="A16" s="186" t="s">
        <v>21</v>
      </c>
      <c r="B16" s="156">
        <v>67.822473453909396</v>
      </c>
      <c r="C16" s="172">
        <v>2.8527359810111261</v>
      </c>
      <c r="D16" s="187">
        <v>393</v>
      </c>
    </row>
    <row r="17" spans="1:31">
      <c r="A17" s="188" t="s">
        <v>22</v>
      </c>
      <c r="B17" s="160">
        <v>66.916297796491648</v>
      </c>
      <c r="C17" s="173">
        <v>2.565621382894343</v>
      </c>
      <c r="D17" s="189">
        <v>447</v>
      </c>
    </row>
    <row r="18" spans="1:31">
      <c r="A18" s="186" t="s">
        <v>23</v>
      </c>
      <c r="B18" s="156">
        <v>67.07023211699611</v>
      </c>
      <c r="C18" s="172">
        <v>2.8916401434400121</v>
      </c>
      <c r="D18" s="187">
        <v>411</v>
      </c>
    </row>
    <row r="19" spans="1:31">
      <c r="A19" s="188" t="s">
        <v>24</v>
      </c>
      <c r="B19" s="162">
        <v>54.499682042425043</v>
      </c>
      <c r="C19" s="173">
        <v>3.4426332799166182</v>
      </c>
      <c r="D19" s="189">
        <v>328</v>
      </c>
    </row>
    <row r="20" spans="1:31">
      <c r="A20" s="186" t="s">
        <v>25</v>
      </c>
      <c r="B20" s="159">
        <v>61.835082458669397</v>
      </c>
      <c r="C20" s="172">
        <v>2.5672492012446479</v>
      </c>
      <c r="D20" s="187">
        <v>534</v>
      </c>
    </row>
    <row r="21" spans="1:31">
      <c r="A21" s="188" t="s">
        <v>26</v>
      </c>
      <c r="B21" s="162">
        <v>65.082168936808884</v>
      </c>
      <c r="C21" s="173">
        <v>3.0478311151619741</v>
      </c>
      <c r="D21" s="189">
        <v>479</v>
      </c>
    </row>
    <row r="22" spans="1:31">
      <c r="A22" s="186" t="s">
        <v>27</v>
      </c>
      <c r="B22" s="156">
        <v>64.707996888050872</v>
      </c>
      <c r="C22" s="172">
        <v>2.579492231103357</v>
      </c>
      <c r="D22" s="187">
        <v>577</v>
      </c>
    </row>
    <row r="23" spans="1:31" ht="15.75" thickBot="1">
      <c r="A23" s="190" t="s">
        <v>28</v>
      </c>
      <c r="B23" s="166">
        <v>67.189643353289568</v>
      </c>
      <c r="C23" s="184">
        <v>2.468845764411244</v>
      </c>
      <c r="D23" s="191">
        <v>551</v>
      </c>
    </row>
    <row r="24" spans="1:31">
      <c r="A24" s="192" t="s">
        <v>29</v>
      </c>
      <c r="B24" s="168">
        <v>66.124535356004728</v>
      </c>
      <c r="C24" s="183">
        <v>1.110611247349123</v>
      </c>
      <c r="D24" s="193">
        <v>4025</v>
      </c>
    </row>
    <row r="25" spans="1:31">
      <c r="A25" s="192" t="s">
        <v>30</v>
      </c>
      <c r="B25" s="168">
        <v>66.041087968412057</v>
      </c>
      <c r="C25" s="183">
        <v>1.2718733412650991</v>
      </c>
      <c r="D25" s="193">
        <v>2902</v>
      </c>
    </row>
    <row r="26" spans="1:31">
      <c r="A26" s="194" t="s">
        <v>31</v>
      </c>
      <c r="B26" s="195">
        <v>66.107428116261119</v>
      </c>
      <c r="C26" s="203">
        <v>0.92062188530367739</v>
      </c>
      <c r="D26" s="199">
        <v>6927</v>
      </c>
    </row>
    <row r="27" spans="1:31" s="155" customFormat="1" ht="22.5" customHeight="1">
      <c r="A27" s="485" t="s">
        <v>51</v>
      </c>
      <c r="B27" s="485" t="s">
        <v>51</v>
      </c>
      <c r="C27" s="485" t="s">
        <v>51</v>
      </c>
      <c r="D27" s="485" t="s">
        <v>51</v>
      </c>
    </row>
    <row r="28" spans="1:31" s="155" customFormat="1" ht="33.75" customHeight="1">
      <c r="A28" s="485" t="s">
        <v>210</v>
      </c>
      <c r="B28" s="488"/>
      <c r="C28" s="488"/>
      <c r="D28" s="488"/>
    </row>
    <row r="29" spans="1:31" s="155" customFormat="1" ht="35.25" customHeight="1">
      <c r="A29" s="485" t="s">
        <v>277</v>
      </c>
      <c r="B29" s="488"/>
      <c r="C29" s="488"/>
      <c r="D29" s="488"/>
    </row>
    <row r="31" spans="1:31" ht="43.5" customHeight="1">
      <c r="A31" s="486" t="s">
        <v>391</v>
      </c>
      <c r="B31" s="486"/>
      <c r="C31" s="486"/>
      <c r="D31" s="486"/>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row>
    <row r="32" spans="1:31" s="155" customFormat="1" ht="43.5" customHeight="1">
      <c r="A32" s="483" t="s">
        <v>83</v>
      </c>
      <c r="B32" s="459" t="s">
        <v>283</v>
      </c>
      <c r="C32" s="459" t="s">
        <v>171</v>
      </c>
      <c r="D32" s="479" t="s">
        <v>171</v>
      </c>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row>
    <row r="33" spans="1:31" ht="14.45" customHeight="1" thickBot="1">
      <c r="A33" s="484"/>
      <c r="B33" s="150" t="s">
        <v>11</v>
      </c>
      <c r="C33" s="150" t="s">
        <v>12</v>
      </c>
      <c r="D33" s="150" t="s">
        <v>200</v>
      </c>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row>
    <row r="34" spans="1:31" ht="14.45" customHeight="1">
      <c r="A34" s="186" t="s">
        <v>13</v>
      </c>
      <c r="B34" s="156">
        <v>47.221632554856832</v>
      </c>
      <c r="C34" s="172">
        <v>3.0876325887063492</v>
      </c>
      <c r="D34" s="187">
        <v>401</v>
      </c>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row>
    <row r="35" spans="1:31" ht="14.45" customHeight="1">
      <c r="A35" s="188" t="s">
        <v>14</v>
      </c>
      <c r="B35" s="160">
        <v>45.927559000840581</v>
      </c>
      <c r="C35" s="173">
        <v>3.5145352261742211</v>
      </c>
      <c r="D35" s="189">
        <v>304</v>
      </c>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row>
    <row r="36" spans="1:31" ht="14.45" customHeight="1">
      <c r="A36" s="186" t="s">
        <v>15</v>
      </c>
      <c r="B36" s="156">
        <v>43.686111104112648</v>
      </c>
      <c r="C36" s="172">
        <v>3.2638265509541662</v>
      </c>
      <c r="D36" s="187">
        <v>457</v>
      </c>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row>
    <row r="37" spans="1:31" ht="14.45" customHeight="1">
      <c r="A37" s="188" t="s">
        <v>16</v>
      </c>
      <c r="B37" s="160">
        <v>45.039147391392461</v>
      </c>
      <c r="C37" s="173">
        <v>3.6383219226602832</v>
      </c>
      <c r="D37" s="189">
        <v>350</v>
      </c>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row>
    <row r="38" spans="1:31" ht="14.45" customHeight="1">
      <c r="A38" s="186" t="s">
        <v>17</v>
      </c>
      <c r="B38" s="159">
        <v>26.182672558541871</v>
      </c>
      <c r="C38" s="172">
        <v>3.185819435598217</v>
      </c>
      <c r="D38" s="187">
        <v>286</v>
      </c>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row>
    <row r="39" spans="1:31" ht="14.45" customHeight="1">
      <c r="A39" s="188" t="s">
        <v>18</v>
      </c>
      <c r="B39" s="162">
        <v>36.802690762497178</v>
      </c>
      <c r="C39" s="173">
        <v>3.2147117432204531</v>
      </c>
      <c r="D39" s="189">
        <v>396</v>
      </c>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row>
    <row r="40" spans="1:31" ht="14.45" customHeight="1">
      <c r="A40" s="186" t="s">
        <v>19</v>
      </c>
      <c r="B40" s="156">
        <v>49.390675619963197</v>
      </c>
      <c r="C40" s="172">
        <v>3.5266483113605092</v>
      </c>
      <c r="D40" s="187">
        <v>338</v>
      </c>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row>
    <row r="41" spans="1:31" ht="14.45" customHeight="1">
      <c r="A41" s="188" t="s">
        <v>20</v>
      </c>
      <c r="B41" s="160">
        <v>56.198677774266883</v>
      </c>
      <c r="C41" s="173">
        <v>4.0026610899392718</v>
      </c>
      <c r="D41" s="189">
        <v>431</v>
      </c>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row>
    <row r="42" spans="1:31" ht="14.45" customHeight="1">
      <c r="A42" s="186" t="s">
        <v>21</v>
      </c>
      <c r="B42" s="156">
        <v>51.652206192252073</v>
      </c>
      <c r="C42" s="172">
        <v>3.1546714202786661</v>
      </c>
      <c r="D42" s="187">
        <v>370</v>
      </c>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row>
    <row r="43" spans="1:31" ht="14.45" customHeight="1">
      <c r="A43" s="188" t="s">
        <v>22</v>
      </c>
      <c r="B43" s="160">
        <v>50.73019507884873</v>
      </c>
      <c r="C43" s="173">
        <v>2.833221083184287</v>
      </c>
      <c r="D43" s="189">
        <v>424</v>
      </c>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row>
    <row r="44" spans="1:31" ht="14.45" customHeight="1">
      <c r="A44" s="186" t="s">
        <v>23</v>
      </c>
      <c r="B44" s="156">
        <v>44.143540943191518</v>
      </c>
      <c r="C44" s="172">
        <v>3.2495206981731219</v>
      </c>
      <c r="D44" s="187">
        <v>376</v>
      </c>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row>
    <row r="45" spans="1:31" ht="14.45" customHeight="1">
      <c r="A45" s="188" t="s">
        <v>24</v>
      </c>
      <c r="B45" s="160">
        <v>36.052045811108961</v>
      </c>
      <c r="C45" s="173">
        <v>3.770443655009756</v>
      </c>
      <c r="D45" s="189">
        <v>300</v>
      </c>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row>
    <row r="46" spans="1:31" ht="14.45" customHeight="1">
      <c r="A46" s="186" t="s">
        <v>25</v>
      </c>
      <c r="B46" s="156">
        <v>45.150295935754542</v>
      </c>
      <c r="C46" s="172">
        <v>2.8043522449184821</v>
      </c>
      <c r="D46" s="187">
        <v>504</v>
      </c>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row>
    <row r="47" spans="1:31" ht="14.45" customHeight="1">
      <c r="A47" s="188" t="s">
        <v>26</v>
      </c>
      <c r="B47" s="160">
        <v>44.154364957268889</v>
      </c>
      <c r="C47" s="173">
        <v>3.2234330434139329</v>
      </c>
      <c r="D47" s="189">
        <v>439</v>
      </c>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row>
    <row r="48" spans="1:31" ht="14.45" customHeight="1">
      <c r="A48" s="186" t="s">
        <v>27</v>
      </c>
      <c r="B48" s="156">
        <v>45.413049353826374</v>
      </c>
      <c r="C48" s="172">
        <v>2.884488756666661</v>
      </c>
      <c r="D48" s="187">
        <v>543</v>
      </c>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row>
    <row r="49" spans="1:46" ht="14.45" customHeight="1" thickBot="1">
      <c r="A49" s="190" t="s">
        <v>28</v>
      </c>
      <c r="B49" s="164">
        <v>44.550238437372187</v>
      </c>
      <c r="C49" s="184">
        <v>2.8904739574042551</v>
      </c>
      <c r="D49" s="191">
        <v>502</v>
      </c>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row>
    <row r="50" spans="1:46" ht="14.45" customHeight="1">
      <c r="A50" s="192" t="s">
        <v>29</v>
      </c>
      <c r="B50" s="170">
        <v>47.626419040896742</v>
      </c>
      <c r="C50" s="183">
        <v>1.23144438615416</v>
      </c>
      <c r="D50" s="193">
        <v>3738</v>
      </c>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row>
    <row r="51" spans="1:46" ht="14.45" customHeight="1">
      <c r="A51" s="192" t="s">
        <v>30</v>
      </c>
      <c r="B51" s="168">
        <v>45.357032296166793</v>
      </c>
      <c r="C51" s="183">
        <v>1.436813967590584</v>
      </c>
      <c r="D51" s="193">
        <v>2683</v>
      </c>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row>
    <row r="52" spans="1:46" ht="14.45" customHeight="1">
      <c r="A52" s="194" t="s">
        <v>31</v>
      </c>
      <c r="B52" s="197">
        <v>47.164478301183969</v>
      </c>
      <c r="C52" s="203">
        <v>1.023692136444079</v>
      </c>
      <c r="D52" s="199">
        <v>6421</v>
      </c>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row>
    <row r="53" spans="1:46" s="155" customFormat="1" ht="35.1" customHeight="1">
      <c r="A53" s="485" t="s">
        <v>68</v>
      </c>
      <c r="B53" s="485" t="s">
        <v>68</v>
      </c>
      <c r="C53" s="485" t="s">
        <v>68</v>
      </c>
      <c r="D53" s="485" t="s">
        <v>68</v>
      </c>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row>
    <row r="54" spans="1:46" s="155" customFormat="1" ht="111.95" customHeight="1">
      <c r="A54" s="485" t="s">
        <v>396</v>
      </c>
      <c r="B54" s="488"/>
      <c r="C54" s="488"/>
      <c r="D54" s="48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row>
    <row r="55" spans="1:46" s="155" customFormat="1" ht="33" customHeight="1">
      <c r="A55" s="485" t="s">
        <v>376</v>
      </c>
      <c r="B55" s="488"/>
      <c r="C55" s="488"/>
      <c r="D55" s="48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row>
    <row r="56" spans="1:46" s="155" customFormat="1" ht="14.45" customHeight="1">
      <c r="A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row>
    <row r="57" spans="1:46" ht="14.45" customHeight="1">
      <c r="A57" s="458" t="s">
        <v>390</v>
      </c>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458"/>
      <c r="AT57" s="458"/>
    </row>
    <row r="58" spans="1:46" s="155" customFormat="1" ht="43.5" customHeight="1">
      <c r="A58" s="483" t="s">
        <v>83</v>
      </c>
      <c r="B58" s="459" t="s">
        <v>53</v>
      </c>
      <c r="C58" s="459" t="s">
        <v>53</v>
      </c>
      <c r="D58" s="459" t="s">
        <v>53</v>
      </c>
      <c r="E58" s="459" t="s">
        <v>285</v>
      </c>
      <c r="F58" s="459" t="s">
        <v>54</v>
      </c>
      <c r="G58" s="459" t="s">
        <v>54</v>
      </c>
      <c r="H58" s="459" t="s">
        <v>255</v>
      </c>
      <c r="I58" s="459" t="s">
        <v>55</v>
      </c>
      <c r="J58" s="459" t="s">
        <v>55</v>
      </c>
      <c r="K58" s="459" t="s">
        <v>56</v>
      </c>
      <c r="L58" s="459" t="s">
        <v>56</v>
      </c>
      <c r="M58" s="459" t="s">
        <v>56</v>
      </c>
      <c r="N58" s="459" t="s">
        <v>57</v>
      </c>
      <c r="O58" s="459" t="s">
        <v>57</v>
      </c>
      <c r="P58" s="459" t="s">
        <v>57</v>
      </c>
      <c r="Q58" s="459" t="s">
        <v>58</v>
      </c>
      <c r="R58" s="459" t="s">
        <v>58</v>
      </c>
      <c r="S58" s="459" t="s">
        <v>58</v>
      </c>
      <c r="T58" s="459" t="s">
        <v>59</v>
      </c>
      <c r="U58" s="459" t="s">
        <v>59</v>
      </c>
      <c r="V58" s="459" t="s">
        <v>59</v>
      </c>
      <c r="W58" s="459" t="s">
        <v>60</v>
      </c>
      <c r="X58" s="459" t="s">
        <v>60</v>
      </c>
      <c r="Y58" s="459" t="s">
        <v>60</v>
      </c>
      <c r="Z58" s="459" t="s">
        <v>61</v>
      </c>
      <c r="AA58" s="459" t="s">
        <v>61</v>
      </c>
      <c r="AB58" s="459" t="s">
        <v>61</v>
      </c>
      <c r="AC58" s="459" t="s">
        <v>62</v>
      </c>
      <c r="AD58" s="459" t="s">
        <v>62</v>
      </c>
      <c r="AE58" s="459" t="s">
        <v>62</v>
      </c>
      <c r="AF58" s="459" t="s">
        <v>63</v>
      </c>
      <c r="AG58" s="459" t="s">
        <v>63</v>
      </c>
      <c r="AH58" s="459" t="s">
        <v>63</v>
      </c>
      <c r="AI58" s="459" t="s">
        <v>64</v>
      </c>
      <c r="AJ58" s="459" t="s">
        <v>64</v>
      </c>
      <c r="AK58" s="459" t="s">
        <v>64</v>
      </c>
      <c r="AL58" s="459" t="s">
        <v>65</v>
      </c>
      <c r="AM58" s="459" t="s">
        <v>65</v>
      </c>
      <c r="AN58" s="459" t="s">
        <v>65</v>
      </c>
      <c r="AO58" s="459" t="s">
        <v>66</v>
      </c>
      <c r="AP58" s="459" t="s">
        <v>66</v>
      </c>
      <c r="AQ58" s="459" t="s">
        <v>66</v>
      </c>
      <c r="AR58" s="459" t="s">
        <v>67</v>
      </c>
      <c r="AS58" s="459" t="s">
        <v>67</v>
      </c>
      <c r="AT58" s="479" t="s">
        <v>67</v>
      </c>
    </row>
    <row r="59" spans="1:46" ht="14.45" customHeight="1" thickBot="1">
      <c r="A59" s="484"/>
      <c r="B59" s="150" t="s">
        <v>11</v>
      </c>
      <c r="C59" s="150" t="s">
        <v>12</v>
      </c>
      <c r="D59" s="151" t="s">
        <v>200</v>
      </c>
      <c r="E59" s="150" t="s">
        <v>11</v>
      </c>
      <c r="F59" s="150" t="s">
        <v>12</v>
      </c>
      <c r="G59" s="151" t="s">
        <v>200</v>
      </c>
      <c r="H59" s="150" t="s">
        <v>11</v>
      </c>
      <c r="I59" s="150" t="s">
        <v>12</v>
      </c>
      <c r="J59" s="151" t="s">
        <v>200</v>
      </c>
      <c r="K59" s="150" t="s">
        <v>11</v>
      </c>
      <c r="L59" s="150" t="s">
        <v>12</v>
      </c>
      <c r="M59" s="151" t="s">
        <v>200</v>
      </c>
      <c r="N59" s="150" t="s">
        <v>11</v>
      </c>
      <c r="O59" s="150" t="s">
        <v>12</v>
      </c>
      <c r="P59" s="151" t="s">
        <v>200</v>
      </c>
      <c r="Q59" s="150" t="s">
        <v>11</v>
      </c>
      <c r="R59" s="150" t="s">
        <v>12</v>
      </c>
      <c r="S59" s="151" t="s">
        <v>200</v>
      </c>
      <c r="T59" s="150" t="s">
        <v>11</v>
      </c>
      <c r="U59" s="150" t="s">
        <v>12</v>
      </c>
      <c r="V59" s="151" t="s">
        <v>200</v>
      </c>
      <c r="W59" s="150" t="s">
        <v>11</v>
      </c>
      <c r="X59" s="150" t="s">
        <v>12</v>
      </c>
      <c r="Y59" s="151" t="s">
        <v>200</v>
      </c>
      <c r="Z59" s="150" t="s">
        <v>11</v>
      </c>
      <c r="AA59" s="150" t="s">
        <v>12</v>
      </c>
      <c r="AB59" s="151" t="s">
        <v>200</v>
      </c>
      <c r="AC59" s="150" t="s">
        <v>11</v>
      </c>
      <c r="AD59" s="150" t="s">
        <v>12</v>
      </c>
      <c r="AE59" s="151" t="s">
        <v>200</v>
      </c>
      <c r="AF59" s="150" t="s">
        <v>11</v>
      </c>
      <c r="AG59" s="150" t="s">
        <v>12</v>
      </c>
      <c r="AH59" s="151" t="s">
        <v>200</v>
      </c>
      <c r="AI59" s="150" t="s">
        <v>11</v>
      </c>
      <c r="AJ59" s="150" t="s">
        <v>12</v>
      </c>
      <c r="AK59" s="151" t="s">
        <v>200</v>
      </c>
      <c r="AL59" s="150" t="s">
        <v>11</v>
      </c>
      <c r="AM59" s="150" t="s">
        <v>12</v>
      </c>
      <c r="AN59" s="151" t="s">
        <v>200</v>
      </c>
      <c r="AO59" s="150" t="s">
        <v>11</v>
      </c>
      <c r="AP59" s="150" t="s">
        <v>12</v>
      </c>
      <c r="AQ59" s="151" t="s">
        <v>200</v>
      </c>
      <c r="AR59" s="150" t="s">
        <v>11</v>
      </c>
      <c r="AS59" s="150" t="s">
        <v>12</v>
      </c>
      <c r="AT59" s="150" t="s">
        <v>200</v>
      </c>
    </row>
    <row r="60" spans="1:46" ht="14.45" customHeight="1">
      <c r="A60" s="186" t="s">
        <v>13</v>
      </c>
      <c r="B60" s="156">
        <v>17.37850910739219</v>
      </c>
      <c r="C60" s="172">
        <v>2.5094716314010839</v>
      </c>
      <c r="D60" s="158">
        <v>373</v>
      </c>
      <c r="E60" s="156">
        <v>6.4635177362583436</v>
      </c>
      <c r="F60" s="172">
        <v>1.470767140815878</v>
      </c>
      <c r="G60" s="158">
        <v>369</v>
      </c>
      <c r="H60" s="156">
        <v>20.80455531739911</v>
      </c>
      <c r="I60" s="172">
        <v>2.578083710296923</v>
      </c>
      <c r="J60" s="158">
        <v>376</v>
      </c>
      <c r="K60" s="159">
        <v>5.468432568746886</v>
      </c>
      <c r="L60" s="172">
        <v>1.3119433437971519</v>
      </c>
      <c r="M60" s="158">
        <v>368</v>
      </c>
      <c r="N60" s="156">
        <v>24.261704073279841</v>
      </c>
      <c r="O60" s="172">
        <v>2.6959181502652818</v>
      </c>
      <c r="P60" s="158">
        <v>377</v>
      </c>
      <c r="Q60" s="156">
        <v>5.5474009587458202</v>
      </c>
      <c r="R60" s="172">
        <v>1.438246636053248</v>
      </c>
      <c r="S60" s="158">
        <v>367</v>
      </c>
      <c r="T60" s="159">
        <v>11.44542936290582</v>
      </c>
      <c r="U60" s="172">
        <v>1.944923199326094</v>
      </c>
      <c r="V60" s="158">
        <v>369</v>
      </c>
      <c r="W60" s="156">
        <v>7.012515827704247</v>
      </c>
      <c r="X60" s="172">
        <v>1.856820652788711</v>
      </c>
      <c r="Y60" s="158">
        <v>370</v>
      </c>
      <c r="Z60" s="156">
        <v>13.546018069472749</v>
      </c>
      <c r="AA60" s="172">
        <v>2.0738091545727251</v>
      </c>
      <c r="AB60" s="158">
        <v>377</v>
      </c>
      <c r="AC60" s="159">
        <v>3.012992109760225</v>
      </c>
      <c r="AD60" s="172">
        <v>0.86504394142776342</v>
      </c>
      <c r="AE60" s="158">
        <v>368</v>
      </c>
      <c r="AF60" s="156">
        <v>6.3019276035556713</v>
      </c>
      <c r="AG60" s="172">
        <v>1.4561986159044189</v>
      </c>
      <c r="AH60" s="158">
        <v>370</v>
      </c>
      <c r="AI60" s="159">
        <v>24.850486438731561</v>
      </c>
      <c r="AJ60" s="172">
        <v>2.7013428121689729</v>
      </c>
      <c r="AK60" s="158">
        <v>383</v>
      </c>
      <c r="AL60" s="156">
        <v>5.5682266904218141</v>
      </c>
      <c r="AM60" s="172">
        <v>1.375562230350051</v>
      </c>
      <c r="AN60" s="158">
        <v>367</v>
      </c>
      <c r="AO60" s="159">
        <v>6.2593871836757273</v>
      </c>
      <c r="AP60" s="172">
        <v>1.4836141709103829</v>
      </c>
      <c r="AQ60" s="158">
        <v>367</v>
      </c>
      <c r="AR60" s="156">
        <v>29.430655291315009</v>
      </c>
      <c r="AS60" s="172">
        <v>2.8308223810071498</v>
      </c>
      <c r="AT60" s="187">
        <v>372</v>
      </c>
    </row>
    <row r="61" spans="1:46" ht="14.45" customHeight="1">
      <c r="A61" s="188" t="s">
        <v>14</v>
      </c>
      <c r="B61" s="160">
        <v>13.40102197939348</v>
      </c>
      <c r="C61" s="173">
        <v>2.44285841216815</v>
      </c>
      <c r="D61" s="163">
        <v>290</v>
      </c>
      <c r="E61" s="160">
        <v>8.7048604717648246</v>
      </c>
      <c r="F61" s="173">
        <v>2.0045366375809248</v>
      </c>
      <c r="G61" s="163">
        <v>286</v>
      </c>
      <c r="H61" s="160">
        <v>17.15381974169895</v>
      </c>
      <c r="I61" s="173">
        <v>2.9199437638856192</v>
      </c>
      <c r="J61" s="163">
        <v>292</v>
      </c>
      <c r="K61" s="160">
        <v>11.39672723199261</v>
      </c>
      <c r="L61" s="173">
        <v>2.267885428404278</v>
      </c>
      <c r="M61" s="163">
        <v>289</v>
      </c>
      <c r="N61" s="160">
        <v>24.43490063789141</v>
      </c>
      <c r="O61" s="173">
        <v>3.0292080126174592</v>
      </c>
      <c r="P61" s="163">
        <v>294</v>
      </c>
      <c r="Q61" s="162">
        <v>12.71296294526902</v>
      </c>
      <c r="R61" s="173">
        <v>2.306842257028149</v>
      </c>
      <c r="S61" s="163">
        <v>289</v>
      </c>
      <c r="T61" s="160">
        <v>12.69155108809197</v>
      </c>
      <c r="U61" s="173">
        <v>2.272807675403766</v>
      </c>
      <c r="V61" s="163">
        <v>286</v>
      </c>
      <c r="W61" s="160">
        <v>8.1681621412488159</v>
      </c>
      <c r="X61" s="173">
        <v>1.812265025877601</v>
      </c>
      <c r="Y61" s="163">
        <v>287</v>
      </c>
      <c r="Z61" s="160">
        <v>15.381415240315739</v>
      </c>
      <c r="AA61" s="173">
        <v>2.4443526280839598</v>
      </c>
      <c r="AB61" s="163">
        <v>291</v>
      </c>
      <c r="AC61" s="160">
        <v>4.9585033369863893</v>
      </c>
      <c r="AD61" s="173">
        <v>1.5651496314366919</v>
      </c>
      <c r="AE61" s="163">
        <v>287</v>
      </c>
      <c r="AF61" s="160">
        <v>9.2107218010608598</v>
      </c>
      <c r="AG61" s="173">
        <v>2.078236956484476</v>
      </c>
      <c r="AH61" s="163">
        <v>289</v>
      </c>
      <c r="AI61" s="160">
        <v>24.97215365511169</v>
      </c>
      <c r="AJ61" s="173">
        <v>3.255424975019555</v>
      </c>
      <c r="AK61" s="163">
        <v>289</v>
      </c>
      <c r="AL61" s="160">
        <v>7.3154511255842003</v>
      </c>
      <c r="AM61" s="173">
        <v>1.752383685724296</v>
      </c>
      <c r="AN61" s="163">
        <v>288</v>
      </c>
      <c r="AO61" s="160">
        <v>4.1123990235913803</v>
      </c>
      <c r="AP61" s="173">
        <v>1.28857161303838</v>
      </c>
      <c r="AQ61" s="163">
        <v>286</v>
      </c>
      <c r="AR61" s="160">
        <v>24.6659283594635</v>
      </c>
      <c r="AS61" s="173">
        <v>3.0895960394843782</v>
      </c>
      <c r="AT61" s="189">
        <v>280</v>
      </c>
    </row>
    <row r="62" spans="1:46" ht="14.45" customHeight="1">
      <c r="A62" s="186" t="s">
        <v>15</v>
      </c>
      <c r="B62" s="156">
        <v>13.677611767269401</v>
      </c>
      <c r="C62" s="172">
        <v>2.1628398503615092</v>
      </c>
      <c r="D62" s="158">
        <v>423</v>
      </c>
      <c r="E62" s="156">
        <v>6.8365159664859174</v>
      </c>
      <c r="F62" s="172">
        <v>1.573529401844814</v>
      </c>
      <c r="G62" s="158">
        <v>420</v>
      </c>
      <c r="H62" s="156">
        <v>16.67549548682257</v>
      </c>
      <c r="I62" s="172">
        <v>2.5957742378183308</v>
      </c>
      <c r="J62" s="158">
        <v>432</v>
      </c>
      <c r="K62" s="159">
        <v>7.4237739357039461</v>
      </c>
      <c r="L62" s="172">
        <v>1.601197241111546</v>
      </c>
      <c r="M62" s="158">
        <v>423</v>
      </c>
      <c r="N62" s="156">
        <v>17.320043741440951</v>
      </c>
      <c r="O62" s="172">
        <v>2.5034151156378321</v>
      </c>
      <c r="P62" s="158">
        <v>427</v>
      </c>
      <c r="Q62" s="156">
        <v>9.2044346014547092</v>
      </c>
      <c r="R62" s="172">
        <v>2.0150998216739322</v>
      </c>
      <c r="S62" s="158">
        <v>423</v>
      </c>
      <c r="T62" s="156">
        <v>18.265998772823021</v>
      </c>
      <c r="U62" s="172">
        <v>2.65036877608757</v>
      </c>
      <c r="V62" s="158">
        <v>429</v>
      </c>
      <c r="W62" s="156">
        <v>6.5159067705494111</v>
      </c>
      <c r="X62" s="172">
        <v>1.663035335309802</v>
      </c>
      <c r="Y62" s="158">
        <v>421</v>
      </c>
      <c r="Z62" s="156">
        <v>15.130913839302909</v>
      </c>
      <c r="AA62" s="172">
        <v>2.3856478971402151</v>
      </c>
      <c r="AB62" s="158">
        <v>429</v>
      </c>
      <c r="AC62" s="156">
        <v>4.4975377526060942</v>
      </c>
      <c r="AD62" s="172">
        <v>1.321942577379472</v>
      </c>
      <c r="AE62" s="158">
        <v>418</v>
      </c>
      <c r="AF62" s="156">
        <v>15.58391730107568</v>
      </c>
      <c r="AG62" s="172">
        <v>2.4179866751323988</v>
      </c>
      <c r="AH62" s="158">
        <v>427</v>
      </c>
      <c r="AI62" s="156">
        <v>19.740532091106889</v>
      </c>
      <c r="AJ62" s="172">
        <v>2.340670543514443</v>
      </c>
      <c r="AK62" s="158">
        <v>435</v>
      </c>
      <c r="AL62" s="156">
        <v>6.6868907028761972</v>
      </c>
      <c r="AM62" s="172">
        <v>1.4781214156042699</v>
      </c>
      <c r="AN62" s="158">
        <v>422</v>
      </c>
      <c r="AO62" s="159">
        <v>5.5417477122630876</v>
      </c>
      <c r="AP62" s="172">
        <v>1.483615658552454</v>
      </c>
      <c r="AQ62" s="158">
        <v>420</v>
      </c>
      <c r="AR62" s="156">
        <v>30.679679759870169</v>
      </c>
      <c r="AS62" s="172">
        <v>2.8146504088385509</v>
      </c>
      <c r="AT62" s="187">
        <v>428</v>
      </c>
    </row>
    <row r="63" spans="1:46" ht="14.45" customHeight="1">
      <c r="A63" s="188" t="s">
        <v>16</v>
      </c>
      <c r="B63" s="160">
        <v>29.777125745205961</v>
      </c>
      <c r="C63" s="173">
        <v>3.3304249555289189</v>
      </c>
      <c r="D63" s="163">
        <v>330</v>
      </c>
      <c r="E63" s="160">
        <v>6.5125072025030191</v>
      </c>
      <c r="F63" s="173">
        <v>1.874162410157499</v>
      </c>
      <c r="G63" s="163">
        <v>319</v>
      </c>
      <c r="H63" s="160">
        <v>15.355847126649341</v>
      </c>
      <c r="I63" s="173">
        <v>2.7730197345645689</v>
      </c>
      <c r="J63" s="163">
        <v>324</v>
      </c>
      <c r="K63" s="160">
        <v>12.41176812763838</v>
      </c>
      <c r="L63" s="173">
        <v>2.843664423963383</v>
      </c>
      <c r="M63" s="163">
        <v>321</v>
      </c>
      <c r="N63" s="160">
        <v>21.382932205287421</v>
      </c>
      <c r="O63" s="173">
        <v>2.9473683050036592</v>
      </c>
      <c r="P63" s="163">
        <v>326</v>
      </c>
      <c r="Q63" s="160">
        <v>11.727363471917521</v>
      </c>
      <c r="R63" s="173">
        <v>2.2294573621676022</v>
      </c>
      <c r="S63" s="163">
        <v>319</v>
      </c>
      <c r="T63" s="160">
        <v>20.542581864733851</v>
      </c>
      <c r="U63" s="173">
        <v>3.102688484603775</v>
      </c>
      <c r="V63" s="163">
        <v>328</v>
      </c>
      <c r="W63" s="160">
        <v>5.6694969272536344</v>
      </c>
      <c r="X63" s="173">
        <v>1.551830284500038</v>
      </c>
      <c r="Y63" s="163">
        <v>324</v>
      </c>
      <c r="Z63" s="160">
        <v>16.321997093518679</v>
      </c>
      <c r="AA63" s="173">
        <v>2.7330006823653119</v>
      </c>
      <c r="AB63" s="163">
        <v>325</v>
      </c>
      <c r="AC63" s="160">
        <v>4.2574401360529972</v>
      </c>
      <c r="AD63" s="173">
        <v>1.4803436255585769</v>
      </c>
      <c r="AE63" s="163">
        <v>317</v>
      </c>
      <c r="AF63" s="160">
        <v>9.7594332118089255</v>
      </c>
      <c r="AG63" s="173">
        <v>2.4719339258671909</v>
      </c>
      <c r="AH63" s="163">
        <v>320</v>
      </c>
      <c r="AI63" s="160">
        <v>22.45784408925762</v>
      </c>
      <c r="AJ63" s="173">
        <v>3.3669014154488091</v>
      </c>
      <c r="AK63" s="163">
        <v>324</v>
      </c>
      <c r="AL63" s="160">
        <v>7.2645852110309663</v>
      </c>
      <c r="AM63" s="173">
        <v>1.6486101074758519</v>
      </c>
      <c r="AN63" s="163">
        <v>320</v>
      </c>
      <c r="AO63" s="160">
        <v>6.2076016454370837</v>
      </c>
      <c r="AP63" s="173">
        <v>1.6756012494396499</v>
      </c>
      <c r="AQ63" s="163">
        <v>317</v>
      </c>
      <c r="AR63" s="160">
        <v>30.377691428108591</v>
      </c>
      <c r="AS63" s="173">
        <v>3.2730250458337071</v>
      </c>
      <c r="AT63" s="189">
        <v>317</v>
      </c>
    </row>
    <row r="64" spans="1:46" ht="14.45" customHeight="1">
      <c r="A64" s="186" t="s">
        <v>17</v>
      </c>
      <c r="B64" s="156">
        <v>20.589404562788008</v>
      </c>
      <c r="C64" s="172">
        <v>3.098199003061981</v>
      </c>
      <c r="D64" s="158">
        <v>287</v>
      </c>
      <c r="E64" s="156">
        <v>7.3884080941750074</v>
      </c>
      <c r="F64" s="172">
        <v>2.0813005648817628</v>
      </c>
      <c r="G64" s="158">
        <v>278</v>
      </c>
      <c r="H64" s="156">
        <v>7.8940436973770236</v>
      </c>
      <c r="I64" s="172">
        <v>1.9609037745084179</v>
      </c>
      <c r="J64" s="158">
        <v>279</v>
      </c>
      <c r="K64" s="156">
        <v>8.6480380612401841</v>
      </c>
      <c r="L64" s="172">
        <v>1.9004166294829059</v>
      </c>
      <c r="M64" s="158">
        <v>283</v>
      </c>
      <c r="N64" s="156">
        <v>11.88576742282368</v>
      </c>
      <c r="O64" s="172">
        <v>2.2792215130214402</v>
      </c>
      <c r="P64" s="158">
        <v>277</v>
      </c>
      <c r="Q64" s="156">
        <v>9.2562240081508715</v>
      </c>
      <c r="R64" s="172">
        <v>2.2168062218413378</v>
      </c>
      <c r="S64" s="158">
        <v>278</v>
      </c>
      <c r="T64" s="156">
        <v>8.3793045148896148</v>
      </c>
      <c r="U64" s="172">
        <v>1.9258243276975739</v>
      </c>
      <c r="V64" s="158">
        <v>277</v>
      </c>
      <c r="W64" s="156">
        <v>3.4677330756701958</v>
      </c>
      <c r="X64" s="172">
        <v>1.267476961988462</v>
      </c>
      <c r="Y64" s="158">
        <v>278</v>
      </c>
      <c r="Z64" s="156">
        <v>9.0597557952246763</v>
      </c>
      <c r="AA64" s="172">
        <v>2.0501903596135951</v>
      </c>
      <c r="AB64" s="158">
        <v>279</v>
      </c>
      <c r="AC64" s="156">
        <v>1.765155909970505</v>
      </c>
      <c r="AD64" s="172">
        <v>0.91080466337430999</v>
      </c>
      <c r="AE64" s="158">
        <v>276</v>
      </c>
      <c r="AF64" s="156">
        <v>10.5584754063826</v>
      </c>
      <c r="AG64" s="172">
        <v>2.3911604656338361</v>
      </c>
      <c r="AH64" s="158">
        <v>278</v>
      </c>
      <c r="AI64" s="159">
        <v>10.944062124180951</v>
      </c>
      <c r="AJ64" s="172">
        <v>2.2661115605747049</v>
      </c>
      <c r="AK64" s="158">
        <v>278</v>
      </c>
      <c r="AL64" s="156">
        <v>6.8802392164491213</v>
      </c>
      <c r="AM64" s="172">
        <v>1.633379819068518</v>
      </c>
      <c r="AN64" s="158">
        <v>276</v>
      </c>
      <c r="AO64" s="156">
        <v>4.6472389584903553</v>
      </c>
      <c r="AP64" s="172">
        <v>1.482976803064765</v>
      </c>
      <c r="AQ64" s="158">
        <v>276</v>
      </c>
      <c r="AR64" s="156">
        <v>17.68530978035956</v>
      </c>
      <c r="AS64" s="172">
        <v>2.3986626454255071</v>
      </c>
      <c r="AT64" s="187">
        <v>283</v>
      </c>
    </row>
    <row r="65" spans="1:48" ht="14.45" customHeight="1">
      <c r="A65" s="188" t="s">
        <v>18</v>
      </c>
      <c r="B65" s="160">
        <v>14.967383200378579</v>
      </c>
      <c r="C65" s="173">
        <v>2.3622361143296828</v>
      </c>
      <c r="D65" s="163">
        <v>381</v>
      </c>
      <c r="E65" s="160">
        <v>8.8856124511404868</v>
      </c>
      <c r="F65" s="173">
        <v>1.8550275482892751</v>
      </c>
      <c r="G65" s="163">
        <v>371</v>
      </c>
      <c r="H65" s="160">
        <v>16.525475037690779</v>
      </c>
      <c r="I65" s="173">
        <v>2.5192020352371838</v>
      </c>
      <c r="J65" s="163">
        <v>374</v>
      </c>
      <c r="K65" s="160">
        <v>12.10400957019333</v>
      </c>
      <c r="L65" s="173">
        <v>2.2067261278146879</v>
      </c>
      <c r="M65" s="163">
        <v>372</v>
      </c>
      <c r="N65" s="160">
        <v>20.200823302188361</v>
      </c>
      <c r="O65" s="173">
        <v>2.4599148883056552</v>
      </c>
      <c r="P65" s="163">
        <v>379</v>
      </c>
      <c r="Q65" s="160">
        <v>11.595079855597261</v>
      </c>
      <c r="R65" s="173">
        <v>2.337705909449828</v>
      </c>
      <c r="S65" s="163">
        <v>374</v>
      </c>
      <c r="T65" s="162">
        <v>11.416101568845059</v>
      </c>
      <c r="U65" s="173">
        <v>1.8814602618821901</v>
      </c>
      <c r="V65" s="163">
        <v>374</v>
      </c>
      <c r="W65" s="160">
        <v>5.3429452158270392</v>
      </c>
      <c r="X65" s="173">
        <v>1.352016220280454</v>
      </c>
      <c r="Y65" s="163">
        <v>370</v>
      </c>
      <c r="Z65" s="160">
        <v>15.5477223043717</v>
      </c>
      <c r="AA65" s="173">
        <v>2.2928177714706721</v>
      </c>
      <c r="AB65" s="163">
        <v>373</v>
      </c>
      <c r="AC65" s="160">
        <v>3.9245173053846609</v>
      </c>
      <c r="AD65" s="173">
        <v>1.222191582668638</v>
      </c>
      <c r="AE65" s="163">
        <v>369</v>
      </c>
      <c r="AF65" s="160">
        <v>13.33977361846946</v>
      </c>
      <c r="AG65" s="173">
        <v>2.0814945990045399</v>
      </c>
      <c r="AH65" s="163">
        <v>375</v>
      </c>
      <c r="AI65" s="160">
        <v>18.403424762737359</v>
      </c>
      <c r="AJ65" s="173">
        <v>2.870588501594026</v>
      </c>
      <c r="AK65" s="163">
        <v>377</v>
      </c>
      <c r="AL65" s="160">
        <v>5.7313186732007351</v>
      </c>
      <c r="AM65" s="173">
        <v>1.5659848076638341</v>
      </c>
      <c r="AN65" s="163">
        <v>370</v>
      </c>
      <c r="AO65" s="160">
        <v>3.6737267435336238</v>
      </c>
      <c r="AP65" s="173">
        <v>1.008190741812647</v>
      </c>
      <c r="AQ65" s="163">
        <v>367</v>
      </c>
      <c r="AR65" s="160">
        <v>19.547772344568351</v>
      </c>
      <c r="AS65" s="173">
        <v>2.7241581133920798</v>
      </c>
      <c r="AT65" s="189">
        <v>375</v>
      </c>
    </row>
    <row r="66" spans="1:48" ht="14.45" customHeight="1">
      <c r="A66" s="186" t="s">
        <v>19</v>
      </c>
      <c r="B66" s="156">
        <v>22.764027221076759</v>
      </c>
      <c r="C66" s="172">
        <v>2.923519338275681</v>
      </c>
      <c r="D66" s="158">
        <v>314</v>
      </c>
      <c r="E66" s="156">
        <v>7.0050835868424493</v>
      </c>
      <c r="F66" s="172">
        <v>1.5777879903287391</v>
      </c>
      <c r="G66" s="158">
        <v>317</v>
      </c>
      <c r="H66" s="156">
        <v>17.972371973404229</v>
      </c>
      <c r="I66" s="172">
        <v>2.7187669229320228</v>
      </c>
      <c r="J66" s="158">
        <v>318</v>
      </c>
      <c r="K66" s="156">
        <v>8.3059786790882377</v>
      </c>
      <c r="L66" s="172">
        <v>1.8464542617240971</v>
      </c>
      <c r="M66" s="158">
        <v>318</v>
      </c>
      <c r="N66" s="156">
        <v>25.306924227187611</v>
      </c>
      <c r="O66" s="172">
        <v>3.029292894216673</v>
      </c>
      <c r="P66" s="158">
        <v>321</v>
      </c>
      <c r="Q66" s="159">
        <v>10.60831488043582</v>
      </c>
      <c r="R66" s="172">
        <v>2.2040059639801259</v>
      </c>
      <c r="S66" s="158">
        <v>313</v>
      </c>
      <c r="T66" s="156">
        <v>17.24862418815394</v>
      </c>
      <c r="U66" s="172">
        <v>2.8367682690247422</v>
      </c>
      <c r="V66" s="158">
        <v>317</v>
      </c>
      <c r="W66" s="156">
        <v>5.3428909157996651</v>
      </c>
      <c r="X66" s="172">
        <v>1.5793376943962161</v>
      </c>
      <c r="Y66" s="158">
        <v>311</v>
      </c>
      <c r="Z66" s="156">
        <v>15.210534140599149</v>
      </c>
      <c r="AA66" s="172">
        <v>2.515387776611953</v>
      </c>
      <c r="AB66" s="158">
        <v>312</v>
      </c>
      <c r="AC66" s="156">
        <v>4.3270932618735873</v>
      </c>
      <c r="AD66" s="172">
        <v>1.311945736719424</v>
      </c>
      <c r="AE66" s="158">
        <v>310</v>
      </c>
      <c r="AF66" s="156">
        <v>17.274990322571401</v>
      </c>
      <c r="AG66" s="172">
        <v>2.9036846295045149</v>
      </c>
      <c r="AH66" s="158">
        <v>313</v>
      </c>
      <c r="AI66" s="156">
        <v>21.765085841097878</v>
      </c>
      <c r="AJ66" s="172">
        <v>3.2244113005951238</v>
      </c>
      <c r="AK66" s="158">
        <v>317</v>
      </c>
      <c r="AL66" s="159">
        <v>7.0695539839824049</v>
      </c>
      <c r="AM66" s="172">
        <v>1.634955983959993</v>
      </c>
      <c r="AN66" s="158">
        <v>314</v>
      </c>
      <c r="AO66" s="159">
        <v>5.4209597020690046</v>
      </c>
      <c r="AP66" s="172">
        <v>1.452480858358747</v>
      </c>
      <c r="AQ66" s="158">
        <v>318</v>
      </c>
      <c r="AR66" s="156">
        <v>31.92682055207958</v>
      </c>
      <c r="AS66" s="172">
        <v>3.2710669732273789</v>
      </c>
      <c r="AT66" s="187">
        <v>316</v>
      </c>
    </row>
    <row r="67" spans="1:48" ht="14.45" customHeight="1">
      <c r="A67" s="188" t="s">
        <v>20</v>
      </c>
      <c r="B67" s="162">
        <v>11.96912705664497</v>
      </c>
      <c r="C67" s="173">
        <v>2.30993655033389</v>
      </c>
      <c r="D67" s="163">
        <v>388</v>
      </c>
      <c r="E67" s="160">
        <v>10.977970733737539</v>
      </c>
      <c r="F67" s="173">
        <v>2.1484986834673752</v>
      </c>
      <c r="G67" s="163">
        <v>387</v>
      </c>
      <c r="H67" s="160">
        <v>21.090695045517471</v>
      </c>
      <c r="I67" s="173">
        <v>2.7341066980809412</v>
      </c>
      <c r="J67" s="163">
        <v>391</v>
      </c>
      <c r="K67" s="162">
        <v>16.209251196282061</v>
      </c>
      <c r="L67" s="173">
        <v>2.5140731904852598</v>
      </c>
      <c r="M67" s="163">
        <v>388</v>
      </c>
      <c r="N67" s="160">
        <v>31.826982335695639</v>
      </c>
      <c r="O67" s="173">
        <v>3.3962023867843492</v>
      </c>
      <c r="P67" s="163">
        <v>397</v>
      </c>
      <c r="Q67" s="162">
        <v>21.2191283281899</v>
      </c>
      <c r="R67" s="173">
        <v>2.7433325272918898</v>
      </c>
      <c r="S67" s="163">
        <v>393</v>
      </c>
      <c r="T67" s="160">
        <v>23.1907319943315</v>
      </c>
      <c r="U67" s="173">
        <v>2.795872225469171</v>
      </c>
      <c r="V67" s="163">
        <v>397</v>
      </c>
      <c r="W67" s="160">
        <v>8.5070230125364485</v>
      </c>
      <c r="X67" s="173">
        <v>2.1934435786080599</v>
      </c>
      <c r="Y67" s="163">
        <v>385</v>
      </c>
      <c r="Z67" s="160">
        <v>22.696253054496879</v>
      </c>
      <c r="AA67" s="173">
        <v>3.0696209924668789</v>
      </c>
      <c r="AB67" s="163">
        <v>387</v>
      </c>
      <c r="AC67" s="160">
        <v>4.4574656357907561</v>
      </c>
      <c r="AD67" s="173">
        <v>1.4299342072997669</v>
      </c>
      <c r="AE67" s="163">
        <v>381</v>
      </c>
      <c r="AF67" s="160">
        <v>12.15452519084759</v>
      </c>
      <c r="AG67" s="173">
        <v>2.2490655490042268</v>
      </c>
      <c r="AH67" s="163">
        <v>387</v>
      </c>
      <c r="AI67" s="160">
        <v>26.8400282298654</v>
      </c>
      <c r="AJ67" s="173">
        <v>3.1390429654333691</v>
      </c>
      <c r="AK67" s="163">
        <v>406</v>
      </c>
      <c r="AL67" s="160">
        <v>8.6911337916451732</v>
      </c>
      <c r="AM67" s="173">
        <v>1.528204149298285</v>
      </c>
      <c r="AN67" s="163">
        <v>384</v>
      </c>
      <c r="AO67" s="160">
        <v>7.1063074633629491</v>
      </c>
      <c r="AP67" s="173">
        <v>1.9616879585969369</v>
      </c>
      <c r="AQ67" s="163">
        <v>384</v>
      </c>
      <c r="AR67" s="160">
        <v>25.199726578852339</v>
      </c>
      <c r="AS67" s="173">
        <v>2.9725442902384378</v>
      </c>
      <c r="AT67" s="189">
        <v>387</v>
      </c>
    </row>
    <row r="68" spans="1:48" ht="14.45" customHeight="1">
      <c r="A68" s="186" t="s">
        <v>21</v>
      </c>
      <c r="B68" s="156">
        <v>28.148251857062661</v>
      </c>
      <c r="C68" s="172">
        <v>2.9013144041478629</v>
      </c>
      <c r="D68" s="158">
        <v>352</v>
      </c>
      <c r="E68" s="159">
        <v>2.872899755486936</v>
      </c>
      <c r="F68" s="172">
        <v>0.81914516558917239</v>
      </c>
      <c r="G68" s="158">
        <v>340</v>
      </c>
      <c r="H68" s="156">
        <v>15.71641270103091</v>
      </c>
      <c r="I68" s="172">
        <v>2.3429081710624371</v>
      </c>
      <c r="J68" s="158">
        <v>344</v>
      </c>
      <c r="K68" s="159">
        <v>9.5449430457468178</v>
      </c>
      <c r="L68" s="172">
        <v>1.8217296707465791</v>
      </c>
      <c r="M68" s="158">
        <v>341</v>
      </c>
      <c r="N68" s="156">
        <v>26.63263652313503</v>
      </c>
      <c r="O68" s="172">
        <v>2.852161908472397</v>
      </c>
      <c r="P68" s="158">
        <v>347</v>
      </c>
      <c r="Q68" s="159">
        <v>12.58428799270674</v>
      </c>
      <c r="R68" s="172">
        <v>2.3000825866823789</v>
      </c>
      <c r="S68" s="158">
        <v>346</v>
      </c>
      <c r="T68" s="156">
        <v>16.468856206765601</v>
      </c>
      <c r="U68" s="172">
        <v>2.423901544264623</v>
      </c>
      <c r="V68" s="158">
        <v>347</v>
      </c>
      <c r="W68" s="156">
        <v>7.9983386065917292</v>
      </c>
      <c r="X68" s="172">
        <v>1.7621816814429441</v>
      </c>
      <c r="Y68" s="158">
        <v>344</v>
      </c>
      <c r="Z68" s="156">
        <v>16.426701878427458</v>
      </c>
      <c r="AA68" s="172">
        <v>2.4511411714856801</v>
      </c>
      <c r="AB68" s="158">
        <v>345</v>
      </c>
      <c r="AC68" s="156">
        <v>2.4531034042683659</v>
      </c>
      <c r="AD68" s="172">
        <v>0.79600238395159462</v>
      </c>
      <c r="AE68" s="158">
        <v>342</v>
      </c>
      <c r="AF68" s="156">
        <v>13.38961810038027</v>
      </c>
      <c r="AG68" s="172">
        <v>2.3003857870392319</v>
      </c>
      <c r="AH68" s="158">
        <v>346</v>
      </c>
      <c r="AI68" s="159">
        <v>31.54190924443526</v>
      </c>
      <c r="AJ68" s="172">
        <v>3.0270182422793921</v>
      </c>
      <c r="AK68" s="158">
        <v>355</v>
      </c>
      <c r="AL68" s="156">
        <v>6.7215943454955394</v>
      </c>
      <c r="AM68" s="172">
        <v>1.6711829815426551</v>
      </c>
      <c r="AN68" s="158">
        <v>338</v>
      </c>
      <c r="AO68" s="159">
        <v>7.2818038098984514</v>
      </c>
      <c r="AP68" s="172">
        <v>1.568476093669261</v>
      </c>
      <c r="AQ68" s="158">
        <v>345</v>
      </c>
      <c r="AR68" s="156">
        <v>26.958712794030671</v>
      </c>
      <c r="AS68" s="172">
        <v>2.993864799666663</v>
      </c>
      <c r="AT68" s="187">
        <v>346</v>
      </c>
    </row>
    <row r="69" spans="1:48" ht="14.45" customHeight="1">
      <c r="A69" s="188" t="s">
        <v>22</v>
      </c>
      <c r="B69" s="160">
        <v>14.306999352327299</v>
      </c>
      <c r="C69" s="173">
        <v>1.9775680077479809</v>
      </c>
      <c r="D69" s="163">
        <v>398</v>
      </c>
      <c r="E69" s="160">
        <v>10.497282341285869</v>
      </c>
      <c r="F69" s="173">
        <v>1.774212282116113</v>
      </c>
      <c r="G69" s="163">
        <v>395</v>
      </c>
      <c r="H69" s="160">
        <v>24.09905141896445</v>
      </c>
      <c r="I69" s="173">
        <v>2.4091001352760468</v>
      </c>
      <c r="J69" s="163">
        <v>403</v>
      </c>
      <c r="K69" s="160">
        <v>8.9673934493042271</v>
      </c>
      <c r="L69" s="173">
        <v>1.64352435207664</v>
      </c>
      <c r="M69" s="163">
        <v>397</v>
      </c>
      <c r="N69" s="160">
        <v>21.563967657825561</v>
      </c>
      <c r="O69" s="173">
        <v>2.3144084691910489</v>
      </c>
      <c r="P69" s="163">
        <v>401</v>
      </c>
      <c r="Q69" s="160">
        <v>10.451471145949609</v>
      </c>
      <c r="R69" s="173">
        <v>1.945332269387579</v>
      </c>
      <c r="S69" s="163">
        <v>397</v>
      </c>
      <c r="T69" s="160">
        <v>14.240770141414909</v>
      </c>
      <c r="U69" s="173">
        <v>2.0790071250233741</v>
      </c>
      <c r="V69" s="163">
        <v>399</v>
      </c>
      <c r="W69" s="160">
        <v>7.6411741424395396</v>
      </c>
      <c r="X69" s="173">
        <v>1.693632274793023</v>
      </c>
      <c r="Y69" s="163">
        <v>398</v>
      </c>
      <c r="Z69" s="160">
        <v>15.189811781795161</v>
      </c>
      <c r="AA69" s="173">
        <v>2.0512470600741262</v>
      </c>
      <c r="AB69" s="163">
        <v>399</v>
      </c>
      <c r="AC69" s="160">
        <v>3.0173953713523929</v>
      </c>
      <c r="AD69" s="173">
        <v>0.96556508425746035</v>
      </c>
      <c r="AE69" s="163">
        <v>392</v>
      </c>
      <c r="AF69" s="162">
        <v>13.7769839266084</v>
      </c>
      <c r="AG69" s="173">
        <v>2.0307236925792251</v>
      </c>
      <c r="AH69" s="163">
        <v>399</v>
      </c>
      <c r="AI69" s="162">
        <v>23.654245509784989</v>
      </c>
      <c r="AJ69" s="173">
        <v>2.5030056477978739</v>
      </c>
      <c r="AK69" s="163">
        <v>408</v>
      </c>
      <c r="AL69" s="160">
        <v>5.6941724995083494</v>
      </c>
      <c r="AM69" s="173">
        <v>1.464326818814637</v>
      </c>
      <c r="AN69" s="163">
        <v>395</v>
      </c>
      <c r="AO69" s="162">
        <v>5.5364476975464481</v>
      </c>
      <c r="AP69" s="173">
        <v>1.3382543985462549</v>
      </c>
      <c r="AQ69" s="163">
        <v>393</v>
      </c>
      <c r="AR69" s="160">
        <v>25.923307771946401</v>
      </c>
      <c r="AS69" s="173">
        <v>2.385719391637382</v>
      </c>
      <c r="AT69" s="189">
        <v>402</v>
      </c>
    </row>
    <row r="70" spans="1:48" ht="14.45" customHeight="1">
      <c r="A70" s="186" t="s">
        <v>23</v>
      </c>
      <c r="B70" s="156">
        <v>17.813366339270011</v>
      </c>
      <c r="C70" s="172">
        <v>2.8042516674679852</v>
      </c>
      <c r="D70" s="158">
        <v>359</v>
      </c>
      <c r="E70" s="156">
        <v>4.3951108841461313</v>
      </c>
      <c r="F70" s="172">
        <v>1.1984862237983041</v>
      </c>
      <c r="G70" s="158">
        <v>352</v>
      </c>
      <c r="H70" s="156">
        <v>15.49778129954154</v>
      </c>
      <c r="I70" s="172">
        <v>2.4758856373111122</v>
      </c>
      <c r="J70" s="158">
        <v>357</v>
      </c>
      <c r="K70" s="156">
        <v>9.5489208829375283</v>
      </c>
      <c r="L70" s="172">
        <v>2.058548307877949</v>
      </c>
      <c r="M70" s="158">
        <v>356</v>
      </c>
      <c r="N70" s="156">
        <v>22.482150940187498</v>
      </c>
      <c r="O70" s="172">
        <v>2.8250662621214051</v>
      </c>
      <c r="P70" s="158">
        <v>360</v>
      </c>
      <c r="Q70" s="159">
        <v>10.04955294544291</v>
      </c>
      <c r="R70" s="172">
        <v>2.512020350549919</v>
      </c>
      <c r="S70" s="158">
        <v>354</v>
      </c>
      <c r="T70" s="156">
        <v>12.9611160734009</v>
      </c>
      <c r="U70" s="172">
        <v>2.12584019633112</v>
      </c>
      <c r="V70" s="158">
        <v>357</v>
      </c>
      <c r="W70" s="156">
        <v>8.436374350495063</v>
      </c>
      <c r="X70" s="172">
        <v>1.9460894479642881</v>
      </c>
      <c r="Y70" s="158">
        <v>352</v>
      </c>
      <c r="Z70" s="156">
        <v>14.716134064040199</v>
      </c>
      <c r="AA70" s="172">
        <v>2.5392500301110852</v>
      </c>
      <c r="AB70" s="158">
        <v>357</v>
      </c>
      <c r="AC70" s="156">
        <v>5.6878515078474354</v>
      </c>
      <c r="AD70" s="172">
        <v>1.8520431164265341</v>
      </c>
      <c r="AE70" s="158">
        <v>351</v>
      </c>
      <c r="AF70" s="156">
        <v>6.5815686586174342</v>
      </c>
      <c r="AG70" s="172">
        <v>1.8465844140209671</v>
      </c>
      <c r="AH70" s="158">
        <v>352</v>
      </c>
      <c r="AI70" s="156">
        <v>19.51127049136317</v>
      </c>
      <c r="AJ70" s="172">
        <v>2.5788376685935148</v>
      </c>
      <c r="AK70" s="158">
        <v>358</v>
      </c>
      <c r="AL70" s="156">
        <v>7.1634926418728293</v>
      </c>
      <c r="AM70" s="172">
        <v>2.0400563999171619</v>
      </c>
      <c r="AN70" s="158">
        <v>351</v>
      </c>
      <c r="AO70" s="159">
        <v>9.3755997790459755</v>
      </c>
      <c r="AP70" s="172">
        <v>2.272457506313363</v>
      </c>
      <c r="AQ70" s="158">
        <v>354</v>
      </c>
      <c r="AR70" s="156">
        <v>34.218657667324493</v>
      </c>
      <c r="AS70" s="172">
        <v>2.959693849321547</v>
      </c>
      <c r="AT70" s="187">
        <v>377</v>
      </c>
    </row>
    <row r="71" spans="1:48" ht="14.45" customHeight="1">
      <c r="A71" s="188" t="s">
        <v>24</v>
      </c>
      <c r="B71" s="160">
        <v>9.9516293791000425</v>
      </c>
      <c r="C71" s="173">
        <v>2.1103933995113242</v>
      </c>
      <c r="D71" s="163">
        <v>281</v>
      </c>
      <c r="E71" s="160">
        <v>5.0798213624049193</v>
      </c>
      <c r="F71" s="173">
        <v>1.6396194279254199</v>
      </c>
      <c r="G71" s="163">
        <v>277</v>
      </c>
      <c r="H71" s="160">
        <v>14.60605262929688</v>
      </c>
      <c r="I71" s="173">
        <v>2.5113452879392182</v>
      </c>
      <c r="J71" s="163">
        <v>283</v>
      </c>
      <c r="K71" s="160">
        <v>6.7991379540050287</v>
      </c>
      <c r="L71" s="173">
        <v>1.7332966287421381</v>
      </c>
      <c r="M71" s="163">
        <v>278</v>
      </c>
      <c r="N71" s="162">
        <v>15.27060457699972</v>
      </c>
      <c r="O71" s="173">
        <v>2.4273462319357288</v>
      </c>
      <c r="P71" s="163">
        <v>284</v>
      </c>
      <c r="Q71" s="160">
        <v>4.5615699449756342</v>
      </c>
      <c r="R71" s="173">
        <v>1.3183999324475411</v>
      </c>
      <c r="S71" s="163">
        <v>277</v>
      </c>
      <c r="T71" s="160">
        <v>13.916696649711181</v>
      </c>
      <c r="U71" s="173">
        <v>3.3421238448057018</v>
      </c>
      <c r="V71" s="163">
        <v>283</v>
      </c>
      <c r="W71" s="160">
        <v>6.2899776615608189</v>
      </c>
      <c r="X71" s="173">
        <v>2.0431814294046911</v>
      </c>
      <c r="Y71" s="163">
        <v>279</v>
      </c>
      <c r="Z71" s="160">
        <v>12.09328915141465</v>
      </c>
      <c r="AA71" s="173">
        <v>2.352316578434321</v>
      </c>
      <c r="AB71" s="163">
        <v>279</v>
      </c>
      <c r="AC71" s="160">
        <v>5.3414462334398438</v>
      </c>
      <c r="AD71" s="173">
        <v>1.786587095488168</v>
      </c>
      <c r="AE71" s="163">
        <v>277</v>
      </c>
      <c r="AF71" s="160">
        <v>4.6395236182701796</v>
      </c>
      <c r="AG71" s="173">
        <v>1.4232818229323401</v>
      </c>
      <c r="AH71" s="163">
        <v>279</v>
      </c>
      <c r="AI71" s="160">
        <v>18.755846244894691</v>
      </c>
      <c r="AJ71" s="173">
        <v>3.1681044128065148</v>
      </c>
      <c r="AK71" s="163">
        <v>284</v>
      </c>
      <c r="AL71" s="160">
        <v>5.8506926434544626</v>
      </c>
      <c r="AM71" s="173">
        <v>1.7933870491513451</v>
      </c>
      <c r="AN71" s="163">
        <v>277</v>
      </c>
      <c r="AO71" s="160">
        <v>5.0599124781201841</v>
      </c>
      <c r="AP71" s="173">
        <v>1.9083891798519439</v>
      </c>
      <c r="AQ71" s="163">
        <v>278</v>
      </c>
      <c r="AR71" s="160">
        <v>30.109555303281869</v>
      </c>
      <c r="AS71" s="173">
        <v>2.9293211029680171</v>
      </c>
      <c r="AT71" s="189">
        <v>293</v>
      </c>
    </row>
    <row r="72" spans="1:48" ht="14.45" customHeight="1">
      <c r="A72" s="186" t="s">
        <v>25</v>
      </c>
      <c r="B72" s="156">
        <v>11.989079036275051</v>
      </c>
      <c r="C72" s="172">
        <v>2.0911478497133178</v>
      </c>
      <c r="D72" s="158">
        <v>471</v>
      </c>
      <c r="E72" s="156">
        <v>9.1752379626351779</v>
      </c>
      <c r="F72" s="172">
        <v>1.690691418551926</v>
      </c>
      <c r="G72" s="158">
        <v>471</v>
      </c>
      <c r="H72" s="156">
        <v>18.242654706077339</v>
      </c>
      <c r="I72" s="172">
        <v>2.141911752012283</v>
      </c>
      <c r="J72" s="158">
        <v>476</v>
      </c>
      <c r="K72" s="156">
        <v>8.8946605944079771</v>
      </c>
      <c r="L72" s="172">
        <v>1.516801514276318</v>
      </c>
      <c r="M72" s="158">
        <v>469</v>
      </c>
      <c r="N72" s="156">
        <v>23.14796707892323</v>
      </c>
      <c r="O72" s="172">
        <v>2.495293864991607</v>
      </c>
      <c r="P72" s="158">
        <v>476</v>
      </c>
      <c r="Q72" s="159">
        <v>8.6724774841111998</v>
      </c>
      <c r="R72" s="172">
        <v>1.683207644306288</v>
      </c>
      <c r="S72" s="158">
        <v>470</v>
      </c>
      <c r="T72" s="156">
        <v>15.12427662873257</v>
      </c>
      <c r="U72" s="172">
        <v>2.0990445705491099</v>
      </c>
      <c r="V72" s="158">
        <v>478</v>
      </c>
      <c r="W72" s="159">
        <v>3.8689336069228841</v>
      </c>
      <c r="X72" s="172">
        <v>1.070101886751601</v>
      </c>
      <c r="Y72" s="158">
        <v>473</v>
      </c>
      <c r="Z72" s="156">
        <v>14.73290725168221</v>
      </c>
      <c r="AA72" s="172">
        <v>2.0161698711231288</v>
      </c>
      <c r="AB72" s="158">
        <v>475</v>
      </c>
      <c r="AC72" s="156">
        <v>4.4653657411975276</v>
      </c>
      <c r="AD72" s="172">
        <v>1.1125878952735051</v>
      </c>
      <c r="AE72" s="158">
        <v>470</v>
      </c>
      <c r="AF72" s="156">
        <v>10.64316905115327</v>
      </c>
      <c r="AG72" s="172">
        <v>2.0427097659489131</v>
      </c>
      <c r="AH72" s="158">
        <v>471</v>
      </c>
      <c r="AI72" s="156">
        <v>22.218197737524061</v>
      </c>
      <c r="AJ72" s="172">
        <v>2.3467263498083111</v>
      </c>
      <c r="AK72" s="158">
        <v>481</v>
      </c>
      <c r="AL72" s="156">
        <v>6.5795613857439044</v>
      </c>
      <c r="AM72" s="172">
        <v>1.277872735963079</v>
      </c>
      <c r="AN72" s="158">
        <v>472</v>
      </c>
      <c r="AO72" s="156">
        <v>2.7513602090394098</v>
      </c>
      <c r="AP72" s="172">
        <v>0.81248112754287227</v>
      </c>
      <c r="AQ72" s="158">
        <v>470</v>
      </c>
      <c r="AR72" s="156">
        <v>24.967198224393041</v>
      </c>
      <c r="AS72" s="172">
        <v>2.2172532078802472</v>
      </c>
      <c r="AT72" s="187">
        <v>471</v>
      </c>
    </row>
    <row r="73" spans="1:48" ht="14.45" customHeight="1">
      <c r="A73" s="188" t="s">
        <v>26</v>
      </c>
      <c r="B73" s="160">
        <v>13.944144552276329</v>
      </c>
      <c r="C73" s="173">
        <v>2.3252998894260259</v>
      </c>
      <c r="D73" s="163">
        <v>406</v>
      </c>
      <c r="E73" s="160">
        <v>9.3195495182078059</v>
      </c>
      <c r="F73" s="173">
        <v>1.7567738729651361</v>
      </c>
      <c r="G73" s="163">
        <v>406</v>
      </c>
      <c r="H73" s="160">
        <v>15.963212428102141</v>
      </c>
      <c r="I73" s="173">
        <v>2.3730184396663452</v>
      </c>
      <c r="J73" s="163">
        <v>415</v>
      </c>
      <c r="K73" s="160">
        <v>11.203449824501631</v>
      </c>
      <c r="L73" s="173">
        <v>2.098743532878637</v>
      </c>
      <c r="M73" s="163">
        <v>410</v>
      </c>
      <c r="N73" s="160">
        <v>22.676942933917431</v>
      </c>
      <c r="O73" s="173">
        <v>2.879110240429577</v>
      </c>
      <c r="P73" s="163">
        <v>419</v>
      </c>
      <c r="Q73" s="162">
        <v>8.8106500138500561</v>
      </c>
      <c r="R73" s="173">
        <v>1.9064032504178161</v>
      </c>
      <c r="S73" s="163">
        <v>404</v>
      </c>
      <c r="T73" s="160">
        <v>15.90499347791213</v>
      </c>
      <c r="U73" s="173">
        <v>2.7138976351436068</v>
      </c>
      <c r="V73" s="163">
        <v>411</v>
      </c>
      <c r="W73" s="160">
        <v>5.2970457968405356</v>
      </c>
      <c r="X73" s="173">
        <v>1.2975949844519521</v>
      </c>
      <c r="Y73" s="163">
        <v>407</v>
      </c>
      <c r="Z73" s="162">
        <v>15.14885674110616</v>
      </c>
      <c r="AA73" s="173">
        <v>2.220271242997359</v>
      </c>
      <c r="AB73" s="163">
        <v>410</v>
      </c>
      <c r="AC73" s="160">
        <v>1.6247361970329339</v>
      </c>
      <c r="AD73" s="173">
        <v>0.54646150312762287</v>
      </c>
      <c r="AE73" s="163">
        <v>401</v>
      </c>
      <c r="AF73" s="160">
        <v>11.501883407521589</v>
      </c>
      <c r="AG73" s="173">
        <v>2.1042109114982068</v>
      </c>
      <c r="AH73" s="163">
        <v>405</v>
      </c>
      <c r="AI73" s="160">
        <v>18.430519126415049</v>
      </c>
      <c r="AJ73" s="173">
        <v>2.3313618543960728</v>
      </c>
      <c r="AK73" s="163">
        <v>411</v>
      </c>
      <c r="AL73" s="162">
        <v>4.1723676660173803</v>
      </c>
      <c r="AM73" s="173">
        <v>1.1102267361485121</v>
      </c>
      <c r="AN73" s="163">
        <v>400</v>
      </c>
      <c r="AO73" s="160">
        <v>3.8617204707061621</v>
      </c>
      <c r="AP73" s="173">
        <v>1.34409804513492</v>
      </c>
      <c r="AQ73" s="163">
        <v>402</v>
      </c>
      <c r="AR73" s="160">
        <v>25.15135683794859</v>
      </c>
      <c r="AS73" s="173">
        <v>2.7178852857443898</v>
      </c>
      <c r="AT73" s="189">
        <v>404</v>
      </c>
    </row>
    <row r="74" spans="1:48" ht="14.45" customHeight="1">
      <c r="A74" s="186" t="s">
        <v>27</v>
      </c>
      <c r="B74" s="156">
        <v>17.539315602055389</v>
      </c>
      <c r="C74" s="172">
        <v>2.0552671592727201</v>
      </c>
      <c r="D74" s="158">
        <v>523</v>
      </c>
      <c r="E74" s="156">
        <v>6.9220422694548711</v>
      </c>
      <c r="F74" s="172">
        <v>1.7568216239817831</v>
      </c>
      <c r="G74" s="158">
        <v>517</v>
      </c>
      <c r="H74" s="156">
        <v>16.9201451701705</v>
      </c>
      <c r="I74" s="172">
        <v>2.0773930390017701</v>
      </c>
      <c r="J74" s="158">
        <v>516</v>
      </c>
      <c r="K74" s="156">
        <v>6.9396686829924157</v>
      </c>
      <c r="L74" s="172">
        <v>1.206768511457982</v>
      </c>
      <c r="M74" s="158">
        <v>514</v>
      </c>
      <c r="N74" s="156">
        <v>26.431268550152801</v>
      </c>
      <c r="O74" s="172">
        <v>2.639549354000486</v>
      </c>
      <c r="P74" s="158">
        <v>520</v>
      </c>
      <c r="Q74" s="156">
        <v>9.3639156659186948</v>
      </c>
      <c r="R74" s="172">
        <v>1.6891140094456709</v>
      </c>
      <c r="S74" s="158">
        <v>515</v>
      </c>
      <c r="T74" s="156">
        <v>15.898561695259509</v>
      </c>
      <c r="U74" s="172">
        <v>2.6576597803616968</v>
      </c>
      <c r="V74" s="158">
        <v>510</v>
      </c>
      <c r="W74" s="156">
        <v>6.9279968446043254</v>
      </c>
      <c r="X74" s="172">
        <v>1.377802555311358</v>
      </c>
      <c r="Y74" s="158">
        <v>511</v>
      </c>
      <c r="Z74" s="156">
        <v>15.92328125332161</v>
      </c>
      <c r="AA74" s="172">
        <v>2.6207775703710339</v>
      </c>
      <c r="AB74" s="158">
        <v>510</v>
      </c>
      <c r="AC74" s="156">
        <v>4.3108468919521199</v>
      </c>
      <c r="AD74" s="172">
        <v>1.0707103394502051</v>
      </c>
      <c r="AE74" s="158">
        <v>510</v>
      </c>
      <c r="AF74" s="156">
        <v>12.11064934722331</v>
      </c>
      <c r="AG74" s="172">
        <v>2.0978414198938702</v>
      </c>
      <c r="AH74" s="158">
        <v>511</v>
      </c>
      <c r="AI74" s="156">
        <v>24.07613988282796</v>
      </c>
      <c r="AJ74" s="172">
        <v>2.3645692542375119</v>
      </c>
      <c r="AK74" s="158">
        <v>520</v>
      </c>
      <c r="AL74" s="156">
        <v>9.5076217083411194</v>
      </c>
      <c r="AM74" s="172">
        <v>1.907378205887065</v>
      </c>
      <c r="AN74" s="158">
        <v>513</v>
      </c>
      <c r="AO74" s="159">
        <v>5.4919674577129456</v>
      </c>
      <c r="AP74" s="172">
        <v>1.353611965239766</v>
      </c>
      <c r="AQ74" s="158">
        <v>510</v>
      </c>
      <c r="AR74" s="156">
        <v>29.992979729129129</v>
      </c>
      <c r="AS74" s="172">
        <v>2.583117963930043</v>
      </c>
      <c r="AT74" s="187">
        <v>507</v>
      </c>
    </row>
    <row r="75" spans="1:48" ht="14.45" customHeight="1" thickBot="1">
      <c r="A75" s="190" t="s">
        <v>28</v>
      </c>
      <c r="B75" s="164">
        <v>13.740470121985121</v>
      </c>
      <c r="C75" s="184">
        <v>2.1023784081282231</v>
      </c>
      <c r="D75" s="167">
        <v>464</v>
      </c>
      <c r="E75" s="164">
        <v>8.158015620412959</v>
      </c>
      <c r="F75" s="184">
        <v>1.435243325906681</v>
      </c>
      <c r="G75" s="167">
        <v>468</v>
      </c>
      <c r="H75" s="166">
        <v>15.90396140834814</v>
      </c>
      <c r="I75" s="184">
        <v>2.071514056572016</v>
      </c>
      <c r="J75" s="167">
        <v>473</v>
      </c>
      <c r="K75" s="164">
        <v>12.55138217801764</v>
      </c>
      <c r="L75" s="184">
        <v>1.89414063526813</v>
      </c>
      <c r="M75" s="167">
        <v>470</v>
      </c>
      <c r="N75" s="164">
        <v>15.77293874104523</v>
      </c>
      <c r="O75" s="184">
        <v>2.1767174634722419</v>
      </c>
      <c r="P75" s="167">
        <v>471</v>
      </c>
      <c r="Q75" s="164">
        <v>11.302428544747389</v>
      </c>
      <c r="R75" s="184">
        <v>1.9924595797872331</v>
      </c>
      <c r="S75" s="167">
        <v>465</v>
      </c>
      <c r="T75" s="164">
        <v>14.95086735837744</v>
      </c>
      <c r="U75" s="184">
        <v>2.2403665745368651</v>
      </c>
      <c r="V75" s="167">
        <v>470</v>
      </c>
      <c r="W75" s="164">
        <v>10.222691647869251</v>
      </c>
      <c r="X75" s="184">
        <v>1.8709541724599501</v>
      </c>
      <c r="Y75" s="167">
        <v>468</v>
      </c>
      <c r="Z75" s="164">
        <v>14.98129341071275</v>
      </c>
      <c r="AA75" s="184">
        <v>2.2970546312263318</v>
      </c>
      <c r="AB75" s="167">
        <v>467</v>
      </c>
      <c r="AC75" s="164">
        <v>2.08282936468451</v>
      </c>
      <c r="AD75" s="184">
        <v>0.77132518425638164</v>
      </c>
      <c r="AE75" s="167">
        <v>461</v>
      </c>
      <c r="AF75" s="164">
        <v>15.24892969271729</v>
      </c>
      <c r="AG75" s="184">
        <v>2.6013153123471868</v>
      </c>
      <c r="AH75" s="167">
        <v>473</v>
      </c>
      <c r="AI75" s="164">
        <v>26.71139715465111</v>
      </c>
      <c r="AJ75" s="184">
        <v>2.7436277362328809</v>
      </c>
      <c r="AK75" s="167">
        <v>481</v>
      </c>
      <c r="AL75" s="164">
        <v>7.9932261188201137</v>
      </c>
      <c r="AM75" s="184">
        <v>2.176293291494602</v>
      </c>
      <c r="AN75" s="167">
        <v>465</v>
      </c>
      <c r="AO75" s="164">
        <v>2.2239753749549118</v>
      </c>
      <c r="AP75" s="184">
        <v>0.80360327572846602</v>
      </c>
      <c r="AQ75" s="167">
        <v>462</v>
      </c>
      <c r="AR75" s="164">
        <v>27.443912010363491</v>
      </c>
      <c r="AS75" s="184">
        <v>2.618979974655737</v>
      </c>
      <c r="AT75" s="191">
        <v>468</v>
      </c>
    </row>
    <row r="76" spans="1:48" ht="14.45" customHeight="1">
      <c r="A76" s="192" t="s">
        <v>29</v>
      </c>
      <c r="B76" s="170">
        <v>17.97395598150074</v>
      </c>
      <c r="C76" s="183">
        <v>0.94576662878584172</v>
      </c>
      <c r="D76" s="171">
        <v>3558</v>
      </c>
      <c r="E76" s="168">
        <v>7.3392432327043471</v>
      </c>
      <c r="F76" s="183">
        <v>0.64902889517617968</v>
      </c>
      <c r="G76" s="171">
        <v>3502</v>
      </c>
      <c r="H76" s="170">
        <v>19.053907751264489</v>
      </c>
      <c r="I76" s="183">
        <v>1.0077510330488091</v>
      </c>
      <c r="J76" s="171">
        <v>3542</v>
      </c>
      <c r="K76" s="168">
        <v>8.8232371239077949</v>
      </c>
      <c r="L76" s="183">
        <v>0.69860322554599175</v>
      </c>
      <c r="M76" s="171">
        <v>3516</v>
      </c>
      <c r="N76" s="170">
        <v>23.637928318199808</v>
      </c>
      <c r="O76" s="183">
        <v>1.0525215690626599</v>
      </c>
      <c r="P76" s="171">
        <v>3560</v>
      </c>
      <c r="Q76" s="168">
        <v>10.19268798090282</v>
      </c>
      <c r="R76" s="183">
        <v>0.79742041616244341</v>
      </c>
      <c r="S76" s="171">
        <v>3510</v>
      </c>
      <c r="T76" s="168">
        <v>13.93706868189506</v>
      </c>
      <c r="U76" s="183">
        <v>0.8701056077492626</v>
      </c>
      <c r="V76" s="171">
        <v>3519</v>
      </c>
      <c r="W76" s="170">
        <v>7.2957364651957457</v>
      </c>
      <c r="X76" s="183">
        <v>0.69109270761747454</v>
      </c>
      <c r="Y76" s="171">
        <v>3500</v>
      </c>
      <c r="Z76" s="170">
        <v>15.00566102528497</v>
      </c>
      <c r="AA76" s="183">
        <v>0.88437735720232125</v>
      </c>
      <c r="AB76" s="171">
        <v>3522</v>
      </c>
      <c r="AC76" s="170">
        <v>3.6720915403351979</v>
      </c>
      <c r="AD76" s="183">
        <v>0.44394243990407278</v>
      </c>
      <c r="AE76" s="171">
        <v>3482</v>
      </c>
      <c r="AF76" s="170">
        <v>11.3130863557721</v>
      </c>
      <c r="AG76" s="183">
        <v>0.81120624358788418</v>
      </c>
      <c r="AH76" s="171">
        <v>3512</v>
      </c>
      <c r="AI76" s="168">
        <v>24.349666889612418</v>
      </c>
      <c r="AJ76" s="183">
        <v>1.1118933279326471</v>
      </c>
      <c r="AK76" s="171">
        <v>3569</v>
      </c>
      <c r="AL76" s="168">
        <v>6.5247541025448372</v>
      </c>
      <c r="AM76" s="183">
        <v>0.61832155910773756</v>
      </c>
      <c r="AN76" s="171">
        <v>3489</v>
      </c>
      <c r="AO76" s="168">
        <v>5.8112901856860582</v>
      </c>
      <c r="AP76" s="183">
        <v>0.56220136904852624</v>
      </c>
      <c r="AQ76" s="171">
        <v>3494</v>
      </c>
      <c r="AR76" s="170">
        <v>27.515417129877541</v>
      </c>
      <c r="AS76" s="183">
        <v>1.0901874412807859</v>
      </c>
      <c r="AT76" s="193">
        <v>3551</v>
      </c>
    </row>
    <row r="77" spans="1:48" ht="14.45" customHeight="1">
      <c r="A77" s="192" t="s">
        <v>30</v>
      </c>
      <c r="B77" s="168">
        <v>15.110012040118409</v>
      </c>
      <c r="C77" s="183">
        <v>1.046484971439027</v>
      </c>
      <c r="D77" s="171">
        <v>2482</v>
      </c>
      <c r="E77" s="168">
        <v>8.2068166421581292</v>
      </c>
      <c r="F77" s="183">
        <v>0.76875038759269354</v>
      </c>
      <c r="G77" s="171">
        <v>2471</v>
      </c>
      <c r="H77" s="168">
        <v>17.125762184257852</v>
      </c>
      <c r="I77" s="183">
        <v>1.11192827946485</v>
      </c>
      <c r="J77" s="171">
        <v>2511</v>
      </c>
      <c r="K77" s="168">
        <v>10.099287370133711</v>
      </c>
      <c r="L77" s="183">
        <v>0.81707632851330991</v>
      </c>
      <c r="M77" s="171">
        <v>2481</v>
      </c>
      <c r="N77" s="168">
        <v>20.97284798242864</v>
      </c>
      <c r="O77" s="183">
        <v>1.1858135240262859</v>
      </c>
      <c r="P77" s="171">
        <v>2516</v>
      </c>
      <c r="Q77" s="168">
        <v>10.439195879795481</v>
      </c>
      <c r="R77" s="183">
        <v>0.88951437053574001</v>
      </c>
      <c r="S77" s="171">
        <v>2474</v>
      </c>
      <c r="T77" s="170">
        <v>17.343630259828231</v>
      </c>
      <c r="U77" s="183">
        <v>1.1434904132854751</v>
      </c>
      <c r="V77" s="171">
        <v>2513</v>
      </c>
      <c r="W77" s="168">
        <v>6.0689306530960563</v>
      </c>
      <c r="X77" s="183">
        <v>0.67651881595127439</v>
      </c>
      <c r="Y77" s="171">
        <v>2478</v>
      </c>
      <c r="Z77" s="170">
        <v>15.68936286004841</v>
      </c>
      <c r="AA77" s="183">
        <v>1.056173334905125</v>
      </c>
      <c r="AB77" s="171">
        <v>2493</v>
      </c>
      <c r="AC77" s="170">
        <v>3.875349477518681</v>
      </c>
      <c r="AD77" s="183">
        <v>0.55725439897819384</v>
      </c>
      <c r="AE77" s="171">
        <v>2448</v>
      </c>
      <c r="AF77" s="170">
        <v>12.709132359021799</v>
      </c>
      <c r="AG77" s="183">
        <v>1.0546879807641809</v>
      </c>
      <c r="AH77" s="171">
        <v>2483</v>
      </c>
      <c r="AI77" s="170">
        <v>22.000729829795301</v>
      </c>
      <c r="AJ77" s="183">
        <v>1.1515047264750811</v>
      </c>
      <c r="AK77" s="171">
        <v>2538</v>
      </c>
      <c r="AL77" s="170">
        <v>6.7584848722684567</v>
      </c>
      <c r="AM77" s="183">
        <v>0.67603668566456132</v>
      </c>
      <c r="AN77" s="171">
        <v>2463</v>
      </c>
      <c r="AO77" s="168">
        <v>4.3508021768611904</v>
      </c>
      <c r="AP77" s="183">
        <v>0.57807412520101242</v>
      </c>
      <c r="AQ77" s="171">
        <v>2455</v>
      </c>
      <c r="AR77" s="170">
        <v>27.619249693780311</v>
      </c>
      <c r="AS77" s="183">
        <v>1.217846841993373</v>
      </c>
      <c r="AT77" s="193">
        <v>2475</v>
      </c>
    </row>
    <row r="78" spans="1:48" ht="14.45" customHeight="1">
      <c r="A78" s="194" t="s">
        <v>31</v>
      </c>
      <c r="B78" s="195">
        <v>17.39721472677163</v>
      </c>
      <c r="C78" s="203">
        <v>0.78409109605146121</v>
      </c>
      <c r="D78" s="198">
        <v>6040</v>
      </c>
      <c r="E78" s="195">
        <v>7.5155763743912516</v>
      </c>
      <c r="F78" s="203">
        <v>0.54033284285761574</v>
      </c>
      <c r="G78" s="198">
        <v>5973</v>
      </c>
      <c r="H78" s="197">
        <v>18.663474417705469</v>
      </c>
      <c r="I78" s="203">
        <v>0.83472882680225446</v>
      </c>
      <c r="J78" s="198">
        <v>6053</v>
      </c>
      <c r="K78" s="195">
        <v>9.0822119252069502</v>
      </c>
      <c r="L78" s="203">
        <v>0.58105275988567218</v>
      </c>
      <c r="M78" s="198">
        <v>5997</v>
      </c>
      <c r="N78" s="197">
        <v>23.097957411989061</v>
      </c>
      <c r="O78" s="203">
        <v>0.87305626884976695</v>
      </c>
      <c r="P78" s="198">
        <v>6076</v>
      </c>
      <c r="Q78" s="195">
        <v>10.242585987304929</v>
      </c>
      <c r="R78" s="203">
        <v>0.66096826999420122</v>
      </c>
      <c r="S78" s="198">
        <v>5984</v>
      </c>
      <c r="T78" s="195">
        <v>14.635688512643791</v>
      </c>
      <c r="U78" s="203">
        <v>0.73065232496401489</v>
      </c>
      <c r="V78" s="198">
        <v>6032</v>
      </c>
      <c r="W78" s="197">
        <v>7.0469253048070044</v>
      </c>
      <c r="X78" s="203">
        <v>0.56795039036199257</v>
      </c>
      <c r="Y78" s="198">
        <v>5978</v>
      </c>
      <c r="Z78" s="197">
        <v>15.144524468055829</v>
      </c>
      <c r="AA78" s="203">
        <v>0.73675561962876523</v>
      </c>
      <c r="AB78" s="198">
        <v>6015</v>
      </c>
      <c r="AC78" s="197">
        <v>3.7133948783009121</v>
      </c>
      <c r="AD78" s="203">
        <v>0.371448004041182</v>
      </c>
      <c r="AE78" s="198">
        <v>5930</v>
      </c>
      <c r="AF78" s="197">
        <v>11.59703755107707</v>
      </c>
      <c r="AG78" s="203">
        <v>0.68109874177278651</v>
      </c>
      <c r="AH78" s="198">
        <v>5995</v>
      </c>
      <c r="AI78" s="195">
        <v>23.873011328413451</v>
      </c>
      <c r="AJ78" s="203">
        <v>0.9170246934800067</v>
      </c>
      <c r="AK78" s="198">
        <v>6107</v>
      </c>
      <c r="AL78" s="195">
        <v>6.5722551455180227</v>
      </c>
      <c r="AM78" s="203">
        <v>0.51144301396411851</v>
      </c>
      <c r="AN78" s="198">
        <v>5952</v>
      </c>
      <c r="AO78" s="195">
        <v>5.515657596914151</v>
      </c>
      <c r="AP78" s="203">
        <v>0.46322287518983152</v>
      </c>
      <c r="AQ78" s="198">
        <v>5949</v>
      </c>
      <c r="AR78" s="197">
        <v>27.536349476740131</v>
      </c>
      <c r="AS78" s="203">
        <v>0.9043835430864261</v>
      </c>
      <c r="AT78" s="199">
        <v>6026</v>
      </c>
      <c r="AV78" s="153"/>
    </row>
    <row r="79" spans="1:48" ht="14.45" customHeight="1">
      <c r="A79" s="453" t="s">
        <v>68</v>
      </c>
      <c r="B79" s="454"/>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row>
    <row r="80" spans="1:48" ht="14.45" customHeight="1">
      <c r="A80" s="453" t="s">
        <v>380</v>
      </c>
      <c r="B80" s="454"/>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54"/>
      <c r="AM80" s="454"/>
      <c r="AN80" s="454"/>
      <c r="AO80" s="454"/>
      <c r="AP80" s="454"/>
      <c r="AQ80" s="454"/>
      <c r="AR80" s="454"/>
      <c r="AS80" s="454"/>
      <c r="AT80" s="454"/>
    </row>
    <row r="81" spans="1:46" ht="14.45" customHeight="1">
      <c r="A81" s="453" t="s">
        <v>254</v>
      </c>
      <c r="B81" s="454"/>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row>
    <row r="82" spans="1:46" ht="14.45" customHeight="1">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row>
    <row r="83" spans="1:46">
      <c r="A83" s="458" t="s">
        <v>534</v>
      </c>
      <c r="B83" s="458"/>
      <c r="C83" s="458"/>
      <c r="D83" s="458"/>
      <c r="E83" s="458"/>
      <c r="F83" s="458"/>
      <c r="G83" s="458"/>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c r="AE83" s="458"/>
    </row>
    <row r="84" spans="1:46" s="155" customFormat="1" ht="45.75" customHeight="1" thickBot="1">
      <c r="A84" s="463" t="s">
        <v>83</v>
      </c>
      <c r="B84" s="459" t="s">
        <v>53</v>
      </c>
      <c r="C84" s="460"/>
      <c r="D84" s="461"/>
      <c r="E84" s="459" t="s">
        <v>384</v>
      </c>
      <c r="F84" s="460"/>
      <c r="G84" s="461"/>
      <c r="H84" s="459" t="s">
        <v>255</v>
      </c>
      <c r="I84" s="460"/>
      <c r="J84" s="461"/>
      <c r="K84" s="459" t="s">
        <v>56</v>
      </c>
      <c r="L84" s="460"/>
      <c r="M84" s="461"/>
      <c r="N84" s="459" t="s">
        <v>57</v>
      </c>
      <c r="O84" s="460"/>
      <c r="P84" s="461"/>
      <c r="Q84" s="459" t="s">
        <v>58</v>
      </c>
      <c r="R84" s="460"/>
      <c r="S84" s="461"/>
      <c r="T84" s="459" t="s">
        <v>59</v>
      </c>
      <c r="U84" s="460"/>
      <c r="V84" s="461"/>
      <c r="W84" s="459" t="s">
        <v>60</v>
      </c>
      <c r="X84" s="460"/>
      <c r="Y84" s="461"/>
      <c r="Z84" s="459" t="s">
        <v>61</v>
      </c>
      <c r="AA84" s="460"/>
      <c r="AB84" s="461"/>
      <c r="AC84" s="459" t="s">
        <v>62</v>
      </c>
      <c r="AD84" s="460"/>
      <c r="AE84" s="461"/>
      <c r="AF84" s="459" t="s">
        <v>63</v>
      </c>
      <c r="AG84" s="460"/>
      <c r="AH84" s="461"/>
      <c r="AI84" s="459" t="s">
        <v>64</v>
      </c>
      <c r="AJ84" s="460"/>
      <c r="AK84" s="461"/>
      <c r="AL84" s="459" t="s">
        <v>65</v>
      </c>
      <c r="AM84" s="460"/>
      <c r="AN84" s="461"/>
      <c r="AO84" s="459" t="s">
        <v>66</v>
      </c>
      <c r="AP84" s="460"/>
      <c r="AQ84" s="461"/>
      <c r="AR84" s="459" t="s">
        <v>67</v>
      </c>
      <c r="AS84" s="460"/>
      <c r="AT84" s="468"/>
    </row>
    <row r="85" spans="1:46" ht="14.45" customHeight="1" thickBot="1">
      <c r="A85" s="464"/>
      <c r="B85" s="150" t="s">
        <v>71</v>
      </c>
      <c r="C85" s="150" t="s">
        <v>12</v>
      </c>
      <c r="D85" s="151" t="s">
        <v>200</v>
      </c>
      <c r="E85" s="150" t="s">
        <v>71</v>
      </c>
      <c r="F85" s="150" t="s">
        <v>12</v>
      </c>
      <c r="G85" s="151" t="s">
        <v>200</v>
      </c>
      <c r="H85" s="150" t="s">
        <v>71</v>
      </c>
      <c r="I85" s="150" t="s">
        <v>12</v>
      </c>
      <c r="J85" s="151" t="s">
        <v>200</v>
      </c>
      <c r="K85" s="150" t="s">
        <v>71</v>
      </c>
      <c r="L85" s="150" t="s">
        <v>12</v>
      </c>
      <c r="M85" s="151" t="s">
        <v>200</v>
      </c>
      <c r="N85" s="150" t="s">
        <v>71</v>
      </c>
      <c r="O85" s="150" t="s">
        <v>12</v>
      </c>
      <c r="P85" s="151" t="s">
        <v>200</v>
      </c>
      <c r="Q85" s="150" t="s">
        <v>71</v>
      </c>
      <c r="R85" s="150" t="s">
        <v>12</v>
      </c>
      <c r="S85" s="151" t="s">
        <v>200</v>
      </c>
      <c r="T85" s="150" t="s">
        <v>71</v>
      </c>
      <c r="U85" s="150" t="s">
        <v>12</v>
      </c>
      <c r="V85" s="151" t="s">
        <v>200</v>
      </c>
      <c r="W85" s="150" t="s">
        <v>71</v>
      </c>
      <c r="X85" s="150" t="s">
        <v>12</v>
      </c>
      <c r="Y85" s="151" t="s">
        <v>200</v>
      </c>
      <c r="Z85" s="150" t="s">
        <v>71</v>
      </c>
      <c r="AA85" s="150" t="s">
        <v>12</v>
      </c>
      <c r="AB85" s="151" t="s">
        <v>200</v>
      </c>
      <c r="AC85" s="150" t="s">
        <v>71</v>
      </c>
      <c r="AD85" s="150" t="s">
        <v>12</v>
      </c>
      <c r="AE85" s="151" t="s">
        <v>200</v>
      </c>
      <c r="AF85" s="150" t="s">
        <v>71</v>
      </c>
      <c r="AG85" s="150" t="s">
        <v>12</v>
      </c>
      <c r="AH85" s="151" t="s">
        <v>200</v>
      </c>
      <c r="AI85" s="150" t="s">
        <v>71</v>
      </c>
      <c r="AJ85" s="150" t="s">
        <v>12</v>
      </c>
      <c r="AK85" s="151" t="s">
        <v>200</v>
      </c>
      <c r="AL85" s="150" t="s">
        <v>71</v>
      </c>
      <c r="AM85" s="150" t="s">
        <v>12</v>
      </c>
      <c r="AN85" s="151" t="s">
        <v>200</v>
      </c>
      <c r="AO85" s="150" t="s">
        <v>71</v>
      </c>
      <c r="AP85" s="150" t="s">
        <v>12</v>
      </c>
      <c r="AQ85" s="151" t="s">
        <v>200</v>
      </c>
      <c r="AR85" s="150" t="s">
        <v>71</v>
      </c>
      <c r="AS85" s="150" t="s">
        <v>12</v>
      </c>
      <c r="AT85" s="150" t="s">
        <v>200</v>
      </c>
    </row>
    <row r="86" spans="1:46" ht="14.45" customHeight="1">
      <c r="A86" s="186" t="s">
        <v>13</v>
      </c>
      <c r="B86" s="215">
        <v>3.0059867361314598</v>
      </c>
      <c r="C86" s="172">
        <v>8.8422939258400945E-2</v>
      </c>
      <c r="D86" s="158">
        <v>428</v>
      </c>
      <c r="E86" s="216">
        <v>2.8872015127856638</v>
      </c>
      <c r="F86" s="172">
        <v>7.8788727834319394E-2</v>
      </c>
      <c r="G86" s="158">
        <v>429</v>
      </c>
      <c r="H86" s="216">
        <v>3.5610124400455061</v>
      </c>
      <c r="I86" s="172">
        <v>8.0622284696427252E-2</v>
      </c>
      <c r="J86" s="158">
        <v>428</v>
      </c>
      <c r="K86" s="216">
        <v>3.3045130383916521</v>
      </c>
      <c r="L86" s="172">
        <v>8.9185268649612112E-2</v>
      </c>
      <c r="M86" s="158">
        <v>428</v>
      </c>
      <c r="N86" s="216">
        <v>4.1966701033545748</v>
      </c>
      <c r="O86" s="172">
        <v>8.6544283739294389E-2</v>
      </c>
      <c r="P86" s="158">
        <v>426</v>
      </c>
      <c r="Q86" s="216">
        <v>3.4414790694372641</v>
      </c>
      <c r="R86" s="172">
        <v>9.3662283374274943E-2</v>
      </c>
      <c r="S86" s="158">
        <v>431</v>
      </c>
      <c r="T86" s="215">
        <v>3.1119741115558979</v>
      </c>
      <c r="U86" s="172">
        <v>9.0174203439812764E-2</v>
      </c>
      <c r="V86" s="158">
        <v>431</v>
      </c>
      <c r="W86" s="216">
        <v>2.6303185921629622</v>
      </c>
      <c r="X86" s="172">
        <v>8.579254927774127E-2</v>
      </c>
      <c r="Y86" s="158">
        <v>423</v>
      </c>
      <c r="Z86" s="216">
        <v>3.4677850871866571</v>
      </c>
      <c r="AA86" s="172">
        <v>8.4224034383096058E-2</v>
      </c>
      <c r="AB86" s="158">
        <v>428</v>
      </c>
      <c r="AC86" s="216">
        <v>2.6610968425057022</v>
      </c>
      <c r="AD86" s="172">
        <v>8.2691960704540338E-2</v>
      </c>
      <c r="AE86" s="158">
        <v>430</v>
      </c>
      <c r="AF86" s="216">
        <v>3.426053098115367</v>
      </c>
      <c r="AG86" s="172">
        <v>8.9055658908770305E-2</v>
      </c>
      <c r="AH86" s="158">
        <v>430</v>
      </c>
      <c r="AI86" s="216">
        <v>3.5932055935388312</v>
      </c>
      <c r="AJ86" s="172">
        <v>9.2672995913612721E-2</v>
      </c>
      <c r="AK86" s="158">
        <v>430</v>
      </c>
      <c r="AL86" s="216">
        <v>3.1214003373121439</v>
      </c>
      <c r="AM86" s="172">
        <v>9.6526575614701002E-2</v>
      </c>
      <c r="AN86" s="158">
        <v>425</v>
      </c>
      <c r="AO86" s="216">
        <v>2.3442366717452972</v>
      </c>
      <c r="AP86" s="172">
        <v>9.4269945636976965E-2</v>
      </c>
      <c r="AQ86" s="158">
        <v>426</v>
      </c>
      <c r="AR86" s="216">
        <v>2.525397688489385</v>
      </c>
      <c r="AS86" s="172">
        <v>0.12273351021170301</v>
      </c>
      <c r="AT86" s="187">
        <v>309</v>
      </c>
    </row>
    <row r="87" spans="1:46" ht="14.45" customHeight="1">
      <c r="A87" s="188" t="s">
        <v>14</v>
      </c>
      <c r="B87" s="217">
        <v>2.9013187596443388</v>
      </c>
      <c r="C87" s="173">
        <v>8.8805273054449643E-2</v>
      </c>
      <c r="D87" s="163">
        <v>322</v>
      </c>
      <c r="E87" s="217">
        <v>2.8761463423533091</v>
      </c>
      <c r="F87" s="173">
        <v>9.4790795240753858E-2</v>
      </c>
      <c r="G87" s="163">
        <v>319</v>
      </c>
      <c r="H87" s="217">
        <v>3.3435646830206829</v>
      </c>
      <c r="I87" s="173">
        <v>8.8414978281432813E-2</v>
      </c>
      <c r="J87" s="163">
        <v>319</v>
      </c>
      <c r="K87" s="218">
        <v>2.9463356761714841</v>
      </c>
      <c r="L87" s="173">
        <v>9.709664751931503E-2</v>
      </c>
      <c r="M87" s="163">
        <v>317</v>
      </c>
      <c r="N87" s="217">
        <v>3.9668636935182549</v>
      </c>
      <c r="O87" s="173">
        <v>9.878529419705076E-2</v>
      </c>
      <c r="P87" s="163">
        <v>321</v>
      </c>
      <c r="Q87" s="217">
        <v>3.2939364743805739</v>
      </c>
      <c r="R87" s="173">
        <v>0.1009742456784402</v>
      </c>
      <c r="S87" s="163">
        <v>319</v>
      </c>
      <c r="T87" s="218">
        <v>3.237884747011615</v>
      </c>
      <c r="U87" s="173">
        <v>9.8297096196856767E-2</v>
      </c>
      <c r="V87" s="163">
        <v>322</v>
      </c>
      <c r="W87" s="218">
        <v>2.662159705228381</v>
      </c>
      <c r="X87" s="173">
        <v>9.235673704182408E-2</v>
      </c>
      <c r="Y87" s="163">
        <v>321</v>
      </c>
      <c r="Z87" s="217">
        <v>3.3332165988939568</v>
      </c>
      <c r="AA87" s="173">
        <v>9.4786042160791312E-2</v>
      </c>
      <c r="AB87" s="163">
        <v>321</v>
      </c>
      <c r="AC87" s="217">
        <v>2.7503521032900742</v>
      </c>
      <c r="AD87" s="173">
        <v>9.876361789947509E-2</v>
      </c>
      <c r="AE87" s="163">
        <v>320</v>
      </c>
      <c r="AF87" s="217">
        <v>3.372551359468027</v>
      </c>
      <c r="AG87" s="173">
        <v>0.10497773738707609</v>
      </c>
      <c r="AH87" s="163">
        <v>323</v>
      </c>
      <c r="AI87" s="217">
        <v>3.5327082721465679</v>
      </c>
      <c r="AJ87" s="173">
        <v>0.10234298167993421</v>
      </c>
      <c r="AK87" s="163">
        <v>323</v>
      </c>
      <c r="AL87" s="217">
        <v>3.3664268104540618</v>
      </c>
      <c r="AM87" s="173">
        <v>0.1076823805170055</v>
      </c>
      <c r="AN87" s="163">
        <v>321</v>
      </c>
      <c r="AO87" s="218">
        <v>2.6151317472612852</v>
      </c>
      <c r="AP87" s="173">
        <v>0.1110850381250358</v>
      </c>
      <c r="AQ87" s="163">
        <v>319</v>
      </c>
      <c r="AR87" s="218">
        <v>2.4732166328858511</v>
      </c>
      <c r="AS87" s="173">
        <v>0.13290297668473061</v>
      </c>
      <c r="AT87" s="189">
        <v>220</v>
      </c>
    </row>
    <row r="88" spans="1:46" ht="14.45" customHeight="1">
      <c r="A88" s="186" t="s">
        <v>15</v>
      </c>
      <c r="B88" s="216">
        <v>3.0842598626184601</v>
      </c>
      <c r="C88" s="172">
        <v>8.7606324800096225E-2</v>
      </c>
      <c r="D88" s="158">
        <v>481</v>
      </c>
      <c r="E88" s="216">
        <v>3.1319485456837199</v>
      </c>
      <c r="F88" s="172">
        <v>7.9061884204819313E-2</v>
      </c>
      <c r="G88" s="158">
        <v>479</v>
      </c>
      <c r="H88" s="216">
        <v>3.4595524316464501</v>
      </c>
      <c r="I88" s="172">
        <v>8.7598362996039195E-2</v>
      </c>
      <c r="J88" s="158">
        <v>478</v>
      </c>
      <c r="K88" s="216">
        <v>3.0653279300790408</v>
      </c>
      <c r="L88" s="172">
        <v>8.4827078688434449E-2</v>
      </c>
      <c r="M88" s="158">
        <v>484</v>
      </c>
      <c r="N88" s="216">
        <v>4.035713807007915</v>
      </c>
      <c r="O88" s="172">
        <v>9.0613179813222852E-2</v>
      </c>
      <c r="P88" s="158">
        <v>488</v>
      </c>
      <c r="Q88" s="216">
        <v>3.4241989089725071</v>
      </c>
      <c r="R88" s="172">
        <v>9.1387868346488002E-2</v>
      </c>
      <c r="S88" s="158">
        <v>484</v>
      </c>
      <c r="T88" s="216">
        <v>3.1120601880615388</v>
      </c>
      <c r="U88" s="172">
        <v>9.6070504880532467E-2</v>
      </c>
      <c r="V88" s="158">
        <v>482</v>
      </c>
      <c r="W88" s="216">
        <v>2.4224490731432051</v>
      </c>
      <c r="X88" s="172">
        <v>9.2013314720037792E-2</v>
      </c>
      <c r="Y88" s="158">
        <v>480</v>
      </c>
      <c r="Z88" s="216">
        <v>3.2156176213714178</v>
      </c>
      <c r="AA88" s="172">
        <v>8.4883313766750013E-2</v>
      </c>
      <c r="AB88" s="158">
        <v>481</v>
      </c>
      <c r="AC88" s="216">
        <v>2.8997409324544479</v>
      </c>
      <c r="AD88" s="172">
        <v>9.4256773908991162E-2</v>
      </c>
      <c r="AE88" s="158">
        <v>481</v>
      </c>
      <c r="AF88" s="216">
        <v>3.4341591411075019</v>
      </c>
      <c r="AG88" s="172">
        <v>9.5385782023445567E-2</v>
      </c>
      <c r="AH88" s="158">
        <v>481</v>
      </c>
      <c r="AI88" s="215">
        <v>3.541057750964137</v>
      </c>
      <c r="AJ88" s="172">
        <v>9.4733469992622527E-2</v>
      </c>
      <c r="AK88" s="158">
        <v>484</v>
      </c>
      <c r="AL88" s="216">
        <v>3.1960295022050622</v>
      </c>
      <c r="AM88" s="172">
        <v>9.260382322429829E-2</v>
      </c>
      <c r="AN88" s="158">
        <v>482</v>
      </c>
      <c r="AO88" s="216">
        <v>2.6088243717147011</v>
      </c>
      <c r="AP88" s="172">
        <v>0.1114584660692093</v>
      </c>
      <c r="AQ88" s="158">
        <v>479</v>
      </c>
      <c r="AR88" s="216">
        <v>2.4192991876342802</v>
      </c>
      <c r="AS88" s="172">
        <v>0.1202862927955181</v>
      </c>
      <c r="AT88" s="187">
        <v>334</v>
      </c>
    </row>
    <row r="89" spans="1:46" ht="14.45" customHeight="1">
      <c r="A89" s="188" t="s">
        <v>16</v>
      </c>
      <c r="B89" s="217">
        <v>3.4112475296071758</v>
      </c>
      <c r="C89" s="173">
        <v>0.105081596122075</v>
      </c>
      <c r="D89" s="163">
        <v>377</v>
      </c>
      <c r="E89" s="217">
        <v>3.0877073933104411</v>
      </c>
      <c r="F89" s="173">
        <v>9.1265593092246772E-2</v>
      </c>
      <c r="G89" s="163">
        <v>372</v>
      </c>
      <c r="H89" s="217">
        <v>3.618449727205864</v>
      </c>
      <c r="I89" s="173">
        <v>0.1027540857100319</v>
      </c>
      <c r="J89" s="163">
        <v>375</v>
      </c>
      <c r="K89" s="217">
        <v>3.4154384369780231</v>
      </c>
      <c r="L89" s="173">
        <v>0.10432355677121979</v>
      </c>
      <c r="M89" s="163">
        <v>373</v>
      </c>
      <c r="N89" s="217">
        <v>4.1926841818973468</v>
      </c>
      <c r="O89" s="173">
        <v>0.1083160633059409</v>
      </c>
      <c r="P89" s="163">
        <v>373</v>
      </c>
      <c r="Q89" s="217">
        <v>3.495053984859374</v>
      </c>
      <c r="R89" s="173">
        <v>0.1046043644241849</v>
      </c>
      <c r="S89" s="163">
        <v>378</v>
      </c>
      <c r="T89" s="217">
        <v>3.4373032725252641</v>
      </c>
      <c r="U89" s="173">
        <v>0.1033018826025574</v>
      </c>
      <c r="V89" s="163">
        <v>374</v>
      </c>
      <c r="W89" s="217">
        <v>2.5570998984101418</v>
      </c>
      <c r="X89" s="173">
        <v>0.1082646039737067</v>
      </c>
      <c r="Y89" s="163">
        <v>368</v>
      </c>
      <c r="Z89" s="217">
        <v>3.575026698918919</v>
      </c>
      <c r="AA89" s="173">
        <v>9.7407072036440417E-2</v>
      </c>
      <c r="AB89" s="163">
        <v>370</v>
      </c>
      <c r="AC89" s="218">
        <v>2.6935354404241738</v>
      </c>
      <c r="AD89" s="173">
        <v>0.1061477405076769</v>
      </c>
      <c r="AE89" s="163">
        <v>371</v>
      </c>
      <c r="AF89" s="217">
        <v>3.22885528450702</v>
      </c>
      <c r="AG89" s="173">
        <v>9.669517047249214E-2</v>
      </c>
      <c r="AH89" s="163">
        <v>374</v>
      </c>
      <c r="AI89" s="218">
        <v>3.6960819204241009</v>
      </c>
      <c r="AJ89" s="173">
        <v>0.1038972536469679</v>
      </c>
      <c r="AK89" s="163">
        <v>372</v>
      </c>
      <c r="AL89" s="217">
        <v>3.1221807235442069</v>
      </c>
      <c r="AM89" s="173">
        <v>0.1129487845407485</v>
      </c>
      <c r="AN89" s="163">
        <v>372</v>
      </c>
      <c r="AO89" s="217">
        <v>2.3570470203029048</v>
      </c>
      <c r="AP89" s="173">
        <v>0.1217169519477302</v>
      </c>
      <c r="AQ89" s="163">
        <v>367</v>
      </c>
      <c r="AR89" s="217">
        <v>2.6554729092793439</v>
      </c>
      <c r="AS89" s="173">
        <v>0.14580987906160989</v>
      </c>
      <c r="AT89" s="189">
        <v>236</v>
      </c>
    </row>
    <row r="90" spans="1:46" ht="14.45" customHeight="1">
      <c r="A90" s="186" t="s">
        <v>17</v>
      </c>
      <c r="B90" s="216">
        <v>3.3643925135592729</v>
      </c>
      <c r="C90" s="172">
        <v>0.1036664106347893</v>
      </c>
      <c r="D90" s="158">
        <v>312</v>
      </c>
      <c r="E90" s="216">
        <v>2.834925117906764</v>
      </c>
      <c r="F90" s="172">
        <v>9.136248266943775E-2</v>
      </c>
      <c r="G90" s="158">
        <v>311</v>
      </c>
      <c r="H90" s="216">
        <v>3.79553584261821</v>
      </c>
      <c r="I90" s="172">
        <v>8.7068209737613783E-2</v>
      </c>
      <c r="J90" s="158">
        <v>315</v>
      </c>
      <c r="K90" s="216">
        <v>3.5073164556702339</v>
      </c>
      <c r="L90" s="172">
        <v>9.8065510291864402E-2</v>
      </c>
      <c r="M90" s="158">
        <v>312</v>
      </c>
      <c r="N90" s="216">
        <v>4.2447512034417656</v>
      </c>
      <c r="O90" s="172">
        <v>0.1081279029535783</v>
      </c>
      <c r="P90" s="158">
        <v>316</v>
      </c>
      <c r="Q90" s="216">
        <v>3.5224213407565612</v>
      </c>
      <c r="R90" s="172">
        <v>9.4135574412959722E-2</v>
      </c>
      <c r="S90" s="158">
        <v>309</v>
      </c>
      <c r="T90" s="216">
        <v>3.2832207512815108</v>
      </c>
      <c r="U90" s="172">
        <v>0.10266803471355</v>
      </c>
      <c r="V90" s="158">
        <v>315</v>
      </c>
      <c r="W90" s="216">
        <v>2.5119299301488791</v>
      </c>
      <c r="X90" s="172">
        <v>0.11125456945414169</v>
      </c>
      <c r="Y90" s="158">
        <v>310</v>
      </c>
      <c r="Z90" s="216">
        <v>3.5556626595044678</v>
      </c>
      <c r="AA90" s="172">
        <v>0.11215740063943209</v>
      </c>
      <c r="AB90" s="158">
        <v>315</v>
      </c>
      <c r="AC90" s="216">
        <v>3.1427364859982561</v>
      </c>
      <c r="AD90" s="172">
        <v>9.1978273542489219E-2</v>
      </c>
      <c r="AE90" s="158">
        <v>314</v>
      </c>
      <c r="AF90" s="216">
        <v>3.502678552298069</v>
      </c>
      <c r="AG90" s="172">
        <v>0.1097484117283104</v>
      </c>
      <c r="AH90" s="158">
        <v>315</v>
      </c>
      <c r="AI90" s="216">
        <v>3.9650702127135968</v>
      </c>
      <c r="AJ90" s="172">
        <v>9.6403382721120562E-2</v>
      </c>
      <c r="AK90" s="158">
        <v>321</v>
      </c>
      <c r="AL90" s="216">
        <v>3.246258752575335</v>
      </c>
      <c r="AM90" s="172">
        <v>0.1210891933770244</v>
      </c>
      <c r="AN90" s="158">
        <v>315</v>
      </c>
      <c r="AO90" s="216">
        <v>2.5049517947395019</v>
      </c>
      <c r="AP90" s="172">
        <v>0.11862420133681351</v>
      </c>
      <c r="AQ90" s="158">
        <v>311</v>
      </c>
      <c r="AR90" s="216">
        <v>2.65352528203216</v>
      </c>
      <c r="AS90" s="172">
        <v>0.15448663958805431</v>
      </c>
      <c r="AT90" s="187">
        <v>204</v>
      </c>
    </row>
    <row r="91" spans="1:46" ht="14.45" customHeight="1">
      <c r="A91" s="188" t="s">
        <v>18</v>
      </c>
      <c r="B91" s="217">
        <v>3.1262642380551329</v>
      </c>
      <c r="C91" s="173">
        <v>8.7883267025992473E-2</v>
      </c>
      <c r="D91" s="163">
        <v>428</v>
      </c>
      <c r="E91" s="217">
        <v>2.9059986330475431</v>
      </c>
      <c r="F91" s="173">
        <v>8.866017067251375E-2</v>
      </c>
      <c r="G91" s="163">
        <v>426</v>
      </c>
      <c r="H91" s="217">
        <v>3.621778720861172</v>
      </c>
      <c r="I91" s="173">
        <v>7.8696546115034863E-2</v>
      </c>
      <c r="J91" s="163">
        <v>426</v>
      </c>
      <c r="K91" s="217">
        <v>3.28187565467368</v>
      </c>
      <c r="L91" s="173">
        <v>9.0096857934620259E-2</v>
      </c>
      <c r="M91" s="163">
        <v>430</v>
      </c>
      <c r="N91" s="217">
        <v>4.0183749512271483</v>
      </c>
      <c r="O91" s="173">
        <v>8.8835229008195807E-2</v>
      </c>
      <c r="P91" s="163">
        <v>428</v>
      </c>
      <c r="Q91" s="217">
        <v>3.552216195552869</v>
      </c>
      <c r="R91" s="173">
        <v>0.10402960193564489</v>
      </c>
      <c r="S91" s="163">
        <v>425</v>
      </c>
      <c r="T91" s="217">
        <v>3.1836162628385209</v>
      </c>
      <c r="U91" s="173">
        <v>0.10305971864187111</v>
      </c>
      <c r="V91" s="163">
        <v>425</v>
      </c>
      <c r="W91" s="217">
        <v>2.5493133808881399</v>
      </c>
      <c r="X91" s="173">
        <v>8.806716456556575E-2</v>
      </c>
      <c r="Y91" s="163">
        <v>422</v>
      </c>
      <c r="Z91" s="217">
        <v>3.2075615694894091</v>
      </c>
      <c r="AA91" s="173">
        <v>9.9239584016228843E-2</v>
      </c>
      <c r="AB91" s="163">
        <v>426</v>
      </c>
      <c r="AC91" s="217">
        <v>2.808600276657792</v>
      </c>
      <c r="AD91" s="173">
        <v>9.5404045768107779E-2</v>
      </c>
      <c r="AE91" s="163">
        <v>426</v>
      </c>
      <c r="AF91" s="217">
        <v>3.3826044915830509</v>
      </c>
      <c r="AG91" s="173">
        <v>0.1105704164118408</v>
      </c>
      <c r="AH91" s="163">
        <v>425</v>
      </c>
      <c r="AI91" s="217">
        <v>3.674447046175374</v>
      </c>
      <c r="AJ91" s="173">
        <v>9.4331976928696035E-2</v>
      </c>
      <c r="AK91" s="163">
        <v>428</v>
      </c>
      <c r="AL91" s="217">
        <v>3.022365348505454</v>
      </c>
      <c r="AM91" s="173">
        <v>9.2972720075283302E-2</v>
      </c>
      <c r="AN91" s="163">
        <v>425</v>
      </c>
      <c r="AO91" s="217">
        <v>2.4894353207656978</v>
      </c>
      <c r="AP91" s="173">
        <v>0.11275509639713251</v>
      </c>
      <c r="AQ91" s="163">
        <v>421</v>
      </c>
      <c r="AR91" s="217">
        <v>2.4564711750046522</v>
      </c>
      <c r="AS91" s="173">
        <v>0.1184417465025828</v>
      </c>
      <c r="AT91" s="189">
        <v>280</v>
      </c>
    </row>
    <row r="92" spans="1:46" ht="14.45" customHeight="1">
      <c r="A92" s="186" t="s">
        <v>19</v>
      </c>
      <c r="B92" s="215">
        <v>3.074504941941655</v>
      </c>
      <c r="C92" s="172">
        <v>0.1039937633236082</v>
      </c>
      <c r="D92" s="158">
        <v>364</v>
      </c>
      <c r="E92" s="216">
        <v>2.8582212836380698</v>
      </c>
      <c r="F92" s="172">
        <v>9.3835083566132307E-2</v>
      </c>
      <c r="G92" s="158">
        <v>363</v>
      </c>
      <c r="H92" s="216">
        <v>3.6321868558362822</v>
      </c>
      <c r="I92" s="172">
        <v>0.1018876303711109</v>
      </c>
      <c r="J92" s="158">
        <v>366</v>
      </c>
      <c r="K92" s="216">
        <v>3.3263651017897651</v>
      </c>
      <c r="L92" s="172">
        <v>0.10325748638357821</v>
      </c>
      <c r="M92" s="158">
        <v>361</v>
      </c>
      <c r="N92" s="216">
        <v>4.3287260335323712</v>
      </c>
      <c r="O92" s="172">
        <v>9.8225479770427032E-2</v>
      </c>
      <c r="P92" s="158">
        <v>365</v>
      </c>
      <c r="Q92" s="215">
        <v>3.661179959291418</v>
      </c>
      <c r="R92" s="172">
        <v>0.10833799642137031</v>
      </c>
      <c r="S92" s="158">
        <v>361</v>
      </c>
      <c r="T92" s="216">
        <v>3.51467330187389</v>
      </c>
      <c r="U92" s="172">
        <v>0.1069717088540941</v>
      </c>
      <c r="V92" s="158">
        <v>366</v>
      </c>
      <c r="W92" s="216">
        <v>2.5201528664878028</v>
      </c>
      <c r="X92" s="172">
        <v>0.10390958908531479</v>
      </c>
      <c r="Y92" s="158">
        <v>365</v>
      </c>
      <c r="Z92" s="216">
        <v>3.5715450238222668</v>
      </c>
      <c r="AA92" s="172">
        <v>8.7557953050756518E-2</v>
      </c>
      <c r="AB92" s="158">
        <v>363</v>
      </c>
      <c r="AC92" s="216">
        <v>3.0755121190170351</v>
      </c>
      <c r="AD92" s="172">
        <v>9.6040953790204373E-2</v>
      </c>
      <c r="AE92" s="158">
        <v>366</v>
      </c>
      <c r="AF92" s="216">
        <v>3.569046565138315</v>
      </c>
      <c r="AG92" s="172">
        <v>9.1745685936039795E-2</v>
      </c>
      <c r="AH92" s="158">
        <v>365</v>
      </c>
      <c r="AI92" s="215">
        <v>3.560368654238423</v>
      </c>
      <c r="AJ92" s="172">
        <v>9.8788120622722284E-2</v>
      </c>
      <c r="AK92" s="158">
        <v>365</v>
      </c>
      <c r="AL92" s="215">
        <v>3.458141482481758</v>
      </c>
      <c r="AM92" s="172">
        <v>9.9724579096171509E-2</v>
      </c>
      <c r="AN92" s="158">
        <v>364</v>
      </c>
      <c r="AO92" s="215">
        <v>2.646284158368581</v>
      </c>
      <c r="AP92" s="172">
        <v>0.12616872496634671</v>
      </c>
      <c r="AQ92" s="158">
        <v>362</v>
      </c>
      <c r="AR92" s="216">
        <v>2.563903881054407</v>
      </c>
      <c r="AS92" s="172">
        <v>0.13078258278817129</v>
      </c>
      <c r="AT92" s="187">
        <v>288</v>
      </c>
    </row>
    <row r="93" spans="1:46" ht="14.45" customHeight="1">
      <c r="A93" s="188" t="s">
        <v>20</v>
      </c>
      <c r="B93" s="217">
        <v>2.945409220178921</v>
      </c>
      <c r="C93" s="173">
        <v>8.9705946373513451E-2</v>
      </c>
      <c r="D93" s="163">
        <v>459</v>
      </c>
      <c r="E93" s="217">
        <v>2.8811554465595748</v>
      </c>
      <c r="F93" s="173">
        <v>7.5127154307250768E-2</v>
      </c>
      <c r="G93" s="163">
        <v>457</v>
      </c>
      <c r="H93" s="218">
        <v>3.5145061011020151</v>
      </c>
      <c r="I93" s="173">
        <v>7.8759499648150558E-2</v>
      </c>
      <c r="J93" s="163">
        <v>466</v>
      </c>
      <c r="K93" s="217">
        <v>3.4238374877204389</v>
      </c>
      <c r="L93" s="173">
        <v>9.4154254916852254E-2</v>
      </c>
      <c r="M93" s="163">
        <v>461</v>
      </c>
      <c r="N93" s="217">
        <v>4.1809041096327846</v>
      </c>
      <c r="O93" s="173">
        <v>0.1083001161805343</v>
      </c>
      <c r="P93" s="163">
        <v>458</v>
      </c>
      <c r="Q93" s="217">
        <v>3.540094577795208</v>
      </c>
      <c r="R93" s="173">
        <v>8.1383428707004934E-2</v>
      </c>
      <c r="S93" s="163">
        <v>460</v>
      </c>
      <c r="T93" s="217">
        <v>3.3955730800428121</v>
      </c>
      <c r="U93" s="173">
        <v>9.0640445787993199E-2</v>
      </c>
      <c r="V93" s="163">
        <v>458</v>
      </c>
      <c r="W93" s="217">
        <v>2.458978786845174</v>
      </c>
      <c r="X93" s="173">
        <v>7.95832024373644E-2</v>
      </c>
      <c r="Y93" s="163">
        <v>458</v>
      </c>
      <c r="Z93" s="217">
        <v>3.36267494928979</v>
      </c>
      <c r="AA93" s="173">
        <v>9.2585580306332405E-2</v>
      </c>
      <c r="AB93" s="163">
        <v>462</v>
      </c>
      <c r="AC93" s="217">
        <v>2.9013375863287019</v>
      </c>
      <c r="AD93" s="173">
        <v>8.1844845700959221E-2</v>
      </c>
      <c r="AE93" s="163">
        <v>458</v>
      </c>
      <c r="AF93" s="217">
        <v>3.3339477393181509</v>
      </c>
      <c r="AG93" s="173">
        <v>9.0488365180793173E-2</v>
      </c>
      <c r="AH93" s="163">
        <v>460</v>
      </c>
      <c r="AI93" s="217">
        <v>3.7664710556355998</v>
      </c>
      <c r="AJ93" s="173">
        <v>9.925536522923141E-2</v>
      </c>
      <c r="AK93" s="163">
        <v>459</v>
      </c>
      <c r="AL93" s="217">
        <v>3.055078333864234</v>
      </c>
      <c r="AM93" s="173">
        <v>9.718140312618169E-2</v>
      </c>
      <c r="AN93" s="163">
        <v>455</v>
      </c>
      <c r="AO93" s="217">
        <v>2.2165040458148391</v>
      </c>
      <c r="AP93" s="173">
        <v>0.1088687620344571</v>
      </c>
      <c r="AQ93" s="163">
        <v>451</v>
      </c>
      <c r="AR93" s="218">
        <v>2.328389113976387</v>
      </c>
      <c r="AS93" s="173">
        <v>0.1265662053928629</v>
      </c>
      <c r="AT93" s="189">
        <v>286</v>
      </c>
    </row>
    <row r="94" spans="1:46" ht="14.45" customHeight="1">
      <c r="A94" s="186" t="s">
        <v>21</v>
      </c>
      <c r="B94" s="216">
        <v>3.225798855949118</v>
      </c>
      <c r="C94" s="172">
        <v>9.2980681202799925E-2</v>
      </c>
      <c r="D94" s="158">
        <v>389</v>
      </c>
      <c r="E94" s="216">
        <v>2.760828753636468</v>
      </c>
      <c r="F94" s="172">
        <v>8.2476811486217175E-2</v>
      </c>
      <c r="G94" s="158">
        <v>387</v>
      </c>
      <c r="H94" s="216">
        <v>3.724041513033737</v>
      </c>
      <c r="I94" s="172">
        <v>8.3868180372564313E-2</v>
      </c>
      <c r="J94" s="158">
        <v>383</v>
      </c>
      <c r="K94" s="216">
        <v>3.341853212396229</v>
      </c>
      <c r="L94" s="172">
        <v>8.6670295506398515E-2</v>
      </c>
      <c r="M94" s="158">
        <v>386</v>
      </c>
      <c r="N94" s="216">
        <v>4.4222235543376707</v>
      </c>
      <c r="O94" s="172">
        <v>8.1885002627774747E-2</v>
      </c>
      <c r="P94" s="158">
        <v>385</v>
      </c>
      <c r="Q94" s="216">
        <v>3.5057831728461961</v>
      </c>
      <c r="R94" s="172">
        <v>0.1036167549493217</v>
      </c>
      <c r="S94" s="158">
        <v>384</v>
      </c>
      <c r="T94" s="216">
        <v>3.5313879168479221</v>
      </c>
      <c r="U94" s="172">
        <v>8.7398618480971246E-2</v>
      </c>
      <c r="V94" s="158">
        <v>384</v>
      </c>
      <c r="W94" s="216">
        <v>2.5754410179161842</v>
      </c>
      <c r="X94" s="172">
        <v>8.9543831078066224E-2</v>
      </c>
      <c r="Y94" s="158">
        <v>382</v>
      </c>
      <c r="Z94" s="216">
        <v>3.6324912896672319</v>
      </c>
      <c r="AA94" s="172">
        <v>9.486518097940394E-2</v>
      </c>
      <c r="AB94" s="158">
        <v>383</v>
      </c>
      <c r="AC94" s="216">
        <v>3.0485661617742892</v>
      </c>
      <c r="AD94" s="172">
        <v>8.8332255577266677E-2</v>
      </c>
      <c r="AE94" s="158">
        <v>385</v>
      </c>
      <c r="AF94" s="216">
        <v>3.3529635380107612</v>
      </c>
      <c r="AG94" s="172">
        <v>0.1002133843846288</v>
      </c>
      <c r="AH94" s="158">
        <v>385</v>
      </c>
      <c r="AI94" s="216">
        <v>3.9361855767718441</v>
      </c>
      <c r="AJ94" s="172">
        <v>9.4828343086257733E-2</v>
      </c>
      <c r="AK94" s="158">
        <v>388</v>
      </c>
      <c r="AL94" s="216">
        <v>3.2644354159945999</v>
      </c>
      <c r="AM94" s="172">
        <v>9.8377924307213385E-2</v>
      </c>
      <c r="AN94" s="158">
        <v>385</v>
      </c>
      <c r="AO94" s="215">
        <v>2.3999037620472001</v>
      </c>
      <c r="AP94" s="172">
        <v>0.1065495791934654</v>
      </c>
      <c r="AQ94" s="158">
        <v>386</v>
      </c>
      <c r="AR94" s="215">
        <v>2.6447582773809608</v>
      </c>
      <c r="AS94" s="172">
        <v>0.1236290044889729</v>
      </c>
      <c r="AT94" s="187">
        <v>279</v>
      </c>
    </row>
    <row r="95" spans="1:46" ht="14.45" customHeight="1">
      <c r="A95" s="188" t="s">
        <v>22</v>
      </c>
      <c r="B95" s="218">
        <v>3.1564925973457409</v>
      </c>
      <c r="C95" s="173">
        <v>7.8256267870282462E-2</v>
      </c>
      <c r="D95" s="163">
        <v>437</v>
      </c>
      <c r="E95" s="217">
        <v>3.102827207850027</v>
      </c>
      <c r="F95" s="173">
        <v>8.0756399933228321E-2</v>
      </c>
      <c r="G95" s="163">
        <v>438</v>
      </c>
      <c r="H95" s="217">
        <v>3.889975021007178</v>
      </c>
      <c r="I95" s="173">
        <v>8.398916047434106E-2</v>
      </c>
      <c r="J95" s="163">
        <v>445</v>
      </c>
      <c r="K95" s="217">
        <v>3.4077852422195898</v>
      </c>
      <c r="L95" s="173">
        <v>8.2812671476412789E-2</v>
      </c>
      <c r="M95" s="163">
        <v>439</v>
      </c>
      <c r="N95" s="218">
        <v>4.5464126263934226</v>
      </c>
      <c r="O95" s="173">
        <v>7.0728341692235713E-2</v>
      </c>
      <c r="P95" s="163">
        <v>446</v>
      </c>
      <c r="Q95" s="217">
        <v>3.6279878427842021</v>
      </c>
      <c r="R95" s="173">
        <v>8.2172578869842916E-2</v>
      </c>
      <c r="S95" s="163">
        <v>436</v>
      </c>
      <c r="T95" s="217">
        <v>3.2677026316179929</v>
      </c>
      <c r="U95" s="173">
        <v>8.2341876776618111E-2</v>
      </c>
      <c r="V95" s="163">
        <v>441</v>
      </c>
      <c r="W95" s="217">
        <v>2.6502576236441171</v>
      </c>
      <c r="X95" s="173">
        <v>8.5217494667503252E-2</v>
      </c>
      <c r="Y95" s="163">
        <v>438</v>
      </c>
      <c r="Z95" s="217">
        <v>3.5967204513812869</v>
      </c>
      <c r="AA95" s="173">
        <v>7.4234175012436357E-2</v>
      </c>
      <c r="AB95" s="163">
        <v>439</v>
      </c>
      <c r="AC95" s="217">
        <v>3.0679127568969489</v>
      </c>
      <c r="AD95" s="173">
        <v>7.9950425881459078E-2</v>
      </c>
      <c r="AE95" s="163">
        <v>439</v>
      </c>
      <c r="AF95" s="218">
        <v>3.816217406466246</v>
      </c>
      <c r="AG95" s="173">
        <v>8.1642980016264591E-2</v>
      </c>
      <c r="AH95" s="163">
        <v>442</v>
      </c>
      <c r="AI95" s="218">
        <v>4.1669931469502544</v>
      </c>
      <c r="AJ95" s="173">
        <v>8.2984850908260743E-2</v>
      </c>
      <c r="AK95" s="163">
        <v>442</v>
      </c>
      <c r="AL95" s="217">
        <v>3.26337975424926</v>
      </c>
      <c r="AM95" s="173">
        <v>8.80637693190265E-2</v>
      </c>
      <c r="AN95" s="163">
        <v>440</v>
      </c>
      <c r="AO95" s="218">
        <v>2.638881861348485</v>
      </c>
      <c r="AP95" s="173">
        <v>9.5082475372820427E-2</v>
      </c>
      <c r="AQ95" s="163">
        <v>437</v>
      </c>
      <c r="AR95" s="217">
        <v>2.685370898009189</v>
      </c>
      <c r="AS95" s="173">
        <v>0.11464871607120759</v>
      </c>
      <c r="AT95" s="189">
        <v>318</v>
      </c>
    </row>
    <row r="96" spans="1:46" ht="14.45" customHeight="1">
      <c r="A96" s="186" t="s">
        <v>23</v>
      </c>
      <c r="B96" s="216">
        <v>2.9032660650169722</v>
      </c>
      <c r="C96" s="172">
        <v>9.221994925562349E-2</v>
      </c>
      <c r="D96" s="158">
        <v>400</v>
      </c>
      <c r="E96" s="216">
        <v>2.9002224333213928</v>
      </c>
      <c r="F96" s="172">
        <v>9.0387672679185724E-2</v>
      </c>
      <c r="G96" s="158">
        <v>400</v>
      </c>
      <c r="H96" s="216">
        <v>3.712134389495541</v>
      </c>
      <c r="I96" s="172">
        <v>9.2350550443051307E-2</v>
      </c>
      <c r="J96" s="158">
        <v>403</v>
      </c>
      <c r="K96" s="216">
        <v>3.3301876801730899</v>
      </c>
      <c r="L96" s="172">
        <v>9.4455105977349657E-2</v>
      </c>
      <c r="M96" s="158">
        <v>400</v>
      </c>
      <c r="N96" s="215">
        <v>4.3770064585764024</v>
      </c>
      <c r="O96" s="172">
        <v>8.4915677862544142E-2</v>
      </c>
      <c r="P96" s="158">
        <v>405</v>
      </c>
      <c r="Q96" s="216">
        <v>3.4961985929451429</v>
      </c>
      <c r="R96" s="172">
        <v>9.8689056093002617E-2</v>
      </c>
      <c r="S96" s="158">
        <v>404</v>
      </c>
      <c r="T96" s="216">
        <v>3.339193005565221</v>
      </c>
      <c r="U96" s="172">
        <v>8.8923937172969869E-2</v>
      </c>
      <c r="V96" s="158">
        <v>400</v>
      </c>
      <c r="W96" s="216">
        <v>2.5939969636171778</v>
      </c>
      <c r="X96" s="172">
        <v>9.0074897034409324E-2</v>
      </c>
      <c r="Y96" s="158">
        <v>398</v>
      </c>
      <c r="Z96" s="216">
        <v>3.4940449385608949</v>
      </c>
      <c r="AA96" s="172">
        <v>9.3690620089843427E-2</v>
      </c>
      <c r="AB96" s="158">
        <v>398</v>
      </c>
      <c r="AC96" s="216">
        <v>2.9947384406472861</v>
      </c>
      <c r="AD96" s="172">
        <v>9.0476388825107792E-2</v>
      </c>
      <c r="AE96" s="158">
        <v>403</v>
      </c>
      <c r="AF96" s="216">
        <v>3.314432439650747</v>
      </c>
      <c r="AG96" s="172">
        <v>8.8173325889230422E-2</v>
      </c>
      <c r="AH96" s="158">
        <v>399</v>
      </c>
      <c r="AI96" s="216">
        <v>3.7925463712913219</v>
      </c>
      <c r="AJ96" s="172">
        <v>9.0283776874327912E-2</v>
      </c>
      <c r="AK96" s="158">
        <v>402</v>
      </c>
      <c r="AL96" s="216">
        <v>3.3791612188231159</v>
      </c>
      <c r="AM96" s="172">
        <v>9.3745537140053722E-2</v>
      </c>
      <c r="AN96" s="158">
        <v>401</v>
      </c>
      <c r="AO96" s="215">
        <v>2.4009122596046502</v>
      </c>
      <c r="AP96" s="172">
        <v>0.1131764184382644</v>
      </c>
      <c r="AQ96" s="158">
        <v>395</v>
      </c>
      <c r="AR96" s="216">
        <v>2.6638186303520599</v>
      </c>
      <c r="AS96" s="172">
        <v>0.12165523031765831</v>
      </c>
      <c r="AT96" s="187">
        <v>302</v>
      </c>
    </row>
    <row r="97" spans="1:46" ht="14.45" customHeight="1">
      <c r="A97" s="188" t="s">
        <v>24</v>
      </c>
      <c r="B97" s="217">
        <v>3.310601215980121</v>
      </c>
      <c r="C97" s="173">
        <v>9.3823008874032457E-2</v>
      </c>
      <c r="D97" s="163">
        <v>326</v>
      </c>
      <c r="E97" s="217">
        <v>3.2052117445353532</v>
      </c>
      <c r="F97" s="173">
        <v>9.6681385572194703E-2</v>
      </c>
      <c r="G97" s="163">
        <v>326</v>
      </c>
      <c r="H97" s="217">
        <v>3.7090338002384522</v>
      </c>
      <c r="I97" s="173">
        <v>9.7738991923499441E-2</v>
      </c>
      <c r="J97" s="163">
        <v>325</v>
      </c>
      <c r="K97" s="217">
        <v>3.1115176851555599</v>
      </c>
      <c r="L97" s="173">
        <v>8.6370605035462969E-2</v>
      </c>
      <c r="M97" s="163">
        <v>323</v>
      </c>
      <c r="N97" s="217">
        <v>4.3240494104798408</v>
      </c>
      <c r="O97" s="173">
        <v>0.1031894410378582</v>
      </c>
      <c r="P97" s="163">
        <v>331</v>
      </c>
      <c r="Q97" s="217">
        <v>3.687909541861897</v>
      </c>
      <c r="R97" s="173">
        <v>0.1044847924131537</v>
      </c>
      <c r="S97" s="163">
        <v>328</v>
      </c>
      <c r="T97" s="217">
        <v>3.5388622837717678</v>
      </c>
      <c r="U97" s="173">
        <v>0.1129383756036732</v>
      </c>
      <c r="V97" s="163">
        <v>325</v>
      </c>
      <c r="W97" s="217">
        <v>2.7841429676881702</v>
      </c>
      <c r="X97" s="173">
        <v>9.2295678223260957E-2</v>
      </c>
      <c r="Y97" s="163">
        <v>326</v>
      </c>
      <c r="Z97" s="217">
        <v>3.484359477682466</v>
      </c>
      <c r="AA97" s="173">
        <v>8.1818466256099329E-2</v>
      </c>
      <c r="AB97" s="163">
        <v>325</v>
      </c>
      <c r="AC97" s="217">
        <v>2.9448831989670019</v>
      </c>
      <c r="AD97" s="173">
        <v>8.5178488771116542E-2</v>
      </c>
      <c r="AE97" s="163">
        <v>329</v>
      </c>
      <c r="AF97" s="217">
        <v>3.4681375705388628</v>
      </c>
      <c r="AG97" s="173">
        <v>8.8483106110995288E-2</v>
      </c>
      <c r="AH97" s="163">
        <v>328</v>
      </c>
      <c r="AI97" s="217">
        <v>3.687591595636047</v>
      </c>
      <c r="AJ97" s="173">
        <v>9.6082859495718501E-2</v>
      </c>
      <c r="AK97" s="163">
        <v>329</v>
      </c>
      <c r="AL97" s="217">
        <v>3.3713468392395538</v>
      </c>
      <c r="AM97" s="173">
        <v>8.6454677138666558E-2</v>
      </c>
      <c r="AN97" s="163">
        <v>325</v>
      </c>
      <c r="AO97" s="217">
        <v>2.3126091219985061</v>
      </c>
      <c r="AP97" s="173">
        <v>0.1169529102545796</v>
      </c>
      <c r="AQ97" s="163">
        <v>326</v>
      </c>
      <c r="AR97" s="218">
        <v>2.694389746776559</v>
      </c>
      <c r="AS97" s="173">
        <v>0.1489666605018144</v>
      </c>
      <c r="AT97" s="189">
        <v>218</v>
      </c>
    </row>
    <row r="98" spans="1:46" ht="14.45" customHeight="1">
      <c r="A98" s="186" t="s">
        <v>25</v>
      </c>
      <c r="B98" s="216">
        <v>3.056818020644426</v>
      </c>
      <c r="C98" s="172">
        <v>7.6765028523029438E-2</v>
      </c>
      <c r="D98" s="158">
        <v>531</v>
      </c>
      <c r="E98" s="216">
        <v>2.736251424477977</v>
      </c>
      <c r="F98" s="172">
        <v>6.8848885103065693E-2</v>
      </c>
      <c r="G98" s="158">
        <v>529</v>
      </c>
      <c r="H98" s="216">
        <v>3.6317541681888792</v>
      </c>
      <c r="I98" s="172">
        <v>8.2036578010709002E-2</v>
      </c>
      <c r="J98" s="158">
        <v>526</v>
      </c>
      <c r="K98" s="215">
        <v>3.2467521500054541</v>
      </c>
      <c r="L98" s="172">
        <v>7.3241020528691775E-2</v>
      </c>
      <c r="M98" s="158">
        <v>530</v>
      </c>
      <c r="N98" s="216">
        <v>4.2625963359564629</v>
      </c>
      <c r="O98" s="172">
        <v>7.9961505876944672E-2</v>
      </c>
      <c r="P98" s="158">
        <v>528</v>
      </c>
      <c r="Q98" s="215">
        <v>3.4080869637285138</v>
      </c>
      <c r="R98" s="172">
        <v>8.2411894097306357E-2</v>
      </c>
      <c r="S98" s="158">
        <v>534</v>
      </c>
      <c r="T98" s="216">
        <v>3.4416679705696782</v>
      </c>
      <c r="U98" s="172">
        <v>7.5342855632798272E-2</v>
      </c>
      <c r="V98" s="158">
        <v>530</v>
      </c>
      <c r="W98" s="216">
        <v>2.413450320096147</v>
      </c>
      <c r="X98" s="172">
        <v>7.7016486260856692E-2</v>
      </c>
      <c r="Y98" s="158">
        <v>526</v>
      </c>
      <c r="Z98" s="216">
        <v>3.4868193325530421</v>
      </c>
      <c r="AA98" s="172">
        <v>7.2581649248946306E-2</v>
      </c>
      <c r="AB98" s="158">
        <v>531</v>
      </c>
      <c r="AC98" s="216">
        <v>2.8048043744071758</v>
      </c>
      <c r="AD98" s="172">
        <v>7.9480569048670902E-2</v>
      </c>
      <c r="AE98" s="158">
        <v>528</v>
      </c>
      <c r="AF98" s="216">
        <v>3.4041869277934982</v>
      </c>
      <c r="AG98" s="172">
        <v>8.5515031863073063E-2</v>
      </c>
      <c r="AH98" s="158">
        <v>532</v>
      </c>
      <c r="AI98" s="216">
        <v>3.856335403753079</v>
      </c>
      <c r="AJ98" s="172">
        <v>8.2544521863589668E-2</v>
      </c>
      <c r="AK98" s="158">
        <v>532</v>
      </c>
      <c r="AL98" s="216">
        <v>3.0412028287644608</v>
      </c>
      <c r="AM98" s="172">
        <v>7.7299389480993116E-2</v>
      </c>
      <c r="AN98" s="158">
        <v>532</v>
      </c>
      <c r="AO98" s="216">
        <v>2.11005535167673</v>
      </c>
      <c r="AP98" s="172">
        <v>8.0489109970094647E-2</v>
      </c>
      <c r="AQ98" s="158">
        <v>528</v>
      </c>
      <c r="AR98" s="216">
        <v>2.3761273092755681</v>
      </c>
      <c r="AS98" s="172">
        <v>0.1010344899034787</v>
      </c>
      <c r="AT98" s="187">
        <v>354</v>
      </c>
    </row>
    <row r="99" spans="1:46" ht="14.45" customHeight="1">
      <c r="A99" s="188" t="s">
        <v>26</v>
      </c>
      <c r="B99" s="217">
        <v>3.0551277735512978</v>
      </c>
      <c r="C99" s="173">
        <v>9.654440540079548E-2</v>
      </c>
      <c r="D99" s="163">
        <v>471</v>
      </c>
      <c r="E99" s="217">
        <v>2.985885700267171</v>
      </c>
      <c r="F99" s="173">
        <v>7.9468088342994417E-2</v>
      </c>
      <c r="G99" s="163">
        <v>469</v>
      </c>
      <c r="H99" s="217">
        <v>3.5997284179932501</v>
      </c>
      <c r="I99" s="173">
        <v>8.1579836019697885E-2</v>
      </c>
      <c r="J99" s="163">
        <v>471</v>
      </c>
      <c r="K99" s="218">
        <v>3.2293565675696518</v>
      </c>
      <c r="L99" s="173">
        <v>9.0930570163510693E-2</v>
      </c>
      <c r="M99" s="163">
        <v>471</v>
      </c>
      <c r="N99" s="217">
        <v>4.2239075687575633</v>
      </c>
      <c r="O99" s="173">
        <v>7.8716410893346536E-2</v>
      </c>
      <c r="P99" s="163">
        <v>471</v>
      </c>
      <c r="Q99" s="218">
        <v>3.5368933412662522</v>
      </c>
      <c r="R99" s="173">
        <v>9.1492774280632461E-2</v>
      </c>
      <c r="S99" s="163">
        <v>467</v>
      </c>
      <c r="T99" s="217">
        <v>3.509252358901727</v>
      </c>
      <c r="U99" s="173">
        <v>9.2411434497145714E-2</v>
      </c>
      <c r="V99" s="163">
        <v>473</v>
      </c>
      <c r="W99" s="217">
        <v>2.7704594465140668</v>
      </c>
      <c r="X99" s="173">
        <v>0.11012150383538941</v>
      </c>
      <c r="Y99" s="163">
        <v>468</v>
      </c>
      <c r="Z99" s="217">
        <v>3.595661491745926</v>
      </c>
      <c r="AA99" s="173">
        <v>7.6225303782735399E-2</v>
      </c>
      <c r="AB99" s="163">
        <v>471</v>
      </c>
      <c r="AC99" s="217">
        <v>2.9654373075844598</v>
      </c>
      <c r="AD99" s="173">
        <v>8.7098801940293444E-2</v>
      </c>
      <c r="AE99" s="163">
        <v>473</v>
      </c>
      <c r="AF99" s="217">
        <v>3.431426810735215</v>
      </c>
      <c r="AG99" s="173">
        <v>9.1992778660055591E-2</v>
      </c>
      <c r="AH99" s="163">
        <v>471</v>
      </c>
      <c r="AI99" s="217">
        <v>3.806107115475224</v>
      </c>
      <c r="AJ99" s="173">
        <v>9.1097053082904861E-2</v>
      </c>
      <c r="AK99" s="163">
        <v>473</v>
      </c>
      <c r="AL99" s="218">
        <v>3.2914261560027489</v>
      </c>
      <c r="AM99" s="173">
        <v>8.4029936556917942E-2</v>
      </c>
      <c r="AN99" s="163">
        <v>467</v>
      </c>
      <c r="AO99" s="218">
        <v>2.3323389266848338</v>
      </c>
      <c r="AP99" s="173">
        <v>9.31715882162438E-2</v>
      </c>
      <c r="AQ99" s="163">
        <v>459</v>
      </c>
      <c r="AR99" s="218">
        <v>2.5970939114550919</v>
      </c>
      <c r="AS99" s="173">
        <v>0.1202658488278929</v>
      </c>
      <c r="AT99" s="189">
        <v>330</v>
      </c>
    </row>
    <row r="100" spans="1:46" ht="14.45" customHeight="1">
      <c r="A100" s="186" t="s">
        <v>27</v>
      </c>
      <c r="B100" s="216">
        <v>3.0907390494492688</v>
      </c>
      <c r="C100" s="172">
        <v>8.5363428027281502E-2</v>
      </c>
      <c r="D100" s="158">
        <v>560</v>
      </c>
      <c r="E100" s="216">
        <v>2.825889113791042</v>
      </c>
      <c r="F100" s="172">
        <v>8.1286536558490621E-2</v>
      </c>
      <c r="G100" s="158">
        <v>558</v>
      </c>
      <c r="H100" s="216">
        <v>3.5627757477875628</v>
      </c>
      <c r="I100" s="172">
        <v>7.6219250923226955E-2</v>
      </c>
      <c r="J100" s="158">
        <v>567</v>
      </c>
      <c r="K100" s="215">
        <v>3.1831935794532402</v>
      </c>
      <c r="L100" s="172">
        <v>8.3058317756824401E-2</v>
      </c>
      <c r="M100" s="158">
        <v>566</v>
      </c>
      <c r="N100" s="216">
        <v>4.205200793630314</v>
      </c>
      <c r="O100" s="172">
        <v>7.7825880671785211E-2</v>
      </c>
      <c r="P100" s="158">
        <v>568</v>
      </c>
      <c r="Q100" s="216">
        <v>3.4453000913985541</v>
      </c>
      <c r="R100" s="172">
        <v>8.0563261136379835E-2</v>
      </c>
      <c r="S100" s="158">
        <v>561</v>
      </c>
      <c r="T100" s="216">
        <v>3.2707817916423418</v>
      </c>
      <c r="U100" s="172">
        <v>8.6620142844673204E-2</v>
      </c>
      <c r="V100" s="158">
        <v>565</v>
      </c>
      <c r="W100" s="216">
        <v>2.3609492281273829</v>
      </c>
      <c r="X100" s="172">
        <v>7.6736080574304852E-2</v>
      </c>
      <c r="Y100" s="158">
        <v>559</v>
      </c>
      <c r="Z100" s="216">
        <v>3.408865607166458</v>
      </c>
      <c r="AA100" s="172">
        <v>7.9853747015598456E-2</v>
      </c>
      <c r="AB100" s="158">
        <v>566</v>
      </c>
      <c r="AC100" s="216">
        <v>2.7524586802055691</v>
      </c>
      <c r="AD100" s="172">
        <v>7.7132752803873619E-2</v>
      </c>
      <c r="AE100" s="158">
        <v>565</v>
      </c>
      <c r="AF100" s="216">
        <v>3.217490962135185</v>
      </c>
      <c r="AG100" s="172">
        <v>8.2808738639950044E-2</v>
      </c>
      <c r="AH100" s="158">
        <v>564</v>
      </c>
      <c r="AI100" s="216">
        <v>3.6322298765467189</v>
      </c>
      <c r="AJ100" s="172">
        <v>8.4251480477827517E-2</v>
      </c>
      <c r="AK100" s="158">
        <v>562</v>
      </c>
      <c r="AL100" s="216">
        <v>3.119336356459288</v>
      </c>
      <c r="AM100" s="172">
        <v>8.6707072770168633E-2</v>
      </c>
      <c r="AN100" s="158">
        <v>567</v>
      </c>
      <c r="AO100" s="216">
        <v>2.3694453000088331</v>
      </c>
      <c r="AP100" s="172">
        <v>9.3025436088972527E-2</v>
      </c>
      <c r="AQ100" s="158">
        <v>564</v>
      </c>
      <c r="AR100" s="216">
        <v>2.534107949975255</v>
      </c>
      <c r="AS100" s="172">
        <v>0.1035042351039421</v>
      </c>
      <c r="AT100" s="187">
        <v>382</v>
      </c>
    </row>
    <row r="101" spans="1:46" ht="14.45" customHeight="1" thickBot="1">
      <c r="A101" s="190" t="s">
        <v>28</v>
      </c>
      <c r="B101" s="219">
        <v>3.099190475682378</v>
      </c>
      <c r="C101" s="184">
        <v>7.2550339511018719E-2</v>
      </c>
      <c r="D101" s="167">
        <v>541</v>
      </c>
      <c r="E101" s="220">
        <v>2.7999508129592341</v>
      </c>
      <c r="F101" s="184">
        <v>7.2037796035814658E-2</v>
      </c>
      <c r="G101" s="167">
        <v>543</v>
      </c>
      <c r="H101" s="220">
        <v>3.4536860426984588</v>
      </c>
      <c r="I101" s="184">
        <v>7.1776270279717627E-2</v>
      </c>
      <c r="J101" s="167">
        <v>542</v>
      </c>
      <c r="K101" s="220">
        <v>3.2780234248241999</v>
      </c>
      <c r="L101" s="184">
        <v>7.4391854574180794E-2</v>
      </c>
      <c r="M101" s="167">
        <v>540</v>
      </c>
      <c r="N101" s="219">
        <v>4.1824748866790022</v>
      </c>
      <c r="O101" s="184">
        <v>7.1848503569575242E-2</v>
      </c>
      <c r="P101" s="167">
        <v>544</v>
      </c>
      <c r="Q101" s="219">
        <v>3.3739656326491492</v>
      </c>
      <c r="R101" s="184">
        <v>8.1080021345686912E-2</v>
      </c>
      <c r="S101" s="167">
        <v>535</v>
      </c>
      <c r="T101" s="219">
        <v>3.520451029625852</v>
      </c>
      <c r="U101" s="184">
        <v>8.1582812777345234E-2</v>
      </c>
      <c r="V101" s="167">
        <v>545</v>
      </c>
      <c r="W101" s="219">
        <v>2.8438959037062821</v>
      </c>
      <c r="X101" s="184">
        <v>8.9562611687192761E-2</v>
      </c>
      <c r="Y101" s="167">
        <v>544</v>
      </c>
      <c r="Z101" s="219">
        <v>3.5705480832662819</v>
      </c>
      <c r="AA101" s="184">
        <v>7.438644244837396E-2</v>
      </c>
      <c r="AB101" s="167">
        <v>546</v>
      </c>
      <c r="AC101" s="219">
        <v>2.8343238873338441</v>
      </c>
      <c r="AD101" s="184">
        <v>7.8280000277237402E-2</v>
      </c>
      <c r="AE101" s="167">
        <v>537</v>
      </c>
      <c r="AF101" s="219">
        <v>3.2150817969719352</v>
      </c>
      <c r="AG101" s="184">
        <v>8.2542983921836122E-2</v>
      </c>
      <c r="AH101" s="167">
        <v>538</v>
      </c>
      <c r="AI101" s="219">
        <v>3.6283270400276608</v>
      </c>
      <c r="AJ101" s="184">
        <v>8.1972560306250483E-2</v>
      </c>
      <c r="AK101" s="167">
        <v>540</v>
      </c>
      <c r="AL101" s="220">
        <v>3.1880130694362152</v>
      </c>
      <c r="AM101" s="184">
        <v>8.5394297286560075E-2</v>
      </c>
      <c r="AN101" s="167">
        <v>536</v>
      </c>
      <c r="AO101" s="220">
        <v>2.3868332133654371</v>
      </c>
      <c r="AP101" s="184">
        <v>9.9093067011006772E-2</v>
      </c>
      <c r="AQ101" s="167">
        <v>535</v>
      </c>
      <c r="AR101" s="220">
        <v>2.5534005489454268</v>
      </c>
      <c r="AS101" s="184">
        <v>0.1081980128715286</v>
      </c>
      <c r="AT101" s="191">
        <v>348</v>
      </c>
    </row>
    <row r="102" spans="1:46" ht="14.45" customHeight="1">
      <c r="A102" s="192" t="s">
        <v>29</v>
      </c>
      <c r="B102" s="221">
        <v>3.0730687933292691</v>
      </c>
      <c r="C102" s="183">
        <v>3.4170883044081293E-2</v>
      </c>
      <c r="D102" s="171">
        <v>3966</v>
      </c>
      <c r="E102" s="221">
        <v>2.9178798846561391</v>
      </c>
      <c r="F102" s="183">
        <v>3.3260333918587973E-2</v>
      </c>
      <c r="G102" s="171">
        <v>3957</v>
      </c>
      <c r="H102" s="221">
        <v>3.6507487635002711</v>
      </c>
      <c r="I102" s="183">
        <v>3.3853412662783758E-2</v>
      </c>
      <c r="J102" s="171">
        <v>3977</v>
      </c>
      <c r="K102" s="222">
        <v>3.2720068138670202</v>
      </c>
      <c r="L102" s="183">
        <v>3.5294910441886762E-2</v>
      </c>
      <c r="M102" s="171">
        <v>3962</v>
      </c>
      <c r="N102" s="222">
        <v>4.2945781262549216</v>
      </c>
      <c r="O102" s="183">
        <v>3.3154075401022352E-2</v>
      </c>
      <c r="P102" s="171">
        <v>3991</v>
      </c>
      <c r="Q102" s="222">
        <v>3.5051856864119011</v>
      </c>
      <c r="R102" s="183">
        <v>3.6724749932432382E-2</v>
      </c>
      <c r="S102" s="171">
        <v>3958</v>
      </c>
      <c r="T102" s="222">
        <v>3.3031230524644379</v>
      </c>
      <c r="U102" s="183">
        <v>3.548100714972021E-2</v>
      </c>
      <c r="V102" s="171">
        <v>3974</v>
      </c>
      <c r="W102" s="222">
        <v>2.603952993332542</v>
      </c>
      <c r="X102" s="183">
        <v>3.4866268247594007E-2</v>
      </c>
      <c r="Y102" s="171">
        <v>3944</v>
      </c>
      <c r="Z102" s="221">
        <v>3.5003153866923959</v>
      </c>
      <c r="AA102" s="183">
        <v>3.3390396499188159E-2</v>
      </c>
      <c r="AB102" s="171">
        <v>3964</v>
      </c>
      <c r="AC102" s="221">
        <v>2.9115157698811709</v>
      </c>
      <c r="AD102" s="183">
        <v>3.4170319258403192E-2</v>
      </c>
      <c r="AE102" s="171">
        <v>3977</v>
      </c>
      <c r="AF102" s="222">
        <v>3.4982299923926239</v>
      </c>
      <c r="AG102" s="183">
        <v>3.6103561003510531E-2</v>
      </c>
      <c r="AH102" s="171">
        <v>3976</v>
      </c>
      <c r="AI102" s="221">
        <v>3.7875857259889609</v>
      </c>
      <c r="AJ102" s="183">
        <v>3.6395089185950719E-2</v>
      </c>
      <c r="AK102" s="171">
        <v>3990</v>
      </c>
      <c r="AL102" s="221">
        <v>3.2693732927891221</v>
      </c>
      <c r="AM102" s="183">
        <v>3.7754184125497192E-2</v>
      </c>
      <c r="AN102" s="171">
        <v>3968</v>
      </c>
      <c r="AO102" s="222">
        <v>2.5115043197200531</v>
      </c>
      <c r="AP102" s="183">
        <v>4.040807593193492E-2</v>
      </c>
      <c r="AQ102" s="171">
        <v>3947</v>
      </c>
      <c r="AR102" s="222">
        <v>2.5874482091090059</v>
      </c>
      <c r="AS102" s="183">
        <v>4.8386283257918133E-2</v>
      </c>
      <c r="AT102" s="193">
        <v>2800</v>
      </c>
    </row>
    <row r="103" spans="1:46" ht="14.45" customHeight="1">
      <c r="A103" s="192" t="s">
        <v>30</v>
      </c>
      <c r="B103" s="221">
        <v>3.1056938331147079</v>
      </c>
      <c r="C103" s="183">
        <v>3.9091809863129059E-2</v>
      </c>
      <c r="D103" s="171">
        <v>2860</v>
      </c>
      <c r="E103" s="221">
        <v>2.9395514701956902</v>
      </c>
      <c r="F103" s="183">
        <v>3.5207299532174642E-2</v>
      </c>
      <c r="G103" s="171">
        <v>2849</v>
      </c>
      <c r="H103" s="222">
        <v>3.5472529179515111</v>
      </c>
      <c r="I103" s="183">
        <v>3.9242280909199047E-2</v>
      </c>
      <c r="J103" s="171">
        <v>2858</v>
      </c>
      <c r="K103" s="222">
        <v>3.2296808397801571</v>
      </c>
      <c r="L103" s="183">
        <v>3.8086836216219763E-2</v>
      </c>
      <c r="M103" s="171">
        <v>2859</v>
      </c>
      <c r="N103" s="221">
        <v>4.1681219407678647</v>
      </c>
      <c r="O103" s="183">
        <v>4.0023787854336877E-2</v>
      </c>
      <c r="P103" s="171">
        <v>2862</v>
      </c>
      <c r="Q103" s="222">
        <v>3.443033228160687</v>
      </c>
      <c r="R103" s="183">
        <v>4.0787008299543757E-2</v>
      </c>
      <c r="S103" s="171">
        <v>2858</v>
      </c>
      <c r="T103" s="222">
        <v>3.3588321117650248</v>
      </c>
      <c r="U103" s="183">
        <v>4.0710753176036313E-2</v>
      </c>
      <c r="V103" s="171">
        <v>2862</v>
      </c>
      <c r="W103" s="221">
        <v>2.5266126036260208</v>
      </c>
      <c r="X103" s="183">
        <v>4.0989804705041898E-2</v>
      </c>
      <c r="Y103" s="171">
        <v>2844</v>
      </c>
      <c r="Z103" s="222">
        <v>3.4319248737797898</v>
      </c>
      <c r="AA103" s="183">
        <v>3.7081569285397291E-2</v>
      </c>
      <c r="AB103" s="171">
        <v>2861</v>
      </c>
      <c r="AC103" s="222">
        <v>2.8464551728453951</v>
      </c>
      <c r="AD103" s="183">
        <v>4.0685814573699533E-2</v>
      </c>
      <c r="AE103" s="171">
        <v>2848</v>
      </c>
      <c r="AF103" s="221">
        <v>3.3667800028693651</v>
      </c>
      <c r="AG103" s="183">
        <v>4.1920464480424927E-2</v>
      </c>
      <c r="AH103" s="171">
        <v>2856</v>
      </c>
      <c r="AI103" s="222">
        <v>3.7064509506294891</v>
      </c>
      <c r="AJ103" s="183">
        <v>4.1492463907019612E-2</v>
      </c>
      <c r="AK103" s="171">
        <v>2860</v>
      </c>
      <c r="AL103" s="221">
        <v>3.1408646224716179</v>
      </c>
      <c r="AM103" s="183">
        <v>4.075176055946797E-2</v>
      </c>
      <c r="AN103" s="171">
        <v>2844</v>
      </c>
      <c r="AO103" s="222">
        <v>2.3495051432439609</v>
      </c>
      <c r="AP103" s="183">
        <v>4.6377814362665283E-2</v>
      </c>
      <c r="AQ103" s="171">
        <v>2819</v>
      </c>
      <c r="AR103" s="222">
        <v>2.4629590382853972</v>
      </c>
      <c r="AS103" s="183">
        <v>5.3468986170933937E-2</v>
      </c>
      <c r="AT103" s="193">
        <v>1888</v>
      </c>
    </row>
    <row r="104" spans="1:46" ht="14.45" customHeight="1">
      <c r="A104" s="194" t="s">
        <v>31</v>
      </c>
      <c r="B104" s="227">
        <v>3.079757392543041</v>
      </c>
      <c r="C104" s="203">
        <v>2.8327980839704552E-2</v>
      </c>
      <c r="D104" s="198">
        <v>6826</v>
      </c>
      <c r="E104" s="227">
        <v>2.9223077056805269</v>
      </c>
      <c r="F104" s="203">
        <v>2.7423556276036459E-2</v>
      </c>
      <c r="G104" s="198">
        <v>6806</v>
      </c>
      <c r="H104" s="227">
        <v>3.629573710929181</v>
      </c>
      <c r="I104" s="203">
        <v>2.8104036166032981E-2</v>
      </c>
      <c r="J104" s="198">
        <v>6835</v>
      </c>
      <c r="K104" s="228">
        <v>3.2633055060817489</v>
      </c>
      <c r="L104" s="203">
        <v>2.9113526646558741E-2</v>
      </c>
      <c r="M104" s="198">
        <v>6821</v>
      </c>
      <c r="N104" s="228">
        <v>4.2687657770002652</v>
      </c>
      <c r="O104" s="203">
        <v>2.7618649587364399E-2</v>
      </c>
      <c r="P104" s="198">
        <v>6853</v>
      </c>
      <c r="Q104" s="228">
        <v>3.492415643616928</v>
      </c>
      <c r="R104" s="203">
        <v>3.0365069697472921E-2</v>
      </c>
      <c r="S104" s="198">
        <v>6816</v>
      </c>
      <c r="T104" s="228">
        <v>3.3145098390536152</v>
      </c>
      <c r="U104" s="203">
        <v>2.9432442456906089E-2</v>
      </c>
      <c r="V104" s="198">
        <v>6836</v>
      </c>
      <c r="W104" s="228">
        <v>2.5881080196451438</v>
      </c>
      <c r="X104" s="203">
        <v>2.8965500478939279E-2</v>
      </c>
      <c r="Y104" s="198">
        <v>6788</v>
      </c>
      <c r="Z104" s="227">
        <v>3.486277274898149</v>
      </c>
      <c r="AA104" s="203">
        <v>2.760038987090975E-2</v>
      </c>
      <c r="AB104" s="198">
        <v>6825</v>
      </c>
      <c r="AC104" s="227">
        <v>2.8982481998956899</v>
      </c>
      <c r="AD104" s="203">
        <v>2.8438164837628989E-2</v>
      </c>
      <c r="AE104" s="198">
        <v>6825</v>
      </c>
      <c r="AF104" s="228">
        <v>3.4714203796777161</v>
      </c>
      <c r="AG104" s="203">
        <v>2.998482505148372E-2</v>
      </c>
      <c r="AH104" s="198">
        <v>6832</v>
      </c>
      <c r="AI104" s="227">
        <v>3.7709754001041622</v>
      </c>
      <c r="AJ104" s="203">
        <v>3.0159738314490099E-2</v>
      </c>
      <c r="AK104" s="198">
        <v>6850</v>
      </c>
      <c r="AL104" s="227">
        <v>3.2430579870071892</v>
      </c>
      <c r="AM104" s="203">
        <v>3.1163039004704549E-2</v>
      </c>
      <c r="AN104" s="198">
        <v>6812</v>
      </c>
      <c r="AO104" s="228">
        <v>2.4784731992767579</v>
      </c>
      <c r="AP104" s="203">
        <v>3.3510806301141199E-2</v>
      </c>
      <c r="AQ104" s="198">
        <v>6766</v>
      </c>
      <c r="AR104" s="228">
        <v>2.5637288749115918</v>
      </c>
      <c r="AS104" s="203">
        <v>4.0469982792520051E-2</v>
      </c>
      <c r="AT104" s="199">
        <v>4688</v>
      </c>
    </row>
    <row r="105" spans="1:46" ht="14.45" customHeight="1">
      <c r="A105" s="457" t="s">
        <v>72</v>
      </c>
      <c r="B105" s="477"/>
      <c r="C105" s="477"/>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7"/>
      <c r="AA105" s="477"/>
      <c r="AB105" s="477"/>
      <c r="AC105" s="477"/>
      <c r="AD105" s="477"/>
      <c r="AE105" s="477"/>
      <c r="AF105" s="477"/>
      <c r="AG105" s="477"/>
      <c r="AH105" s="477"/>
      <c r="AI105" s="477"/>
      <c r="AJ105" s="477"/>
      <c r="AK105" s="477"/>
      <c r="AL105" s="477"/>
      <c r="AM105" s="477"/>
      <c r="AN105" s="477"/>
      <c r="AO105" s="477"/>
      <c r="AP105" s="477"/>
      <c r="AQ105" s="477"/>
      <c r="AR105" s="477"/>
      <c r="AS105" s="477"/>
      <c r="AT105" s="477"/>
    </row>
    <row r="106" spans="1:46" ht="14.45" customHeight="1">
      <c r="A106" s="457" t="s">
        <v>388</v>
      </c>
      <c r="B106" s="477"/>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477"/>
      <c r="AM106" s="477"/>
      <c r="AN106" s="477"/>
      <c r="AO106" s="477"/>
      <c r="AP106" s="477"/>
      <c r="AQ106" s="477"/>
      <c r="AR106" s="477"/>
      <c r="AS106" s="477"/>
      <c r="AT106" s="477"/>
    </row>
    <row r="107" spans="1:46" ht="14.45" customHeight="1">
      <c r="A107" s="457" t="s">
        <v>284</v>
      </c>
      <c r="B107" s="477"/>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477"/>
      <c r="AG107" s="477"/>
      <c r="AH107" s="477"/>
      <c r="AI107" s="477"/>
      <c r="AJ107" s="477"/>
      <c r="AK107" s="477"/>
      <c r="AL107" s="477"/>
      <c r="AM107" s="477"/>
      <c r="AN107" s="477"/>
      <c r="AO107" s="477"/>
      <c r="AP107" s="477"/>
      <c r="AQ107" s="477"/>
      <c r="AR107" s="477"/>
      <c r="AS107" s="477"/>
      <c r="AT107" s="477"/>
    </row>
    <row r="108" spans="1:46" ht="14.45" customHeight="1">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row>
    <row r="109" spans="1:46" ht="29.1" customHeight="1">
      <c r="A109" s="486" t="s">
        <v>286</v>
      </c>
      <c r="B109" s="486"/>
      <c r="C109" s="486"/>
      <c r="D109" s="486"/>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row>
    <row r="110" spans="1:46" s="155" customFormat="1" ht="43.5" customHeight="1">
      <c r="A110" s="493" t="s">
        <v>83</v>
      </c>
      <c r="B110" s="459" t="s">
        <v>279</v>
      </c>
      <c r="C110" s="459" t="s">
        <v>74</v>
      </c>
      <c r="D110" s="479" t="s">
        <v>74</v>
      </c>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row>
    <row r="111" spans="1:46" ht="14.45" customHeight="1" thickBot="1">
      <c r="A111" s="494"/>
      <c r="B111" s="150" t="s">
        <v>11</v>
      </c>
      <c r="C111" s="150" t="s">
        <v>12</v>
      </c>
      <c r="D111" s="150" t="s">
        <v>200</v>
      </c>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row>
    <row r="112" spans="1:46" ht="14.45" customHeight="1">
      <c r="A112" s="186" t="s">
        <v>13</v>
      </c>
      <c r="B112" s="156">
        <v>94.606641581279774</v>
      </c>
      <c r="C112" s="172">
        <v>1.4090476634861031</v>
      </c>
      <c r="D112" s="187">
        <v>525</v>
      </c>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row>
    <row r="113" spans="1:31" ht="14.45" customHeight="1">
      <c r="A113" s="188" t="s">
        <v>14</v>
      </c>
      <c r="B113" s="160">
        <v>97.545434001542162</v>
      </c>
      <c r="C113" s="173">
        <v>1.3523610858513591</v>
      </c>
      <c r="D113" s="189">
        <v>322</v>
      </c>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row>
    <row r="114" spans="1:31" ht="14.45" customHeight="1">
      <c r="A114" s="186" t="s">
        <v>15</v>
      </c>
      <c r="B114" s="174" t="s">
        <v>38</v>
      </c>
      <c r="C114" s="175" t="s">
        <v>38</v>
      </c>
      <c r="D114" s="200" t="s">
        <v>38</v>
      </c>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row>
    <row r="115" spans="1:31" ht="14.45" customHeight="1">
      <c r="A115" s="188" t="s">
        <v>16</v>
      </c>
      <c r="B115" s="160">
        <v>96.067507994153999</v>
      </c>
      <c r="C115" s="173">
        <v>2.1863934371586868</v>
      </c>
      <c r="D115" s="189">
        <v>85</v>
      </c>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row>
    <row r="116" spans="1:31" ht="14.45" customHeight="1">
      <c r="A116" s="186" t="s">
        <v>17</v>
      </c>
      <c r="B116" s="174" t="s">
        <v>38</v>
      </c>
      <c r="C116" s="175" t="s">
        <v>38</v>
      </c>
      <c r="D116" s="200" t="s">
        <v>38</v>
      </c>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row>
    <row r="117" spans="1:31" ht="14.45" customHeight="1">
      <c r="A117" s="188" t="s">
        <v>18</v>
      </c>
      <c r="B117" s="160">
        <v>78.576635667551855</v>
      </c>
      <c r="C117" s="173">
        <v>5.3771910434703596</v>
      </c>
      <c r="D117" s="189">
        <v>90</v>
      </c>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row>
    <row r="118" spans="1:31" ht="14.45" customHeight="1">
      <c r="A118" s="186" t="s">
        <v>19</v>
      </c>
      <c r="B118" s="156">
        <v>99.406920048689926</v>
      </c>
      <c r="C118" s="172">
        <v>0.58888765285265521</v>
      </c>
      <c r="D118" s="187">
        <v>329</v>
      </c>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row>
    <row r="119" spans="1:31" ht="14.45" customHeight="1">
      <c r="A119" s="188" t="s">
        <v>20</v>
      </c>
      <c r="B119" s="160">
        <v>99.091770372124785</v>
      </c>
      <c r="C119" s="173">
        <v>0.75756676153650337</v>
      </c>
      <c r="D119" s="189">
        <v>84</v>
      </c>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row>
    <row r="120" spans="1:31" ht="14.45" customHeight="1">
      <c r="A120" s="186" t="s">
        <v>21</v>
      </c>
      <c r="B120" s="156">
        <v>90.272875575383054</v>
      </c>
      <c r="C120" s="172">
        <v>1.9677751745068459</v>
      </c>
      <c r="D120" s="187">
        <v>511</v>
      </c>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row>
    <row r="121" spans="1:31" ht="14.45" customHeight="1">
      <c r="A121" s="188" t="s">
        <v>22</v>
      </c>
      <c r="B121" s="160">
        <v>90.980772642460167</v>
      </c>
      <c r="C121" s="173">
        <v>1.2211107889418811</v>
      </c>
      <c r="D121" s="189">
        <v>1203</v>
      </c>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row>
    <row r="122" spans="1:31" ht="14.45" customHeight="1">
      <c r="A122" s="186" t="s">
        <v>23</v>
      </c>
      <c r="B122" s="156">
        <v>83.009300092872735</v>
      </c>
      <c r="C122" s="172">
        <v>4.509842552230273</v>
      </c>
      <c r="D122" s="187">
        <v>161</v>
      </c>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row>
    <row r="123" spans="1:31" ht="14.45" customHeight="1">
      <c r="A123" s="188" t="s">
        <v>24</v>
      </c>
      <c r="B123" s="177" t="s">
        <v>38</v>
      </c>
      <c r="C123" s="178" t="s">
        <v>38</v>
      </c>
      <c r="D123" s="201" t="s">
        <v>38</v>
      </c>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row>
    <row r="124" spans="1:31" ht="14.45" customHeight="1">
      <c r="A124" s="186" t="s">
        <v>25</v>
      </c>
      <c r="B124" s="156">
        <v>97.214751165371254</v>
      </c>
      <c r="C124" s="172">
        <v>1.08278718829158</v>
      </c>
      <c r="D124" s="187">
        <v>146</v>
      </c>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row>
    <row r="125" spans="1:31" ht="14.45" customHeight="1">
      <c r="A125" s="188" t="s">
        <v>26</v>
      </c>
      <c r="B125" s="177" t="s">
        <v>38</v>
      </c>
      <c r="C125" s="178" t="s">
        <v>38</v>
      </c>
      <c r="D125" s="201" t="s">
        <v>38</v>
      </c>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row>
    <row r="126" spans="1:31" ht="14.45" customHeight="1">
      <c r="A126" s="186" t="s">
        <v>27</v>
      </c>
      <c r="B126" s="156">
        <v>88.732131602468527</v>
      </c>
      <c r="C126" s="172">
        <v>2.8691697905444689</v>
      </c>
      <c r="D126" s="187">
        <v>185</v>
      </c>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row>
    <row r="127" spans="1:31" ht="14.45" customHeight="1" thickBot="1">
      <c r="A127" s="190" t="s">
        <v>28</v>
      </c>
      <c r="B127" s="180" t="s">
        <v>38</v>
      </c>
      <c r="C127" s="181" t="s">
        <v>38</v>
      </c>
      <c r="D127" s="202" t="s">
        <v>38</v>
      </c>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row>
    <row r="128" spans="1:31" ht="14.45" customHeight="1">
      <c r="A128" s="192" t="s">
        <v>29</v>
      </c>
      <c r="B128" s="170">
        <v>91.981074148139498</v>
      </c>
      <c r="C128" s="183">
        <v>0.71247892831223736</v>
      </c>
      <c r="D128" s="193">
        <v>3393</v>
      </c>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row>
    <row r="129" spans="1:31" ht="14.45" customHeight="1">
      <c r="A129" s="192" t="s">
        <v>30</v>
      </c>
      <c r="B129" s="170">
        <v>97.480274829293876</v>
      </c>
      <c r="C129" s="183">
        <v>0.72168080212404473</v>
      </c>
      <c r="D129" s="193">
        <v>445</v>
      </c>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row>
    <row r="130" spans="1:31" ht="14.45" customHeight="1">
      <c r="A130" s="194" t="s">
        <v>31</v>
      </c>
      <c r="B130" s="197">
        <v>92.610458337156672</v>
      </c>
      <c r="C130" s="203">
        <v>0.64217849804612193</v>
      </c>
      <c r="D130" s="199">
        <v>3838</v>
      </c>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row>
    <row r="131" spans="1:31" s="155" customFormat="1" ht="24.75" customHeight="1">
      <c r="A131" s="485" t="s">
        <v>51</v>
      </c>
      <c r="B131" s="485" t="s">
        <v>51</v>
      </c>
      <c r="C131" s="485" t="s">
        <v>51</v>
      </c>
      <c r="D131" s="485" t="s">
        <v>51</v>
      </c>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row>
    <row r="132" spans="1:31" s="155" customFormat="1" ht="105" customHeight="1">
      <c r="A132" s="485" t="s">
        <v>374</v>
      </c>
      <c r="B132" s="488"/>
      <c r="C132" s="488"/>
      <c r="D132" s="48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row>
    <row r="133" spans="1:31" s="155" customFormat="1" ht="33.75" customHeight="1">
      <c r="A133" s="485" t="s">
        <v>375</v>
      </c>
      <c r="B133" s="488"/>
      <c r="C133" s="488"/>
      <c r="D133" s="48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row>
    <row r="134" spans="1:31" s="155" customFormat="1" ht="14.45" customHeight="1">
      <c r="A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row>
    <row r="135" spans="1:31" s="155" customFormat="1" ht="42.6" customHeight="1">
      <c r="A135" s="486" t="s">
        <v>392</v>
      </c>
      <c r="B135" s="486"/>
      <c r="C135" s="486"/>
      <c r="D135" s="486"/>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row>
    <row r="136" spans="1:31" s="155" customFormat="1" ht="43.5" customHeight="1">
      <c r="A136" s="483" t="s">
        <v>83</v>
      </c>
      <c r="B136" s="490" t="s">
        <v>283</v>
      </c>
      <c r="C136" s="491"/>
      <c r="D136" s="492"/>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row>
    <row r="137" spans="1:31" s="155" customFormat="1" ht="14.45" customHeight="1" thickBot="1">
      <c r="A137" s="484"/>
      <c r="B137" s="209" t="s">
        <v>11</v>
      </c>
      <c r="C137" s="210" t="s">
        <v>12</v>
      </c>
      <c r="D137" s="226" t="s">
        <v>200</v>
      </c>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row>
    <row r="138" spans="1:31" s="155" customFormat="1" ht="14.45" customHeight="1">
      <c r="A138" s="186" t="s">
        <v>13</v>
      </c>
      <c r="B138" s="159">
        <v>89.50906370468941</v>
      </c>
      <c r="C138" s="172">
        <v>2.034131654229697</v>
      </c>
      <c r="D138" s="187">
        <v>521</v>
      </c>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row>
    <row r="139" spans="1:31" s="155" customFormat="1" ht="14.45" customHeight="1">
      <c r="A139" s="188" t="s">
        <v>14</v>
      </c>
      <c r="B139" s="160">
        <v>92.231472900538208</v>
      </c>
      <c r="C139" s="173">
        <v>1.9251135659934879</v>
      </c>
      <c r="D139" s="189">
        <v>321</v>
      </c>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row>
    <row r="140" spans="1:31" s="155" customFormat="1" ht="14.45" customHeight="1">
      <c r="A140" s="186" t="s">
        <v>15</v>
      </c>
      <c r="B140" s="174" t="s">
        <v>38</v>
      </c>
      <c r="C140" s="175" t="s">
        <v>38</v>
      </c>
      <c r="D140" s="200" t="s">
        <v>38</v>
      </c>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row>
    <row r="141" spans="1:31" s="155" customFormat="1" ht="14.45" customHeight="1">
      <c r="A141" s="188" t="s">
        <v>16</v>
      </c>
      <c r="B141" s="160">
        <v>87.997436786534294</v>
      </c>
      <c r="C141" s="173">
        <v>3.8230371957830509</v>
      </c>
      <c r="D141" s="189">
        <v>83</v>
      </c>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row>
    <row r="142" spans="1:31" s="155" customFormat="1" ht="14.45" customHeight="1">
      <c r="A142" s="186" t="s">
        <v>17</v>
      </c>
      <c r="B142" s="174" t="s">
        <v>38</v>
      </c>
      <c r="C142" s="175" t="s">
        <v>38</v>
      </c>
      <c r="D142" s="200" t="s">
        <v>38</v>
      </c>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row>
    <row r="143" spans="1:31" s="155" customFormat="1" ht="14.45" customHeight="1">
      <c r="A143" s="188" t="s">
        <v>18</v>
      </c>
      <c r="B143" s="160">
        <v>58.725659514818481</v>
      </c>
      <c r="C143" s="173">
        <v>4.3960969286266431</v>
      </c>
      <c r="D143" s="189">
        <v>86</v>
      </c>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row>
    <row r="144" spans="1:31" s="155" customFormat="1" ht="14.45" customHeight="1">
      <c r="A144" s="186" t="s">
        <v>19</v>
      </c>
      <c r="B144" s="156">
        <v>92.802843341568774</v>
      </c>
      <c r="C144" s="172">
        <v>2.026573534333286</v>
      </c>
      <c r="D144" s="187">
        <v>327</v>
      </c>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row>
    <row r="145" spans="1:31" s="155" customFormat="1" ht="14.45" customHeight="1">
      <c r="A145" s="188" t="s">
        <v>20</v>
      </c>
      <c r="B145" s="160">
        <v>96.322807129079109</v>
      </c>
      <c r="C145" s="173">
        <v>1.937062154101403</v>
      </c>
      <c r="D145" s="189">
        <v>84</v>
      </c>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row>
    <row r="146" spans="1:31" s="155" customFormat="1" ht="14.45" customHeight="1">
      <c r="A146" s="186" t="s">
        <v>21</v>
      </c>
      <c r="B146" s="156">
        <v>79.330422011121527</v>
      </c>
      <c r="C146" s="172">
        <v>2.0602493360524661</v>
      </c>
      <c r="D146" s="187">
        <v>504</v>
      </c>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row>
    <row r="147" spans="1:31" s="155" customFormat="1" ht="14.45" customHeight="1">
      <c r="A147" s="188" t="s">
        <v>22</v>
      </c>
      <c r="B147" s="162">
        <v>79.035011022816818</v>
      </c>
      <c r="C147" s="173">
        <v>1.749982352233848</v>
      </c>
      <c r="D147" s="189">
        <v>1175</v>
      </c>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row>
    <row r="148" spans="1:31" s="155" customFormat="1" ht="14.45" customHeight="1">
      <c r="A148" s="186" t="s">
        <v>23</v>
      </c>
      <c r="B148" s="159">
        <v>74.75272184334257</v>
      </c>
      <c r="C148" s="172">
        <v>5.8504419778203696</v>
      </c>
      <c r="D148" s="187">
        <v>159</v>
      </c>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row>
    <row r="149" spans="1:31" s="155" customFormat="1" ht="14.45" customHeight="1">
      <c r="A149" s="188" t="s">
        <v>24</v>
      </c>
      <c r="B149" s="177" t="s">
        <v>38</v>
      </c>
      <c r="C149" s="178" t="s">
        <v>38</v>
      </c>
      <c r="D149" s="201" t="s">
        <v>38</v>
      </c>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row>
    <row r="150" spans="1:31" s="155" customFormat="1" ht="14.45" customHeight="1">
      <c r="A150" s="186" t="s">
        <v>25</v>
      </c>
      <c r="B150" s="159">
        <v>94.994750543761214</v>
      </c>
      <c r="C150" s="172">
        <v>1.377653595914986</v>
      </c>
      <c r="D150" s="187">
        <v>144</v>
      </c>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row>
    <row r="151" spans="1:31" s="155" customFormat="1" ht="14.45" customHeight="1">
      <c r="A151" s="188" t="s">
        <v>26</v>
      </c>
      <c r="B151" s="177" t="s">
        <v>38</v>
      </c>
      <c r="C151" s="178" t="s">
        <v>38</v>
      </c>
      <c r="D151" s="201" t="s">
        <v>38</v>
      </c>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row>
    <row r="152" spans="1:31" s="155" customFormat="1" ht="14.45" customHeight="1">
      <c r="A152" s="186" t="s">
        <v>27</v>
      </c>
      <c r="B152" s="156">
        <v>80.625799046051938</v>
      </c>
      <c r="C152" s="172">
        <v>3.2947612843363192</v>
      </c>
      <c r="D152" s="187">
        <v>182</v>
      </c>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row>
    <row r="153" spans="1:31" s="155" customFormat="1" ht="14.45" customHeight="1" thickBot="1">
      <c r="A153" s="190" t="s">
        <v>28</v>
      </c>
      <c r="B153" s="180" t="s">
        <v>38</v>
      </c>
      <c r="C153" s="181" t="s">
        <v>38</v>
      </c>
      <c r="D153" s="202" t="s">
        <v>38</v>
      </c>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row>
    <row r="154" spans="1:31" s="155" customFormat="1" ht="14.45" customHeight="1">
      <c r="A154" s="192" t="s">
        <v>29</v>
      </c>
      <c r="B154" s="168">
        <v>82.417921430628255</v>
      </c>
      <c r="C154" s="183">
        <v>0.99895747124229795</v>
      </c>
      <c r="D154" s="193">
        <v>3341</v>
      </c>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row>
    <row r="155" spans="1:31" s="155" customFormat="1" ht="14.45" customHeight="1">
      <c r="A155" s="192" t="s">
        <v>30</v>
      </c>
      <c r="B155" s="168">
        <v>91.445413769221787</v>
      </c>
      <c r="C155" s="183">
        <v>1.499332707558148</v>
      </c>
      <c r="D155" s="193">
        <v>438</v>
      </c>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row>
    <row r="156" spans="1:31" s="155" customFormat="1" ht="14.45" customHeight="1">
      <c r="A156" s="194" t="s">
        <v>31</v>
      </c>
      <c r="B156" s="195">
        <v>83.455608690433763</v>
      </c>
      <c r="C156" s="203">
        <v>0.91191173950909488</v>
      </c>
      <c r="D156" s="199">
        <v>3779</v>
      </c>
      <c r="E156" s="208"/>
      <c r="F156" s="211"/>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row>
    <row r="157" spans="1:31" s="155" customFormat="1" ht="24.75" customHeight="1">
      <c r="A157" s="485" t="s">
        <v>77</v>
      </c>
      <c r="B157" s="488"/>
      <c r="C157" s="488"/>
      <c r="D157" s="48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row>
    <row r="158" spans="1:31" s="155" customFormat="1" ht="168.75" customHeight="1">
      <c r="A158" s="485" t="s">
        <v>397</v>
      </c>
      <c r="B158" s="488"/>
      <c r="C158" s="488"/>
      <c r="D158" s="48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row>
    <row r="159" spans="1:31" s="155" customFormat="1" ht="37.5" customHeight="1">
      <c r="A159" s="485" t="s">
        <v>377</v>
      </c>
      <c r="B159" s="488"/>
      <c r="C159" s="488"/>
      <c r="D159" s="48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row>
    <row r="160" spans="1:31" ht="14.45" customHeight="1">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row>
    <row r="161" spans="1:46" ht="13.5" customHeight="1">
      <c r="A161" s="458" t="s">
        <v>393</v>
      </c>
      <c r="B161" s="458"/>
      <c r="C161" s="458"/>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c r="AA161" s="458"/>
      <c r="AB161" s="458"/>
      <c r="AC161" s="458"/>
      <c r="AD161" s="458"/>
      <c r="AE161" s="458"/>
      <c r="AF161" s="458"/>
      <c r="AG161" s="458"/>
      <c r="AH161" s="458"/>
      <c r="AI161" s="458"/>
      <c r="AJ161" s="458"/>
      <c r="AK161" s="458"/>
      <c r="AL161" s="458"/>
      <c r="AM161" s="458"/>
      <c r="AN161" s="458"/>
      <c r="AO161" s="458"/>
      <c r="AP161" s="458"/>
      <c r="AQ161" s="458"/>
      <c r="AR161" s="458"/>
      <c r="AS161" s="458"/>
      <c r="AT161" s="458"/>
    </row>
    <row r="162" spans="1:46" s="155" customFormat="1" ht="47.45" customHeight="1">
      <c r="A162" s="483" t="s">
        <v>83</v>
      </c>
      <c r="B162" s="459" t="s">
        <v>53</v>
      </c>
      <c r="C162" s="459" t="s">
        <v>53</v>
      </c>
      <c r="D162" s="459" t="s">
        <v>53</v>
      </c>
      <c r="E162" s="459" t="s">
        <v>256</v>
      </c>
      <c r="F162" s="459" t="s">
        <v>54</v>
      </c>
      <c r="G162" s="459" t="s">
        <v>54</v>
      </c>
      <c r="H162" s="459" t="s">
        <v>255</v>
      </c>
      <c r="I162" s="459" t="s">
        <v>55</v>
      </c>
      <c r="J162" s="459" t="s">
        <v>55</v>
      </c>
      <c r="K162" s="489" t="s">
        <v>56</v>
      </c>
      <c r="L162" s="459" t="s">
        <v>56</v>
      </c>
      <c r="M162" s="459" t="s">
        <v>56</v>
      </c>
      <c r="N162" s="459" t="s">
        <v>57</v>
      </c>
      <c r="O162" s="459" t="s">
        <v>57</v>
      </c>
      <c r="P162" s="459" t="s">
        <v>57</v>
      </c>
      <c r="Q162" s="459" t="s">
        <v>58</v>
      </c>
      <c r="R162" s="459" t="s">
        <v>58</v>
      </c>
      <c r="S162" s="459" t="s">
        <v>58</v>
      </c>
      <c r="T162" s="489" t="s">
        <v>59</v>
      </c>
      <c r="U162" s="459" t="s">
        <v>59</v>
      </c>
      <c r="V162" s="459" t="s">
        <v>59</v>
      </c>
      <c r="W162" s="459" t="s">
        <v>60</v>
      </c>
      <c r="X162" s="459" t="s">
        <v>60</v>
      </c>
      <c r="Y162" s="459" t="s">
        <v>60</v>
      </c>
      <c r="Z162" s="459" t="s">
        <v>61</v>
      </c>
      <c r="AA162" s="459" t="s">
        <v>61</v>
      </c>
      <c r="AB162" s="459" t="s">
        <v>61</v>
      </c>
      <c r="AC162" s="489" t="s">
        <v>62</v>
      </c>
      <c r="AD162" s="459" t="s">
        <v>62</v>
      </c>
      <c r="AE162" s="459" t="s">
        <v>62</v>
      </c>
      <c r="AF162" s="459" t="s">
        <v>63</v>
      </c>
      <c r="AG162" s="459" t="s">
        <v>63</v>
      </c>
      <c r="AH162" s="459" t="s">
        <v>63</v>
      </c>
      <c r="AI162" s="459" t="s">
        <v>64</v>
      </c>
      <c r="AJ162" s="459" t="s">
        <v>64</v>
      </c>
      <c r="AK162" s="459" t="s">
        <v>64</v>
      </c>
      <c r="AL162" s="459" t="s">
        <v>65</v>
      </c>
      <c r="AM162" s="459" t="s">
        <v>65</v>
      </c>
      <c r="AN162" s="459" t="s">
        <v>65</v>
      </c>
      <c r="AO162" s="489" t="s">
        <v>281</v>
      </c>
      <c r="AP162" s="459" t="s">
        <v>76</v>
      </c>
      <c r="AQ162" s="459" t="s">
        <v>76</v>
      </c>
      <c r="AR162" s="459" t="s">
        <v>67</v>
      </c>
      <c r="AS162" s="459" t="s">
        <v>67</v>
      </c>
      <c r="AT162" s="479" t="s">
        <v>67</v>
      </c>
    </row>
    <row r="163" spans="1:46" ht="14.45" customHeight="1" thickBot="1">
      <c r="A163" s="484"/>
      <c r="B163" s="150" t="s">
        <v>11</v>
      </c>
      <c r="C163" s="150" t="s">
        <v>12</v>
      </c>
      <c r="D163" s="151" t="s">
        <v>200</v>
      </c>
      <c r="E163" s="150" t="s">
        <v>11</v>
      </c>
      <c r="F163" s="150" t="s">
        <v>12</v>
      </c>
      <c r="G163" s="151" t="s">
        <v>200</v>
      </c>
      <c r="H163" s="150" t="s">
        <v>11</v>
      </c>
      <c r="I163" s="150" t="s">
        <v>12</v>
      </c>
      <c r="J163" s="151" t="s">
        <v>200</v>
      </c>
      <c r="K163" s="212" t="s">
        <v>11</v>
      </c>
      <c r="L163" s="150" t="s">
        <v>12</v>
      </c>
      <c r="M163" s="151" t="s">
        <v>200</v>
      </c>
      <c r="N163" s="150" t="s">
        <v>11</v>
      </c>
      <c r="O163" s="150" t="s">
        <v>12</v>
      </c>
      <c r="P163" s="151" t="s">
        <v>200</v>
      </c>
      <c r="Q163" s="150" t="s">
        <v>11</v>
      </c>
      <c r="R163" s="150" t="s">
        <v>12</v>
      </c>
      <c r="S163" s="151" t="s">
        <v>200</v>
      </c>
      <c r="T163" s="212" t="s">
        <v>11</v>
      </c>
      <c r="U163" s="150" t="s">
        <v>12</v>
      </c>
      <c r="V163" s="151" t="s">
        <v>200</v>
      </c>
      <c r="W163" s="150" t="s">
        <v>11</v>
      </c>
      <c r="X163" s="150" t="s">
        <v>12</v>
      </c>
      <c r="Y163" s="151" t="s">
        <v>200</v>
      </c>
      <c r="Z163" s="150" t="s">
        <v>11</v>
      </c>
      <c r="AA163" s="150" t="s">
        <v>12</v>
      </c>
      <c r="AB163" s="151" t="s">
        <v>200</v>
      </c>
      <c r="AC163" s="212" t="s">
        <v>11</v>
      </c>
      <c r="AD163" s="150" t="s">
        <v>12</v>
      </c>
      <c r="AE163" s="151" t="s">
        <v>200</v>
      </c>
      <c r="AF163" s="150" t="s">
        <v>11</v>
      </c>
      <c r="AG163" s="150" t="s">
        <v>12</v>
      </c>
      <c r="AH163" s="151" t="s">
        <v>200</v>
      </c>
      <c r="AI163" s="150" t="s">
        <v>11</v>
      </c>
      <c r="AJ163" s="150" t="s">
        <v>12</v>
      </c>
      <c r="AK163" s="151" t="s">
        <v>200</v>
      </c>
      <c r="AL163" s="150" t="s">
        <v>11</v>
      </c>
      <c r="AM163" s="150" t="s">
        <v>12</v>
      </c>
      <c r="AN163" s="151" t="s">
        <v>200</v>
      </c>
      <c r="AO163" s="212" t="s">
        <v>11</v>
      </c>
      <c r="AP163" s="150" t="s">
        <v>12</v>
      </c>
      <c r="AQ163" s="151" t="s">
        <v>200</v>
      </c>
      <c r="AR163" s="150" t="s">
        <v>11</v>
      </c>
      <c r="AS163" s="150" t="s">
        <v>12</v>
      </c>
      <c r="AT163" s="150" t="s">
        <v>200</v>
      </c>
    </row>
    <row r="164" spans="1:46" ht="14.45" customHeight="1">
      <c r="A164" s="186" t="s">
        <v>13</v>
      </c>
      <c r="B164" s="156">
        <v>17.558782455517601</v>
      </c>
      <c r="C164" s="172">
        <v>2.0178212357642571</v>
      </c>
      <c r="D164" s="158">
        <v>495</v>
      </c>
      <c r="E164" s="159">
        <v>8.8505244753486743</v>
      </c>
      <c r="F164" s="172">
        <v>1.631284758517572</v>
      </c>
      <c r="G164" s="158">
        <v>497</v>
      </c>
      <c r="H164" s="159">
        <v>53.293878966333907</v>
      </c>
      <c r="I164" s="172">
        <v>3.328370210064417</v>
      </c>
      <c r="J164" s="158">
        <v>508</v>
      </c>
      <c r="K164" s="156">
        <v>30.235044156310071</v>
      </c>
      <c r="L164" s="172">
        <v>2.7319232738270718</v>
      </c>
      <c r="M164" s="158">
        <v>495</v>
      </c>
      <c r="N164" s="159">
        <v>69.489528587284099</v>
      </c>
      <c r="O164" s="172">
        <v>3.0865768906953468</v>
      </c>
      <c r="P164" s="158">
        <v>509</v>
      </c>
      <c r="Q164" s="156">
        <v>21.749268641826099</v>
      </c>
      <c r="R164" s="172">
        <v>3.3360824930064088</v>
      </c>
      <c r="S164" s="158">
        <v>491</v>
      </c>
      <c r="T164" s="156">
        <v>35.493696640218161</v>
      </c>
      <c r="U164" s="172">
        <v>3.3988331163584169</v>
      </c>
      <c r="V164" s="158">
        <v>499</v>
      </c>
      <c r="W164" s="159">
        <v>25.998649652371881</v>
      </c>
      <c r="X164" s="172">
        <v>2.5048667778680889</v>
      </c>
      <c r="Y164" s="158">
        <v>498</v>
      </c>
      <c r="Z164" s="156">
        <v>31.862871288442019</v>
      </c>
      <c r="AA164" s="172">
        <v>2.374127507232981</v>
      </c>
      <c r="AB164" s="158">
        <v>495</v>
      </c>
      <c r="AC164" s="156">
        <v>7.7694642472212747</v>
      </c>
      <c r="AD164" s="172">
        <v>1.6664666758380451</v>
      </c>
      <c r="AE164" s="158">
        <v>492</v>
      </c>
      <c r="AF164" s="159">
        <v>16.388022724526191</v>
      </c>
      <c r="AG164" s="172">
        <v>1.9627163074622609</v>
      </c>
      <c r="AH164" s="158">
        <v>494</v>
      </c>
      <c r="AI164" s="159">
        <v>56.988544210663761</v>
      </c>
      <c r="AJ164" s="172">
        <v>3.25318292229053</v>
      </c>
      <c r="AK164" s="158">
        <v>503</v>
      </c>
      <c r="AL164" s="156">
        <v>19.469341286395089</v>
      </c>
      <c r="AM164" s="172">
        <v>1.784826590463352</v>
      </c>
      <c r="AN164" s="158">
        <v>492</v>
      </c>
      <c r="AO164" s="156">
        <v>11.45942628375804</v>
      </c>
      <c r="AP164" s="172">
        <v>2.1492139173070219</v>
      </c>
      <c r="AQ164" s="158">
        <v>490</v>
      </c>
      <c r="AR164" s="159">
        <v>55.080923668949467</v>
      </c>
      <c r="AS164" s="172">
        <v>3.1385252677923341</v>
      </c>
      <c r="AT164" s="187">
        <v>461</v>
      </c>
    </row>
    <row r="165" spans="1:46" ht="14.45" customHeight="1">
      <c r="A165" s="188" t="s">
        <v>14</v>
      </c>
      <c r="B165" s="162">
        <v>28.838696988819709</v>
      </c>
      <c r="C165" s="173">
        <v>2.8857952773368711</v>
      </c>
      <c r="D165" s="163">
        <v>309</v>
      </c>
      <c r="E165" s="162">
        <v>12.853905201727789</v>
      </c>
      <c r="F165" s="173">
        <v>1.9316317833776879</v>
      </c>
      <c r="G165" s="163">
        <v>307</v>
      </c>
      <c r="H165" s="160">
        <v>65.022695076756676</v>
      </c>
      <c r="I165" s="173">
        <v>2.8826405641784212</v>
      </c>
      <c r="J165" s="163">
        <v>312</v>
      </c>
      <c r="K165" s="160">
        <v>38.914332002153323</v>
      </c>
      <c r="L165" s="173">
        <v>3.9515446596586981</v>
      </c>
      <c r="M165" s="163">
        <v>305</v>
      </c>
      <c r="N165" s="160">
        <v>76.483875553482534</v>
      </c>
      <c r="O165" s="173">
        <v>2.6739146781543548</v>
      </c>
      <c r="P165" s="163">
        <v>314</v>
      </c>
      <c r="Q165" s="160">
        <v>26.484438947520449</v>
      </c>
      <c r="R165" s="173">
        <v>2.9275660650415531</v>
      </c>
      <c r="S165" s="163">
        <v>309</v>
      </c>
      <c r="T165" s="160">
        <v>39.031739189533823</v>
      </c>
      <c r="U165" s="173">
        <v>3.2896196338939911</v>
      </c>
      <c r="V165" s="163">
        <v>312</v>
      </c>
      <c r="W165" s="160">
        <v>25.735679496341721</v>
      </c>
      <c r="X165" s="173">
        <v>3.8201345044866901</v>
      </c>
      <c r="Y165" s="163">
        <v>311</v>
      </c>
      <c r="Z165" s="160">
        <v>33.449485694431928</v>
      </c>
      <c r="AA165" s="173">
        <v>3.3821426293601831</v>
      </c>
      <c r="AB165" s="163">
        <v>310</v>
      </c>
      <c r="AC165" s="160">
        <v>6.8318533179548409</v>
      </c>
      <c r="AD165" s="173">
        <v>1.496516796316937</v>
      </c>
      <c r="AE165" s="163">
        <v>304</v>
      </c>
      <c r="AF165" s="160">
        <v>15.20138784213872</v>
      </c>
      <c r="AG165" s="173">
        <v>3.269533827389778</v>
      </c>
      <c r="AH165" s="163">
        <v>310</v>
      </c>
      <c r="AI165" s="162">
        <v>48.779786568158791</v>
      </c>
      <c r="AJ165" s="173">
        <v>4.1690322532561117</v>
      </c>
      <c r="AK165" s="163">
        <v>312</v>
      </c>
      <c r="AL165" s="160">
        <v>17.5479773710173</v>
      </c>
      <c r="AM165" s="173">
        <v>2.9787336355820639</v>
      </c>
      <c r="AN165" s="163">
        <v>308</v>
      </c>
      <c r="AO165" s="160">
        <v>7.8941934154931008</v>
      </c>
      <c r="AP165" s="173">
        <v>1.853973026726099</v>
      </c>
      <c r="AQ165" s="163">
        <v>309</v>
      </c>
      <c r="AR165" s="162">
        <v>46.096917327600472</v>
      </c>
      <c r="AS165" s="173">
        <v>3.7580503198498061</v>
      </c>
      <c r="AT165" s="189">
        <v>293</v>
      </c>
    </row>
    <row r="166" spans="1:46" ht="14.45" customHeight="1">
      <c r="A166" s="186" t="s">
        <v>15</v>
      </c>
      <c r="B166" s="174" t="s">
        <v>38</v>
      </c>
      <c r="C166" s="175" t="s">
        <v>38</v>
      </c>
      <c r="D166" s="176" t="s">
        <v>38</v>
      </c>
      <c r="E166" s="174" t="s">
        <v>38</v>
      </c>
      <c r="F166" s="175" t="s">
        <v>38</v>
      </c>
      <c r="G166" s="176" t="s">
        <v>38</v>
      </c>
      <c r="H166" s="174" t="s">
        <v>38</v>
      </c>
      <c r="I166" s="175" t="s">
        <v>38</v>
      </c>
      <c r="J166" s="176" t="s">
        <v>38</v>
      </c>
      <c r="K166" s="174" t="s">
        <v>38</v>
      </c>
      <c r="L166" s="175" t="s">
        <v>38</v>
      </c>
      <c r="M166" s="176" t="s">
        <v>38</v>
      </c>
      <c r="N166" s="174" t="s">
        <v>38</v>
      </c>
      <c r="O166" s="175" t="s">
        <v>38</v>
      </c>
      <c r="P166" s="176" t="s">
        <v>38</v>
      </c>
      <c r="Q166" s="174" t="s">
        <v>38</v>
      </c>
      <c r="R166" s="175" t="s">
        <v>38</v>
      </c>
      <c r="S166" s="176" t="s">
        <v>38</v>
      </c>
      <c r="T166" s="174" t="s">
        <v>38</v>
      </c>
      <c r="U166" s="175" t="s">
        <v>38</v>
      </c>
      <c r="V166" s="176" t="s">
        <v>38</v>
      </c>
      <c r="W166" s="174" t="s">
        <v>38</v>
      </c>
      <c r="X166" s="175" t="s">
        <v>38</v>
      </c>
      <c r="Y166" s="176" t="s">
        <v>38</v>
      </c>
      <c r="Z166" s="174" t="s">
        <v>38</v>
      </c>
      <c r="AA166" s="175" t="s">
        <v>38</v>
      </c>
      <c r="AB166" s="176" t="s">
        <v>38</v>
      </c>
      <c r="AC166" s="174" t="s">
        <v>38</v>
      </c>
      <c r="AD166" s="175" t="s">
        <v>38</v>
      </c>
      <c r="AE166" s="176" t="s">
        <v>38</v>
      </c>
      <c r="AF166" s="174" t="s">
        <v>38</v>
      </c>
      <c r="AG166" s="175" t="s">
        <v>38</v>
      </c>
      <c r="AH166" s="176" t="s">
        <v>38</v>
      </c>
      <c r="AI166" s="174" t="s">
        <v>38</v>
      </c>
      <c r="AJ166" s="175" t="s">
        <v>38</v>
      </c>
      <c r="AK166" s="176" t="s">
        <v>38</v>
      </c>
      <c r="AL166" s="174" t="s">
        <v>38</v>
      </c>
      <c r="AM166" s="175" t="s">
        <v>38</v>
      </c>
      <c r="AN166" s="176" t="s">
        <v>38</v>
      </c>
      <c r="AO166" s="174" t="s">
        <v>38</v>
      </c>
      <c r="AP166" s="175" t="s">
        <v>38</v>
      </c>
      <c r="AQ166" s="176" t="s">
        <v>38</v>
      </c>
      <c r="AR166" s="174" t="s">
        <v>38</v>
      </c>
      <c r="AS166" s="175" t="s">
        <v>38</v>
      </c>
      <c r="AT166" s="200" t="s">
        <v>38</v>
      </c>
    </row>
    <row r="167" spans="1:46" ht="14.45" customHeight="1">
      <c r="A167" s="188" t="s">
        <v>16</v>
      </c>
      <c r="B167" s="160">
        <v>25.116313058538921</v>
      </c>
      <c r="C167" s="173">
        <v>5.9654007680836214</v>
      </c>
      <c r="D167" s="163">
        <v>73</v>
      </c>
      <c r="E167" s="160">
        <v>8.4647557618163756</v>
      </c>
      <c r="F167" s="173">
        <v>3.412123735461984</v>
      </c>
      <c r="G167" s="163">
        <v>71</v>
      </c>
      <c r="H167" s="160">
        <v>61.754335344521323</v>
      </c>
      <c r="I167" s="173">
        <v>5.0340218248306119</v>
      </c>
      <c r="J167" s="163">
        <v>78</v>
      </c>
      <c r="K167" s="160">
        <v>25.940784944913531</v>
      </c>
      <c r="L167" s="173">
        <v>4.467746447245438</v>
      </c>
      <c r="M167" s="163">
        <v>76</v>
      </c>
      <c r="N167" s="160">
        <v>61.460937314982417</v>
      </c>
      <c r="O167" s="173">
        <v>5.8533215183585989</v>
      </c>
      <c r="P167" s="163">
        <v>75</v>
      </c>
      <c r="Q167" s="160">
        <v>8.2937712717927194</v>
      </c>
      <c r="R167" s="173">
        <v>3.023209792350678</v>
      </c>
      <c r="S167" s="163">
        <v>70</v>
      </c>
      <c r="T167" s="160">
        <v>23.360583743026289</v>
      </c>
      <c r="U167" s="173">
        <v>5.6619705257182478</v>
      </c>
      <c r="V167" s="163">
        <v>72</v>
      </c>
      <c r="W167" s="160">
        <v>9.487192144094923</v>
      </c>
      <c r="X167" s="173">
        <v>3.2041435578749349</v>
      </c>
      <c r="Y167" s="163">
        <v>71</v>
      </c>
      <c r="Z167" s="160">
        <v>28.338393416586779</v>
      </c>
      <c r="AA167" s="173">
        <v>5.2364749636721104</v>
      </c>
      <c r="AB167" s="163">
        <v>72</v>
      </c>
      <c r="AC167" s="160">
        <v>5.7686116197668822</v>
      </c>
      <c r="AD167" s="173">
        <v>3.6945350136551678</v>
      </c>
      <c r="AE167" s="163">
        <v>69</v>
      </c>
      <c r="AF167" s="160">
        <v>9.522190906249687</v>
      </c>
      <c r="AG167" s="173">
        <v>2.682704180126009</v>
      </c>
      <c r="AH167" s="163">
        <v>70</v>
      </c>
      <c r="AI167" s="160">
        <v>46.571595354294743</v>
      </c>
      <c r="AJ167" s="173">
        <v>8.4086201510404877</v>
      </c>
      <c r="AK167" s="163">
        <v>76</v>
      </c>
      <c r="AL167" s="160">
        <v>12.84811811775019</v>
      </c>
      <c r="AM167" s="173">
        <v>3.3662635068528122</v>
      </c>
      <c r="AN167" s="163">
        <v>69</v>
      </c>
      <c r="AO167" s="160">
        <v>2.2099666000516529</v>
      </c>
      <c r="AP167" s="173">
        <v>1.664065120822084</v>
      </c>
      <c r="AQ167" s="163">
        <v>67</v>
      </c>
      <c r="AR167" s="160">
        <v>43.318754658865778</v>
      </c>
      <c r="AS167" s="173">
        <v>6.6556002956344464</v>
      </c>
      <c r="AT167" s="189">
        <v>73</v>
      </c>
    </row>
    <row r="168" spans="1:46" ht="14.45" customHeight="1">
      <c r="A168" s="186" t="s">
        <v>17</v>
      </c>
      <c r="B168" s="174" t="s">
        <v>38</v>
      </c>
      <c r="C168" s="175" t="s">
        <v>38</v>
      </c>
      <c r="D168" s="176" t="s">
        <v>38</v>
      </c>
      <c r="E168" s="174" t="s">
        <v>38</v>
      </c>
      <c r="F168" s="175" t="s">
        <v>38</v>
      </c>
      <c r="G168" s="176" t="s">
        <v>38</v>
      </c>
      <c r="H168" s="174" t="s">
        <v>38</v>
      </c>
      <c r="I168" s="175" t="s">
        <v>38</v>
      </c>
      <c r="J168" s="176" t="s">
        <v>38</v>
      </c>
      <c r="K168" s="174" t="s">
        <v>38</v>
      </c>
      <c r="L168" s="175" t="s">
        <v>38</v>
      </c>
      <c r="M168" s="176" t="s">
        <v>38</v>
      </c>
      <c r="N168" s="174" t="s">
        <v>38</v>
      </c>
      <c r="O168" s="175" t="s">
        <v>38</v>
      </c>
      <c r="P168" s="176" t="s">
        <v>38</v>
      </c>
      <c r="Q168" s="174" t="s">
        <v>38</v>
      </c>
      <c r="R168" s="175" t="s">
        <v>38</v>
      </c>
      <c r="S168" s="176" t="s">
        <v>38</v>
      </c>
      <c r="T168" s="174" t="s">
        <v>38</v>
      </c>
      <c r="U168" s="175" t="s">
        <v>38</v>
      </c>
      <c r="V168" s="176" t="s">
        <v>38</v>
      </c>
      <c r="W168" s="174" t="s">
        <v>38</v>
      </c>
      <c r="X168" s="175" t="s">
        <v>38</v>
      </c>
      <c r="Y168" s="176" t="s">
        <v>38</v>
      </c>
      <c r="Z168" s="174" t="s">
        <v>38</v>
      </c>
      <c r="AA168" s="175" t="s">
        <v>38</v>
      </c>
      <c r="AB168" s="176" t="s">
        <v>38</v>
      </c>
      <c r="AC168" s="174" t="s">
        <v>38</v>
      </c>
      <c r="AD168" s="175" t="s">
        <v>38</v>
      </c>
      <c r="AE168" s="176" t="s">
        <v>38</v>
      </c>
      <c r="AF168" s="174" t="s">
        <v>38</v>
      </c>
      <c r="AG168" s="175" t="s">
        <v>38</v>
      </c>
      <c r="AH168" s="176" t="s">
        <v>38</v>
      </c>
      <c r="AI168" s="174" t="s">
        <v>38</v>
      </c>
      <c r="AJ168" s="175" t="s">
        <v>38</v>
      </c>
      <c r="AK168" s="176" t="s">
        <v>38</v>
      </c>
      <c r="AL168" s="174" t="s">
        <v>38</v>
      </c>
      <c r="AM168" s="175" t="s">
        <v>38</v>
      </c>
      <c r="AN168" s="176" t="s">
        <v>38</v>
      </c>
      <c r="AO168" s="174" t="s">
        <v>38</v>
      </c>
      <c r="AP168" s="175" t="s">
        <v>38</v>
      </c>
      <c r="AQ168" s="176" t="s">
        <v>38</v>
      </c>
      <c r="AR168" s="174" t="s">
        <v>38</v>
      </c>
      <c r="AS168" s="175" t="s">
        <v>38</v>
      </c>
      <c r="AT168" s="200" t="s">
        <v>38</v>
      </c>
    </row>
    <row r="169" spans="1:46" ht="14.45" customHeight="1">
      <c r="A169" s="188" t="s">
        <v>18</v>
      </c>
      <c r="B169" s="160">
        <v>17.764776061195018</v>
      </c>
      <c r="C169" s="173">
        <v>5.6664893683997093</v>
      </c>
      <c r="D169" s="163">
        <v>82</v>
      </c>
      <c r="E169" s="160">
        <v>13.571823308806</v>
      </c>
      <c r="F169" s="173">
        <v>3.9194219408484061</v>
      </c>
      <c r="G169" s="163">
        <v>82</v>
      </c>
      <c r="H169" s="160">
        <v>32.781397044431259</v>
      </c>
      <c r="I169" s="173">
        <v>7.5045549256260964</v>
      </c>
      <c r="J169" s="163">
        <v>80</v>
      </c>
      <c r="K169" s="160">
        <v>17.369099743196131</v>
      </c>
      <c r="L169" s="173">
        <v>3.450740720894093</v>
      </c>
      <c r="M169" s="163">
        <v>77</v>
      </c>
      <c r="N169" s="160">
        <v>51.052485775915812</v>
      </c>
      <c r="O169" s="173">
        <v>3.4809217649225341</v>
      </c>
      <c r="P169" s="163">
        <v>84</v>
      </c>
      <c r="Q169" s="160">
        <v>9.4092436524621892</v>
      </c>
      <c r="R169" s="173">
        <v>2.2694060772858808</v>
      </c>
      <c r="S169" s="163">
        <v>81</v>
      </c>
      <c r="T169" s="160">
        <v>28.395829982524901</v>
      </c>
      <c r="U169" s="173">
        <v>3.137069333244459</v>
      </c>
      <c r="V169" s="163">
        <v>82</v>
      </c>
      <c r="W169" s="160">
        <v>11.875590979040251</v>
      </c>
      <c r="X169" s="173">
        <v>3.2809758296616338</v>
      </c>
      <c r="Y169" s="163">
        <v>82</v>
      </c>
      <c r="Z169" s="160">
        <v>25.190343388361551</v>
      </c>
      <c r="AA169" s="173">
        <v>4.7365885369411478</v>
      </c>
      <c r="AB169" s="163">
        <v>81</v>
      </c>
      <c r="AC169" s="160">
        <v>6.0061827625626254</v>
      </c>
      <c r="AD169" s="173">
        <v>1.720063488234743</v>
      </c>
      <c r="AE169" s="163">
        <v>80</v>
      </c>
      <c r="AF169" s="160">
        <v>10.881871449207649</v>
      </c>
      <c r="AG169" s="173">
        <v>3.050338141360327</v>
      </c>
      <c r="AH169" s="163">
        <v>79</v>
      </c>
      <c r="AI169" s="160">
        <v>22.784253904538261</v>
      </c>
      <c r="AJ169" s="173">
        <v>4.3813391292137096</v>
      </c>
      <c r="AK169" s="163">
        <v>80</v>
      </c>
      <c r="AL169" s="160">
        <v>9.4441367159796439</v>
      </c>
      <c r="AM169" s="173">
        <v>1.790823812836994</v>
      </c>
      <c r="AN169" s="163">
        <v>79</v>
      </c>
      <c r="AO169" s="160">
        <v>2.0058761974711752</v>
      </c>
      <c r="AP169" s="173">
        <v>1.017303979983589</v>
      </c>
      <c r="AQ169" s="163">
        <v>81</v>
      </c>
      <c r="AR169" s="160">
        <v>43.027462076233221</v>
      </c>
      <c r="AS169" s="173">
        <v>4.352112653976155</v>
      </c>
      <c r="AT169" s="189">
        <v>75</v>
      </c>
    </row>
    <row r="170" spans="1:46" ht="14.45" customHeight="1">
      <c r="A170" s="186" t="s">
        <v>19</v>
      </c>
      <c r="B170" s="156">
        <v>33.969545795303837</v>
      </c>
      <c r="C170" s="172">
        <v>3.242509379945016</v>
      </c>
      <c r="D170" s="158">
        <v>317</v>
      </c>
      <c r="E170" s="156">
        <v>7.904996445916554</v>
      </c>
      <c r="F170" s="172">
        <v>2.2340445793640651</v>
      </c>
      <c r="G170" s="158">
        <v>305</v>
      </c>
      <c r="H170" s="156">
        <v>61.155959168952307</v>
      </c>
      <c r="I170" s="172">
        <v>3.6687276707446022</v>
      </c>
      <c r="J170" s="158">
        <v>316</v>
      </c>
      <c r="K170" s="156">
        <v>35.950120190327709</v>
      </c>
      <c r="L170" s="172">
        <v>4.0477425508511704</v>
      </c>
      <c r="M170" s="158">
        <v>308</v>
      </c>
      <c r="N170" s="159">
        <v>79.596318094353535</v>
      </c>
      <c r="O170" s="172">
        <v>2.8449643372130522</v>
      </c>
      <c r="P170" s="158">
        <v>324</v>
      </c>
      <c r="Q170" s="156">
        <v>18.776311371297808</v>
      </c>
      <c r="R170" s="172">
        <v>3.7855406701543042</v>
      </c>
      <c r="S170" s="158">
        <v>305</v>
      </c>
      <c r="T170" s="156">
        <v>44.071943220509112</v>
      </c>
      <c r="U170" s="172">
        <v>4.3502051434843034</v>
      </c>
      <c r="V170" s="158">
        <v>310</v>
      </c>
      <c r="W170" s="156">
        <v>20.26540003358426</v>
      </c>
      <c r="X170" s="172">
        <v>3.6481884565731479</v>
      </c>
      <c r="Y170" s="158">
        <v>312</v>
      </c>
      <c r="Z170" s="156">
        <v>47.261787275973411</v>
      </c>
      <c r="AA170" s="172">
        <v>3.754085209172255</v>
      </c>
      <c r="AB170" s="158">
        <v>317</v>
      </c>
      <c r="AC170" s="156">
        <v>9.9554887476194427</v>
      </c>
      <c r="AD170" s="172">
        <v>2.6447660055810061</v>
      </c>
      <c r="AE170" s="158">
        <v>310</v>
      </c>
      <c r="AF170" s="156">
        <v>21.22151485846539</v>
      </c>
      <c r="AG170" s="172">
        <v>3.2422571977010222</v>
      </c>
      <c r="AH170" s="158">
        <v>311</v>
      </c>
      <c r="AI170" s="156">
        <v>50.657042493070627</v>
      </c>
      <c r="AJ170" s="172">
        <v>3.7324862531787621</v>
      </c>
      <c r="AK170" s="158">
        <v>312</v>
      </c>
      <c r="AL170" s="156">
        <v>21.833323662072431</v>
      </c>
      <c r="AM170" s="172">
        <v>2.944299194890466</v>
      </c>
      <c r="AN170" s="158">
        <v>315</v>
      </c>
      <c r="AO170" s="156">
        <v>9.296127956293887</v>
      </c>
      <c r="AP170" s="172">
        <v>2.074962476229036</v>
      </c>
      <c r="AQ170" s="158">
        <v>308</v>
      </c>
      <c r="AR170" s="156">
        <v>59.595786746578177</v>
      </c>
      <c r="AS170" s="172">
        <v>3.99242805574722</v>
      </c>
      <c r="AT170" s="187">
        <v>269</v>
      </c>
    </row>
    <row r="171" spans="1:46" ht="14.45" customHeight="1">
      <c r="A171" s="188" t="s">
        <v>20</v>
      </c>
      <c r="B171" s="160">
        <v>36.472794465980023</v>
      </c>
      <c r="C171" s="173">
        <v>4.1542155492970636</v>
      </c>
      <c r="D171" s="163">
        <v>80</v>
      </c>
      <c r="E171" s="160">
        <v>16.799053923552279</v>
      </c>
      <c r="F171" s="173">
        <v>7.2406917390405541</v>
      </c>
      <c r="G171" s="163">
        <v>77</v>
      </c>
      <c r="H171" s="160">
        <v>48.17401862352294</v>
      </c>
      <c r="I171" s="173">
        <v>5.4403381662634134</v>
      </c>
      <c r="J171" s="163">
        <v>79</v>
      </c>
      <c r="K171" s="160">
        <v>38.44559411217358</v>
      </c>
      <c r="L171" s="173">
        <v>4.3940478190680254</v>
      </c>
      <c r="M171" s="163">
        <v>80</v>
      </c>
      <c r="N171" s="160">
        <v>65.600365652476341</v>
      </c>
      <c r="O171" s="173">
        <v>8.4104749830613628</v>
      </c>
      <c r="P171" s="163">
        <v>80</v>
      </c>
      <c r="Q171" s="160">
        <v>25.785719364981158</v>
      </c>
      <c r="R171" s="173">
        <v>7.774406670461274</v>
      </c>
      <c r="S171" s="163">
        <v>77</v>
      </c>
      <c r="T171" s="160">
        <v>30.555284438970919</v>
      </c>
      <c r="U171" s="173">
        <v>3.2199662067936701</v>
      </c>
      <c r="V171" s="163">
        <v>77</v>
      </c>
      <c r="W171" s="160">
        <v>14.784759241761259</v>
      </c>
      <c r="X171" s="173">
        <v>2.9817545054733801</v>
      </c>
      <c r="Y171" s="163">
        <v>77</v>
      </c>
      <c r="Z171" s="160">
        <v>41.093306538474167</v>
      </c>
      <c r="AA171" s="173">
        <v>5.8175623155012488</v>
      </c>
      <c r="AB171" s="163">
        <v>79</v>
      </c>
      <c r="AC171" s="160">
        <v>7.2131686950641374</v>
      </c>
      <c r="AD171" s="173">
        <v>1.6697445947862299</v>
      </c>
      <c r="AE171" s="163">
        <v>77</v>
      </c>
      <c r="AF171" s="160">
        <v>15.88206446482029</v>
      </c>
      <c r="AG171" s="173">
        <v>4.6141102405332193</v>
      </c>
      <c r="AH171" s="163">
        <v>74</v>
      </c>
      <c r="AI171" s="160">
        <v>78.407449239227915</v>
      </c>
      <c r="AJ171" s="173">
        <v>5.7167792030824884</v>
      </c>
      <c r="AK171" s="163">
        <v>83</v>
      </c>
      <c r="AL171" s="160">
        <v>16.792050991830859</v>
      </c>
      <c r="AM171" s="173">
        <v>4.7715605206667941</v>
      </c>
      <c r="AN171" s="163">
        <v>79</v>
      </c>
      <c r="AO171" s="160">
        <v>7.6417143869327147</v>
      </c>
      <c r="AP171" s="173">
        <v>2.57238161533617</v>
      </c>
      <c r="AQ171" s="163">
        <v>77</v>
      </c>
      <c r="AR171" s="160">
        <v>47.06255239470817</v>
      </c>
      <c r="AS171" s="173">
        <v>3.743521428299259</v>
      </c>
      <c r="AT171" s="189">
        <v>62</v>
      </c>
    </row>
    <row r="172" spans="1:46" ht="14.45" customHeight="1">
      <c r="A172" s="186" t="s">
        <v>21</v>
      </c>
      <c r="B172" s="159">
        <v>34.270584925005757</v>
      </c>
      <c r="C172" s="172">
        <v>3.2793707020446008</v>
      </c>
      <c r="D172" s="158">
        <v>482</v>
      </c>
      <c r="E172" s="156">
        <v>10.20352932208556</v>
      </c>
      <c r="F172" s="172">
        <v>1.7253694517445131</v>
      </c>
      <c r="G172" s="158">
        <v>466</v>
      </c>
      <c r="H172" s="156">
        <v>51.957249506157623</v>
      </c>
      <c r="I172" s="172">
        <v>2.4707660645746339</v>
      </c>
      <c r="J172" s="158">
        <v>489</v>
      </c>
      <c r="K172" s="156">
        <v>28.963316121118311</v>
      </c>
      <c r="L172" s="172">
        <v>3.120730918543464</v>
      </c>
      <c r="M172" s="158">
        <v>469</v>
      </c>
      <c r="N172" s="156">
        <v>58.609121837488878</v>
      </c>
      <c r="O172" s="172">
        <v>2.935719308638514</v>
      </c>
      <c r="P172" s="158">
        <v>492</v>
      </c>
      <c r="Q172" s="156">
        <v>12.35851141583948</v>
      </c>
      <c r="R172" s="172">
        <v>1.857375619437885</v>
      </c>
      <c r="S172" s="158">
        <v>468</v>
      </c>
      <c r="T172" s="156">
        <v>31.679198703979779</v>
      </c>
      <c r="U172" s="172">
        <v>3.2002946719500871</v>
      </c>
      <c r="V172" s="158">
        <v>475</v>
      </c>
      <c r="W172" s="156">
        <v>15.465454392481259</v>
      </c>
      <c r="X172" s="172">
        <v>1.858358054918076</v>
      </c>
      <c r="Y172" s="158">
        <v>472</v>
      </c>
      <c r="Z172" s="156">
        <v>36.651637758100151</v>
      </c>
      <c r="AA172" s="172">
        <v>2.8841191053028901</v>
      </c>
      <c r="AB172" s="158">
        <v>483</v>
      </c>
      <c r="AC172" s="156">
        <v>4.8003780482693266</v>
      </c>
      <c r="AD172" s="172">
        <v>1.0971026881060879</v>
      </c>
      <c r="AE172" s="158">
        <v>469</v>
      </c>
      <c r="AF172" s="156">
        <v>11.662955436737841</v>
      </c>
      <c r="AG172" s="172">
        <v>1.9996395749836089</v>
      </c>
      <c r="AH172" s="158">
        <v>468</v>
      </c>
      <c r="AI172" s="159">
        <v>40.761339302772789</v>
      </c>
      <c r="AJ172" s="172">
        <v>3.0497778354718892</v>
      </c>
      <c r="AK172" s="158">
        <v>484</v>
      </c>
      <c r="AL172" s="156">
        <v>18.132476830796541</v>
      </c>
      <c r="AM172" s="172">
        <v>2.274301722274235</v>
      </c>
      <c r="AN172" s="158">
        <v>474</v>
      </c>
      <c r="AO172" s="156">
        <v>9.6954561577843954</v>
      </c>
      <c r="AP172" s="172">
        <v>1.883339934479471</v>
      </c>
      <c r="AQ172" s="158">
        <v>471</v>
      </c>
      <c r="AR172" s="159">
        <v>50.675050844434701</v>
      </c>
      <c r="AS172" s="172">
        <v>3.3437018301637722</v>
      </c>
      <c r="AT172" s="187">
        <v>458</v>
      </c>
    </row>
    <row r="173" spans="1:46" ht="14.45" customHeight="1">
      <c r="A173" s="188" t="s">
        <v>22</v>
      </c>
      <c r="B173" s="160">
        <v>26.82814919804947</v>
      </c>
      <c r="C173" s="173">
        <v>1.7548102279475539</v>
      </c>
      <c r="D173" s="163">
        <v>1107</v>
      </c>
      <c r="E173" s="160">
        <v>5.5501330466243441</v>
      </c>
      <c r="F173" s="173">
        <v>0.73920549913120925</v>
      </c>
      <c r="G173" s="163">
        <v>1089</v>
      </c>
      <c r="H173" s="160">
        <v>42.585336590096858</v>
      </c>
      <c r="I173" s="173">
        <v>1.987296075351958</v>
      </c>
      <c r="J173" s="163">
        <v>1113</v>
      </c>
      <c r="K173" s="160">
        <v>24.740343426306211</v>
      </c>
      <c r="L173" s="173">
        <v>1.596565367977838</v>
      </c>
      <c r="M173" s="163">
        <v>1095</v>
      </c>
      <c r="N173" s="162">
        <v>55.414331661025507</v>
      </c>
      <c r="O173" s="173">
        <v>2.539489008072406</v>
      </c>
      <c r="P173" s="163">
        <v>1129</v>
      </c>
      <c r="Q173" s="160">
        <v>11.17363349412925</v>
      </c>
      <c r="R173" s="173">
        <v>1.0963486990629201</v>
      </c>
      <c r="S173" s="163">
        <v>1074</v>
      </c>
      <c r="T173" s="162">
        <v>38.148730581952698</v>
      </c>
      <c r="U173" s="173">
        <v>2.0517617339811589</v>
      </c>
      <c r="V173" s="163">
        <v>1111</v>
      </c>
      <c r="W173" s="162">
        <v>19.677066541870118</v>
      </c>
      <c r="X173" s="173">
        <v>1.638243955561697</v>
      </c>
      <c r="Y173" s="163">
        <v>1096</v>
      </c>
      <c r="Z173" s="162">
        <v>32.842150234978291</v>
      </c>
      <c r="AA173" s="173">
        <v>2.0201310169815039</v>
      </c>
      <c r="AB173" s="163">
        <v>1108</v>
      </c>
      <c r="AC173" s="160">
        <v>6.9506657530590559</v>
      </c>
      <c r="AD173" s="173">
        <v>0.95606364816098521</v>
      </c>
      <c r="AE173" s="163">
        <v>1087</v>
      </c>
      <c r="AF173" s="160">
        <v>8.6511738647136216</v>
      </c>
      <c r="AG173" s="173">
        <v>1.0329647199313301</v>
      </c>
      <c r="AH173" s="163">
        <v>1085</v>
      </c>
      <c r="AI173" s="162">
        <v>41.352912978112798</v>
      </c>
      <c r="AJ173" s="173">
        <v>2.5624904382827118</v>
      </c>
      <c r="AK173" s="163">
        <v>1112</v>
      </c>
      <c r="AL173" s="160">
        <v>13.998850084133251</v>
      </c>
      <c r="AM173" s="173">
        <v>1.4963316094174191</v>
      </c>
      <c r="AN173" s="163">
        <v>1083</v>
      </c>
      <c r="AO173" s="160">
        <v>8.35399325143349</v>
      </c>
      <c r="AP173" s="173">
        <v>1.2521572282139219</v>
      </c>
      <c r="AQ173" s="163">
        <v>1084</v>
      </c>
      <c r="AR173" s="162">
        <v>40.625107306543043</v>
      </c>
      <c r="AS173" s="173">
        <v>1.974529318063289</v>
      </c>
      <c r="AT173" s="189">
        <v>1092</v>
      </c>
    </row>
    <row r="174" spans="1:46" ht="14.45" customHeight="1">
      <c r="A174" s="186" t="s">
        <v>23</v>
      </c>
      <c r="B174" s="156">
        <v>16.270783403115988</v>
      </c>
      <c r="C174" s="172">
        <v>4.9794537641164327</v>
      </c>
      <c r="D174" s="158">
        <v>147</v>
      </c>
      <c r="E174" s="159">
        <v>6.6509365097642474</v>
      </c>
      <c r="F174" s="172">
        <v>2.4102483142883928</v>
      </c>
      <c r="G174" s="158">
        <v>146</v>
      </c>
      <c r="H174" s="159">
        <v>46.825792869502003</v>
      </c>
      <c r="I174" s="172">
        <v>8.0672749406188036</v>
      </c>
      <c r="J174" s="158">
        <v>151</v>
      </c>
      <c r="K174" s="156">
        <v>21.806796804152679</v>
      </c>
      <c r="L174" s="172">
        <v>4.3128951732397924</v>
      </c>
      <c r="M174" s="158">
        <v>148</v>
      </c>
      <c r="N174" s="159">
        <v>52.448645375006024</v>
      </c>
      <c r="O174" s="172">
        <v>7.2843630776360229</v>
      </c>
      <c r="P174" s="158">
        <v>152</v>
      </c>
      <c r="Q174" s="159">
        <v>10.88373384759949</v>
      </c>
      <c r="R174" s="172">
        <v>2.1559554589372789</v>
      </c>
      <c r="S174" s="158">
        <v>146</v>
      </c>
      <c r="T174" s="156">
        <v>27.019654588624551</v>
      </c>
      <c r="U174" s="172">
        <v>5.3233858920747927</v>
      </c>
      <c r="V174" s="158">
        <v>148</v>
      </c>
      <c r="W174" s="159">
        <v>21.041008300120922</v>
      </c>
      <c r="X174" s="172">
        <v>4.9723547439237086</v>
      </c>
      <c r="Y174" s="158">
        <v>150</v>
      </c>
      <c r="Z174" s="156">
        <v>27.321125263837999</v>
      </c>
      <c r="AA174" s="172">
        <v>4.5147512826066887</v>
      </c>
      <c r="AB174" s="158">
        <v>150</v>
      </c>
      <c r="AC174" s="156">
        <v>5.8921452686185782</v>
      </c>
      <c r="AD174" s="172">
        <v>2.28076308647988</v>
      </c>
      <c r="AE174" s="158">
        <v>148</v>
      </c>
      <c r="AF174" s="156">
        <v>6.8770978921914363</v>
      </c>
      <c r="AG174" s="172">
        <v>2.4754021794786811</v>
      </c>
      <c r="AH174" s="158">
        <v>147</v>
      </c>
      <c r="AI174" s="159">
        <v>37.942392453984617</v>
      </c>
      <c r="AJ174" s="172">
        <v>8.1986630231335091</v>
      </c>
      <c r="AK174" s="158">
        <v>152</v>
      </c>
      <c r="AL174" s="156">
        <v>19.61703935712611</v>
      </c>
      <c r="AM174" s="172">
        <v>4.1514211007731383</v>
      </c>
      <c r="AN174" s="158">
        <v>147</v>
      </c>
      <c r="AO174" s="156">
        <v>6.2886312380462179</v>
      </c>
      <c r="AP174" s="172">
        <v>1.988698818764588</v>
      </c>
      <c r="AQ174" s="158">
        <v>146</v>
      </c>
      <c r="AR174" s="159">
        <v>41.564193230590313</v>
      </c>
      <c r="AS174" s="172">
        <v>6.4977487291203078</v>
      </c>
      <c r="AT174" s="187">
        <v>144</v>
      </c>
    </row>
    <row r="175" spans="1:46" ht="14.45" customHeight="1">
      <c r="A175" s="188" t="s">
        <v>24</v>
      </c>
      <c r="B175" s="177" t="s">
        <v>38</v>
      </c>
      <c r="C175" s="178" t="s">
        <v>38</v>
      </c>
      <c r="D175" s="179" t="s">
        <v>38</v>
      </c>
      <c r="E175" s="177" t="s">
        <v>38</v>
      </c>
      <c r="F175" s="178" t="s">
        <v>38</v>
      </c>
      <c r="G175" s="179" t="s">
        <v>38</v>
      </c>
      <c r="H175" s="177" t="s">
        <v>38</v>
      </c>
      <c r="I175" s="178" t="s">
        <v>38</v>
      </c>
      <c r="J175" s="179" t="s">
        <v>38</v>
      </c>
      <c r="K175" s="177" t="s">
        <v>38</v>
      </c>
      <c r="L175" s="178" t="s">
        <v>38</v>
      </c>
      <c r="M175" s="179" t="s">
        <v>38</v>
      </c>
      <c r="N175" s="177" t="s">
        <v>38</v>
      </c>
      <c r="O175" s="178" t="s">
        <v>38</v>
      </c>
      <c r="P175" s="179" t="s">
        <v>38</v>
      </c>
      <c r="Q175" s="177" t="s">
        <v>38</v>
      </c>
      <c r="R175" s="178" t="s">
        <v>38</v>
      </c>
      <c r="S175" s="179" t="s">
        <v>38</v>
      </c>
      <c r="T175" s="177" t="s">
        <v>38</v>
      </c>
      <c r="U175" s="178" t="s">
        <v>38</v>
      </c>
      <c r="V175" s="179" t="s">
        <v>38</v>
      </c>
      <c r="W175" s="177" t="s">
        <v>38</v>
      </c>
      <c r="X175" s="178" t="s">
        <v>38</v>
      </c>
      <c r="Y175" s="179" t="s">
        <v>38</v>
      </c>
      <c r="Z175" s="177" t="s">
        <v>38</v>
      </c>
      <c r="AA175" s="178" t="s">
        <v>38</v>
      </c>
      <c r="AB175" s="179" t="s">
        <v>38</v>
      </c>
      <c r="AC175" s="177" t="s">
        <v>38</v>
      </c>
      <c r="AD175" s="178" t="s">
        <v>38</v>
      </c>
      <c r="AE175" s="179" t="s">
        <v>38</v>
      </c>
      <c r="AF175" s="177" t="s">
        <v>38</v>
      </c>
      <c r="AG175" s="178" t="s">
        <v>38</v>
      </c>
      <c r="AH175" s="179" t="s">
        <v>38</v>
      </c>
      <c r="AI175" s="177" t="s">
        <v>38</v>
      </c>
      <c r="AJ175" s="178" t="s">
        <v>38</v>
      </c>
      <c r="AK175" s="179" t="s">
        <v>38</v>
      </c>
      <c r="AL175" s="177" t="s">
        <v>38</v>
      </c>
      <c r="AM175" s="178" t="s">
        <v>38</v>
      </c>
      <c r="AN175" s="179" t="s">
        <v>38</v>
      </c>
      <c r="AO175" s="177" t="s">
        <v>38</v>
      </c>
      <c r="AP175" s="178" t="s">
        <v>38</v>
      </c>
      <c r="AQ175" s="179" t="s">
        <v>38</v>
      </c>
      <c r="AR175" s="177" t="s">
        <v>38</v>
      </c>
      <c r="AS175" s="178" t="s">
        <v>38</v>
      </c>
      <c r="AT175" s="201" t="s">
        <v>38</v>
      </c>
    </row>
    <row r="176" spans="1:46" ht="14.45" customHeight="1">
      <c r="A176" s="186" t="s">
        <v>25</v>
      </c>
      <c r="B176" s="156">
        <v>20.122182538464571</v>
      </c>
      <c r="C176" s="172">
        <v>2.7938592639266382</v>
      </c>
      <c r="D176" s="158">
        <v>130</v>
      </c>
      <c r="E176" s="156">
        <v>20.140590634884781</v>
      </c>
      <c r="F176" s="172">
        <v>4.262383822153307</v>
      </c>
      <c r="G176" s="158">
        <v>127</v>
      </c>
      <c r="H176" s="156">
        <v>58.525070716872193</v>
      </c>
      <c r="I176" s="172">
        <v>4.1927892432007372</v>
      </c>
      <c r="J176" s="158">
        <v>139</v>
      </c>
      <c r="K176" s="156">
        <v>37.592538441973872</v>
      </c>
      <c r="L176" s="172">
        <v>4.1518038360236877</v>
      </c>
      <c r="M176" s="158">
        <v>131</v>
      </c>
      <c r="N176" s="159">
        <v>69.98906023157862</v>
      </c>
      <c r="O176" s="172">
        <v>2.8999912362358642</v>
      </c>
      <c r="P176" s="158">
        <v>138</v>
      </c>
      <c r="Q176" s="159">
        <v>17.249445674105619</v>
      </c>
      <c r="R176" s="172">
        <v>3.0578830322725969</v>
      </c>
      <c r="S176" s="158">
        <v>127</v>
      </c>
      <c r="T176" s="156">
        <v>37.60889341047546</v>
      </c>
      <c r="U176" s="172">
        <v>3.701778662547329</v>
      </c>
      <c r="V176" s="158">
        <v>129</v>
      </c>
      <c r="W176" s="156">
        <v>23.32181228370769</v>
      </c>
      <c r="X176" s="172">
        <v>4.9245457066625571</v>
      </c>
      <c r="Y176" s="158">
        <v>134</v>
      </c>
      <c r="Z176" s="156">
        <v>40.068844887089497</v>
      </c>
      <c r="AA176" s="172">
        <v>5.667510074978698</v>
      </c>
      <c r="AB176" s="158">
        <v>131</v>
      </c>
      <c r="AC176" s="156">
        <v>8.7621151355764333</v>
      </c>
      <c r="AD176" s="172">
        <v>2.314010400310714</v>
      </c>
      <c r="AE176" s="158">
        <v>128</v>
      </c>
      <c r="AF176" s="156">
        <v>9.3759840706274566</v>
      </c>
      <c r="AG176" s="172">
        <v>2.3834506776835829</v>
      </c>
      <c r="AH176" s="158">
        <v>126</v>
      </c>
      <c r="AI176" s="156">
        <v>42.107788735720987</v>
      </c>
      <c r="AJ176" s="172">
        <v>5.3633949952858977</v>
      </c>
      <c r="AK176" s="158">
        <v>133</v>
      </c>
      <c r="AL176" s="156">
        <v>19.104710375543139</v>
      </c>
      <c r="AM176" s="172">
        <v>3.3866330915111078</v>
      </c>
      <c r="AN176" s="158">
        <v>130</v>
      </c>
      <c r="AO176" s="156">
        <v>5.8935251260598012</v>
      </c>
      <c r="AP176" s="172">
        <v>1.2067582852537451</v>
      </c>
      <c r="AQ176" s="158">
        <v>127</v>
      </c>
      <c r="AR176" s="156">
        <v>51.978144560178762</v>
      </c>
      <c r="AS176" s="172">
        <v>8.0189022526110385</v>
      </c>
      <c r="AT176" s="187">
        <v>115</v>
      </c>
    </row>
    <row r="177" spans="1:46" ht="14.45" customHeight="1">
      <c r="A177" s="188" t="s">
        <v>26</v>
      </c>
      <c r="B177" s="177" t="s">
        <v>38</v>
      </c>
      <c r="C177" s="178" t="s">
        <v>38</v>
      </c>
      <c r="D177" s="179" t="s">
        <v>38</v>
      </c>
      <c r="E177" s="177" t="s">
        <v>38</v>
      </c>
      <c r="F177" s="178" t="s">
        <v>38</v>
      </c>
      <c r="G177" s="179" t="s">
        <v>38</v>
      </c>
      <c r="H177" s="177" t="s">
        <v>38</v>
      </c>
      <c r="I177" s="178" t="s">
        <v>38</v>
      </c>
      <c r="J177" s="179" t="s">
        <v>38</v>
      </c>
      <c r="K177" s="177" t="s">
        <v>38</v>
      </c>
      <c r="L177" s="178" t="s">
        <v>38</v>
      </c>
      <c r="M177" s="179" t="s">
        <v>38</v>
      </c>
      <c r="N177" s="177" t="s">
        <v>38</v>
      </c>
      <c r="O177" s="178" t="s">
        <v>38</v>
      </c>
      <c r="P177" s="179" t="s">
        <v>38</v>
      </c>
      <c r="Q177" s="177" t="s">
        <v>38</v>
      </c>
      <c r="R177" s="178" t="s">
        <v>38</v>
      </c>
      <c r="S177" s="179" t="s">
        <v>38</v>
      </c>
      <c r="T177" s="177" t="s">
        <v>38</v>
      </c>
      <c r="U177" s="178" t="s">
        <v>38</v>
      </c>
      <c r="V177" s="179" t="s">
        <v>38</v>
      </c>
      <c r="W177" s="177" t="s">
        <v>38</v>
      </c>
      <c r="X177" s="178" t="s">
        <v>38</v>
      </c>
      <c r="Y177" s="179" t="s">
        <v>38</v>
      </c>
      <c r="Z177" s="177" t="s">
        <v>38</v>
      </c>
      <c r="AA177" s="178" t="s">
        <v>38</v>
      </c>
      <c r="AB177" s="179" t="s">
        <v>38</v>
      </c>
      <c r="AC177" s="177" t="s">
        <v>38</v>
      </c>
      <c r="AD177" s="178" t="s">
        <v>38</v>
      </c>
      <c r="AE177" s="179" t="s">
        <v>38</v>
      </c>
      <c r="AF177" s="177" t="s">
        <v>38</v>
      </c>
      <c r="AG177" s="178" t="s">
        <v>38</v>
      </c>
      <c r="AH177" s="179" t="s">
        <v>38</v>
      </c>
      <c r="AI177" s="177" t="s">
        <v>38</v>
      </c>
      <c r="AJ177" s="178" t="s">
        <v>38</v>
      </c>
      <c r="AK177" s="179" t="s">
        <v>38</v>
      </c>
      <c r="AL177" s="177" t="s">
        <v>38</v>
      </c>
      <c r="AM177" s="178" t="s">
        <v>38</v>
      </c>
      <c r="AN177" s="179" t="s">
        <v>38</v>
      </c>
      <c r="AO177" s="177" t="s">
        <v>38</v>
      </c>
      <c r="AP177" s="178" t="s">
        <v>38</v>
      </c>
      <c r="AQ177" s="179" t="s">
        <v>38</v>
      </c>
      <c r="AR177" s="177" t="s">
        <v>38</v>
      </c>
      <c r="AS177" s="178" t="s">
        <v>38</v>
      </c>
      <c r="AT177" s="201" t="s">
        <v>38</v>
      </c>
    </row>
    <row r="178" spans="1:46" ht="14.45" customHeight="1">
      <c r="A178" s="186" t="s">
        <v>27</v>
      </c>
      <c r="B178" s="156">
        <v>25.600393485767182</v>
      </c>
      <c r="C178" s="172">
        <v>3.1108083013105601</v>
      </c>
      <c r="D178" s="158">
        <v>175</v>
      </c>
      <c r="E178" s="156">
        <v>5.3420381006911661</v>
      </c>
      <c r="F178" s="172">
        <v>2.3918534845006909</v>
      </c>
      <c r="G178" s="158">
        <v>170</v>
      </c>
      <c r="H178" s="156">
        <v>51.203793796369837</v>
      </c>
      <c r="I178" s="172">
        <v>4.1293535806002248</v>
      </c>
      <c r="J178" s="158">
        <v>175</v>
      </c>
      <c r="K178" s="156">
        <v>24.641761091395921</v>
      </c>
      <c r="L178" s="172">
        <v>2.7322449847286832</v>
      </c>
      <c r="M178" s="158">
        <v>172</v>
      </c>
      <c r="N178" s="156">
        <v>61.421889652907012</v>
      </c>
      <c r="O178" s="172">
        <v>4.1728410419203952</v>
      </c>
      <c r="P178" s="158">
        <v>178</v>
      </c>
      <c r="Q178" s="156">
        <v>7.6404489427361169</v>
      </c>
      <c r="R178" s="172">
        <v>2.6081018126575941</v>
      </c>
      <c r="S178" s="158">
        <v>172</v>
      </c>
      <c r="T178" s="156">
        <v>28.229091026695212</v>
      </c>
      <c r="U178" s="172">
        <v>3.034729659286318</v>
      </c>
      <c r="V178" s="158">
        <v>173</v>
      </c>
      <c r="W178" s="156">
        <v>20.400827407351571</v>
      </c>
      <c r="X178" s="172">
        <v>2.3520382777577908</v>
      </c>
      <c r="Y178" s="158">
        <v>173</v>
      </c>
      <c r="Z178" s="156">
        <v>35.08124971989335</v>
      </c>
      <c r="AA178" s="172">
        <v>4.2264506566777893</v>
      </c>
      <c r="AB178" s="158">
        <v>173</v>
      </c>
      <c r="AC178" s="156">
        <v>5.4571940290137588</v>
      </c>
      <c r="AD178" s="172">
        <v>1.7766981365481991</v>
      </c>
      <c r="AE178" s="158">
        <v>172</v>
      </c>
      <c r="AF178" s="156">
        <v>9.6377762324901024</v>
      </c>
      <c r="AG178" s="172">
        <v>2.554185497219331</v>
      </c>
      <c r="AH178" s="158">
        <v>173</v>
      </c>
      <c r="AI178" s="156">
        <v>38.934922554364768</v>
      </c>
      <c r="AJ178" s="172">
        <v>6.2921243936388507</v>
      </c>
      <c r="AK178" s="158">
        <v>174</v>
      </c>
      <c r="AL178" s="156">
        <v>19.244632111661591</v>
      </c>
      <c r="AM178" s="172">
        <v>2.582488003489849</v>
      </c>
      <c r="AN178" s="158">
        <v>173</v>
      </c>
      <c r="AO178" s="156">
        <v>16.983021706926031</v>
      </c>
      <c r="AP178" s="172">
        <v>4.0839061250663677</v>
      </c>
      <c r="AQ178" s="158">
        <v>169</v>
      </c>
      <c r="AR178" s="156">
        <v>36.448764084585733</v>
      </c>
      <c r="AS178" s="172">
        <v>5.9345174284960969</v>
      </c>
      <c r="AT178" s="187">
        <v>167</v>
      </c>
    </row>
    <row r="179" spans="1:46" ht="14.45" customHeight="1" thickBot="1">
      <c r="A179" s="190" t="s">
        <v>28</v>
      </c>
      <c r="B179" s="180" t="s">
        <v>38</v>
      </c>
      <c r="C179" s="181" t="s">
        <v>38</v>
      </c>
      <c r="D179" s="182" t="s">
        <v>38</v>
      </c>
      <c r="E179" s="180" t="s">
        <v>38</v>
      </c>
      <c r="F179" s="181" t="s">
        <v>38</v>
      </c>
      <c r="G179" s="182" t="s">
        <v>38</v>
      </c>
      <c r="H179" s="180" t="s">
        <v>38</v>
      </c>
      <c r="I179" s="181" t="s">
        <v>38</v>
      </c>
      <c r="J179" s="182" t="s">
        <v>38</v>
      </c>
      <c r="K179" s="180" t="s">
        <v>38</v>
      </c>
      <c r="L179" s="181" t="s">
        <v>38</v>
      </c>
      <c r="M179" s="182" t="s">
        <v>38</v>
      </c>
      <c r="N179" s="180" t="s">
        <v>38</v>
      </c>
      <c r="O179" s="181" t="s">
        <v>38</v>
      </c>
      <c r="P179" s="182" t="s">
        <v>38</v>
      </c>
      <c r="Q179" s="180" t="s">
        <v>38</v>
      </c>
      <c r="R179" s="181" t="s">
        <v>38</v>
      </c>
      <c r="S179" s="182" t="s">
        <v>38</v>
      </c>
      <c r="T179" s="180" t="s">
        <v>38</v>
      </c>
      <c r="U179" s="181" t="s">
        <v>38</v>
      </c>
      <c r="V179" s="182" t="s">
        <v>38</v>
      </c>
      <c r="W179" s="180" t="s">
        <v>38</v>
      </c>
      <c r="X179" s="181" t="s">
        <v>38</v>
      </c>
      <c r="Y179" s="182" t="s">
        <v>38</v>
      </c>
      <c r="Z179" s="180" t="s">
        <v>38</v>
      </c>
      <c r="AA179" s="181" t="s">
        <v>38</v>
      </c>
      <c r="AB179" s="182" t="s">
        <v>38</v>
      </c>
      <c r="AC179" s="180" t="s">
        <v>38</v>
      </c>
      <c r="AD179" s="181" t="s">
        <v>38</v>
      </c>
      <c r="AE179" s="182" t="s">
        <v>38</v>
      </c>
      <c r="AF179" s="180" t="s">
        <v>38</v>
      </c>
      <c r="AG179" s="181" t="s">
        <v>38</v>
      </c>
      <c r="AH179" s="182" t="s">
        <v>38</v>
      </c>
      <c r="AI179" s="180" t="s">
        <v>38</v>
      </c>
      <c r="AJ179" s="181" t="s">
        <v>38</v>
      </c>
      <c r="AK179" s="182" t="s">
        <v>38</v>
      </c>
      <c r="AL179" s="180" t="s">
        <v>38</v>
      </c>
      <c r="AM179" s="181" t="s">
        <v>38</v>
      </c>
      <c r="AN179" s="182" t="s">
        <v>38</v>
      </c>
      <c r="AO179" s="180" t="s">
        <v>38</v>
      </c>
      <c r="AP179" s="181" t="s">
        <v>38</v>
      </c>
      <c r="AQ179" s="182" t="s">
        <v>38</v>
      </c>
      <c r="AR179" s="180" t="s">
        <v>38</v>
      </c>
      <c r="AS179" s="181" t="s">
        <v>38</v>
      </c>
      <c r="AT179" s="202" t="s">
        <v>38</v>
      </c>
    </row>
    <row r="180" spans="1:46" ht="14.45" customHeight="1">
      <c r="A180" s="192" t="s">
        <v>29</v>
      </c>
      <c r="B180" s="170">
        <v>26.644258706547951</v>
      </c>
      <c r="C180" s="183">
        <v>1.144411021326605</v>
      </c>
      <c r="D180" s="171">
        <v>3180</v>
      </c>
      <c r="E180" s="170">
        <v>7.8882873365485731</v>
      </c>
      <c r="F180" s="183">
        <v>0.55956936628085274</v>
      </c>
      <c r="G180" s="171">
        <v>3126</v>
      </c>
      <c r="H180" s="168">
        <v>49.607799584432932</v>
      </c>
      <c r="I180" s="183">
        <v>1.2783611344645991</v>
      </c>
      <c r="J180" s="171">
        <v>3207</v>
      </c>
      <c r="K180" s="170">
        <v>28.22454677854509</v>
      </c>
      <c r="L180" s="183">
        <v>1.0957877623724459</v>
      </c>
      <c r="M180" s="171">
        <v>3131</v>
      </c>
      <c r="N180" s="168">
        <v>62.084455110608062</v>
      </c>
      <c r="O180" s="183">
        <v>1.410200365693975</v>
      </c>
      <c r="P180" s="171">
        <v>3246</v>
      </c>
      <c r="Q180" s="170">
        <v>14.98318254328019</v>
      </c>
      <c r="R180" s="183">
        <v>0.95860713386283181</v>
      </c>
      <c r="S180" s="171">
        <v>3107</v>
      </c>
      <c r="T180" s="168">
        <v>36.117834271304837</v>
      </c>
      <c r="U180" s="183">
        <v>1.263416088866854</v>
      </c>
      <c r="V180" s="171">
        <v>3172</v>
      </c>
      <c r="W180" s="168">
        <v>20.822864905102019</v>
      </c>
      <c r="X180" s="183">
        <v>1.0141629451934731</v>
      </c>
      <c r="Y180" s="171">
        <v>3156</v>
      </c>
      <c r="Z180" s="168">
        <v>34.093815336783649</v>
      </c>
      <c r="AA180" s="183">
        <v>1.1743534713123109</v>
      </c>
      <c r="AB180" s="171">
        <v>3179</v>
      </c>
      <c r="AC180" s="170">
        <v>6.837375343016971</v>
      </c>
      <c r="AD180" s="183">
        <v>0.57809721669410485</v>
      </c>
      <c r="AE180" s="171">
        <v>3124</v>
      </c>
      <c r="AF180" s="170">
        <v>12.234995158249459</v>
      </c>
      <c r="AG180" s="183">
        <v>0.81899670354548437</v>
      </c>
      <c r="AH180" s="171">
        <v>3131</v>
      </c>
      <c r="AI180" s="168">
        <v>44.584115294997112</v>
      </c>
      <c r="AJ180" s="183">
        <v>1.4895155527913051</v>
      </c>
      <c r="AK180" s="171">
        <v>3191</v>
      </c>
      <c r="AL180" s="170">
        <v>16.83639242133745</v>
      </c>
      <c r="AM180" s="183">
        <v>0.84702802623834417</v>
      </c>
      <c r="AN180" s="171">
        <v>3132</v>
      </c>
      <c r="AO180" s="170">
        <v>9.3327805338199603</v>
      </c>
      <c r="AP180" s="183">
        <v>0.74892046143947821</v>
      </c>
      <c r="AQ180" s="171">
        <v>3120</v>
      </c>
      <c r="AR180" s="168">
        <v>46.208591104065171</v>
      </c>
      <c r="AS180" s="183">
        <v>1.3570013078103429</v>
      </c>
      <c r="AT180" s="193">
        <v>3011</v>
      </c>
    </row>
    <row r="181" spans="1:46" ht="14.45" customHeight="1">
      <c r="A181" s="192" t="s">
        <v>30</v>
      </c>
      <c r="B181" s="170">
        <v>23.44276388468235</v>
      </c>
      <c r="C181" s="183">
        <v>2.8779297073050349</v>
      </c>
      <c r="D181" s="171">
        <v>397</v>
      </c>
      <c r="E181" s="170">
        <v>13.36778881841321</v>
      </c>
      <c r="F181" s="183">
        <v>2.599853245450694</v>
      </c>
      <c r="G181" s="171">
        <v>389</v>
      </c>
      <c r="H181" s="170">
        <v>58.730526542148922</v>
      </c>
      <c r="I181" s="183">
        <v>2.9265746617490578</v>
      </c>
      <c r="J181" s="171">
        <v>414</v>
      </c>
      <c r="K181" s="170">
        <v>33.232214127247197</v>
      </c>
      <c r="L181" s="183">
        <v>2.5711994528607849</v>
      </c>
      <c r="M181" s="171">
        <v>405</v>
      </c>
      <c r="N181" s="170">
        <v>65.364022505857719</v>
      </c>
      <c r="O181" s="183">
        <v>2.4313480873149649</v>
      </c>
      <c r="P181" s="171">
        <v>410</v>
      </c>
      <c r="Q181" s="170">
        <v>14.03683608679626</v>
      </c>
      <c r="R181" s="183">
        <v>2.412373909916504</v>
      </c>
      <c r="S181" s="171">
        <v>388</v>
      </c>
      <c r="T181" s="170">
        <v>29.493311494826539</v>
      </c>
      <c r="U181" s="183">
        <v>2.388010096724388</v>
      </c>
      <c r="V181" s="171">
        <v>395</v>
      </c>
      <c r="W181" s="170">
        <v>12.794274220993559</v>
      </c>
      <c r="X181" s="183">
        <v>2.2939863898845489</v>
      </c>
      <c r="Y181" s="171">
        <v>394</v>
      </c>
      <c r="Z181" s="170">
        <v>36.738251896624639</v>
      </c>
      <c r="AA181" s="183">
        <v>3.6461979188184812</v>
      </c>
      <c r="AB181" s="171">
        <v>398</v>
      </c>
      <c r="AC181" s="170">
        <v>5.9911535046847142</v>
      </c>
      <c r="AD181" s="183">
        <v>1.252861655888595</v>
      </c>
      <c r="AE181" s="171">
        <v>388</v>
      </c>
      <c r="AF181" s="170">
        <v>13.57789767345183</v>
      </c>
      <c r="AG181" s="183">
        <v>2.18427916320555</v>
      </c>
      <c r="AH181" s="171">
        <v>381</v>
      </c>
      <c r="AI181" s="170">
        <v>48.516101106505538</v>
      </c>
      <c r="AJ181" s="183">
        <v>3.7645623093013589</v>
      </c>
      <c r="AK181" s="171">
        <v>410</v>
      </c>
      <c r="AL181" s="170">
        <v>16.897573223575961</v>
      </c>
      <c r="AM181" s="183">
        <v>1.9975786172080361</v>
      </c>
      <c r="AN181" s="171">
        <v>392</v>
      </c>
      <c r="AO181" s="170">
        <v>7.0816779495285989</v>
      </c>
      <c r="AP181" s="183">
        <v>1.456253042573433</v>
      </c>
      <c r="AQ181" s="171">
        <v>384</v>
      </c>
      <c r="AR181" s="170">
        <v>46.237271935338967</v>
      </c>
      <c r="AS181" s="183">
        <v>3.6165742211735621</v>
      </c>
      <c r="AT181" s="193">
        <v>360</v>
      </c>
    </row>
    <row r="182" spans="1:46" ht="14.45" customHeight="1">
      <c r="A182" s="194" t="s">
        <v>31</v>
      </c>
      <c r="B182" s="197">
        <v>26.290823913524971</v>
      </c>
      <c r="C182" s="203">
        <v>1.069120821004325</v>
      </c>
      <c r="D182" s="198">
        <v>3577</v>
      </c>
      <c r="E182" s="197">
        <v>8.4889311496674331</v>
      </c>
      <c r="F182" s="203">
        <v>0.60052697346126482</v>
      </c>
      <c r="G182" s="198">
        <v>3515</v>
      </c>
      <c r="H182" s="197">
        <v>50.62731352356333</v>
      </c>
      <c r="I182" s="203">
        <v>1.185545714441038</v>
      </c>
      <c r="J182" s="198">
        <v>3621</v>
      </c>
      <c r="K182" s="197">
        <v>28.792504124135888</v>
      </c>
      <c r="L182" s="203">
        <v>1.0177509525762449</v>
      </c>
      <c r="M182" s="198">
        <v>3536</v>
      </c>
      <c r="N182" s="195">
        <v>62.448887353164451</v>
      </c>
      <c r="O182" s="203">
        <v>1.2835347638731771</v>
      </c>
      <c r="P182" s="198">
        <v>3656</v>
      </c>
      <c r="Q182" s="197">
        <v>14.87745079181461</v>
      </c>
      <c r="R182" s="203">
        <v>0.89234648887226053</v>
      </c>
      <c r="S182" s="198">
        <v>3495</v>
      </c>
      <c r="T182" s="197">
        <v>35.385349246288961</v>
      </c>
      <c r="U182" s="203">
        <v>1.1623562269992109</v>
      </c>
      <c r="V182" s="198">
        <v>3567</v>
      </c>
      <c r="W182" s="195">
        <v>19.93597783428223</v>
      </c>
      <c r="X182" s="203">
        <v>0.94880467958689085</v>
      </c>
      <c r="Y182" s="198">
        <v>3550</v>
      </c>
      <c r="Z182" s="195">
        <v>34.385400967514521</v>
      </c>
      <c r="AA182" s="203">
        <v>1.1236677314924131</v>
      </c>
      <c r="AB182" s="198">
        <v>3577</v>
      </c>
      <c r="AC182" s="197">
        <v>6.7443552587422806</v>
      </c>
      <c r="AD182" s="203">
        <v>0.53270189424716685</v>
      </c>
      <c r="AE182" s="198">
        <v>3512</v>
      </c>
      <c r="AF182" s="197">
        <v>12.38016644091929</v>
      </c>
      <c r="AG182" s="203">
        <v>0.76736458204067637</v>
      </c>
      <c r="AH182" s="198">
        <v>3512</v>
      </c>
      <c r="AI182" s="195">
        <v>45.027478117878097</v>
      </c>
      <c r="AJ182" s="203">
        <v>1.3894378419910121</v>
      </c>
      <c r="AK182" s="198">
        <v>3601</v>
      </c>
      <c r="AL182" s="197">
        <v>16.843125224155571</v>
      </c>
      <c r="AM182" s="203">
        <v>0.78522422375208334</v>
      </c>
      <c r="AN182" s="198">
        <v>3524</v>
      </c>
      <c r="AO182" s="197">
        <v>9.0885844933064934</v>
      </c>
      <c r="AP182" s="203">
        <v>0.68904901916614392</v>
      </c>
      <c r="AQ182" s="198">
        <v>3504</v>
      </c>
      <c r="AR182" s="195">
        <v>46.211634105469059</v>
      </c>
      <c r="AS182" s="203">
        <v>1.272303411668978</v>
      </c>
      <c r="AT182" s="199">
        <v>3371</v>
      </c>
    </row>
    <row r="183" spans="1:46" ht="14.45" customHeight="1">
      <c r="A183" s="457" t="s">
        <v>77</v>
      </c>
      <c r="B183" s="477"/>
      <c r="C183" s="477"/>
      <c r="D183" s="477"/>
      <c r="E183" s="477"/>
      <c r="F183" s="477"/>
      <c r="G183" s="477"/>
      <c r="H183" s="477"/>
      <c r="I183" s="477"/>
      <c r="J183" s="477"/>
      <c r="K183" s="477"/>
      <c r="L183" s="477"/>
      <c r="M183" s="477"/>
      <c r="N183" s="477"/>
      <c r="O183" s="477"/>
      <c r="P183" s="477"/>
      <c r="Q183" s="477"/>
      <c r="R183" s="477"/>
      <c r="S183" s="477"/>
      <c r="T183" s="477"/>
      <c r="U183" s="477"/>
      <c r="V183" s="477"/>
      <c r="W183" s="477"/>
      <c r="X183" s="477"/>
      <c r="Y183" s="477"/>
      <c r="Z183" s="477"/>
      <c r="AA183" s="477"/>
      <c r="AB183" s="477"/>
      <c r="AC183" s="477"/>
      <c r="AD183" s="477"/>
      <c r="AE183" s="477"/>
      <c r="AF183" s="477"/>
      <c r="AG183" s="477"/>
      <c r="AH183" s="477"/>
      <c r="AI183" s="477"/>
      <c r="AJ183" s="477"/>
      <c r="AK183" s="477"/>
      <c r="AL183" s="477"/>
      <c r="AM183" s="477"/>
      <c r="AN183" s="477"/>
      <c r="AO183" s="477"/>
      <c r="AP183" s="477"/>
      <c r="AQ183" s="477"/>
      <c r="AR183" s="477"/>
      <c r="AS183" s="477"/>
      <c r="AT183" s="477"/>
    </row>
    <row r="184" spans="1:46" ht="21.75" customHeight="1">
      <c r="A184" s="485" t="s">
        <v>389</v>
      </c>
      <c r="B184" s="488"/>
      <c r="C184" s="488"/>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488"/>
      <c r="AC184" s="488"/>
      <c r="AD184" s="488"/>
      <c r="AE184" s="488"/>
      <c r="AF184" s="488"/>
      <c r="AG184" s="488"/>
      <c r="AH184" s="488"/>
      <c r="AI184" s="488"/>
      <c r="AJ184" s="488"/>
      <c r="AK184" s="488"/>
      <c r="AL184" s="488"/>
      <c r="AM184" s="488"/>
      <c r="AN184" s="488"/>
      <c r="AO184" s="488"/>
      <c r="AP184" s="488"/>
      <c r="AQ184" s="488"/>
      <c r="AR184" s="488"/>
      <c r="AS184" s="488"/>
      <c r="AT184" s="488"/>
    </row>
    <row r="185" spans="1:46" ht="14.45" customHeight="1">
      <c r="A185" s="457" t="s">
        <v>280</v>
      </c>
      <c r="B185" s="477"/>
      <c r="C185" s="477"/>
      <c r="D185" s="477"/>
      <c r="E185" s="477"/>
      <c r="F185" s="477"/>
      <c r="G185" s="477"/>
      <c r="H185" s="477"/>
      <c r="I185" s="477"/>
      <c r="J185" s="477"/>
      <c r="K185" s="477"/>
      <c r="L185" s="477"/>
      <c r="M185" s="477"/>
      <c r="N185" s="477"/>
      <c r="O185" s="477"/>
      <c r="P185" s="477"/>
      <c r="Q185" s="477"/>
      <c r="R185" s="477"/>
      <c r="S185" s="477"/>
      <c r="T185" s="477"/>
      <c r="U185" s="477"/>
      <c r="V185" s="477"/>
      <c r="W185" s="477"/>
      <c r="X185" s="477"/>
      <c r="Y185" s="477"/>
      <c r="Z185" s="477"/>
      <c r="AA185" s="477"/>
      <c r="AB185" s="477"/>
      <c r="AC185" s="477"/>
      <c r="AD185" s="477"/>
      <c r="AE185" s="477"/>
      <c r="AF185" s="477"/>
      <c r="AG185" s="477"/>
      <c r="AH185" s="477"/>
      <c r="AI185" s="477"/>
      <c r="AJ185" s="477"/>
      <c r="AK185" s="477"/>
      <c r="AL185" s="477"/>
      <c r="AM185" s="477"/>
      <c r="AN185" s="477"/>
      <c r="AO185" s="477"/>
      <c r="AP185" s="477"/>
      <c r="AQ185" s="477"/>
      <c r="AR185" s="477"/>
      <c r="AS185" s="477"/>
      <c r="AT185" s="477"/>
    </row>
    <row r="186" spans="1:46" ht="14.45" customHeight="1">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row>
    <row r="187" spans="1:46" ht="13.5" customHeight="1">
      <c r="A187" s="458" t="s">
        <v>535</v>
      </c>
      <c r="B187" s="458"/>
      <c r="C187" s="458"/>
      <c r="D187" s="458"/>
      <c r="E187" s="458"/>
      <c r="F187" s="458"/>
      <c r="G187" s="458"/>
      <c r="H187" s="458"/>
      <c r="I187" s="458"/>
      <c r="J187" s="458"/>
      <c r="K187" s="458"/>
      <c r="L187" s="458"/>
      <c r="M187" s="458"/>
      <c r="N187" s="458"/>
      <c r="O187" s="458"/>
      <c r="P187" s="458"/>
      <c r="Q187" s="458"/>
      <c r="R187" s="458"/>
      <c r="S187" s="458"/>
      <c r="T187" s="458"/>
      <c r="U187" s="458"/>
      <c r="V187" s="458"/>
      <c r="W187" s="458"/>
      <c r="X187" s="458"/>
      <c r="Y187" s="458"/>
      <c r="Z187" s="458"/>
      <c r="AA187" s="458"/>
      <c r="AB187" s="458"/>
      <c r="AC187" s="458"/>
      <c r="AD187" s="458"/>
      <c r="AE187" s="458"/>
    </row>
    <row r="188" spans="1:46" s="155" customFormat="1" ht="45" customHeight="1" thickBot="1">
      <c r="A188" s="487" t="s">
        <v>83</v>
      </c>
      <c r="B188" s="459" t="s">
        <v>53</v>
      </c>
      <c r="C188" s="459" t="s">
        <v>53</v>
      </c>
      <c r="D188" s="459" t="s">
        <v>53</v>
      </c>
      <c r="E188" s="459" t="s">
        <v>384</v>
      </c>
      <c r="F188" s="459" t="s">
        <v>54</v>
      </c>
      <c r="G188" s="459" t="s">
        <v>54</v>
      </c>
      <c r="H188" s="459" t="s">
        <v>385</v>
      </c>
      <c r="I188" s="459" t="s">
        <v>55</v>
      </c>
      <c r="J188" s="459" t="s">
        <v>55</v>
      </c>
      <c r="K188" s="459" t="s">
        <v>56</v>
      </c>
      <c r="L188" s="459" t="s">
        <v>56</v>
      </c>
      <c r="M188" s="459" t="s">
        <v>56</v>
      </c>
      <c r="N188" s="459" t="s">
        <v>57</v>
      </c>
      <c r="O188" s="459" t="s">
        <v>57</v>
      </c>
      <c r="P188" s="459" t="s">
        <v>57</v>
      </c>
      <c r="Q188" s="459" t="s">
        <v>58</v>
      </c>
      <c r="R188" s="459" t="s">
        <v>58</v>
      </c>
      <c r="S188" s="459" t="s">
        <v>58</v>
      </c>
      <c r="T188" s="459" t="s">
        <v>59</v>
      </c>
      <c r="U188" s="459" t="s">
        <v>59</v>
      </c>
      <c r="V188" s="459" t="s">
        <v>59</v>
      </c>
      <c r="W188" s="459" t="s">
        <v>60</v>
      </c>
      <c r="X188" s="459" t="s">
        <v>60</v>
      </c>
      <c r="Y188" s="459" t="s">
        <v>60</v>
      </c>
      <c r="Z188" s="459" t="s">
        <v>61</v>
      </c>
      <c r="AA188" s="459" t="s">
        <v>61</v>
      </c>
      <c r="AB188" s="459" t="s">
        <v>61</v>
      </c>
      <c r="AC188" s="459" t="s">
        <v>62</v>
      </c>
      <c r="AD188" s="459" t="s">
        <v>62</v>
      </c>
      <c r="AE188" s="459" t="s">
        <v>62</v>
      </c>
      <c r="AF188" s="459" t="s">
        <v>63</v>
      </c>
      <c r="AG188" s="459" t="s">
        <v>63</v>
      </c>
      <c r="AH188" s="459" t="s">
        <v>63</v>
      </c>
      <c r="AI188" s="459" t="s">
        <v>64</v>
      </c>
      <c r="AJ188" s="459" t="s">
        <v>64</v>
      </c>
      <c r="AK188" s="459" t="s">
        <v>64</v>
      </c>
      <c r="AL188" s="459" t="s">
        <v>65</v>
      </c>
      <c r="AM188" s="459" t="s">
        <v>65</v>
      </c>
      <c r="AN188" s="459" t="s">
        <v>65</v>
      </c>
      <c r="AO188" s="459" t="s">
        <v>281</v>
      </c>
      <c r="AP188" s="459" t="s">
        <v>281</v>
      </c>
      <c r="AQ188" s="459" t="s">
        <v>281</v>
      </c>
      <c r="AR188" s="459" t="s">
        <v>67</v>
      </c>
      <c r="AS188" s="459" t="s">
        <v>67</v>
      </c>
      <c r="AT188" s="479" t="s">
        <v>67</v>
      </c>
    </row>
    <row r="189" spans="1:46" s="155" customFormat="1" ht="14.45" customHeight="1" thickBot="1">
      <c r="A189" s="484" t="s">
        <v>83</v>
      </c>
      <c r="B189" s="213" t="s">
        <v>71</v>
      </c>
      <c r="C189" s="213" t="s">
        <v>12</v>
      </c>
      <c r="D189" s="214" t="s">
        <v>200</v>
      </c>
      <c r="E189" s="213" t="s">
        <v>71</v>
      </c>
      <c r="F189" s="213" t="s">
        <v>12</v>
      </c>
      <c r="G189" s="214" t="s">
        <v>200</v>
      </c>
      <c r="H189" s="213" t="s">
        <v>71</v>
      </c>
      <c r="I189" s="213" t="s">
        <v>12</v>
      </c>
      <c r="J189" s="214" t="s">
        <v>200</v>
      </c>
      <c r="K189" s="213" t="s">
        <v>71</v>
      </c>
      <c r="L189" s="213" t="s">
        <v>12</v>
      </c>
      <c r="M189" s="214" t="s">
        <v>200</v>
      </c>
      <c r="N189" s="213" t="s">
        <v>71</v>
      </c>
      <c r="O189" s="213" t="s">
        <v>12</v>
      </c>
      <c r="P189" s="214" t="s">
        <v>200</v>
      </c>
      <c r="Q189" s="213" t="s">
        <v>71</v>
      </c>
      <c r="R189" s="213" t="s">
        <v>12</v>
      </c>
      <c r="S189" s="214" t="s">
        <v>200</v>
      </c>
      <c r="T189" s="213" t="s">
        <v>71</v>
      </c>
      <c r="U189" s="213" t="s">
        <v>12</v>
      </c>
      <c r="V189" s="214" t="s">
        <v>200</v>
      </c>
      <c r="W189" s="213" t="s">
        <v>71</v>
      </c>
      <c r="X189" s="213" t="s">
        <v>12</v>
      </c>
      <c r="Y189" s="214" t="s">
        <v>200</v>
      </c>
      <c r="Z189" s="213" t="s">
        <v>71</v>
      </c>
      <c r="AA189" s="213" t="s">
        <v>12</v>
      </c>
      <c r="AB189" s="214" t="s">
        <v>200</v>
      </c>
      <c r="AC189" s="213" t="s">
        <v>71</v>
      </c>
      <c r="AD189" s="213" t="s">
        <v>12</v>
      </c>
      <c r="AE189" s="214" t="s">
        <v>200</v>
      </c>
      <c r="AF189" s="213" t="s">
        <v>71</v>
      </c>
      <c r="AG189" s="213" t="s">
        <v>12</v>
      </c>
      <c r="AH189" s="214" t="s">
        <v>200</v>
      </c>
      <c r="AI189" s="213" t="s">
        <v>71</v>
      </c>
      <c r="AJ189" s="213" t="s">
        <v>12</v>
      </c>
      <c r="AK189" s="214" t="s">
        <v>200</v>
      </c>
      <c r="AL189" s="213" t="s">
        <v>71</v>
      </c>
      <c r="AM189" s="213" t="s">
        <v>12</v>
      </c>
      <c r="AN189" s="214" t="s">
        <v>200</v>
      </c>
      <c r="AO189" s="213" t="s">
        <v>71</v>
      </c>
      <c r="AP189" s="213" t="s">
        <v>12</v>
      </c>
      <c r="AQ189" s="214" t="s">
        <v>200</v>
      </c>
      <c r="AR189" s="213" t="s">
        <v>71</v>
      </c>
      <c r="AS189" s="213" t="s">
        <v>12</v>
      </c>
      <c r="AT189" s="213" t="s">
        <v>200</v>
      </c>
    </row>
    <row r="190" spans="1:46" ht="14.45" customHeight="1">
      <c r="A190" s="186" t="s">
        <v>13</v>
      </c>
      <c r="B190" s="216">
        <v>2.4395694207892289</v>
      </c>
      <c r="C190" s="172">
        <v>6.3291989070837454E-2</v>
      </c>
      <c r="D190" s="158">
        <v>516</v>
      </c>
      <c r="E190" s="215">
        <v>1.797115603493876</v>
      </c>
      <c r="F190" s="172">
        <v>6.1777543769239857E-2</v>
      </c>
      <c r="G190" s="158">
        <v>516</v>
      </c>
      <c r="H190" s="216">
        <v>3.4861168857056288</v>
      </c>
      <c r="I190" s="172">
        <v>9.4832428292249568E-2</v>
      </c>
      <c r="J190" s="158">
        <v>518</v>
      </c>
      <c r="K190" s="216">
        <v>3.3418678920709199</v>
      </c>
      <c r="L190" s="172">
        <v>9.2954736492697532E-2</v>
      </c>
      <c r="M190" s="158">
        <v>519</v>
      </c>
      <c r="N190" s="216">
        <v>4.0690523360263358</v>
      </c>
      <c r="O190" s="172">
        <v>8.9098826867395703E-2</v>
      </c>
      <c r="P190" s="158">
        <v>521</v>
      </c>
      <c r="Q190" s="215">
        <v>2.606249634260061</v>
      </c>
      <c r="R190" s="172">
        <v>0.104065191554021</v>
      </c>
      <c r="S190" s="158">
        <v>514</v>
      </c>
      <c r="T190" s="216">
        <v>3.3945637124917529</v>
      </c>
      <c r="U190" s="172">
        <v>9.5986395409936129E-2</v>
      </c>
      <c r="V190" s="158">
        <v>517</v>
      </c>
      <c r="W190" s="215">
        <v>3.3808964253149352</v>
      </c>
      <c r="X190" s="172">
        <v>8.8482595534257316E-2</v>
      </c>
      <c r="Y190" s="158">
        <v>520</v>
      </c>
      <c r="Z190" s="216">
        <v>3.3125441501604169</v>
      </c>
      <c r="AA190" s="172">
        <v>6.2502909382551416E-2</v>
      </c>
      <c r="AB190" s="158">
        <v>520</v>
      </c>
      <c r="AC190" s="216">
        <v>2.7596740554486918</v>
      </c>
      <c r="AD190" s="172">
        <v>9.8256217125473999E-2</v>
      </c>
      <c r="AE190" s="158">
        <v>519</v>
      </c>
      <c r="AF190" s="216">
        <v>3.033574681359553</v>
      </c>
      <c r="AG190" s="172">
        <v>9.110022873410141E-2</v>
      </c>
      <c r="AH190" s="158">
        <v>516</v>
      </c>
      <c r="AI190" s="215">
        <v>3.7042174755374182</v>
      </c>
      <c r="AJ190" s="172">
        <v>0.1113783496568842</v>
      </c>
      <c r="AK190" s="158">
        <v>521</v>
      </c>
      <c r="AL190" s="216">
        <v>3.1367428576389851</v>
      </c>
      <c r="AM190" s="172">
        <v>8.1327650070705443E-2</v>
      </c>
      <c r="AN190" s="158">
        <v>518</v>
      </c>
      <c r="AO190" s="216">
        <v>3.1589732394512291</v>
      </c>
      <c r="AP190" s="172">
        <v>8.9895422169217087E-2</v>
      </c>
      <c r="AQ190" s="158">
        <v>518</v>
      </c>
      <c r="AR190" s="215">
        <v>2.3812051093057862</v>
      </c>
      <c r="AS190" s="172">
        <v>7.36748011638408E-2</v>
      </c>
      <c r="AT190" s="187">
        <v>452</v>
      </c>
    </row>
    <row r="191" spans="1:46" ht="14.45" customHeight="1">
      <c r="A191" s="188" t="s">
        <v>14</v>
      </c>
      <c r="B191" s="217">
        <v>2.5644839775002439</v>
      </c>
      <c r="C191" s="173">
        <v>0.11109432355357279</v>
      </c>
      <c r="D191" s="163">
        <v>322</v>
      </c>
      <c r="E191" s="217">
        <v>2.0465355826260612</v>
      </c>
      <c r="F191" s="173">
        <v>7.6547720655241971E-2</v>
      </c>
      <c r="G191" s="163">
        <v>320</v>
      </c>
      <c r="H191" s="217">
        <v>3.6318778485058192</v>
      </c>
      <c r="I191" s="173">
        <v>0.1180530129117603</v>
      </c>
      <c r="J191" s="163">
        <v>317</v>
      </c>
      <c r="K191" s="217">
        <v>3.5300832755787859</v>
      </c>
      <c r="L191" s="173">
        <v>0.10970828526528251</v>
      </c>
      <c r="M191" s="163">
        <v>320</v>
      </c>
      <c r="N191" s="217">
        <v>4.1452201921325642</v>
      </c>
      <c r="O191" s="173">
        <v>0.1007214581674066</v>
      </c>
      <c r="P191" s="163">
        <v>320</v>
      </c>
      <c r="Q191" s="217">
        <v>2.7143959240448701</v>
      </c>
      <c r="R191" s="173">
        <v>0.11410944812065479</v>
      </c>
      <c r="S191" s="163">
        <v>321</v>
      </c>
      <c r="T191" s="217">
        <v>3.4710769282884488</v>
      </c>
      <c r="U191" s="173">
        <v>0.10878901240093559</v>
      </c>
      <c r="V191" s="163">
        <v>322</v>
      </c>
      <c r="W191" s="217">
        <v>3.3803760883153839</v>
      </c>
      <c r="X191" s="173">
        <v>0.10935857352543921</v>
      </c>
      <c r="Y191" s="163">
        <v>321</v>
      </c>
      <c r="Z191" s="217">
        <v>3.07928483727911</v>
      </c>
      <c r="AA191" s="173">
        <v>0.102632877987653</v>
      </c>
      <c r="AB191" s="163">
        <v>319</v>
      </c>
      <c r="AC191" s="217">
        <v>2.6241543132635838</v>
      </c>
      <c r="AD191" s="173">
        <v>0.1229552523195077</v>
      </c>
      <c r="AE191" s="163">
        <v>324</v>
      </c>
      <c r="AF191" s="217">
        <v>3.0887729195270759</v>
      </c>
      <c r="AG191" s="173">
        <v>0.12749130783739929</v>
      </c>
      <c r="AH191" s="163">
        <v>323</v>
      </c>
      <c r="AI191" s="217">
        <v>3.4867331411764191</v>
      </c>
      <c r="AJ191" s="173">
        <v>0.11914456972946311</v>
      </c>
      <c r="AK191" s="163">
        <v>323</v>
      </c>
      <c r="AL191" s="217">
        <v>2.971771566808151</v>
      </c>
      <c r="AM191" s="173">
        <v>0.12958554228020969</v>
      </c>
      <c r="AN191" s="163">
        <v>323</v>
      </c>
      <c r="AO191" s="217">
        <v>3.0561183945576991</v>
      </c>
      <c r="AP191" s="173">
        <v>0.13778960306118171</v>
      </c>
      <c r="AQ191" s="163">
        <v>324</v>
      </c>
      <c r="AR191" s="217">
        <v>2.2873801019889881</v>
      </c>
      <c r="AS191" s="173">
        <v>0.11110097545616079</v>
      </c>
      <c r="AT191" s="189">
        <v>297</v>
      </c>
    </row>
    <row r="192" spans="1:46" ht="14.45" customHeight="1">
      <c r="A192" s="186" t="s">
        <v>15</v>
      </c>
      <c r="B192" s="223" t="s">
        <v>38</v>
      </c>
      <c r="C192" s="175" t="s">
        <v>38</v>
      </c>
      <c r="D192" s="176" t="s">
        <v>38</v>
      </c>
      <c r="E192" s="223" t="s">
        <v>38</v>
      </c>
      <c r="F192" s="175" t="s">
        <v>38</v>
      </c>
      <c r="G192" s="176" t="s">
        <v>38</v>
      </c>
      <c r="H192" s="223" t="s">
        <v>38</v>
      </c>
      <c r="I192" s="175" t="s">
        <v>38</v>
      </c>
      <c r="J192" s="176" t="s">
        <v>38</v>
      </c>
      <c r="K192" s="223" t="s">
        <v>38</v>
      </c>
      <c r="L192" s="175" t="s">
        <v>38</v>
      </c>
      <c r="M192" s="176" t="s">
        <v>38</v>
      </c>
      <c r="N192" s="223" t="s">
        <v>38</v>
      </c>
      <c r="O192" s="175" t="s">
        <v>38</v>
      </c>
      <c r="P192" s="176" t="s">
        <v>38</v>
      </c>
      <c r="Q192" s="223" t="s">
        <v>38</v>
      </c>
      <c r="R192" s="175" t="s">
        <v>38</v>
      </c>
      <c r="S192" s="176" t="s">
        <v>38</v>
      </c>
      <c r="T192" s="223" t="s">
        <v>38</v>
      </c>
      <c r="U192" s="175" t="s">
        <v>38</v>
      </c>
      <c r="V192" s="176" t="s">
        <v>38</v>
      </c>
      <c r="W192" s="223" t="s">
        <v>38</v>
      </c>
      <c r="X192" s="175" t="s">
        <v>38</v>
      </c>
      <c r="Y192" s="176" t="s">
        <v>38</v>
      </c>
      <c r="Z192" s="223" t="s">
        <v>38</v>
      </c>
      <c r="AA192" s="175" t="s">
        <v>38</v>
      </c>
      <c r="AB192" s="176" t="s">
        <v>38</v>
      </c>
      <c r="AC192" s="223" t="s">
        <v>38</v>
      </c>
      <c r="AD192" s="175" t="s">
        <v>38</v>
      </c>
      <c r="AE192" s="176" t="s">
        <v>38</v>
      </c>
      <c r="AF192" s="223" t="s">
        <v>38</v>
      </c>
      <c r="AG192" s="175" t="s">
        <v>38</v>
      </c>
      <c r="AH192" s="176" t="s">
        <v>38</v>
      </c>
      <c r="AI192" s="223" t="s">
        <v>38</v>
      </c>
      <c r="AJ192" s="175" t="s">
        <v>38</v>
      </c>
      <c r="AK192" s="176" t="s">
        <v>38</v>
      </c>
      <c r="AL192" s="223" t="s">
        <v>38</v>
      </c>
      <c r="AM192" s="175" t="s">
        <v>38</v>
      </c>
      <c r="AN192" s="176" t="s">
        <v>38</v>
      </c>
      <c r="AO192" s="223" t="s">
        <v>38</v>
      </c>
      <c r="AP192" s="175" t="s">
        <v>38</v>
      </c>
      <c r="AQ192" s="176" t="s">
        <v>38</v>
      </c>
      <c r="AR192" s="223" t="s">
        <v>38</v>
      </c>
      <c r="AS192" s="175" t="s">
        <v>38</v>
      </c>
      <c r="AT192" s="200" t="s">
        <v>38</v>
      </c>
    </row>
    <row r="193" spans="1:46" ht="14.45" customHeight="1">
      <c r="A193" s="188" t="s">
        <v>16</v>
      </c>
      <c r="B193" s="218">
        <v>3.2244259155061119</v>
      </c>
      <c r="C193" s="173">
        <v>0.24926770490306269</v>
      </c>
      <c r="D193" s="163">
        <v>82</v>
      </c>
      <c r="E193" s="218">
        <v>3.074327837569101</v>
      </c>
      <c r="F193" s="173">
        <v>0.22137304002106681</v>
      </c>
      <c r="G193" s="163">
        <v>82</v>
      </c>
      <c r="H193" s="217">
        <v>4.0207456491045068</v>
      </c>
      <c r="I193" s="173">
        <v>0.19479216843352859</v>
      </c>
      <c r="J193" s="163">
        <v>82</v>
      </c>
      <c r="K193" s="217">
        <v>3.5353037095854569</v>
      </c>
      <c r="L193" s="173">
        <v>0.15237670466409861</v>
      </c>
      <c r="M193" s="163">
        <v>83</v>
      </c>
      <c r="N193" s="217">
        <v>3.968049890998433</v>
      </c>
      <c r="O193" s="173">
        <v>0.25450950778482651</v>
      </c>
      <c r="P193" s="163">
        <v>83</v>
      </c>
      <c r="Q193" s="218">
        <v>2.9220154358529751</v>
      </c>
      <c r="R193" s="173">
        <v>0.15594936246590729</v>
      </c>
      <c r="S193" s="163">
        <v>80</v>
      </c>
      <c r="T193" s="217">
        <v>3.1994882722644071</v>
      </c>
      <c r="U193" s="173">
        <v>0.14627638512431779</v>
      </c>
      <c r="V193" s="163">
        <v>83</v>
      </c>
      <c r="W193" s="217">
        <v>3.1423835872242631</v>
      </c>
      <c r="X193" s="173">
        <v>0.30252859126919329</v>
      </c>
      <c r="Y193" s="163">
        <v>83</v>
      </c>
      <c r="Z193" s="217">
        <v>3.35424277262097</v>
      </c>
      <c r="AA193" s="173">
        <v>0.21296364251337549</v>
      </c>
      <c r="AB193" s="163">
        <v>82</v>
      </c>
      <c r="AC193" s="217">
        <v>2.911542204040769</v>
      </c>
      <c r="AD193" s="173">
        <v>0.23726866005466279</v>
      </c>
      <c r="AE193" s="163">
        <v>82</v>
      </c>
      <c r="AF193" s="217">
        <v>3.131258587762821</v>
      </c>
      <c r="AG193" s="173">
        <v>0.18163958781712219</v>
      </c>
      <c r="AH193" s="163">
        <v>84</v>
      </c>
      <c r="AI193" s="217">
        <v>3.4557420279268571</v>
      </c>
      <c r="AJ193" s="173">
        <v>0.236224710362545</v>
      </c>
      <c r="AK193" s="163">
        <v>83</v>
      </c>
      <c r="AL193" s="217">
        <v>3.07937565287361</v>
      </c>
      <c r="AM193" s="173">
        <v>0.19601422996716661</v>
      </c>
      <c r="AN193" s="163">
        <v>82</v>
      </c>
      <c r="AO193" s="217">
        <v>3.258442699500042</v>
      </c>
      <c r="AP193" s="173">
        <v>0.1220854294898971</v>
      </c>
      <c r="AQ193" s="163">
        <v>84</v>
      </c>
      <c r="AR193" s="217">
        <v>2.789646389857718</v>
      </c>
      <c r="AS193" s="173">
        <v>0.22312051498426591</v>
      </c>
      <c r="AT193" s="189">
        <v>78</v>
      </c>
    </row>
    <row r="194" spans="1:46" ht="14.45" customHeight="1">
      <c r="A194" s="186" t="s">
        <v>17</v>
      </c>
      <c r="B194" s="223" t="s">
        <v>38</v>
      </c>
      <c r="C194" s="175" t="s">
        <v>38</v>
      </c>
      <c r="D194" s="176" t="s">
        <v>38</v>
      </c>
      <c r="E194" s="223" t="s">
        <v>38</v>
      </c>
      <c r="F194" s="175" t="s">
        <v>38</v>
      </c>
      <c r="G194" s="176" t="s">
        <v>38</v>
      </c>
      <c r="H194" s="223" t="s">
        <v>38</v>
      </c>
      <c r="I194" s="175" t="s">
        <v>38</v>
      </c>
      <c r="J194" s="176" t="s">
        <v>38</v>
      </c>
      <c r="K194" s="223" t="s">
        <v>38</v>
      </c>
      <c r="L194" s="175" t="s">
        <v>38</v>
      </c>
      <c r="M194" s="176" t="s">
        <v>38</v>
      </c>
      <c r="N194" s="223" t="s">
        <v>38</v>
      </c>
      <c r="O194" s="175" t="s">
        <v>38</v>
      </c>
      <c r="P194" s="176" t="s">
        <v>38</v>
      </c>
      <c r="Q194" s="223" t="s">
        <v>38</v>
      </c>
      <c r="R194" s="175" t="s">
        <v>38</v>
      </c>
      <c r="S194" s="176" t="s">
        <v>38</v>
      </c>
      <c r="T194" s="223" t="s">
        <v>38</v>
      </c>
      <c r="U194" s="175" t="s">
        <v>38</v>
      </c>
      <c r="V194" s="176" t="s">
        <v>38</v>
      </c>
      <c r="W194" s="223" t="s">
        <v>38</v>
      </c>
      <c r="X194" s="175" t="s">
        <v>38</v>
      </c>
      <c r="Y194" s="176" t="s">
        <v>38</v>
      </c>
      <c r="Z194" s="223" t="s">
        <v>38</v>
      </c>
      <c r="AA194" s="175" t="s">
        <v>38</v>
      </c>
      <c r="AB194" s="176" t="s">
        <v>38</v>
      </c>
      <c r="AC194" s="223" t="s">
        <v>38</v>
      </c>
      <c r="AD194" s="175" t="s">
        <v>38</v>
      </c>
      <c r="AE194" s="176" t="s">
        <v>38</v>
      </c>
      <c r="AF194" s="223" t="s">
        <v>38</v>
      </c>
      <c r="AG194" s="175" t="s">
        <v>38</v>
      </c>
      <c r="AH194" s="176" t="s">
        <v>38</v>
      </c>
      <c r="AI194" s="223" t="s">
        <v>38</v>
      </c>
      <c r="AJ194" s="175" t="s">
        <v>38</v>
      </c>
      <c r="AK194" s="176" t="s">
        <v>38</v>
      </c>
      <c r="AL194" s="223" t="s">
        <v>38</v>
      </c>
      <c r="AM194" s="175" t="s">
        <v>38</v>
      </c>
      <c r="AN194" s="176" t="s">
        <v>38</v>
      </c>
      <c r="AO194" s="223" t="s">
        <v>38</v>
      </c>
      <c r="AP194" s="175" t="s">
        <v>38</v>
      </c>
      <c r="AQ194" s="176" t="s">
        <v>38</v>
      </c>
      <c r="AR194" s="223" t="s">
        <v>38</v>
      </c>
      <c r="AS194" s="175" t="s">
        <v>38</v>
      </c>
      <c r="AT194" s="200" t="s">
        <v>38</v>
      </c>
    </row>
    <row r="195" spans="1:46" ht="14.45" customHeight="1">
      <c r="A195" s="188" t="s">
        <v>18</v>
      </c>
      <c r="B195" s="217">
        <v>2.5124565816647562</v>
      </c>
      <c r="C195" s="173">
        <v>0.1645673204311382</v>
      </c>
      <c r="D195" s="163">
        <v>86</v>
      </c>
      <c r="E195" s="217">
        <v>2.160398901711865</v>
      </c>
      <c r="F195" s="173">
        <v>0.15268924137815479</v>
      </c>
      <c r="G195" s="163">
        <v>84</v>
      </c>
      <c r="H195" s="217">
        <v>3.0426439556004148</v>
      </c>
      <c r="I195" s="173">
        <v>0.19223002825664021</v>
      </c>
      <c r="J195" s="163">
        <v>89</v>
      </c>
      <c r="K195" s="217">
        <v>2.7894157458346478</v>
      </c>
      <c r="L195" s="173">
        <v>0.23035094105473319</v>
      </c>
      <c r="M195" s="163">
        <v>89</v>
      </c>
      <c r="N195" s="217">
        <v>3.7893848442121132</v>
      </c>
      <c r="O195" s="173">
        <v>0.28610225676069989</v>
      </c>
      <c r="P195" s="163">
        <v>88</v>
      </c>
      <c r="Q195" s="217">
        <v>2.413343891830078</v>
      </c>
      <c r="R195" s="173">
        <v>0.14805820789400179</v>
      </c>
      <c r="S195" s="163">
        <v>88</v>
      </c>
      <c r="T195" s="217">
        <v>3.1160196929736261</v>
      </c>
      <c r="U195" s="173">
        <v>0.19042811906244361</v>
      </c>
      <c r="V195" s="163">
        <v>89</v>
      </c>
      <c r="W195" s="217">
        <v>2.6954762562782579</v>
      </c>
      <c r="X195" s="173">
        <v>0.18202170968529499</v>
      </c>
      <c r="Y195" s="163">
        <v>87</v>
      </c>
      <c r="Z195" s="217">
        <v>2.9189540973609058</v>
      </c>
      <c r="AA195" s="173">
        <v>0.26424266674839758</v>
      </c>
      <c r="AB195" s="163">
        <v>87</v>
      </c>
      <c r="AC195" s="217">
        <v>2.8716163943751378</v>
      </c>
      <c r="AD195" s="173">
        <v>0.26858271991139959</v>
      </c>
      <c r="AE195" s="163">
        <v>87</v>
      </c>
      <c r="AF195" s="217">
        <v>3.0575113733458759</v>
      </c>
      <c r="AG195" s="173">
        <v>0.1728029278018029</v>
      </c>
      <c r="AH195" s="163">
        <v>89</v>
      </c>
      <c r="AI195" s="217">
        <v>3.2742658958819368</v>
      </c>
      <c r="AJ195" s="173">
        <v>0.29275024085910839</v>
      </c>
      <c r="AK195" s="163">
        <v>88</v>
      </c>
      <c r="AL195" s="217">
        <v>2.3124617889904671</v>
      </c>
      <c r="AM195" s="173">
        <v>0.1598665761674046</v>
      </c>
      <c r="AN195" s="163">
        <v>85</v>
      </c>
      <c r="AO195" s="217">
        <v>2.5051558969156842</v>
      </c>
      <c r="AP195" s="173">
        <v>0.30108532944239269</v>
      </c>
      <c r="AQ195" s="163">
        <v>89</v>
      </c>
      <c r="AR195" s="217">
        <v>2.3068004549160661</v>
      </c>
      <c r="AS195" s="173">
        <v>0.34621416464963739</v>
      </c>
      <c r="AT195" s="189">
        <v>76</v>
      </c>
    </row>
    <row r="196" spans="1:46" ht="14.45" customHeight="1">
      <c r="A196" s="186" t="s">
        <v>19</v>
      </c>
      <c r="B196" s="216">
        <v>2.4430801980792962</v>
      </c>
      <c r="C196" s="172">
        <v>9.844787370286974E-2</v>
      </c>
      <c r="D196" s="158">
        <v>327</v>
      </c>
      <c r="E196" s="215">
        <v>1.8842984185766549</v>
      </c>
      <c r="F196" s="172">
        <v>9.8993918037882697E-2</v>
      </c>
      <c r="G196" s="158">
        <v>323</v>
      </c>
      <c r="H196" s="216">
        <v>3.8181047936227288</v>
      </c>
      <c r="I196" s="172">
        <v>0.1066816621617805</v>
      </c>
      <c r="J196" s="158">
        <v>329</v>
      </c>
      <c r="K196" s="216">
        <v>3.5318125715959918</v>
      </c>
      <c r="L196" s="172">
        <v>0.11810486151311619</v>
      </c>
      <c r="M196" s="158">
        <v>328</v>
      </c>
      <c r="N196" s="216">
        <v>4.1659032826358562</v>
      </c>
      <c r="O196" s="172">
        <v>0.1085804471695046</v>
      </c>
      <c r="P196" s="158">
        <v>331</v>
      </c>
      <c r="Q196" s="216">
        <v>2.6341854816939492</v>
      </c>
      <c r="R196" s="172">
        <v>0.1000200446209305</v>
      </c>
      <c r="S196" s="158">
        <v>328</v>
      </c>
      <c r="T196" s="216">
        <v>3.5105340824703068</v>
      </c>
      <c r="U196" s="172">
        <v>0.12917126422702371</v>
      </c>
      <c r="V196" s="158">
        <v>329</v>
      </c>
      <c r="W196" s="216">
        <v>3.3619182950947182</v>
      </c>
      <c r="X196" s="172">
        <v>0.1244674981650177</v>
      </c>
      <c r="Y196" s="158">
        <v>331</v>
      </c>
      <c r="Z196" s="216">
        <v>3.6020285192836381</v>
      </c>
      <c r="AA196" s="172">
        <v>0.115385114461155</v>
      </c>
      <c r="AB196" s="158">
        <v>326</v>
      </c>
      <c r="AC196" s="216">
        <v>3.2804775138227629</v>
      </c>
      <c r="AD196" s="172">
        <v>9.4772907565129322E-2</v>
      </c>
      <c r="AE196" s="158">
        <v>327</v>
      </c>
      <c r="AF196" s="216">
        <v>3.1916339815185379</v>
      </c>
      <c r="AG196" s="172">
        <v>0.12024346644944189</v>
      </c>
      <c r="AH196" s="158">
        <v>328</v>
      </c>
      <c r="AI196" s="216">
        <v>3.786596985389687</v>
      </c>
      <c r="AJ196" s="172">
        <v>0.1047455172728238</v>
      </c>
      <c r="AK196" s="158">
        <v>329</v>
      </c>
      <c r="AL196" s="216">
        <v>3.2205440005228421</v>
      </c>
      <c r="AM196" s="172">
        <v>0.12673560995939739</v>
      </c>
      <c r="AN196" s="158">
        <v>328</v>
      </c>
      <c r="AO196" s="216">
        <v>3.1177407238005661</v>
      </c>
      <c r="AP196" s="172">
        <v>9.6705970456289314E-2</v>
      </c>
      <c r="AQ196" s="158">
        <v>330</v>
      </c>
      <c r="AR196" s="216">
        <v>2.412549547834232</v>
      </c>
      <c r="AS196" s="172">
        <v>0.1317525153853657</v>
      </c>
      <c r="AT196" s="187">
        <v>281</v>
      </c>
    </row>
    <row r="197" spans="1:46" ht="14.45" customHeight="1">
      <c r="A197" s="188" t="s">
        <v>20</v>
      </c>
      <c r="B197" s="217">
        <v>3.3287906252750261</v>
      </c>
      <c r="C197" s="173">
        <v>0.14091685561068801</v>
      </c>
      <c r="D197" s="163">
        <v>83</v>
      </c>
      <c r="E197" s="217">
        <v>2.8626777981449019</v>
      </c>
      <c r="F197" s="173">
        <v>5.2360626463399743E-2</v>
      </c>
      <c r="G197" s="163">
        <v>83</v>
      </c>
      <c r="H197" s="217">
        <v>4.1690543362420174</v>
      </c>
      <c r="I197" s="173">
        <v>0.10754751284833861</v>
      </c>
      <c r="J197" s="163">
        <v>82</v>
      </c>
      <c r="K197" s="217">
        <v>3.6499258834280339</v>
      </c>
      <c r="L197" s="173">
        <v>0.14232627824621211</v>
      </c>
      <c r="M197" s="163">
        <v>83</v>
      </c>
      <c r="N197" s="217">
        <v>4.4883200246759696</v>
      </c>
      <c r="O197" s="173">
        <v>0.1350690923409926</v>
      </c>
      <c r="P197" s="163">
        <v>83</v>
      </c>
      <c r="Q197" s="217">
        <v>3.331934539408437</v>
      </c>
      <c r="R197" s="173">
        <v>0.1999089725933593</v>
      </c>
      <c r="S197" s="163">
        <v>81</v>
      </c>
      <c r="T197" s="217">
        <v>3.9679798358067822</v>
      </c>
      <c r="U197" s="173">
        <v>9.3312526015748118E-2</v>
      </c>
      <c r="V197" s="163">
        <v>83</v>
      </c>
      <c r="W197" s="217">
        <v>3.4109632273720911</v>
      </c>
      <c r="X197" s="173">
        <v>0.15523992252469271</v>
      </c>
      <c r="Y197" s="163">
        <v>83</v>
      </c>
      <c r="Z197" s="217">
        <v>3.5977170908786058</v>
      </c>
      <c r="AA197" s="173">
        <v>0.14490611415878851</v>
      </c>
      <c r="AB197" s="163">
        <v>83</v>
      </c>
      <c r="AC197" s="217">
        <v>3.138380761161466</v>
      </c>
      <c r="AD197" s="173">
        <v>0.22993797693667031</v>
      </c>
      <c r="AE197" s="163">
        <v>83</v>
      </c>
      <c r="AF197" s="217">
        <v>3.600491082436478</v>
      </c>
      <c r="AG197" s="173">
        <v>0.1234269185302489</v>
      </c>
      <c r="AH197" s="163">
        <v>83</v>
      </c>
      <c r="AI197" s="217">
        <v>4.013566617639456</v>
      </c>
      <c r="AJ197" s="173">
        <v>0.140498916270307</v>
      </c>
      <c r="AK197" s="163">
        <v>83</v>
      </c>
      <c r="AL197" s="217">
        <v>3.4180327110795861</v>
      </c>
      <c r="AM197" s="173">
        <v>0.25396033089169329</v>
      </c>
      <c r="AN197" s="163">
        <v>83</v>
      </c>
      <c r="AO197" s="217">
        <v>3.3615690150318591</v>
      </c>
      <c r="AP197" s="173">
        <v>0.22198441338990041</v>
      </c>
      <c r="AQ197" s="163">
        <v>83</v>
      </c>
      <c r="AR197" s="217">
        <v>2.4423375626028472</v>
      </c>
      <c r="AS197" s="173">
        <v>0.223693464333582</v>
      </c>
      <c r="AT197" s="189">
        <v>72</v>
      </c>
    </row>
    <row r="198" spans="1:46" ht="14.45" customHeight="1">
      <c r="A198" s="186" t="s">
        <v>21</v>
      </c>
      <c r="B198" s="216">
        <v>2.7601397966301691</v>
      </c>
      <c r="C198" s="172">
        <v>0.1156191457651546</v>
      </c>
      <c r="D198" s="158">
        <v>509</v>
      </c>
      <c r="E198" s="216">
        <v>2.1603815335250478</v>
      </c>
      <c r="F198" s="172">
        <v>7.845569589091804E-2</v>
      </c>
      <c r="G198" s="158">
        <v>507</v>
      </c>
      <c r="H198" s="215">
        <v>3.8490950034264162</v>
      </c>
      <c r="I198" s="172">
        <v>8.4025886857807416E-2</v>
      </c>
      <c r="J198" s="158">
        <v>508</v>
      </c>
      <c r="K198" s="216">
        <v>3.491315472415732</v>
      </c>
      <c r="L198" s="172">
        <v>9.3438625343251355E-2</v>
      </c>
      <c r="M198" s="158">
        <v>508</v>
      </c>
      <c r="N198" s="215">
        <v>4.3003144732108574</v>
      </c>
      <c r="O198" s="172">
        <v>9.3493591176041141E-2</v>
      </c>
      <c r="P198" s="158">
        <v>510</v>
      </c>
      <c r="Q198" s="216">
        <v>2.6058845048229951</v>
      </c>
      <c r="R198" s="172">
        <v>8.2485282548061464E-2</v>
      </c>
      <c r="S198" s="158">
        <v>507</v>
      </c>
      <c r="T198" s="215">
        <v>3.9654225296764518</v>
      </c>
      <c r="U198" s="172">
        <v>0.1174773648907331</v>
      </c>
      <c r="V198" s="158">
        <v>509</v>
      </c>
      <c r="W198" s="215">
        <v>3.3315860644507231</v>
      </c>
      <c r="X198" s="172">
        <v>0.13015144058436229</v>
      </c>
      <c r="Y198" s="158">
        <v>510</v>
      </c>
      <c r="Z198" s="216">
        <v>3.394041732460344</v>
      </c>
      <c r="AA198" s="172">
        <v>0.1043914433975788</v>
      </c>
      <c r="AB198" s="158">
        <v>512</v>
      </c>
      <c r="AC198" s="215">
        <v>3.2236737298054652</v>
      </c>
      <c r="AD198" s="172">
        <v>0.1016920435668381</v>
      </c>
      <c r="AE198" s="158">
        <v>510</v>
      </c>
      <c r="AF198" s="216">
        <v>3.148570040285807</v>
      </c>
      <c r="AG198" s="172">
        <v>8.8307291955249972E-2</v>
      </c>
      <c r="AH198" s="158">
        <v>508</v>
      </c>
      <c r="AI198" s="216">
        <v>3.755722595899663</v>
      </c>
      <c r="AJ198" s="172">
        <v>7.5347843422470029E-2</v>
      </c>
      <c r="AK198" s="158">
        <v>508</v>
      </c>
      <c r="AL198" s="216">
        <v>3.160930154833355</v>
      </c>
      <c r="AM198" s="172">
        <v>0.1136011596141409</v>
      </c>
      <c r="AN198" s="158">
        <v>509</v>
      </c>
      <c r="AO198" s="216">
        <v>3.1933419675038741</v>
      </c>
      <c r="AP198" s="172">
        <v>9.2895882749988723E-2</v>
      </c>
      <c r="AQ198" s="158">
        <v>509</v>
      </c>
      <c r="AR198" s="215">
        <v>2.6356084125247601</v>
      </c>
      <c r="AS198" s="172">
        <v>0.1233295690697303</v>
      </c>
      <c r="AT198" s="187">
        <v>433</v>
      </c>
    </row>
    <row r="199" spans="1:46" ht="14.45" customHeight="1">
      <c r="A199" s="188" t="s">
        <v>22</v>
      </c>
      <c r="B199" s="217">
        <v>2.6156481781357082</v>
      </c>
      <c r="C199" s="173">
        <v>5.3696678088688513E-2</v>
      </c>
      <c r="D199" s="163">
        <v>1195</v>
      </c>
      <c r="E199" s="217">
        <v>2.0207045753116222</v>
      </c>
      <c r="F199" s="173">
        <v>4.7607304433866932E-2</v>
      </c>
      <c r="G199" s="163">
        <v>1185</v>
      </c>
      <c r="H199" s="217">
        <v>3.810174085566755</v>
      </c>
      <c r="I199" s="173">
        <v>5.5586131016832019E-2</v>
      </c>
      <c r="J199" s="163">
        <v>1198</v>
      </c>
      <c r="K199" s="217">
        <v>3.4671826675434878</v>
      </c>
      <c r="L199" s="173">
        <v>5.4028535108211637E-2</v>
      </c>
      <c r="M199" s="163">
        <v>1198</v>
      </c>
      <c r="N199" s="217">
        <v>4.1877407930058217</v>
      </c>
      <c r="O199" s="173">
        <v>5.8889679632831003E-2</v>
      </c>
      <c r="P199" s="163">
        <v>1203</v>
      </c>
      <c r="Q199" s="217">
        <v>2.4952088711390892</v>
      </c>
      <c r="R199" s="173">
        <v>4.9051547946420783E-2</v>
      </c>
      <c r="S199" s="163">
        <v>1190</v>
      </c>
      <c r="T199" s="217">
        <v>3.6146090296090478</v>
      </c>
      <c r="U199" s="173">
        <v>6.1010661050633352E-2</v>
      </c>
      <c r="V199" s="163">
        <v>1202</v>
      </c>
      <c r="W199" s="217">
        <v>3.233866029378262</v>
      </c>
      <c r="X199" s="173">
        <v>5.8767327789423722E-2</v>
      </c>
      <c r="Y199" s="163">
        <v>1200</v>
      </c>
      <c r="Z199" s="217">
        <v>3.4226308025861538</v>
      </c>
      <c r="AA199" s="173">
        <v>5.1577183773978463E-2</v>
      </c>
      <c r="AB199" s="163">
        <v>1201</v>
      </c>
      <c r="AC199" s="217">
        <v>3.1007430779010909</v>
      </c>
      <c r="AD199" s="173">
        <v>6.5772938910094017E-2</v>
      </c>
      <c r="AE199" s="163">
        <v>1198</v>
      </c>
      <c r="AF199" s="217">
        <v>3.0386969778432178</v>
      </c>
      <c r="AG199" s="173">
        <v>5.9720050472165068E-2</v>
      </c>
      <c r="AH199" s="163">
        <v>1197</v>
      </c>
      <c r="AI199" s="217">
        <v>3.692730963990893</v>
      </c>
      <c r="AJ199" s="173">
        <v>6.1158020079695119E-2</v>
      </c>
      <c r="AK199" s="163">
        <v>1202</v>
      </c>
      <c r="AL199" s="217">
        <v>3.0338977049190929</v>
      </c>
      <c r="AM199" s="173">
        <v>5.8682517377234351E-2</v>
      </c>
      <c r="AN199" s="163">
        <v>1197</v>
      </c>
      <c r="AO199" s="217">
        <v>2.9891970859282768</v>
      </c>
      <c r="AP199" s="173">
        <v>6.2680791294907848E-2</v>
      </c>
      <c r="AQ199" s="163">
        <v>1200</v>
      </c>
      <c r="AR199" s="218">
        <v>2.3141561126721708</v>
      </c>
      <c r="AS199" s="173">
        <v>5.359263047202991E-2</v>
      </c>
      <c r="AT199" s="189">
        <v>1072</v>
      </c>
    </row>
    <row r="200" spans="1:46" ht="14.45" customHeight="1">
      <c r="A200" s="186" t="s">
        <v>23</v>
      </c>
      <c r="B200" s="216">
        <v>2.3556004407510849</v>
      </c>
      <c r="C200" s="172">
        <v>0.14397465913800961</v>
      </c>
      <c r="D200" s="158">
        <v>158</v>
      </c>
      <c r="E200" s="216">
        <v>1.9091277160304341</v>
      </c>
      <c r="F200" s="172">
        <v>0.1016717277255178</v>
      </c>
      <c r="G200" s="158">
        <v>157</v>
      </c>
      <c r="H200" s="215">
        <v>3.6778862790641171</v>
      </c>
      <c r="I200" s="172">
        <v>0.118454515909287</v>
      </c>
      <c r="J200" s="158">
        <v>158</v>
      </c>
      <c r="K200" s="215">
        <v>3.613215276203829</v>
      </c>
      <c r="L200" s="172">
        <v>0.10436627373124389</v>
      </c>
      <c r="M200" s="158">
        <v>158</v>
      </c>
      <c r="N200" s="215">
        <v>4.0882514313204226</v>
      </c>
      <c r="O200" s="172">
        <v>0.10293915451906829</v>
      </c>
      <c r="P200" s="158">
        <v>159</v>
      </c>
      <c r="Q200" s="216">
        <v>2.3462809061803371</v>
      </c>
      <c r="R200" s="172">
        <v>7.5645406914616214E-2</v>
      </c>
      <c r="S200" s="158">
        <v>158</v>
      </c>
      <c r="T200" s="216">
        <v>3.384055938839746</v>
      </c>
      <c r="U200" s="172">
        <v>0.1114440516335722</v>
      </c>
      <c r="V200" s="158">
        <v>159</v>
      </c>
      <c r="W200" s="216">
        <v>3.4426590660339031</v>
      </c>
      <c r="X200" s="172">
        <v>0.16177629820778289</v>
      </c>
      <c r="Y200" s="158">
        <v>158</v>
      </c>
      <c r="Z200" s="216">
        <v>3.3106387543861722</v>
      </c>
      <c r="AA200" s="172">
        <v>9.1350005134574169E-2</v>
      </c>
      <c r="AB200" s="158">
        <v>159</v>
      </c>
      <c r="AC200" s="216">
        <v>3.043729935193547</v>
      </c>
      <c r="AD200" s="172">
        <v>0.1895617851507985</v>
      </c>
      <c r="AE200" s="158">
        <v>157</v>
      </c>
      <c r="AF200" s="216">
        <v>2.8126605883007709</v>
      </c>
      <c r="AG200" s="172">
        <v>0.1156085506391288</v>
      </c>
      <c r="AH200" s="158">
        <v>157</v>
      </c>
      <c r="AI200" s="216">
        <v>3.2575839072291819</v>
      </c>
      <c r="AJ200" s="172">
        <v>9.1640626222820862E-2</v>
      </c>
      <c r="AK200" s="158">
        <v>159</v>
      </c>
      <c r="AL200" s="216">
        <v>3.089384848717101</v>
      </c>
      <c r="AM200" s="172">
        <v>0.13448730748206461</v>
      </c>
      <c r="AN200" s="158">
        <v>158</v>
      </c>
      <c r="AO200" s="216">
        <v>3.1456163139618818</v>
      </c>
      <c r="AP200" s="172">
        <v>0.1340400048742956</v>
      </c>
      <c r="AQ200" s="158">
        <v>159</v>
      </c>
      <c r="AR200" s="215">
        <v>2.3591062371759999</v>
      </c>
      <c r="AS200" s="172">
        <v>0.20189658744703259</v>
      </c>
      <c r="AT200" s="187">
        <v>135</v>
      </c>
    </row>
    <row r="201" spans="1:46" ht="14.45" customHeight="1">
      <c r="A201" s="188" t="s">
        <v>24</v>
      </c>
      <c r="B201" s="224" t="s">
        <v>38</v>
      </c>
      <c r="C201" s="178" t="s">
        <v>38</v>
      </c>
      <c r="D201" s="179" t="s">
        <v>38</v>
      </c>
      <c r="E201" s="224" t="s">
        <v>38</v>
      </c>
      <c r="F201" s="178" t="s">
        <v>38</v>
      </c>
      <c r="G201" s="179" t="s">
        <v>38</v>
      </c>
      <c r="H201" s="224" t="s">
        <v>38</v>
      </c>
      <c r="I201" s="178" t="s">
        <v>38</v>
      </c>
      <c r="J201" s="179" t="s">
        <v>38</v>
      </c>
      <c r="K201" s="224" t="s">
        <v>38</v>
      </c>
      <c r="L201" s="178" t="s">
        <v>38</v>
      </c>
      <c r="M201" s="179" t="s">
        <v>38</v>
      </c>
      <c r="N201" s="224" t="s">
        <v>38</v>
      </c>
      <c r="O201" s="178" t="s">
        <v>38</v>
      </c>
      <c r="P201" s="179" t="s">
        <v>38</v>
      </c>
      <c r="Q201" s="224" t="s">
        <v>38</v>
      </c>
      <c r="R201" s="178" t="s">
        <v>38</v>
      </c>
      <c r="S201" s="179" t="s">
        <v>38</v>
      </c>
      <c r="T201" s="224" t="s">
        <v>38</v>
      </c>
      <c r="U201" s="178" t="s">
        <v>38</v>
      </c>
      <c r="V201" s="179" t="s">
        <v>38</v>
      </c>
      <c r="W201" s="224" t="s">
        <v>38</v>
      </c>
      <c r="X201" s="178" t="s">
        <v>38</v>
      </c>
      <c r="Y201" s="179" t="s">
        <v>38</v>
      </c>
      <c r="Z201" s="224" t="s">
        <v>38</v>
      </c>
      <c r="AA201" s="178" t="s">
        <v>38</v>
      </c>
      <c r="AB201" s="179" t="s">
        <v>38</v>
      </c>
      <c r="AC201" s="224" t="s">
        <v>38</v>
      </c>
      <c r="AD201" s="178" t="s">
        <v>38</v>
      </c>
      <c r="AE201" s="179" t="s">
        <v>38</v>
      </c>
      <c r="AF201" s="224" t="s">
        <v>38</v>
      </c>
      <c r="AG201" s="178" t="s">
        <v>38</v>
      </c>
      <c r="AH201" s="179" t="s">
        <v>38</v>
      </c>
      <c r="AI201" s="224" t="s">
        <v>38</v>
      </c>
      <c r="AJ201" s="178" t="s">
        <v>38</v>
      </c>
      <c r="AK201" s="179" t="s">
        <v>38</v>
      </c>
      <c r="AL201" s="224" t="s">
        <v>38</v>
      </c>
      <c r="AM201" s="178" t="s">
        <v>38</v>
      </c>
      <c r="AN201" s="179" t="s">
        <v>38</v>
      </c>
      <c r="AO201" s="224" t="s">
        <v>38</v>
      </c>
      <c r="AP201" s="178" t="s">
        <v>38</v>
      </c>
      <c r="AQ201" s="179" t="s">
        <v>38</v>
      </c>
      <c r="AR201" s="224" t="s">
        <v>38</v>
      </c>
      <c r="AS201" s="178" t="s">
        <v>38</v>
      </c>
      <c r="AT201" s="201" t="s">
        <v>38</v>
      </c>
    </row>
    <row r="202" spans="1:46" ht="14.45" customHeight="1">
      <c r="A202" s="186" t="s">
        <v>25</v>
      </c>
      <c r="B202" s="216">
        <v>2.9094010214956629</v>
      </c>
      <c r="C202" s="172">
        <v>0.14772380216076761</v>
      </c>
      <c r="D202" s="158">
        <v>145</v>
      </c>
      <c r="E202" s="216">
        <v>2.6160922748935911</v>
      </c>
      <c r="F202" s="172">
        <v>0.1064040530194858</v>
      </c>
      <c r="G202" s="158">
        <v>145</v>
      </c>
      <c r="H202" s="215">
        <v>3.6652356610757328</v>
      </c>
      <c r="I202" s="172">
        <v>0.14236664303796689</v>
      </c>
      <c r="J202" s="158">
        <v>144</v>
      </c>
      <c r="K202" s="216">
        <v>3.3555718776769798</v>
      </c>
      <c r="L202" s="172">
        <v>0.12000543784151441</v>
      </c>
      <c r="M202" s="158">
        <v>145</v>
      </c>
      <c r="N202" s="216">
        <v>4.1673692702527401</v>
      </c>
      <c r="O202" s="172">
        <v>0.17174757130780571</v>
      </c>
      <c r="P202" s="158">
        <v>146</v>
      </c>
      <c r="Q202" s="216">
        <v>2.7323893495660352</v>
      </c>
      <c r="R202" s="172">
        <v>9.9067272160460115E-2</v>
      </c>
      <c r="S202" s="158">
        <v>146</v>
      </c>
      <c r="T202" s="215">
        <v>3.364759239823671</v>
      </c>
      <c r="U202" s="172">
        <v>0.11971253968984211</v>
      </c>
      <c r="V202" s="158">
        <v>146</v>
      </c>
      <c r="W202" s="216">
        <v>3.2888866185531729</v>
      </c>
      <c r="X202" s="172">
        <v>0.14796517653888461</v>
      </c>
      <c r="Y202" s="158">
        <v>146</v>
      </c>
      <c r="Z202" s="216">
        <v>3.518557627161929</v>
      </c>
      <c r="AA202" s="172">
        <v>0.14838329398636629</v>
      </c>
      <c r="AB202" s="158">
        <v>144</v>
      </c>
      <c r="AC202" s="216">
        <v>2.8762117178580131</v>
      </c>
      <c r="AD202" s="172">
        <v>0.1640157988044775</v>
      </c>
      <c r="AE202" s="158">
        <v>144</v>
      </c>
      <c r="AF202" s="216">
        <v>2.914298212216007</v>
      </c>
      <c r="AG202" s="172">
        <v>0.17978530311058111</v>
      </c>
      <c r="AH202" s="158">
        <v>144</v>
      </c>
      <c r="AI202" s="215">
        <v>3.4534879255241742</v>
      </c>
      <c r="AJ202" s="172">
        <v>0.1592848659658791</v>
      </c>
      <c r="AK202" s="158">
        <v>145</v>
      </c>
      <c r="AL202" s="216">
        <v>3.3386369603792758</v>
      </c>
      <c r="AM202" s="172">
        <v>0.1315278682696211</v>
      </c>
      <c r="AN202" s="158">
        <v>145</v>
      </c>
      <c r="AO202" s="216">
        <v>3.0541304495545512</v>
      </c>
      <c r="AP202" s="172">
        <v>0.13567775274080709</v>
      </c>
      <c r="AQ202" s="158">
        <v>145</v>
      </c>
      <c r="AR202" s="215">
        <v>2.6419687532237912</v>
      </c>
      <c r="AS202" s="172">
        <v>0.30358280025134071</v>
      </c>
      <c r="AT202" s="187">
        <v>119</v>
      </c>
    </row>
    <row r="203" spans="1:46" ht="14.45" customHeight="1">
      <c r="A203" s="188" t="s">
        <v>26</v>
      </c>
      <c r="B203" s="224" t="s">
        <v>38</v>
      </c>
      <c r="C203" s="178" t="s">
        <v>38</v>
      </c>
      <c r="D203" s="179" t="s">
        <v>38</v>
      </c>
      <c r="E203" s="224" t="s">
        <v>38</v>
      </c>
      <c r="F203" s="178" t="s">
        <v>38</v>
      </c>
      <c r="G203" s="179" t="s">
        <v>38</v>
      </c>
      <c r="H203" s="224" t="s">
        <v>38</v>
      </c>
      <c r="I203" s="178" t="s">
        <v>38</v>
      </c>
      <c r="J203" s="179" t="s">
        <v>38</v>
      </c>
      <c r="K203" s="224" t="s">
        <v>38</v>
      </c>
      <c r="L203" s="178" t="s">
        <v>38</v>
      </c>
      <c r="M203" s="179" t="s">
        <v>38</v>
      </c>
      <c r="N203" s="224" t="s">
        <v>38</v>
      </c>
      <c r="O203" s="178" t="s">
        <v>38</v>
      </c>
      <c r="P203" s="179" t="s">
        <v>38</v>
      </c>
      <c r="Q203" s="224" t="s">
        <v>38</v>
      </c>
      <c r="R203" s="178" t="s">
        <v>38</v>
      </c>
      <c r="S203" s="179" t="s">
        <v>38</v>
      </c>
      <c r="T203" s="224" t="s">
        <v>38</v>
      </c>
      <c r="U203" s="178" t="s">
        <v>38</v>
      </c>
      <c r="V203" s="179" t="s">
        <v>38</v>
      </c>
      <c r="W203" s="224" t="s">
        <v>38</v>
      </c>
      <c r="X203" s="178" t="s">
        <v>38</v>
      </c>
      <c r="Y203" s="179" t="s">
        <v>38</v>
      </c>
      <c r="Z203" s="224" t="s">
        <v>38</v>
      </c>
      <c r="AA203" s="178" t="s">
        <v>38</v>
      </c>
      <c r="AB203" s="179" t="s">
        <v>38</v>
      </c>
      <c r="AC203" s="224" t="s">
        <v>38</v>
      </c>
      <c r="AD203" s="178" t="s">
        <v>38</v>
      </c>
      <c r="AE203" s="179" t="s">
        <v>38</v>
      </c>
      <c r="AF203" s="224" t="s">
        <v>38</v>
      </c>
      <c r="AG203" s="178" t="s">
        <v>38</v>
      </c>
      <c r="AH203" s="179" t="s">
        <v>38</v>
      </c>
      <c r="AI203" s="224" t="s">
        <v>38</v>
      </c>
      <c r="AJ203" s="178" t="s">
        <v>38</v>
      </c>
      <c r="AK203" s="179" t="s">
        <v>38</v>
      </c>
      <c r="AL203" s="224" t="s">
        <v>38</v>
      </c>
      <c r="AM203" s="178" t="s">
        <v>38</v>
      </c>
      <c r="AN203" s="179" t="s">
        <v>38</v>
      </c>
      <c r="AO203" s="224" t="s">
        <v>38</v>
      </c>
      <c r="AP203" s="178" t="s">
        <v>38</v>
      </c>
      <c r="AQ203" s="179" t="s">
        <v>38</v>
      </c>
      <c r="AR203" s="224" t="s">
        <v>38</v>
      </c>
      <c r="AS203" s="178" t="s">
        <v>38</v>
      </c>
      <c r="AT203" s="201" t="s">
        <v>38</v>
      </c>
    </row>
    <row r="204" spans="1:46" ht="14.45" customHeight="1">
      <c r="A204" s="186" t="s">
        <v>27</v>
      </c>
      <c r="B204" s="216">
        <v>2.56523605280058</v>
      </c>
      <c r="C204" s="172">
        <v>0.13143588309784909</v>
      </c>
      <c r="D204" s="158">
        <v>183</v>
      </c>
      <c r="E204" s="216">
        <v>1.9408246900237101</v>
      </c>
      <c r="F204" s="172">
        <v>0.1032467366998176</v>
      </c>
      <c r="G204" s="158">
        <v>181</v>
      </c>
      <c r="H204" s="216">
        <v>3.9924235475969589</v>
      </c>
      <c r="I204" s="172">
        <v>0.17793485930276201</v>
      </c>
      <c r="J204" s="158">
        <v>182</v>
      </c>
      <c r="K204" s="216">
        <v>3.6072504721816219</v>
      </c>
      <c r="L204" s="172">
        <v>0.1614793654221047</v>
      </c>
      <c r="M204" s="158">
        <v>182</v>
      </c>
      <c r="N204" s="216">
        <v>4.017904523438121</v>
      </c>
      <c r="O204" s="172">
        <v>0.2148073915730736</v>
      </c>
      <c r="P204" s="158">
        <v>183</v>
      </c>
      <c r="Q204" s="216">
        <v>2.1969228906085938</v>
      </c>
      <c r="R204" s="172">
        <v>0.14056153928046561</v>
      </c>
      <c r="S204" s="158">
        <v>182</v>
      </c>
      <c r="T204" s="216">
        <v>3.3273459421934182</v>
      </c>
      <c r="U204" s="172">
        <v>0.1465503704049213</v>
      </c>
      <c r="V204" s="158">
        <v>181</v>
      </c>
      <c r="W204" s="216">
        <v>3.1122112519834539</v>
      </c>
      <c r="X204" s="172">
        <v>0.17685696581916641</v>
      </c>
      <c r="Y204" s="158">
        <v>182</v>
      </c>
      <c r="Z204" s="216">
        <v>3.1728153568452191</v>
      </c>
      <c r="AA204" s="172">
        <v>0.1367952490526895</v>
      </c>
      <c r="AB204" s="158">
        <v>181</v>
      </c>
      <c r="AC204" s="216">
        <v>2.7767747014483271</v>
      </c>
      <c r="AD204" s="172">
        <v>0.14651870907849551</v>
      </c>
      <c r="AE204" s="158">
        <v>181</v>
      </c>
      <c r="AF204" s="216">
        <v>2.7976251581646769</v>
      </c>
      <c r="AG204" s="172">
        <v>0.1059291203780138</v>
      </c>
      <c r="AH204" s="158">
        <v>181</v>
      </c>
      <c r="AI204" s="216">
        <v>3.6012560365569608</v>
      </c>
      <c r="AJ204" s="172">
        <v>0.1226632947349509</v>
      </c>
      <c r="AK204" s="158">
        <v>182</v>
      </c>
      <c r="AL204" s="216">
        <v>2.9873960533580419</v>
      </c>
      <c r="AM204" s="172">
        <v>0.1165229270763284</v>
      </c>
      <c r="AN204" s="158">
        <v>181</v>
      </c>
      <c r="AO204" s="216">
        <v>2.8965595831095809</v>
      </c>
      <c r="AP204" s="172">
        <v>0.1553998255854501</v>
      </c>
      <c r="AQ204" s="158">
        <v>182</v>
      </c>
      <c r="AR204" s="216">
        <v>2.0832300693556882</v>
      </c>
      <c r="AS204" s="172">
        <v>0.1266848938562401</v>
      </c>
      <c r="AT204" s="187">
        <v>167</v>
      </c>
    </row>
    <row r="205" spans="1:46" ht="14.45" customHeight="1" thickBot="1">
      <c r="A205" s="190" t="s">
        <v>28</v>
      </c>
      <c r="B205" s="225" t="s">
        <v>38</v>
      </c>
      <c r="C205" s="181" t="s">
        <v>38</v>
      </c>
      <c r="D205" s="182" t="s">
        <v>38</v>
      </c>
      <c r="E205" s="225" t="s">
        <v>38</v>
      </c>
      <c r="F205" s="181" t="s">
        <v>38</v>
      </c>
      <c r="G205" s="182" t="s">
        <v>38</v>
      </c>
      <c r="H205" s="225" t="s">
        <v>38</v>
      </c>
      <c r="I205" s="181" t="s">
        <v>38</v>
      </c>
      <c r="J205" s="182" t="s">
        <v>38</v>
      </c>
      <c r="K205" s="225" t="s">
        <v>38</v>
      </c>
      <c r="L205" s="181" t="s">
        <v>38</v>
      </c>
      <c r="M205" s="182" t="s">
        <v>38</v>
      </c>
      <c r="N205" s="225" t="s">
        <v>38</v>
      </c>
      <c r="O205" s="181" t="s">
        <v>38</v>
      </c>
      <c r="P205" s="182" t="s">
        <v>38</v>
      </c>
      <c r="Q205" s="225" t="s">
        <v>38</v>
      </c>
      <c r="R205" s="181" t="s">
        <v>38</v>
      </c>
      <c r="S205" s="182" t="s">
        <v>38</v>
      </c>
      <c r="T205" s="225" t="s">
        <v>38</v>
      </c>
      <c r="U205" s="181" t="s">
        <v>38</v>
      </c>
      <c r="V205" s="182" t="s">
        <v>38</v>
      </c>
      <c r="W205" s="225" t="s">
        <v>38</v>
      </c>
      <c r="X205" s="181" t="s">
        <v>38</v>
      </c>
      <c r="Y205" s="182" t="s">
        <v>38</v>
      </c>
      <c r="Z205" s="225" t="s">
        <v>38</v>
      </c>
      <c r="AA205" s="181" t="s">
        <v>38</v>
      </c>
      <c r="AB205" s="182" t="s">
        <v>38</v>
      </c>
      <c r="AC205" s="225" t="s">
        <v>38</v>
      </c>
      <c r="AD205" s="181" t="s">
        <v>38</v>
      </c>
      <c r="AE205" s="182" t="s">
        <v>38</v>
      </c>
      <c r="AF205" s="225" t="s">
        <v>38</v>
      </c>
      <c r="AG205" s="181" t="s">
        <v>38</v>
      </c>
      <c r="AH205" s="182" t="s">
        <v>38</v>
      </c>
      <c r="AI205" s="225" t="s">
        <v>38</v>
      </c>
      <c r="AJ205" s="181" t="s">
        <v>38</v>
      </c>
      <c r="AK205" s="182" t="s">
        <v>38</v>
      </c>
      <c r="AL205" s="225" t="s">
        <v>38</v>
      </c>
      <c r="AM205" s="181" t="s">
        <v>38</v>
      </c>
      <c r="AN205" s="182" t="s">
        <v>38</v>
      </c>
      <c r="AO205" s="225" t="s">
        <v>38</v>
      </c>
      <c r="AP205" s="181" t="s">
        <v>38</v>
      </c>
      <c r="AQ205" s="182" t="s">
        <v>38</v>
      </c>
      <c r="AR205" s="225" t="s">
        <v>38</v>
      </c>
      <c r="AS205" s="181" t="s">
        <v>38</v>
      </c>
      <c r="AT205" s="202" t="s">
        <v>38</v>
      </c>
    </row>
    <row r="206" spans="1:46" ht="14.45" customHeight="1">
      <c r="A206" s="192" t="s">
        <v>29</v>
      </c>
      <c r="B206" s="221">
        <v>2.5827804106329961</v>
      </c>
      <c r="C206" s="183">
        <v>3.3491380536340189E-2</v>
      </c>
      <c r="D206" s="171">
        <v>3362</v>
      </c>
      <c r="E206" s="221">
        <v>1.9950568452879121</v>
      </c>
      <c r="F206" s="183">
        <v>2.8769630426459501E-2</v>
      </c>
      <c r="G206" s="171">
        <v>3339</v>
      </c>
      <c r="H206" s="221">
        <v>3.739602179563577</v>
      </c>
      <c r="I206" s="183">
        <v>3.6859596478406052E-2</v>
      </c>
      <c r="J206" s="171">
        <v>3364</v>
      </c>
      <c r="K206" s="221">
        <v>3.4575959956723898</v>
      </c>
      <c r="L206" s="183">
        <v>3.5652446154066833E-2</v>
      </c>
      <c r="M206" s="171">
        <v>3367</v>
      </c>
      <c r="N206" s="221">
        <v>4.1599214813588032</v>
      </c>
      <c r="O206" s="183">
        <v>3.5995591653020548E-2</v>
      </c>
      <c r="P206" s="171">
        <v>3382</v>
      </c>
      <c r="Q206" s="222">
        <v>2.5389653638874141</v>
      </c>
      <c r="R206" s="183">
        <v>3.3277251282090983E-2</v>
      </c>
      <c r="S206" s="171">
        <v>3355</v>
      </c>
      <c r="T206" s="221">
        <v>3.5796300363031932</v>
      </c>
      <c r="U206" s="183">
        <v>4.0882069397695203E-2</v>
      </c>
      <c r="V206" s="171">
        <v>3375</v>
      </c>
      <c r="W206" s="221">
        <v>3.2909473373070259</v>
      </c>
      <c r="X206" s="183">
        <v>3.8797061025204922E-2</v>
      </c>
      <c r="Y206" s="171">
        <v>3376</v>
      </c>
      <c r="Z206" s="221">
        <v>3.3573731064832542</v>
      </c>
      <c r="AA206" s="183">
        <v>3.3289437750905031E-2</v>
      </c>
      <c r="AB206" s="171">
        <v>3373</v>
      </c>
      <c r="AC206" s="222">
        <v>3.0144329891467341</v>
      </c>
      <c r="AD206" s="183">
        <v>4.1214244172991521E-2</v>
      </c>
      <c r="AE206" s="171">
        <v>3370</v>
      </c>
      <c r="AF206" s="221">
        <v>3.050940547712905</v>
      </c>
      <c r="AG206" s="183">
        <v>3.5823042383764422E-2</v>
      </c>
      <c r="AH206" s="171">
        <v>3365</v>
      </c>
      <c r="AI206" s="221">
        <v>3.662314184682713</v>
      </c>
      <c r="AJ206" s="183">
        <v>3.6970083160104097E-2</v>
      </c>
      <c r="AK206" s="171">
        <v>3379</v>
      </c>
      <c r="AL206" s="221">
        <v>3.0640548736181219</v>
      </c>
      <c r="AM206" s="183">
        <v>3.699788741002074E-2</v>
      </c>
      <c r="AN206" s="171">
        <v>3367</v>
      </c>
      <c r="AO206" s="221">
        <v>3.051510591288312</v>
      </c>
      <c r="AP206" s="183">
        <v>3.7378840498699752E-2</v>
      </c>
      <c r="AQ206" s="171">
        <v>3378</v>
      </c>
      <c r="AR206" s="222">
        <v>2.3710694750803261</v>
      </c>
      <c r="AS206" s="183">
        <v>3.612643311972942E-2</v>
      </c>
      <c r="AT206" s="193">
        <v>2969</v>
      </c>
    </row>
    <row r="207" spans="1:46" ht="14.45" customHeight="1">
      <c r="A207" s="192" t="s">
        <v>30</v>
      </c>
      <c r="B207" s="221">
        <v>2.9253606742037528</v>
      </c>
      <c r="C207" s="183">
        <v>9.6340066458616994E-2</v>
      </c>
      <c r="D207" s="171">
        <v>439</v>
      </c>
      <c r="E207" s="221">
        <v>2.6152981906440651</v>
      </c>
      <c r="F207" s="183">
        <v>8.8281423436651435E-2</v>
      </c>
      <c r="G207" s="171">
        <v>440</v>
      </c>
      <c r="H207" s="221">
        <v>3.7649710048509011</v>
      </c>
      <c r="I207" s="183">
        <v>9.3608128151106834E-2</v>
      </c>
      <c r="J207" s="171">
        <v>438</v>
      </c>
      <c r="K207" s="221">
        <v>3.4209989182936211</v>
      </c>
      <c r="L207" s="183">
        <v>7.7033189212854819E-2</v>
      </c>
      <c r="M207" s="171">
        <v>442</v>
      </c>
      <c r="N207" s="221">
        <v>4.1017861640284181</v>
      </c>
      <c r="O207" s="183">
        <v>9.0511694078054747E-2</v>
      </c>
      <c r="P207" s="171">
        <v>442</v>
      </c>
      <c r="Q207" s="221">
        <v>2.7520847800955348</v>
      </c>
      <c r="R207" s="183">
        <v>8.6278643908753325E-2</v>
      </c>
      <c r="S207" s="171">
        <v>434</v>
      </c>
      <c r="T207" s="222">
        <v>3.4577559932951418</v>
      </c>
      <c r="U207" s="183">
        <v>8.0050388950551429E-2</v>
      </c>
      <c r="V207" s="171">
        <v>440</v>
      </c>
      <c r="W207" s="221">
        <v>3.144352823923366</v>
      </c>
      <c r="X207" s="183">
        <v>0.1097094014769142</v>
      </c>
      <c r="Y207" s="171">
        <v>442</v>
      </c>
      <c r="Z207" s="221">
        <v>3.3793267335220749</v>
      </c>
      <c r="AA207" s="183">
        <v>0.1057723213164122</v>
      </c>
      <c r="AB207" s="171">
        <v>438</v>
      </c>
      <c r="AC207" s="221">
        <v>3.0304347907852378</v>
      </c>
      <c r="AD207" s="183">
        <v>9.3893063228257884E-2</v>
      </c>
      <c r="AE207" s="171">
        <v>438</v>
      </c>
      <c r="AF207" s="221">
        <v>3.1092888652688431</v>
      </c>
      <c r="AG207" s="183">
        <v>0.1133194756144273</v>
      </c>
      <c r="AH207" s="171">
        <v>440</v>
      </c>
      <c r="AI207" s="221">
        <v>3.619553157536084</v>
      </c>
      <c r="AJ207" s="183">
        <v>8.0185146796310808E-2</v>
      </c>
      <c r="AK207" s="171">
        <v>441</v>
      </c>
      <c r="AL207" s="221">
        <v>3.1241576874339838</v>
      </c>
      <c r="AM207" s="183">
        <v>0.1054000163954774</v>
      </c>
      <c r="AN207" s="171">
        <v>440</v>
      </c>
      <c r="AO207" s="221">
        <v>3.0633241217994041</v>
      </c>
      <c r="AP207" s="183">
        <v>8.7324528852203112E-2</v>
      </c>
      <c r="AQ207" s="171">
        <v>441</v>
      </c>
      <c r="AR207" s="221">
        <v>2.659109574579285</v>
      </c>
      <c r="AS207" s="183">
        <v>0.12513252906288391</v>
      </c>
      <c r="AT207" s="193">
        <v>379</v>
      </c>
    </row>
    <row r="208" spans="1:46" ht="14.45" customHeight="1">
      <c r="A208" s="194" t="s">
        <v>31</v>
      </c>
      <c r="B208" s="227">
        <v>2.62200401805082</v>
      </c>
      <c r="C208" s="203">
        <v>3.2428155506621321E-2</v>
      </c>
      <c r="D208" s="198">
        <v>3801</v>
      </c>
      <c r="E208" s="227">
        <v>2.0661507708003199</v>
      </c>
      <c r="F208" s="203">
        <v>3.0735074699178629E-2</v>
      </c>
      <c r="G208" s="198">
        <v>3779</v>
      </c>
      <c r="H208" s="227">
        <v>3.7424785162400829</v>
      </c>
      <c r="I208" s="203">
        <v>3.4351048164812562E-2</v>
      </c>
      <c r="J208" s="198">
        <v>3802</v>
      </c>
      <c r="K208" s="227">
        <v>3.4533943250599162</v>
      </c>
      <c r="L208" s="203">
        <v>3.2810255238885047E-2</v>
      </c>
      <c r="M208" s="198">
        <v>3809</v>
      </c>
      <c r="N208" s="227">
        <v>4.153289788424491</v>
      </c>
      <c r="O208" s="203">
        <v>3.3528722750186188E-2</v>
      </c>
      <c r="P208" s="198">
        <v>3824</v>
      </c>
      <c r="Q208" s="227">
        <v>2.5629389499454902</v>
      </c>
      <c r="R208" s="203">
        <v>3.1499859126324387E-2</v>
      </c>
      <c r="S208" s="198">
        <v>3789</v>
      </c>
      <c r="T208" s="227">
        <v>3.5657627599037478</v>
      </c>
      <c r="U208" s="203">
        <v>3.7427050680421577E-2</v>
      </c>
      <c r="V208" s="198">
        <v>3815</v>
      </c>
      <c r="W208" s="227">
        <v>3.2741509486617741</v>
      </c>
      <c r="X208" s="203">
        <v>3.6531799813956323E-2</v>
      </c>
      <c r="Y208" s="198">
        <v>3818</v>
      </c>
      <c r="Z208" s="227">
        <v>3.3598661178175599</v>
      </c>
      <c r="AA208" s="203">
        <v>3.1870058831226178E-2</v>
      </c>
      <c r="AB208" s="198">
        <v>3811</v>
      </c>
      <c r="AC208" s="228">
        <v>3.0162515577623812</v>
      </c>
      <c r="AD208" s="203">
        <v>3.8061556062231099E-2</v>
      </c>
      <c r="AE208" s="198">
        <v>3808</v>
      </c>
      <c r="AF208" s="227">
        <v>3.0575985357765121</v>
      </c>
      <c r="AG208" s="203">
        <v>3.4260531901878867E-2</v>
      </c>
      <c r="AH208" s="198">
        <v>3805</v>
      </c>
      <c r="AI208" s="227">
        <v>3.6574347175532829</v>
      </c>
      <c r="AJ208" s="203">
        <v>3.403936199100506E-2</v>
      </c>
      <c r="AK208" s="198">
        <v>3820</v>
      </c>
      <c r="AL208" s="227">
        <v>3.0709175882280499</v>
      </c>
      <c r="AM208" s="203">
        <v>3.4927907431578913E-2</v>
      </c>
      <c r="AN208" s="198">
        <v>3807</v>
      </c>
      <c r="AO208" s="227">
        <v>3.0528519285880682</v>
      </c>
      <c r="AP208" s="203">
        <v>3.4585623438152288E-2</v>
      </c>
      <c r="AQ208" s="198">
        <v>3819</v>
      </c>
      <c r="AR208" s="228">
        <v>2.403752565230262</v>
      </c>
      <c r="AS208" s="203">
        <v>3.6162232162020642E-2</v>
      </c>
      <c r="AT208" s="199">
        <v>3348</v>
      </c>
    </row>
    <row r="209" spans="1:46" ht="14.45" customHeight="1">
      <c r="A209" s="457" t="s">
        <v>72</v>
      </c>
      <c r="B209" s="477"/>
      <c r="C209" s="477"/>
      <c r="D209" s="477"/>
      <c r="E209" s="477"/>
      <c r="F209" s="477"/>
      <c r="G209" s="477"/>
      <c r="H209" s="477"/>
      <c r="I209" s="477"/>
      <c r="J209" s="477"/>
      <c r="K209" s="477"/>
      <c r="L209" s="477"/>
      <c r="M209" s="477"/>
      <c r="N209" s="477"/>
      <c r="O209" s="477"/>
      <c r="P209" s="477"/>
      <c r="Q209" s="477"/>
      <c r="R209" s="477"/>
      <c r="S209" s="477"/>
      <c r="T209" s="477"/>
      <c r="U209" s="477"/>
      <c r="V209" s="477"/>
      <c r="W209" s="477"/>
      <c r="X209" s="477"/>
      <c r="Y209" s="477"/>
      <c r="Z209" s="477"/>
      <c r="AA209" s="477"/>
      <c r="AB209" s="477"/>
      <c r="AC209" s="477"/>
      <c r="AD209" s="477"/>
      <c r="AE209" s="477"/>
      <c r="AF209" s="477"/>
      <c r="AG209" s="477"/>
      <c r="AH209" s="477"/>
      <c r="AI209" s="477"/>
      <c r="AJ209" s="477"/>
      <c r="AK209" s="477"/>
      <c r="AL209" s="477"/>
      <c r="AM209" s="477"/>
      <c r="AN209" s="477"/>
      <c r="AO209" s="477"/>
      <c r="AP209" s="477"/>
      <c r="AQ209" s="477"/>
      <c r="AR209" s="477"/>
      <c r="AS209" s="477"/>
      <c r="AT209" s="477"/>
    </row>
    <row r="210" spans="1:46" ht="14.45" customHeight="1">
      <c r="A210" s="457" t="s">
        <v>394</v>
      </c>
      <c r="B210" s="477"/>
      <c r="C210" s="477"/>
      <c r="D210" s="477"/>
      <c r="E210" s="477"/>
      <c r="F210" s="477"/>
      <c r="G210" s="477"/>
      <c r="H210" s="477"/>
      <c r="I210" s="477"/>
      <c r="J210" s="477"/>
      <c r="K210" s="477"/>
      <c r="L210" s="477"/>
      <c r="M210" s="477"/>
      <c r="N210" s="477"/>
      <c r="O210" s="477"/>
      <c r="P210" s="477"/>
      <c r="Q210" s="477"/>
      <c r="R210" s="477"/>
      <c r="S210" s="477"/>
      <c r="T210" s="477"/>
      <c r="U210" s="477"/>
      <c r="V210" s="477"/>
      <c r="W210" s="477"/>
      <c r="X210" s="477"/>
      <c r="Y210" s="477"/>
      <c r="Z210" s="477"/>
      <c r="AA210" s="477"/>
      <c r="AB210" s="477"/>
      <c r="AC210" s="477"/>
      <c r="AD210" s="477"/>
      <c r="AE210" s="477"/>
      <c r="AF210" s="477"/>
      <c r="AG210" s="477"/>
      <c r="AH210" s="477"/>
      <c r="AI210" s="477"/>
      <c r="AJ210" s="477"/>
      <c r="AK210" s="477"/>
      <c r="AL210" s="477"/>
      <c r="AM210" s="477"/>
      <c r="AN210" s="477"/>
      <c r="AO210" s="477"/>
      <c r="AP210" s="477"/>
      <c r="AQ210" s="477"/>
      <c r="AR210" s="477"/>
      <c r="AS210" s="477"/>
      <c r="AT210" s="477"/>
    </row>
    <row r="211" spans="1:46" ht="14.45" customHeight="1">
      <c r="A211" s="457" t="s">
        <v>289</v>
      </c>
      <c r="B211" s="477"/>
      <c r="C211" s="477"/>
      <c r="D211" s="477"/>
      <c r="E211" s="477"/>
      <c r="F211" s="477"/>
      <c r="G211" s="477"/>
      <c r="H211" s="477"/>
      <c r="I211" s="477"/>
      <c r="J211" s="477"/>
      <c r="K211" s="477"/>
      <c r="L211" s="477"/>
      <c r="M211" s="477"/>
      <c r="N211" s="477"/>
      <c r="O211" s="477"/>
      <c r="P211" s="477"/>
      <c r="Q211" s="477"/>
      <c r="R211" s="477"/>
      <c r="S211" s="477"/>
      <c r="T211" s="477"/>
      <c r="U211" s="477"/>
      <c r="V211" s="477"/>
      <c r="W211" s="477"/>
      <c r="X211" s="477"/>
      <c r="Y211" s="477"/>
      <c r="Z211" s="477"/>
      <c r="AA211" s="477"/>
      <c r="AB211" s="477"/>
      <c r="AC211" s="477"/>
      <c r="AD211" s="477"/>
      <c r="AE211" s="477"/>
      <c r="AF211" s="477"/>
      <c r="AG211" s="477"/>
      <c r="AH211" s="477"/>
      <c r="AI211" s="477"/>
      <c r="AJ211" s="477"/>
      <c r="AK211" s="477"/>
      <c r="AL211" s="477"/>
      <c r="AM211" s="477"/>
      <c r="AN211" s="477"/>
      <c r="AO211" s="477"/>
      <c r="AP211" s="477"/>
      <c r="AQ211" s="477"/>
      <c r="AR211" s="477"/>
      <c r="AS211" s="477"/>
      <c r="AT211" s="477"/>
    </row>
    <row r="213" spans="1:46" ht="24" customHeight="1">
      <c r="A213" s="471">
        <v>2020</v>
      </c>
      <c r="B213" s="471"/>
      <c r="C213" s="471"/>
      <c r="D213" s="471"/>
      <c r="E213" s="471"/>
      <c r="F213" s="471"/>
      <c r="G213" s="471"/>
      <c r="H213" s="471"/>
      <c r="I213" s="471"/>
      <c r="J213" s="471"/>
      <c r="K213" s="471"/>
      <c r="L213" s="471"/>
      <c r="M213" s="471"/>
      <c r="N213" s="471"/>
      <c r="O213" s="471"/>
      <c r="P213" s="471"/>
      <c r="Q213" s="471"/>
      <c r="R213" s="471"/>
      <c r="S213" s="471"/>
      <c r="T213" s="471"/>
      <c r="U213" s="471"/>
      <c r="V213" s="471"/>
      <c r="W213" s="471"/>
      <c r="X213" s="471"/>
      <c r="Y213" s="471"/>
      <c r="Z213" s="471"/>
      <c r="AA213" s="471"/>
      <c r="AB213" s="471"/>
      <c r="AC213" s="471"/>
      <c r="AD213" s="471"/>
      <c r="AE213" s="471"/>
      <c r="AF213" s="471"/>
      <c r="AG213" s="471"/>
      <c r="AH213" s="471"/>
      <c r="AI213" s="471"/>
      <c r="AJ213" s="471"/>
      <c r="AK213" s="471"/>
      <c r="AL213" s="471"/>
      <c r="AM213" s="471"/>
      <c r="AN213" s="471"/>
      <c r="AO213" s="471"/>
      <c r="AP213" s="471"/>
      <c r="AQ213" s="471"/>
      <c r="AR213" s="471"/>
      <c r="AS213" s="471"/>
      <c r="AT213" s="471"/>
    </row>
    <row r="215" spans="1:46" ht="45" customHeight="1">
      <c r="A215" s="486" t="s">
        <v>287</v>
      </c>
      <c r="B215" s="486"/>
      <c r="C215" s="486"/>
      <c r="D215" s="486"/>
    </row>
    <row r="216" spans="1:46" ht="45" customHeight="1">
      <c r="A216" s="483" t="s">
        <v>83</v>
      </c>
      <c r="B216" s="459" t="s">
        <v>279</v>
      </c>
      <c r="C216" s="459" t="s">
        <v>50</v>
      </c>
      <c r="D216" s="479" t="s">
        <v>50</v>
      </c>
    </row>
    <row r="217" spans="1:46" ht="15.75" thickBot="1">
      <c r="A217" s="484"/>
      <c r="B217" s="150" t="s">
        <v>11</v>
      </c>
      <c r="C217" s="150" t="s">
        <v>12</v>
      </c>
      <c r="D217" s="150" t="s">
        <v>200</v>
      </c>
    </row>
    <row r="218" spans="1:46">
      <c r="A218" s="186" t="s">
        <v>13</v>
      </c>
      <c r="B218" s="156">
        <v>70.45837417811056</v>
      </c>
      <c r="C218" s="172">
        <v>2.166279866545457</v>
      </c>
      <c r="D218" s="187">
        <v>765</v>
      </c>
    </row>
    <row r="219" spans="1:46">
      <c r="A219" s="188" t="s">
        <v>14</v>
      </c>
      <c r="B219" s="160">
        <v>69.975952479217639</v>
      </c>
      <c r="C219" s="173">
        <v>1.931010536695958</v>
      </c>
      <c r="D219" s="189">
        <v>1005</v>
      </c>
    </row>
    <row r="220" spans="1:46">
      <c r="A220" s="186" t="s">
        <v>15</v>
      </c>
      <c r="B220" s="156">
        <v>65.767674038812174</v>
      </c>
      <c r="C220" s="172">
        <v>5.1418127596024616</v>
      </c>
      <c r="D220" s="187">
        <v>205</v>
      </c>
    </row>
    <row r="221" spans="1:46">
      <c r="A221" s="188" t="s">
        <v>16</v>
      </c>
      <c r="B221" s="160">
        <v>80.439961698516441</v>
      </c>
      <c r="C221" s="173">
        <v>2.2279683396606469</v>
      </c>
      <c r="D221" s="189">
        <v>395</v>
      </c>
    </row>
    <row r="222" spans="1:46">
      <c r="A222" s="186" t="s">
        <v>17</v>
      </c>
      <c r="B222" s="156">
        <v>61.658409802771871</v>
      </c>
      <c r="C222" s="172">
        <v>4.9955576831482622</v>
      </c>
      <c r="D222" s="187">
        <v>161</v>
      </c>
    </row>
    <row r="223" spans="1:46">
      <c r="A223" s="188" t="s">
        <v>18</v>
      </c>
      <c r="B223" s="160">
        <v>72.206561544553821</v>
      </c>
      <c r="C223" s="173">
        <v>5.0449853520142893</v>
      </c>
      <c r="D223" s="189">
        <v>87</v>
      </c>
    </row>
    <row r="224" spans="1:46">
      <c r="A224" s="186" t="s">
        <v>19</v>
      </c>
      <c r="B224" s="156">
        <v>74.418851324943503</v>
      </c>
      <c r="C224" s="172">
        <v>2.361748669399546</v>
      </c>
      <c r="D224" s="187">
        <v>633</v>
      </c>
    </row>
    <row r="225" spans="1:4">
      <c r="A225" s="188" t="s">
        <v>20</v>
      </c>
      <c r="B225" s="160">
        <v>86.510220613208901</v>
      </c>
      <c r="C225" s="173">
        <v>2.3397207133684081</v>
      </c>
      <c r="D225" s="189">
        <v>263</v>
      </c>
    </row>
    <row r="226" spans="1:4">
      <c r="A226" s="186" t="s">
        <v>21</v>
      </c>
      <c r="B226" s="156">
        <v>74.986997544796139</v>
      </c>
      <c r="C226" s="172">
        <v>2.3870006688395509</v>
      </c>
      <c r="D226" s="187">
        <v>581</v>
      </c>
    </row>
    <row r="227" spans="1:4">
      <c r="A227" s="188" t="s">
        <v>22</v>
      </c>
      <c r="B227" s="160">
        <v>70.629646565737033</v>
      </c>
      <c r="C227" s="173">
        <v>1.919446778300206</v>
      </c>
      <c r="D227" s="189">
        <v>756</v>
      </c>
    </row>
    <row r="228" spans="1:4">
      <c r="A228" s="186" t="s">
        <v>23</v>
      </c>
      <c r="B228" s="156">
        <v>69.497761914202087</v>
      </c>
      <c r="C228" s="172">
        <v>2.2691538617640159</v>
      </c>
      <c r="D228" s="187">
        <v>651</v>
      </c>
    </row>
    <row r="229" spans="1:4">
      <c r="A229" s="188" t="s">
        <v>24</v>
      </c>
      <c r="B229" s="160">
        <v>69.169683794513546</v>
      </c>
      <c r="C229" s="173">
        <v>3.983003443853812</v>
      </c>
      <c r="D229" s="189">
        <v>198</v>
      </c>
    </row>
    <row r="230" spans="1:4">
      <c r="A230" s="186" t="s">
        <v>25</v>
      </c>
      <c r="B230" s="156">
        <v>75.327518871248017</v>
      </c>
      <c r="C230" s="172">
        <v>2.5513654242844059</v>
      </c>
      <c r="D230" s="187">
        <v>412</v>
      </c>
    </row>
    <row r="231" spans="1:4">
      <c r="A231" s="188" t="s">
        <v>26</v>
      </c>
      <c r="B231" s="160">
        <v>76.859018605815066</v>
      </c>
      <c r="C231" s="173">
        <v>3.0374631190972479</v>
      </c>
      <c r="D231" s="189">
        <v>319</v>
      </c>
    </row>
    <row r="232" spans="1:4">
      <c r="A232" s="186" t="s">
        <v>27</v>
      </c>
      <c r="B232" s="156">
        <v>71.165586045348078</v>
      </c>
      <c r="C232" s="172">
        <v>2.7555674799468139</v>
      </c>
      <c r="D232" s="187">
        <v>402</v>
      </c>
    </row>
    <row r="233" spans="1:4" ht="15.75" thickBot="1">
      <c r="A233" s="190" t="s">
        <v>28</v>
      </c>
      <c r="B233" s="164">
        <v>75.744459772846156</v>
      </c>
      <c r="C233" s="184">
        <v>2.4401342169392342</v>
      </c>
      <c r="D233" s="191">
        <v>368</v>
      </c>
    </row>
    <row r="234" spans="1:4">
      <c r="A234" s="192" t="s">
        <v>29</v>
      </c>
      <c r="B234" s="170">
        <v>71.340801104554984</v>
      </c>
      <c r="C234" s="183">
        <v>0.82883342923621706</v>
      </c>
      <c r="D234" s="193">
        <v>5239</v>
      </c>
    </row>
    <row r="235" spans="1:4">
      <c r="A235" s="192" t="s">
        <v>30</v>
      </c>
      <c r="B235" s="170">
        <v>76.645422290536999</v>
      </c>
      <c r="C235" s="183">
        <v>1.296359672589674</v>
      </c>
      <c r="D235" s="193">
        <v>1962</v>
      </c>
    </row>
    <row r="236" spans="1:4">
      <c r="A236" s="194" t="s">
        <v>31</v>
      </c>
      <c r="B236" s="197">
        <v>72.364973624084215</v>
      </c>
      <c r="C236" s="203">
        <v>0.71433519783773103</v>
      </c>
      <c r="D236" s="199">
        <v>7201</v>
      </c>
    </row>
    <row r="237" spans="1:4" s="155" customFormat="1" ht="24.75" customHeight="1">
      <c r="A237" s="485" t="s">
        <v>51</v>
      </c>
      <c r="B237" s="485" t="s">
        <v>51</v>
      </c>
      <c r="C237" s="485" t="s">
        <v>51</v>
      </c>
      <c r="D237" s="485" t="s">
        <v>51</v>
      </c>
    </row>
    <row r="238" spans="1:4" s="155" customFormat="1" ht="38.25" customHeight="1">
      <c r="A238" s="485" t="s">
        <v>52</v>
      </c>
      <c r="B238" s="485" t="s">
        <v>52</v>
      </c>
      <c r="C238" s="485" t="s">
        <v>52</v>
      </c>
      <c r="D238" s="485" t="s">
        <v>52</v>
      </c>
    </row>
    <row r="239" spans="1:4" s="155" customFormat="1" ht="14.45" customHeight="1">
      <c r="A239" s="208"/>
      <c r="B239" s="208"/>
      <c r="C239" s="208"/>
      <c r="D239" s="208"/>
    </row>
    <row r="240" spans="1:4" ht="45.6" customHeight="1">
      <c r="A240" s="486" t="s">
        <v>562</v>
      </c>
      <c r="B240" s="486"/>
      <c r="C240" s="486"/>
      <c r="D240" s="486"/>
    </row>
    <row r="241" spans="1:4" ht="43.5" customHeight="1">
      <c r="A241" s="483" t="s">
        <v>83</v>
      </c>
      <c r="B241" s="459" t="s">
        <v>283</v>
      </c>
      <c r="C241" s="459" t="s">
        <v>171</v>
      </c>
      <c r="D241" s="479" t="s">
        <v>171</v>
      </c>
    </row>
    <row r="242" spans="1:4" ht="15.75" thickBot="1">
      <c r="A242" s="484"/>
      <c r="B242" s="150" t="s">
        <v>11</v>
      </c>
      <c r="C242" s="150" t="s">
        <v>12</v>
      </c>
      <c r="D242" s="150" t="s">
        <v>200</v>
      </c>
    </row>
    <row r="243" spans="1:4">
      <c r="A243" s="186" t="s">
        <v>13</v>
      </c>
      <c r="B243" s="156">
        <v>47.986074531391111</v>
      </c>
      <c r="C243" s="172">
        <v>2.281904358698339</v>
      </c>
      <c r="D243" s="187">
        <v>680</v>
      </c>
    </row>
    <row r="244" spans="1:4">
      <c r="A244" s="188" t="s">
        <v>14</v>
      </c>
      <c r="B244" s="160">
        <v>48.872239409428012</v>
      </c>
      <c r="C244" s="173">
        <v>2.1299711746187349</v>
      </c>
      <c r="D244" s="189">
        <v>917</v>
      </c>
    </row>
    <row r="245" spans="1:4">
      <c r="A245" s="186" t="s">
        <v>15</v>
      </c>
      <c r="B245" s="156">
        <v>46.242662120430779</v>
      </c>
      <c r="C245" s="172">
        <v>5.291387421016724</v>
      </c>
      <c r="D245" s="187">
        <v>186</v>
      </c>
    </row>
    <row r="246" spans="1:4">
      <c r="A246" s="188" t="s">
        <v>16</v>
      </c>
      <c r="B246" s="160">
        <v>52.917944862180811</v>
      </c>
      <c r="C246" s="173">
        <v>3.3176828424154108</v>
      </c>
      <c r="D246" s="189">
        <v>338</v>
      </c>
    </row>
    <row r="247" spans="1:4">
      <c r="A247" s="186" t="s">
        <v>17</v>
      </c>
      <c r="B247" s="156">
        <v>39.326869528603197</v>
      </c>
      <c r="C247" s="172">
        <v>4.9830316410709843</v>
      </c>
      <c r="D247" s="187">
        <v>147</v>
      </c>
    </row>
    <row r="248" spans="1:4">
      <c r="A248" s="188" t="s">
        <v>18</v>
      </c>
      <c r="B248" s="160">
        <v>53.600450443168228</v>
      </c>
      <c r="C248" s="173">
        <v>4.4098386260551674</v>
      </c>
      <c r="D248" s="189">
        <v>78</v>
      </c>
    </row>
    <row r="249" spans="1:4">
      <c r="A249" s="186" t="s">
        <v>19</v>
      </c>
      <c r="B249" s="156">
        <v>48.353518818243437</v>
      </c>
      <c r="C249" s="172">
        <v>2.8388496709511468</v>
      </c>
      <c r="D249" s="187">
        <v>567</v>
      </c>
    </row>
    <row r="250" spans="1:4">
      <c r="A250" s="188" t="s">
        <v>20</v>
      </c>
      <c r="B250" s="160">
        <v>66.391375296067636</v>
      </c>
      <c r="C250" s="173">
        <v>3.6513266683558632</v>
      </c>
      <c r="D250" s="189">
        <v>251</v>
      </c>
    </row>
    <row r="251" spans="1:4">
      <c r="A251" s="186" t="s">
        <v>21</v>
      </c>
      <c r="B251" s="156">
        <v>49.547785079448857</v>
      </c>
      <c r="C251" s="172">
        <v>2.758941305178817</v>
      </c>
      <c r="D251" s="187">
        <v>521</v>
      </c>
    </row>
    <row r="252" spans="1:4">
      <c r="A252" s="188" t="s">
        <v>22</v>
      </c>
      <c r="B252" s="160">
        <v>46.849674833194641</v>
      </c>
      <c r="C252" s="173">
        <v>2.0769773225856412</v>
      </c>
      <c r="D252" s="189">
        <v>692</v>
      </c>
    </row>
    <row r="253" spans="1:4">
      <c r="A253" s="186" t="s">
        <v>23</v>
      </c>
      <c r="B253" s="156">
        <v>40.150327539180587</v>
      </c>
      <c r="C253" s="172">
        <v>2.5366234488173411</v>
      </c>
      <c r="D253" s="187">
        <v>567</v>
      </c>
    </row>
    <row r="254" spans="1:4">
      <c r="A254" s="188" t="s">
        <v>24</v>
      </c>
      <c r="B254" s="160">
        <v>46.313564938845808</v>
      </c>
      <c r="C254" s="173">
        <v>4.8793388643963924</v>
      </c>
      <c r="D254" s="189">
        <v>179</v>
      </c>
    </row>
    <row r="255" spans="1:4">
      <c r="A255" s="186" t="s">
        <v>25</v>
      </c>
      <c r="B255" s="156">
        <v>52.662837930814817</v>
      </c>
      <c r="C255" s="172">
        <v>3.2920096844545599</v>
      </c>
      <c r="D255" s="187">
        <v>375</v>
      </c>
    </row>
    <row r="256" spans="1:4">
      <c r="A256" s="188" t="s">
        <v>26</v>
      </c>
      <c r="B256" s="160">
        <v>50.754288547694607</v>
      </c>
      <c r="C256" s="173">
        <v>4.0410392235492836</v>
      </c>
      <c r="D256" s="189">
        <v>283</v>
      </c>
    </row>
    <row r="257" spans="1:46">
      <c r="A257" s="186" t="s">
        <v>27</v>
      </c>
      <c r="B257" s="156">
        <v>47.745288147791101</v>
      </c>
      <c r="C257" s="172">
        <v>3.3438866863801122</v>
      </c>
      <c r="D257" s="187">
        <v>364</v>
      </c>
    </row>
    <row r="258" spans="1:46" ht="15.75" thickBot="1">
      <c r="A258" s="190" t="s">
        <v>28</v>
      </c>
      <c r="B258" s="164">
        <v>51.936712505800983</v>
      </c>
      <c r="C258" s="184">
        <v>3.2342215856693808</v>
      </c>
      <c r="D258" s="191">
        <v>330</v>
      </c>
    </row>
    <row r="259" spans="1:46">
      <c r="A259" s="192" t="s">
        <v>29</v>
      </c>
      <c r="B259" s="170">
        <v>47.451304905920708</v>
      </c>
      <c r="C259" s="183">
        <v>0.92106999944983636</v>
      </c>
      <c r="D259" s="193">
        <v>4712</v>
      </c>
    </row>
    <row r="260" spans="1:46">
      <c r="A260" s="192" t="s">
        <v>30</v>
      </c>
      <c r="B260" s="170">
        <v>53.271236041832253</v>
      </c>
      <c r="C260" s="183">
        <v>1.5994305078168889</v>
      </c>
      <c r="D260" s="193">
        <v>1763</v>
      </c>
    </row>
    <row r="261" spans="1:46">
      <c r="A261" s="194" t="s">
        <v>31</v>
      </c>
      <c r="B261" s="197">
        <v>48.580130429882217</v>
      </c>
      <c r="C261" s="203">
        <v>0.80460177714500491</v>
      </c>
      <c r="D261" s="199">
        <v>6475</v>
      </c>
    </row>
    <row r="262" spans="1:46" ht="33.75" customHeight="1">
      <c r="A262" s="485" t="s">
        <v>70</v>
      </c>
      <c r="B262" s="488"/>
      <c r="C262" s="488"/>
      <c r="D262" s="488"/>
    </row>
    <row r="263" spans="1:46" ht="67.5" customHeight="1">
      <c r="A263" s="485" t="s">
        <v>398</v>
      </c>
      <c r="B263" s="488"/>
      <c r="C263" s="488"/>
      <c r="D263" s="488"/>
    </row>
    <row r="264" spans="1:46" ht="33.6" customHeight="1">
      <c r="A264" s="485" t="s">
        <v>378</v>
      </c>
      <c r="B264" s="488"/>
      <c r="C264" s="488"/>
      <c r="D264" s="488"/>
    </row>
    <row r="266" spans="1:46" ht="14.45" customHeight="1">
      <c r="A266" s="458" t="s">
        <v>395</v>
      </c>
      <c r="B266" s="458"/>
      <c r="C266" s="458"/>
      <c r="D266" s="458"/>
      <c r="E266" s="458"/>
      <c r="F266" s="458"/>
      <c r="G266" s="458"/>
      <c r="H266" s="458"/>
      <c r="I266" s="458"/>
      <c r="J266" s="458"/>
      <c r="K266" s="458"/>
      <c r="L266" s="458"/>
      <c r="M266" s="458"/>
      <c r="N266" s="458"/>
      <c r="O266" s="458"/>
      <c r="P266" s="458"/>
      <c r="Q266" s="458"/>
      <c r="R266" s="458"/>
      <c r="S266" s="458"/>
      <c r="T266" s="458"/>
      <c r="U266" s="458"/>
      <c r="V266" s="458"/>
      <c r="W266" s="458"/>
      <c r="X266" s="458"/>
      <c r="Y266" s="458"/>
      <c r="Z266" s="458"/>
      <c r="AA266" s="458"/>
      <c r="AB266" s="458"/>
      <c r="AC266" s="458"/>
      <c r="AD266" s="458"/>
      <c r="AE266" s="458"/>
      <c r="AF266" s="458"/>
      <c r="AG266" s="458"/>
      <c r="AH266" s="458"/>
      <c r="AI266" s="458"/>
      <c r="AJ266" s="458"/>
      <c r="AK266" s="458"/>
      <c r="AL266" s="458"/>
      <c r="AM266" s="458"/>
      <c r="AN266" s="458"/>
      <c r="AO266" s="458"/>
      <c r="AP266" s="458"/>
      <c r="AQ266" s="458"/>
      <c r="AR266" s="458"/>
      <c r="AS266" s="458"/>
      <c r="AT266" s="458"/>
    </row>
    <row r="267" spans="1:46" s="155" customFormat="1" ht="41.45" customHeight="1">
      <c r="A267" s="483" t="s">
        <v>83</v>
      </c>
      <c r="B267" s="459" t="s">
        <v>53</v>
      </c>
      <c r="C267" s="459" t="s">
        <v>53</v>
      </c>
      <c r="D267" s="459" t="s">
        <v>53</v>
      </c>
      <c r="E267" s="459" t="s">
        <v>256</v>
      </c>
      <c r="F267" s="459" t="s">
        <v>54</v>
      </c>
      <c r="G267" s="459" t="s">
        <v>54</v>
      </c>
      <c r="H267" s="459" t="s">
        <v>255</v>
      </c>
      <c r="I267" s="459" t="s">
        <v>55</v>
      </c>
      <c r="J267" s="459" t="s">
        <v>55</v>
      </c>
      <c r="K267" s="459" t="s">
        <v>56</v>
      </c>
      <c r="L267" s="459" t="s">
        <v>56</v>
      </c>
      <c r="M267" s="459" t="s">
        <v>56</v>
      </c>
      <c r="N267" s="459" t="s">
        <v>57</v>
      </c>
      <c r="O267" s="459" t="s">
        <v>57</v>
      </c>
      <c r="P267" s="459" t="s">
        <v>57</v>
      </c>
      <c r="Q267" s="459" t="s">
        <v>58</v>
      </c>
      <c r="R267" s="459" t="s">
        <v>58</v>
      </c>
      <c r="S267" s="459" t="s">
        <v>58</v>
      </c>
      <c r="T267" s="459" t="s">
        <v>59</v>
      </c>
      <c r="U267" s="459" t="s">
        <v>59</v>
      </c>
      <c r="V267" s="459" t="s">
        <v>59</v>
      </c>
      <c r="W267" s="459" t="s">
        <v>60</v>
      </c>
      <c r="X267" s="459" t="s">
        <v>60</v>
      </c>
      <c r="Y267" s="459" t="s">
        <v>60</v>
      </c>
      <c r="Z267" s="459" t="s">
        <v>61</v>
      </c>
      <c r="AA267" s="459" t="s">
        <v>61</v>
      </c>
      <c r="AB267" s="459" t="s">
        <v>61</v>
      </c>
      <c r="AC267" s="459" t="s">
        <v>62</v>
      </c>
      <c r="AD267" s="459" t="s">
        <v>62</v>
      </c>
      <c r="AE267" s="459" t="s">
        <v>62</v>
      </c>
      <c r="AF267" s="459" t="s">
        <v>63</v>
      </c>
      <c r="AG267" s="459" t="s">
        <v>63</v>
      </c>
      <c r="AH267" s="459" t="s">
        <v>63</v>
      </c>
      <c r="AI267" s="459" t="s">
        <v>64</v>
      </c>
      <c r="AJ267" s="459" t="s">
        <v>64</v>
      </c>
      <c r="AK267" s="459" t="s">
        <v>64</v>
      </c>
      <c r="AL267" s="459" t="s">
        <v>65</v>
      </c>
      <c r="AM267" s="459" t="s">
        <v>65</v>
      </c>
      <c r="AN267" s="459" t="s">
        <v>65</v>
      </c>
      <c r="AO267" s="459" t="s">
        <v>66</v>
      </c>
      <c r="AP267" s="459" t="s">
        <v>66</v>
      </c>
      <c r="AQ267" s="459" t="s">
        <v>66</v>
      </c>
      <c r="AR267" s="459" t="s">
        <v>67</v>
      </c>
      <c r="AS267" s="459" t="s">
        <v>67</v>
      </c>
      <c r="AT267" s="479" t="s">
        <v>67</v>
      </c>
    </row>
    <row r="268" spans="1:46" ht="14.45" customHeight="1" thickBot="1">
      <c r="A268" s="484"/>
      <c r="B268" s="150" t="s">
        <v>11</v>
      </c>
      <c r="C268" s="150" t="s">
        <v>12</v>
      </c>
      <c r="D268" s="151" t="s">
        <v>200</v>
      </c>
      <c r="E268" s="150" t="s">
        <v>11</v>
      </c>
      <c r="F268" s="150" t="s">
        <v>12</v>
      </c>
      <c r="G268" s="151" t="s">
        <v>200</v>
      </c>
      <c r="H268" s="150" t="s">
        <v>11</v>
      </c>
      <c r="I268" s="150" t="s">
        <v>12</v>
      </c>
      <c r="J268" s="151" t="s">
        <v>200</v>
      </c>
      <c r="K268" s="150" t="s">
        <v>11</v>
      </c>
      <c r="L268" s="150" t="s">
        <v>12</v>
      </c>
      <c r="M268" s="151" t="s">
        <v>200</v>
      </c>
      <c r="N268" s="150" t="s">
        <v>11</v>
      </c>
      <c r="O268" s="150" t="s">
        <v>12</v>
      </c>
      <c r="P268" s="151" t="s">
        <v>200</v>
      </c>
      <c r="Q268" s="150" t="s">
        <v>11</v>
      </c>
      <c r="R268" s="150" t="s">
        <v>12</v>
      </c>
      <c r="S268" s="151" t="s">
        <v>200</v>
      </c>
      <c r="T268" s="150" t="s">
        <v>11</v>
      </c>
      <c r="U268" s="150" t="s">
        <v>12</v>
      </c>
      <c r="V268" s="151" t="s">
        <v>200</v>
      </c>
      <c r="W268" s="150" t="s">
        <v>11</v>
      </c>
      <c r="X268" s="150" t="s">
        <v>12</v>
      </c>
      <c r="Y268" s="151" t="s">
        <v>200</v>
      </c>
      <c r="Z268" s="150" t="s">
        <v>11</v>
      </c>
      <c r="AA268" s="150" t="s">
        <v>12</v>
      </c>
      <c r="AB268" s="151" t="s">
        <v>200</v>
      </c>
      <c r="AC268" s="150" t="s">
        <v>11</v>
      </c>
      <c r="AD268" s="150" t="s">
        <v>12</v>
      </c>
      <c r="AE268" s="151" t="s">
        <v>200</v>
      </c>
      <c r="AF268" s="150" t="s">
        <v>11</v>
      </c>
      <c r="AG268" s="150" t="s">
        <v>12</v>
      </c>
      <c r="AH268" s="151" t="s">
        <v>200</v>
      </c>
      <c r="AI268" s="150" t="s">
        <v>11</v>
      </c>
      <c r="AJ268" s="150" t="s">
        <v>12</v>
      </c>
      <c r="AK268" s="151" t="s">
        <v>200</v>
      </c>
      <c r="AL268" s="150" t="s">
        <v>11</v>
      </c>
      <c r="AM268" s="150" t="s">
        <v>12</v>
      </c>
      <c r="AN268" s="151" t="s">
        <v>200</v>
      </c>
      <c r="AO268" s="150" t="s">
        <v>11</v>
      </c>
      <c r="AP268" s="150" t="s">
        <v>12</v>
      </c>
      <c r="AQ268" s="151" t="s">
        <v>200</v>
      </c>
      <c r="AR268" s="150" t="s">
        <v>11</v>
      </c>
      <c r="AS268" s="150" t="s">
        <v>12</v>
      </c>
      <c r="AT268" s="150" t="s">
        <v>200</v>
      </c>
    </row>
    <row r="269" spans="1:46" ht="14.45" customHeight="1">
      <c r="A269" s="186" t="s">
        <v>13</v>
      </c>
      <c r="B269" s="156">
        <v>16.53717636063773</v>
      </c>
      <c r="C269" s="172">
        <v>2.0219554060316489</v>
      </c>
      <c r="D269" s="158">
        <v>609</v>
      </c>
      <c r="E269" s="156">
        <v>9.3711050570968411</v>
      </c>
      <c r="F269" s="172">
        <v>1.4692088052086021</v>
      </c>
      <c r="G269" s="158">
        <v>607</v>
      </c>
      <c r="H269" s="156">
        <v>19.02734340244713</v>
      </c>
      <c r="I269" s="172">
        <v>1.9297927147176961</v>
      </c>
      <c r="J269" s="158">
        <v>618</v>
      </c>
      <c r="K269" s="156">
        <v>15.268604163582451</v>
      </c>
      <c r="L269" s="172">
        <v>1.7894154113001579</v>
      </c>
      <c r="M269" s="158">
        <v>609</v>
      </c>
      <c r="N269" s="156">
        <v>22.26349054523002</v>
      </c>
      <c r="O269" s="172">
        <v>1.926005213716713</v>
      </c>
      <c r="P269" s="158">
        <v>628</v>
      </c>
      <c r="Q269" s="156">
        <v>3.3950072625747261</v>
      </c>
      <c r="R269" s="172">
        <v>0.88728690717640468</v>
      </c>
      <c r="S269" s="158">
        <v>593</v>
      </c>
      <c r="T269" s="156">
        <v>20.32888734729443</v>
      </c>
      <c r="U269" s="172">
        <v>2.1854562778315758</v>
      </c>
      <c r="V269" s="158">
        <v>614</v>
      </c>
      <c r="W269" s="156">
        <v>6.8105620589834768</v>
      </c>
      <c r="X269" s="172">
        <v>1.1304472930742759</v>
      </c>
      <c r="Y269" s="158">
        <v>601</v>
      </c>
      <c r="Z269" s="156">
        <v>13.347309931151329</v>
      </c>
      <c r="AA269" s="172">
        <v>1.741476734808846</v>
      </c>
      <c r="AB269" s="158">
        <v>607</v>
      </c>
      <c r="AC269" s="156">
        <v>1.0709197947857081</v>
      </c>
      <c r="AD269" s="172">
        <v>0.43638701867821011</v>
      </c>
      <c r="AE269" s="158">
        <v>591</v>
      </c>
      <c r="AF269" s="156">
        <v>6.7447377324399644</v>
      </c>
      <c r="AG269" s="172">
        <v>1.289889450343551</v>
      </c>
      <c r="AH269" s="158">
        <v>594</v>
      </c>
      <c r="AI269" s="156">
        <v>16.687489746255729</v>
      </c>
      <c r="AJ269" s="172">
        <v>2.03011582868591</v>
      </c>
      <c r="AK269" s="158">
        <v>617</v>
      </c>
      <c r="AL269" s="156">
        <v>5.4461306902396274</v>
      </c>
      <c r="AM269" s="172">
        <v>1.2086428713769981</v>
      </c>
      <c r="AN269" s="158">
        <v>596</v>
      </c>
      <c r="AO269" s="156">
        <v>2.9191526085354891</v>
      </c>
      <c r="AP269" s="172">
        <v>0.79341476101063046</v>
      </c>
      <c r="AQ269" s="158">
        <v>595</v>
      </c>
      <c r="AR269" s="156">
        <v>25.135895485017681</v>
      </c>
      <c r="AS269" s="172">
        <v>2.4051179039469841</v>
      </c>
      <c r="AT269" s="187">
        <v>572</v>
      </c>
    </row>
    <row r="270" spans="1:46" ht="14.45" customHeight="1">
      <c r="A270" s="188" t="s">
        <v>14</v>
      </c>
      <c r="B270" s="160">
        <v>15.2580956894633</v>
      </c>
      <c r="C270" s="173">
        <v>1.792798333832504</v>
      </c>
      <c r="D270" s="163">
        <v>844</v>
      </c>
      <c r="E270" s="160">
        <v>9.3879635484991351</v>
      </c>
      <c r="F270" s="173">
        <v>1.3246999603190981</v>
      </c>
      <c r="G270" s="163">
        <v>829</v>
      </c>
      <c r="H270" s="160">
        <v>18.534632084914701</v>
      </c>
      <c r="I270" s="173">
        <v>1.5786998978122579</v>
      </c>
      <c r="J270" s="163">
        <v>837</v>
      </c>
      <c r="K270" s="160">
        <v>11.994683388218011</v>
      </c>
      <c r="L270" s="173">
        <v>1.4496176366693241</v>
      </c>
      <c r="M270" s="163">
        <v>835</v>
      </c>
      <c r="N270" s="160">
        <v>23.23427473826408</v>
      </c>
      <c r="O270" s="173">
        <v>1.8225256719514289</v>
      </c>
      <c r="P270" s="163">
        <v>845</v>
      </c>
      <c r="Q270" s="160">
        <v>6.989787925734225</v>
      </c>
      <c r="R270" s="173">
        <v>1.354333892202275</v>
      </c>
      <c r="S270" s="163">
        <v>826</v>
      </c>
      <c r="T270" s="160">
        <v>17.328085967552191</v>
      </c>
      <c r="U270" s="173">
        <v>1.715205303708885</v>
      </c>
      <c r="V270" s="163">
        <v>835</v>
      </c>
      <c r="W270" s="160">
        <v>10.13062612122806</v>
      </c>
      <c r="X270" s="173">
        <v>1.2180534576991939</v>
      </c>
      <c r="Y270" s="163">
        <v>832</v>
      </c>
      <c r="Z270" s="160">
        <v>14.67250225665615</v>
      </c>
      <c r="AA270" s="173">
        <v>1.51783904683063</v>
      </c>
      <c r="AB270" s="163">
        <v>830</v>
      </c>
      <c r="AC270" s="160">
        <v>4.7837743878645371</v>
      </c>
      <c r="AD270" s="173">
        <v>0.89114183269945801</v>
      </c>
      <c r="AE270" s="163">
        <v>817</v>
      </c>
      <c r="AF270" s="160">
        <v>11.007298168884169</v>
      </c>
      <c r="AG270" s="173">
        <v>1.4827812685889901</v>
      </c>
      <c r="AH270" s="163">
        <v>827</v>
      </c>
      <c r="AI270" s="160">
        <v>22.13867139100438</v>
      </c>
      <c r="AJ270" s="173">
        <v>2.108694764797328</v>
      </c>
      <c r="AK270" s="163">
        <v>861</v>
      </c>
      <c r="AL270" s="160">
        <v>5.0018646364037487</v>
      </c>
      <c r="AM270" s="173">
        <v>0.8153929233448739</v>
      </c>
      <c r="AN270" s="163">
        <v>823</v>
      </c>
      <c r="AO270" s="160">
        <v>2.2984852385909842</v>
      </c>
      <c r="AP270" s="173">
        <v>0.59516659710684616</v>
      </c>
      <c r="AQ270" s="163">
        <v>816</v>
      </c>
      <c r="AR270" s="160">
        <v>22.272973101835671</v>
      </c>
      <c r="AS270" s="173">
        <v>1.8990933483155621</v>
      </c>
      <c r="AT270" s="189">
        <v>761</v>
      </c>
    </row>
    <row r="271" spans="1:46" ht="14.45" customHeight="1">
      <c r="A271" s="186" t="s">
        <v>15</v>
      </c>
      <c r="B271" s="156">
        <v>16.180803679900201</v>
      </c>
      <c r="C271" s="172">
        <v>3.6905334252954671</v>
      </c>
      <c r="D271" s="158">
        <v>171</v>
      </c>
      <c r="E271" s="156">
        <v>5.6940302430523007</v>
      </c>
      <c r="F271" s="172">
        <v>2.035747415730115</v>
      </c>
      <c r="G271" s="158">
        <v>169</v>
      </c>
      <c r="H271" s="156">
        <v>22.586957053059681</v>
      </c>
      <c r="I271" s="172">
        <v>4.4597784083747181</v>
      </c>
      <c r="J271" s="158">
        <v>173</v>
      </c>
      <c r="K271" s="156">
        <v>17.121856831650302</v>
      </c>
      <c r="L271" s="172">
        <v>4.1211301889083192</v>
      </c>
      <c r="M271" s="158">
        <v>177</v>
      </c>
      <c r="N271" s="156">
        <v>15.61329650100366</v>
      </c>
      <c r="O271" s="172">
        <v>3.3117487299810251</v>
      </c>
      <c r="P271" s="158">
        <v>169</v>
      </c>
      <c r="Q271" s="156">
        <v>5.372055901341696</v>
      </c>
      <c r="R271" s="172">
        <v>1.7117425659017269</v>
      </c>
      <c r="S271" s="158">
        <v>170</v>
      </c>
      <c r="T271" s="156">
        <v>17.86824511950919</v>
      </c>
      <c r="U271" s="172">
        <v>3.575989152016656</v>
      </c>
      <c r="V271" s="158">
        <v>169</v>
      </c>
      <c r="W271" s="156">
        <v>5.0629349976891991</v>
      </c>
      <c r="X271" s="172">
        <v>1.706932014951192</v>
      </c>
      <c r="Y271" s="158">
        <v>172</v>
      </c>
      <c r="Z271" s="156">
        <v>9.238455546885266</v>
      </c>
      <c r="AA271" s="172">
        <v>2.7902101349890951</v>
      </c>
      <c r="AB271" s="158">
        <v>167</v>
      </c>
      <c r="AC271" s="156">
        <v>1.8207949180228169</v>
      </c>
      <c r="AD271" s="172">
        <v>1.109368789804339</v>
      </c>
      <c r="AE271" s="158">
        <v>166</v>
      </c>
      <c r="AF271" s="156">
        <v>13.249310734758479</v>
      </c>
      <c r="AG271" s="172">
        <v>3.3551391558026271</v>
      </c>
      <c r="AH271" s="158">
        <v>169</v>
      </c>
      <c r="AI271" s="156">
        <v>17.32300122210787</v>
      </c>
      <c r="AJ271" s="172">
        <v>3.734839837675958</v>
      </c>
      <c r="AK271" s="158">
        <v>170</v>
      </c>
      <c r="AL271" s="156">
        <v>3.859490582915071</v>
      </c>
      <c r="AM271" s="172">
        <v>1.929538807340144</v>
      </c>
      <c r="AN271" s="158">
        <v>168</v>
      </c>
      <c r="AO271" s="156">
        <v>0.51190375047946046</v>
      </c>
      <c r="AP271" s="172">
        <v>0.30502781674183432</v>
      </c>
      <c r="AQ271" s="158">
        <v>166</v>
      </c>
      <c r="AR271" s="156">
        <v>24.170892914756969</v>
      </c>
      <c r="AS271" s="172">
        <v>4.6706521310142124</v>
      </c>
      <c r="AT271" s="187">
        <v>167</v>
      </c>
    </row>
    <row r="272" spans="1:46" ht="14.45" customHeight="1">
      <c r="A272" s="188" t="s">
        <v>16</v>
      </c>
      <c r="B272" s="160">
        <v>34.605675846625601</v>
      </c>
      <c r="C272" s="173">
        <v>3.5709906939283749</v>
      </c>
      <c r="D272" s="163">
        <v>310</v>
      </c>
      <c r="E272" s="160">
        <v>12.01418970128862</v>
      </c>
      <c r="F272" s="173">
        <v>2.3521853637434869</v>
      </c>
      <c r="G272" s="163">
        <v>299</v>
      </c>
      <c r="H272" s="160">
        <v>20.341340214664299</v>
      </c>
      <c r="I272" s="173">
        <v>2.9642868180457</v>
      </c>
      <c r="J272" s="163">
        <v>296</v>
      </c>
      <c r="K272" s="160">
        <v>15.891195565554341</v>
      </c>
      <c r="L272" s="173">
        <v>2.7719374441933979</v>
      </c>
      <c r="M272" s="163">
        <v>295</v>
      </c>
      <c r="N272" s="160">
        <v>21.91409133193795</v>
      </c>
      <c r="O272" s="173">
        <v>2.592466891723193</v>
      </c>
      <c r="P272" s="163">
        <v>305</v>
      </c>
      <c r="Q272" s="160">
        <v>8.43173029330835</v>
      </c>
      <c r="R272" s="173">
        <v>2.2924869490429809</v>
      </c>
      <c r="S272" s="163">
        <v>285</v>
      </c>
      <c r="T272" s="160">
        <v>18.55214283990448</v>
      </c>
      <c r="U272" s="173">
        <v>3.0306258208409709</v>
      </c>
      <c r="V272" s="163">
        <v>292</v>
      </c>
      <c r="W272" s="160">
        <v>8.1476559062206046</v>
      </c>
      <c r="X272" s="173">
        <v>2.325655298653531</v>
      </c>
      <c r="Y272" s="163">
        <v>285</v>
      </c>
      <c r="Z272" s="160">
        <v>18.879928630164152</v>
      </c>
      <c r="AA272" s="173">
        <v>2.6312103144908332</v>
      </c>
      <c r="AB272" s="163">
        <v>286</v>
      </c>
      <c r="AC272" s="160">
        <v>3.1892457188835799</v>
      </c>
      <c r="AD272" s="173">
        <v>1.305950445055416</v>
      </c>
      <c r="AE272" s="163">
        <v>284</v>
      </c>
      <c r="AF272" s="160">
        <v>7.1018585343327887</v>
      </c>
      <c r="AG272" s="173">
        <v>1.9999807224702391</v>
      </c>
      <c r="AH272" s="163">
        <v>278</v>
      </c>
      <c r="AI272" s="160">
        <v>23.301356742151121</v>
      </c>
      <c r="AJ272" s="173">
        <v>3.0432777610061228</v>
      </c>
      <c r="AK272" s="163">
        <v>291</v>
      </c>
      <c r="AL272" s="160">
        <v>3.9201870198929871</v>
      </c>
      <c r="AM272" s="173">
        <v>1.17011830930422</v>
      </c>
      <c r="AN272" s="163">
        <v>283</v>
      </c>
      <c r="AO272" s="160">
        <v>3.5518426004169821</v>
      </c>
      <c r="AP272" s="173">
        <v>1.2831860413543339</v>
      </c>
      <c r="AQ272" s="163">
        <v>285</v>
      </c>
      <c r="AR272" s="160">
        <v>34.878224886113458</v>
      </c>
      <c r="AS272" s="173">
        <v>3.1885232622176818</v>
      </c>
      <c r="AT272" s="189">
        <v>269</v>
      </c>
    </row>
    <row r="273" spans="1:46" ht="14.45" customHeight="1">
      <c r="A273" s="186" t="s">
        <v>17</v>
      </c>
      <c r="B273" s="156">
        <v>23.129103668530611</v>
      </c>
      <c r="C273" s="172">
        <v>3.7052262594682288</v>
      </c>
      <c r="D273" s="158">
        <v>141</v>
      </c>
      <c r="E273" s="156">
        <v>7.76569799235111</v>
      </c>
      <c r="F273" s="172">
        <v>2.4622457342689441</v>
      </c>
      <c r="G273" s="158">
        <v>136</v>
      </c>
      <c r="H273" s="156">
        <v>15.50797845499374</v>
      </c>
      <c r="I273" s="172">
        <v>3.402525651418705</v>
      </c>
      <c r="J273" s="158">
        <v>137</v>
      </c>
      <c r="K273" s="156">
        <v>9.232455168550894</v>
      </c>
      <c r="L273" s="172">
        <v>2.7356483120367669</v>
      </c>
      <c r="M273" s="158">
        <v>135</v>
      </c>
      <c r="N273" s="156">
        <v>14.49004210931075</v>
      </c>
      <c r="O273" s="172">
        <v>3.3041643747480678</v>
      </c>
      <c r="P273" s="158">
        <v>137</v>
      </c>
      <c r="Q273" s="156">
        <v>5.019408847619256</v>
      </c>
      <c r="R273" s="172">
        <v>2.2785863174108498</v>
      </c>
      <c r="S273" s="158">
        <v>133</v>
      </c>
      <c r="T273" s="156">
        <v>11.78023085412968</v>
      </c>
      <c r="U273" s="172">
        <v>2.8000922412782141</v>
      </c>
      <c r="V273" s="158">
        <v>136</v>
      </c>
      <c r="W273" s="156">
        <v>2.7025587136632039</v>
      </c>
      <c r="X273" s="172">
        <v>1.590520985100643</v>
      </c>
      <c r="Y273" s="158">
        <v>133</v>
      </c>
      <c r="Z273" s="156">
        <v>13.83520512653832</v>
      </c>
      <c r="AA273" s="172">
        <v>3.2828841039950358</v>
      </c>
      <c r="AB273" s="158">
        <v>137</v>
      </c>
      <c r="AC273" s="156">
        <v>2.631245914957089</v>
      </c>
      <c r="AD273" s="172">
        <v>1.7253103845738209</v>
      </c>
      <c r="AE273" s="158">
        <v>134</v>
      </c>
      <c r="AF273" s="156">
        <v>9.50983646933941</v>
      </c>
      <c r="AG273" s="172">
        <v>3.4184537375140209</v>
      </c>
      <c r="AH273" s="158">
        <v>133</v>
      </c>
      <c r="AI273" s="156">
        <v>20.11527074545636</v>
      </c>
      <c r="AJ273" s="172">
        <v>4.0264745770041328</v>
      </c>
      <c r="AK273" s="158">
        <v>137</v>
      </c>
      <c r="AL273" s="156">
        <v>3.2812620311719498</v>
      </c>
      <c r="AM273" s="172">
        <v>1.5179014704293341</v>
      </c>
      <c r="AN273" s="158">
        <v>132</v>
      </c>
      <c r="AO273" s="156">
        <v>4.6047493085717726</v>
      </c>
      <c r="AP273" s="172">
        <v>1.658714961049466</v>
      </c>
      <c r="AQ273" s="158">
        <v>135</v>
      </c>
      <c r="AR273" s="156">
        <v>18.887964411255972</v>
      </c>
      <c r="AS273" s="172">
        <v>4.1096212079585808</v>
      </c>
      <c r="AT273" s="187">
        <v>126</v>
      </c>
    </row>
    <row r="274" spans="1:46" ht="14.45" customHeight="1">
      <c r="A274" s="188" t="s">
        <v>18</v>
      </c>
      <c r="B274" s="160">
        <v>21.248691989373739</v>
      </c>
      <c r="C274" s="173">
        <v>6.9105520702161751</v>
      </c>
      <c r="D274" s="163">
        <v>69</v>
      </c>
      <c r="E274" s="160">
        <v>8.0288114300221469</v>
      </c>
      <c r="F274" s="173">
        <v>3.5482806173307559</v>
      </c>
      <c r="G274" s="163">
        <v>67</v>
      </c>
      <c r="H274" s="160">
        <v>22.864740506258279</v>
      </c>
      <c r="I274" s="173">
        <v>5.8546282302218637</v>
      </c>
      <c r="J274" s="163">
        <v>71</v>
      </c>
      <c r="K274" s="160">
        <v>18.17252503617928</v>
      </c>
      <c r="L274" s="173">
        <v>4.633026665626641</v>
      </c>
      <c r="M274" s="163">
        <v>68</v>
      </c>
      <c r="N274" s="160">
        <v>30.55775212834212</v>
      </c>
      <c r="O274" s="173">
        <v>5.5418153488791848</v>
      </c>
      <c r="P274" s="163">
        <v>68</v>
      </c>
      <c r="Q274" s="160">
        <v>7.3948408073116756</v>
      </c>
      <c r="R274" s="173">
        <v>3.2178446960306442</v>
      </c>
      <c r="S274" s="163">
        <v>65</v>
      </c>
      <c r="T274" s="160">
        <v>23.424251975155439</v>
      </c>
      <c r="U274" s="173">
        <v>4.0188800360398647</v>
      </c>
      <c r="V274" s="163">
        <v>68</v>
      </c>
      <c r="W274" s="160">
        <v>2.8461030622020789</v>
      </c>
      <c r="X274" s="173">
        <v>1.960184912012195</v>
      </c>
      <c r="Y274" s="163">
        <v>64</v>
      </c>
      <c r="Z274" s="160">
        <v>12.351302512068861</v>
      </c>
      <c r="AA274" s="173">
        <v>4.2959515717951842</v>
      </c>
      <c r="AB274" s="163">
        <v>66</v>
      </c>
      <c r="AC274" s="160">
        <v>1.5836279376899269</v>
      </c>
      <c r="AD274" s="173">
        <v>1.5679437333303721</v>
      </c>
      <c r="AE274" s="163">
        <v>65</v>
      </c>
      <c r="AF274" s="160">
        <v>15.739026715716401</v>
      </c>
      <c r="AG274" s="173">
        <v>4.2587043769953086</v>
      </c>
      <c r="AH274" s="163">
        <v>67</v>
      </c>
      <c r="AI274" s="160">
        <v>15.539363101275089</v>
      </c>
      <c r="AJ274" s="173">
        <v>4.3053342525631297</v>
      </c>
      <c r="AK274" s="163">
        <v>69</v>
      </c>
      <c r="AL274" s="160">
        <v>9.4781180496510427</v>
      </c>
      <c r="AM274" s="173">
        <v>3.6304098228238089</v>
      </c>
      <c r="AN274" s="163">
        <v>65</v>
      </c>
      <c r="AO274" s="160">
        <v>0</v>
      </c>
      <c r="AP274" s="396" t="s">
        <v>570</v>
      </c>
      <c r="AQ274" s="163">
        <v>65</v>
      </c>
      <c r="AR274" s="160">
        <v>25.086752943689149</v>
      </c>
      <c r="AS274" s="173">
        <v>5.9282972977088546</v>
      </c>
      <c r="AT274" s="189">
        <v>61</v>
      </c>
    </row>
    <row r="275" spans="1:46" ht="14.45" customHeight="1">
      <c r="A275" s="186" t="s">
        <v>19</v>
      </c>
      <c r="B275" s="156">
        <v>18.59619577751694</v>
      </c>
      <c r="C275" s="172">
        <v>2.0777330493993968</v>
      </c>
      <c r="D275" s="158">
        <v>507</v>
      </c>
      <c r="E275" s="156">
        <v>10.731417313124989</v>
      </c>
      <c r="F275" s="172">
        <v>1.6890447938038169</v>
      </c>
      <c r="G275" s="158">
        <v>500</v>
      </c>
      <c r="H275" s="156">
        <v>20.39212275804341</v>
      </c>
      <c r="I275" s="172">
        <v>2.50898221006545</v>
      </c>
      <c r="J275" s="158">
        <v>513</v>
      </c>
      <c r="K275" s="156">
        <v>12.205336080094099</v>
      </c>
      <c r="L275" s="172">
        <v>1.894727919363776</v>
      </c>
      <c r="M275" s="158">
        <v>491</v>
      </c>
      <c r="N275" s="156">
        <v>22.237402528549708</v>
      </c>
      <c r="O275" s="172">
        <v>2.2422595235647962</v>
      </c>
      <c r="P275" s="158">
        <v>512</v>
      </c>
      <c r="Q275" s="156">
        <v>3.6409390145504399</v>
      </c>
      <c r="R275" s="172">
        <v>0.89141698912491052</v>
      </c>
      <c r="S275" s="158">
        <v>489</v>
      </c>
      <c r="T275" s="156">
        <v>17.45560668749058</v>
      </c>
      <c r="U275" s="172">
        <v>2.0527434660112789</v>
      </c>
      <c r="V275" s="158">
        <v>502</v>
      </c>
      <c r="W275" s="156">
        <v>6.2595205280548516</v>
      </c>
      <c r="X275" s="172">
        <v>1.285809202896903</v>
      </c>
      <c r="Y275" s="158">
        <v>497</v>
      </c>
      <c r="Z275" s="156">
        <v>11.503939598827429</v>
      </c>
      <c r="AA275" s="172">
        <v>1.678375762947274</v>
      </c>
      <c r="AB275" s="158">
        <v>500</v>
      </c>
      <c r="AC275" s="156">
        <v>4.3636116480558966</v>
      </c>
      <c r="AD275" s="172">
        <v>1.1329036339287391</v>
      </c>
      <c r="AE275" s="158">
        <v>493</v>
      </c>
      <c r="AF275" s="156">
        <v>11.872270910561779</v>
      </c>
      <c r="AG275" s="172">
        <v>1.6438753277916629</v>
      </c>
      <c r="AH275" s="158">
        <v>500</v>
      </c>
      <c r="AI275" s="156">
        <v>16.565145031597371</v>
      </c>
      <c r="AJ275" s="172">
        <v>2.2544051798365312</v>
      </c>
      <c r="AK275" s="158">
        <v>511</v>
      </c>
      <c r="AL275" s="156">
        <v>2.366544163205746</v>
      </c>
      <c r="AM275" s="172">
        <v>0.79128857433477273</v>
      </c>
      <c r="AN275" s="158">
        <v>490</v>
      </c>
      <c r="AO275" s="156">
        <v>2.0846091576012591</v>
      </c>
      <c r="AP275" s="172">
        <v>0.63905081742482339</v>
      </c>
      <c r="AQ275" s="158">
        <v>492</v>
      </c>
      <c r="AR275" s="156">
        <v>30.680283444616379</v>
      </c>
      <c r="AS275" s="172">
        <v>2.4807000530940462</v>
      </c>
      <c r="AT275" s="187">
        <v>476</v>
      </c>
    </row>
    <row r="276" spans="1:46" ht="14.45" customHeight="1">
      <c r="A276" s="188" t="s">
        <v>20</v>
      </c>
      <c r="B276" s="160">
        <v>22.284543625581708</v>
      </c>
      <c r="C276" s="173">
        <v>3.2104811937024769</v>
      </c>
      <c r="D276" s="163">
        <v>223</v>
      </c>
      <c r="E276" s="160">
        <v>13.830834902833301</v>
      </c>
      <c r="F276" s="173">
        <v>2.69235849864276</v>
      </c>
      <c r="G276" s="163">
        <v>219</v>
      </c>
      <c r="H276" s="160">
        <v>21.281716532603411</v>
      </c>
      <c r="I276" s="173">
        <v>3.1749253080463831</v>
      </c>
      <c r="J276" s="163">
        <v>227</v>
      </c>
      <c r="K276" s="160">
        <v>25.832702791992229</v>
      </c>
      <c r="L276" s="173">
        <v>3.2979525120591888</v>
      </c>
      <c r="M276" s="163">
        <v>224</v>
      </c>
      <c r="N276" s="160">
        <v>37.504564154271989</v>
      </c>
      <c r="O276" s="173">
        <v>3.6549066960831689</v>
      </c>
      <c r="P276" s="163">
        <v>220</v>
      </c>
      <c r="Q276" s="160">
        <v>10.15147906155841</v>
      </c>
      <c r="R276" s="173">
        <v>3.1315044846703848</v>
      </c>
      <c r="S276" s="163">
        <v>216</v>
      </c>
      <c r="T276" s="160">
        <v>27.390298093459439</v>
      </c>
      <c r="U276" s="173">
        <v>3.9667959634416059</v>
      </c>
      <c r="V276" s="163">
        <v>226</v>
      </c>
      <c r="W276" s="160">
        <v>11.26021628236361</v>
      </c>
      <c r="X276" s="173">
        <v>2.810465560482641</v>
      </c>
      <c r="Y276" s="163">
        <v>220</v>
      </c>
      <c r="Z276" s="160">
        <v>21.606236371667901</v>
      </c>
      <c r="AA276" s="173">
        <v>3.412649384531401</v>
      </c>
      <c r="AB276" s="163">
        <v>222</v>
      </c>
      <c r="AC276" s="160">
        <v>4.193164210321779</v>
      </c>
      <c r="AD276" s="173">
        <v>1.6187446742005249</v>
      </c>
      <c r="AE276" s="163">
        <v>216</v>
      </c>
      <c r="AF276" s="160">
        <v>8.9005475384647887</v>
      </c>
      <c r="AG276" s="173">
        <v>2.5712104568600891</v>
      </c>
      <c r="AH276" s="163">
        <v>215</v>
      </c>
      <c r="AI276" s="160">
        <v>31.400792596547578</v>
      </c>
      <c r="AJ276" s="173">
        <v>4.6076312142755711</v>
      </c>
      <c r="AK276" s="163">
        <v>230</v>
      </c>
      <c r="AL276" s="160">
        <v>6.5578207821535273</v>
      </c>
      <c r="AM276" s="173">
        <v>2.8283630416959151</v>
      </c>
      <c r="AN276" s="163">
        <v>218</v>
      </c>
      <c r="AO276" s="160">
        <v>2.4909835204859361</v>
      </c>
      <c r="AP276" s="173">
        <v>1.2977346642113781</v>
      </c>
      <c r="AQ276" s="163">
        <v>219</v>
      </c>
      <c r="AR276" s="160">
        <v>24.479817882275249</v>
      </c>
      <c r="AS276" s="173">
        <v>3.7721547532575479</v>
      </c>
      <c r="AT276" s="189">
        <v>192</v>
      </c>
    </row>
    <row r="277" spans="1:46" ht="14.45" customHeight="1">
      <c r="A277" s="186" t="s">
        <v>21</v>
      </c>
      <c r="B277" s="156">
        <v>32.575011734355833</v>
      </c>
      <c r="C277" s="172">
        <v>2.502447113490875</v>
      </c>
      <c r="D277" s="158">
        <v>503</v>
      </c>
      <c r="E277" s="156">
        <v>8.8497278499847276</v>
      </c>
      <c r="F277" s="172">
        <v>1.727544871187471</v>
      </c>
      <c r="G277" s="158">
        <v>481</v>
      </c>
      <c r="H277" s="156">
        <v>20.19535274619949</v>
      </c>
      <c r="I277" s="172">
        <v>2.2312682852119101</v>
      </c>
      <c r="J277" s="158">
        <v>490</v>
      </c>
      <c r="K277" s="156">
        <v>15.11738380027743</v>
      </c>
      <c r="L277" s="172">
        <v>2.1656893720052768</v>
      </c>
      <c r="M277" s="158">
        <v>486</v>
      </c>
      <c r="N277" s="156">
        <v>20.868957565129829</v>
      </c>
      <c r="O277" s="172">
        <v>2.1781615155733101</v>
      </c>
      <c r="P277" s="158">
        <v>489</v>
      </c>
      <c r="Q277" s="156">
        <v>7.0148819699985303</v>
      </c>
      <c r="R277" s="172">
        <v>1.33041146802066</v>
      </c>
      <c r="S277" s="158">
        <v>482</v>
      </c>
      <c r="T277" s="156">
        <v>20.656978256533609</v>
      </c>
      <c r="U277" s="172">
        <v>2.447104736671144</v>
      </c>
      <c r="V277" s="158">
        <v>489</v>
      </c>
      <c r="W277" s="156">
        <v>8.1231754847903392</v>
      </c>
      <c r="X277" s="172">
        <v>1.647029629016894</v>
      </c>
      <c r="Y277" s="158">
        <v>481</v>
      </c>
      <c r="Z277" s="156">
        <v>13.82557163147936</v>
      </c>
      <c r="AA277" s="172">
        <v>1.8725464563343091</v>
      </c>
      <c r="AB277" s="158">
        <v>485</v>
      </c>
      <c r="AC277" s="156">
        <v>3.8510841191010901</v>
      </c>
      <c r="AD277" s="172">
        <v>1.013968555284563</v>
      </c>
      <c r="AE277" s="158">
        <v>477</v>
      </c>
      <c r="AF277" s="156">
        <v>13.19209434834827</v>
      </c>
      <c r="AG277" s="172">
        <v>2.1568019326272139</v>
      </c>
      <c r="AH277" s="158">
        <v>481</v>
      </c>
      <c r="AI277" s="156">
        <v>20.001792435939549</v>
      </c>
      <c r="AJ277" s="172">
        <v>2.311529647729321</v>
      </c>
      <c r="AK277" s="158">
        <v>482</v>
      </c>
      <c r="AL277" s="156">
        <v>3.1054868496649841</v>
      </c>
      <c r="AM277" s="172">
        <v>0.87806625886465683</v>
      </c>
      <c r="AN277" s="158">
        <v>476</v>
      </c>
      <c r="AO277" s="156">
        <v>1.315600927135709</v>
      </c>
      <c r="AP277" s="172">
        <v>0.61725201995280199</v>
      </c>
      <c r="AQ277" s="158">
        <v>477</v>
      </c>
      <c r="AR277" s="156">
        <v>24.524756719494452</v>
      </c>
      <c r="AS277" s="172">
        <v>2.2761039469919142</v>
      </c>
      <c r="AT277" s="187">
        <v>450</v>
      </c>
    </row>
    <row r="278" spans="1:46" ht="14.45" customHeight="1">
      <c r="A278" s="188" t="s">
        <v>22</v>
      </c>
      <c r="B278" s="160">
        <v>17.353194467063592</v>
      </c>
      <c r="C278" s="173">
        <v>1.803835388876327</v>
      </c>
      <c r="D278" s="163">
        <v>634</v>
      </c>
      <c r="E278" s="160">
        <v>10.39984600079134</v>
      </c>
      <c r="F278" s="173">
        <v>1.6304965537215419</v>
      </c>
      <c r="G278" s="163">
        <v>623</v>
      </c>
      <c r="H278" s="160">
        <v>20.244297781274621</v>
      </c>
      <c r="I278" s="173">
        <v>1.752401350820574</v>
      </c>
      <c r="J278" s="163">
        <v>635</v>
      </c>
      <c r="K278" s="160">
        <v>10.98826497769719</v>
      </c>
      <c r="L278" s="173">
        <v>1.576304704048904</v>
      </c>
      <c r="M278" s="163">
        <v>631</v>
      </c>
      <c r="N278" s="160">
        <v>20.323482485802451</v>
      </c>
      <c r="O278" s="173">
        <v>2.0848375487222621</v>
      </c>
      <c r="P278" s="163">
        <v>640</v>
      </c>
      <c r="Q278" s="160">
        <v>6.6201042568136366</v>
      </c>
      <c r="R278" s="173">
        <v>1.4394212156808279</v>
      </c>
      <c r="S278" s="163">
        <v>619</v>
      </c>
      <c r="T278" s="160">
        <v>13.15686537109443</v>
      </c>
      <c r="U278" s="173">
        <v>1.6306550592756071</v>
      </c>
      <c r="V278" s="163">
        <v>629</v>
      </c>
      <c r="W278" s="160">
        <v>5.8216414578433184</v>
      </c>
      <c r="X278" s="173">
        <v>1.0706356243572379</v>
      </c>
      <c r="Y278" s="163">
        <v>623</v>
      </c>
      <c r="Z278" s="160">
        <v>12.71426405762876</v>
      </c>
      <c r="AA278" s="173">
        <v>1.4055059909136329</v>
      </c>
      <c r="AB278" s="163">
        <v>626</v>
      </c>
      <c r="AC278" s="160">
        <v>2.8247255291398909</v>
      </c>
      <c r="AD278" s="173">
        <v>0.66895043993629</v>
      </c>
      <c r="AE278" s="163">
        <v>615</v>
      </c>
      <c r="AF278" s="160">
        <v>8.2740745721582929</v>
      </c>
      <c r="AG278" s="173">
        <v>1.1841470446031539</v>
      </c>
      <c r="AH278" s="163">
        <v>620</v>
      </c>
      <c r="AI278" s="160">
        <v>17.26405282814115</v>
      </c>
      <c r="AJ278" s="173">
        <v>1.639956859603193</v>
      </c>
      <c r="AK278" s="163">
        <v>643</v>
      </c>
      <c r="AL278" s="160">
        <v>5.3336211152244228</v>
      </c>
      <c r="AM278" s="173">
        <v>0.97862913890355707</v>
      </c>
      <c r="AN278" s="163">
        <v>621</v>
      </c>
      <c r="AO278" s="160">
        <v>2.2015646164850451</v>
      </c>
      <c r="AP278" s="173">
        <v>0.58012392917451649</v>
      </c>
      <c r="AQ278" s="163">
        <v>619</v>
      </c>
      <c r="AR278" s="160">
        <v>25.705271628620501</v>
      </c>
      <c r="AS278" s="173">
        <v>2.015675907200563</v>
      </c>
      <c r="AT278" s="189">
        <v>568</v>
      </c>
    </row>
    <row r="279" spans="1:46" ht="14.45" customHeight="1">
      <c r="A279" s="186" t="s">
        <v>23</v>
      </c>
      <c r="B279" s="156">
        <v>22.65039438530874</v>
      </c>
      <c r="C279" s="172">
        <v>2.7637443578404071</v>
      </c>
      <c r="D279" s="158">
        <v>560</v>
      </c>
      <c r="E279" s="156">
        <v>6.9007228881186409</v>
      </c>
      <c r="F279" s="172">
        <v>1.2356621420086811</v>
      </c>
      <c r="G279" s="158">
        <v>539</v>
      </c>
      <c r="H279" s="156">
        <v>15.56584953339261</v>
      </c>
      <c r="I279" s="172">
        <v>2.1511143574185789</v>
      </c>
      <c r="J279" s="158">
        <v>540</v>
      </c>
      <c r="K279" s="156">
        <v>10.439345471807281</v>
      </c>
      <c r="L279" s="172">
        <v>1.523434559246589</v>
      </c>
      <c r="M279" s="158">
        <v>552</v>
      </c>
      <c r="N279" s="156">
        <v>17.40062843838712</v>
      </c>
      <c r="O279" s="172">
        <v>1.943702180747074</v>
      </c>
      <c r="P279" s="158">
        <v>533</v>
      </c>
      <c r="Q279" s="156">
        <v>3.386475285006767</v>
      </c>
      <c r="R279" s="172">
        <v>1.004931523853499</v>
      </c>
      <c r="S279" s="158">
        <v>536</v>
      </c>
      <c r="T279" s="156">
        <v>13.01238048763792</v>
      </c>
      <c r="U279" s="172">
        <v>1.977342725889752</v>
      </c>
      <c r="V279" s="158">
        <v>540</v>
      </c>
      <c r="W279" s="156">
        <v>4.9558961101253054</v>
      </c>
      <c r="X279" s="172">
        <v>1.2892873871479009</v>
      </c>
      <c r="Y279" s="158">
        <v>535</v>
      </c>
      <c r="Z279" s="156">
        <v>12.385795642827571</v>
      </c>
      <c r="AA279" s="172">
        <v>2.157008850191088</v>
      </c>
      <c r="AB279" s="158">
        <v>541</v>
      </c>
      <c r="AC279" s="156">
        <v>3.2089792894336209</v>
      </c>
      <c r="AD279" s="172">
        <v>1.1035996094080931</v>
      </c>
      <c r="AE279" s="158">
        <v>531</v>
      </c>
      <c r="AF279" s="156">
        <v>7.3382010080919668</v>
      </c>
      <c r="AG279" s="172">
        <v>1.3437117030031269</v>
      </c>
      <c r="AH279" s="158">
        <v>538</v>
      </c>
      <c r="AI279" s="156">
        <v>16.776868055145751</v>
      </c>
      <c r="AJ279" s="172">
        <v>1.959760392654883</v>
      </c>
      <c r="AK279" s="158">
        <v>547</v>
      </c>
      <c r="AL279" s="156">
        <v>3.9313047039745719</v>
      </c>
      <c r="AM279" s="172">
        <v>0.8910138512865351</v>
      </c>
      <c r="AN279" s="158">
        <v>533</v>
      </c>
      <c r="AO279" s="156">
        <v>2.826280088344888</v>
      </c>
      <c r="AP279" s="172">
        <v>0.80725850767530383</v>
      </c>
      <c r="AQ279" s="158">
        <v>536</v>
      </c>
      <c r="AR279" s="156">
        <v>32.642152090568551</v>
      </c>
      <c r="AS279" s="172">
        <v>2.238420014870762</v>
      </c>
      <c r="AT279" s="187">
        <v>523</v>
      </c>
    </row>
    <row r="280" spans="1:46" ht="14.45" customHeight="1">
      <c r="A280" s="188" t="s">
        <v>24</v>
      </c>
      <c r="B280" s="160">
        <v>12.333461402595759</v>
      </c>
      <c r="C280" s="173">
        <v>2.5291239731112349</v>
      </c>
      <c r="D280" s="163">
        <v>170</v>
      </c>
      <c r="E280" s="160">
        <v>10.340861680579369</v>
      </c>
      <c r="F280" s="173">
        <v>2.588492665888587</v>
      </c>
      <c r="G280" s="163">
        <v>171</v>
      </c>
      <c r="H280" s="160">
        <v>16.246729564626669</v>
      </c>
      <c r="I280" s="173">
        <v>3.5864034290591729</v>
      </c>
      <c r="J280" s="163">
        <v>168</v>
      </c>
      <c r="K280" s="160">
        <v>7.1576687265616501</v>
      </c>
      <c r="L280" s="173">
        <v>2.046647346558117</v>
      </c>
      <c r="M280" s="163">
        <v>168</v>
      </c>
      <c r="N280" s="160">
        <v>24.423908199958209</v>
      </c>
      <c r="O280" s="173">
        <v>3.833350578579624</v>
      </c>
      <c r="P280" s="163">
        <v>169</v>
      </c>
      <c r="Q280" s="160">
        <v>1.6964350047084511</v>
      </c>
      <c r="R280" s="173">
        <v>1.2466022585016669</v>
      </c>
      <c r="S280" s="163">
        <v>166</v>
      </c>
      <c r="T280" s="160">
        <v>13.61838225646796</v>
      </c>
      <c r="U280" s="173">
        <v>3.341747268004116</v>
      </c>
      <c r="V280" s="163">
        <v>167</v>
      </c>
      <c r="W280" s="160">
        <v>4.3846667334492828</v>
      </c>
      <c r="X280" s="173">
        <v>1.793781629033256</v>
      </c>
      <c r="Y280" s="163">
        <v>164</v>
      </c>
      <c r="Z280" s="160">
        <v>9.0122200227727625</v>
      </c>
      <c r="AA280" s="173">
        <v>2.158652980980087</v>
      </c>
      <c r="AB280" s="163">
        <v>168</v>
      </c>
      <c r="AC280" s="160">
        <v>4.484290765073486</v>
      </c>
      <c r="AD280" s="173">
        <v>1.497252460630099</v>
      </c>
      <c r="AE280" s="163">
        <v>165</v>
      </c>
      <c r="AF280" s="160">
        <v>3.4375337303506588</v>
      </c>
      <c r="AG280" s="173">
        <v>1.5397896258516499</v>
      </c>
      <c r="AH280" s="163">
        <v>164</v>
      </c>
      <c r="AI280" s="160">
        <v>19.254193633856151</v>
      </c>
      <c r="AJ280" s="173">
        <v>3.7372701242910389</v>
      </c>
      <c r="AK280" s="163">
        <v>166</v>
      </c>
      <c r="AL280" s="160">
        <v>3.42883220843055</v>
      </c>
      <c r="AM280" s="173">
        <v>1.49013427584422</v>
      </c>
      <c r="AN280" s="163">
        <v>165</v>
      </c>
      <c r="AO280" s="160">
        <v>2.4016816773399849</v>
      </c>
      <c r="AP280" s="173">
        <v>1.2425208188736121</v>
      </c>
      <c r="AQ280" s="163">
        <v>164</v>
      </c>
      <c r="AR280" s="160">
        <v>28.397388185372922</v>
      </c>
      <c r="AS280" s="173">
        <v>4.0673172564740909</v>
      </c>
      <c r="AT280" s="189">
        <v>159</v>
      </c>
    </row>
    <row r="281" spans="1:46" ht="14.45" customHeight="1">
      <c r="A281" s="186" t="s">
        <v>25</v>
      </c>
      <c r="B281" s="156">
        <v>15.544337961078069</v>
      </c>
      <c r="C281" s="172">
        <v>3.051395426569206</v>
      </c>
      <c r="D281" s="158">
        <v>353</v>
      </c>
      <c r="E281" s="156">
        <v>11.339767203693819</v>
      </c>
      <c r="F281" s="172">
        <v>2.113677262996545</v>
      </c>
      <c r="G281" s="158">
        <v>354</v>
      </c>
      <c r="H281" s="156">
        <v>24.16343855928104</v>
      </c>
      <c r="I281" s="172">
        <v>2.819125068495075</v>
      </c>
      <c r="J281" s="158">
        <v>356</v>
      </c>
      <c r="K281" s="156">
        <v>13.33530714965341</v>
      </c>
      <c r="L281" s="172">
        <v>1.882489047519015</v>
      </c>
      <c r="M281" s="158">
        <v>357</v>
      </c>
      <c r="N281" s="156">
        <v>29.296199777217709</v>
      </c>
      <c r="O281" s="172">
        <v>3.2121754706912928</v>
      </c>
      <c r="P281" s="158">
        <v>357</v>
      </c>
      <c r="Q281" s="156">
        <v>3.0585334164900302</v>
      </c>
      <c r="R281" s="172">
        <v>0.99862326434128901</v>
      </c>
      <c r="S281" s="158">
        <v>345</v>
      </c>
      <c r="T281" s="156">
        <v>18.92102588104067</v>
      </c>
      <c r="U281" s="172">
        <v>2.423384510170755</v>
      </c>
      <c r="V281" s="158">
        <v>353</v>
      </c>
      <c r="W281" s="156">
        <v>8.2000482197759048</v>
      </c>
      <c r="X281" s="172">
        <v>1.8198016376767501</v>
      </c>
      <c r="Y281" s="158">
        <v>353</v>
      </c>
      <c r="Z281" s="156">
        <v>14.856958195267239</v>
      </c>
      <c r="AA281" s="172">
        <v>2.2471930123656221</v>
      </c>
      <c r="AB281" s="158">
        <v>349</v>
      </c>
      <c r="AC281" s="156">
        <v>3.931340914934331</v>
      </c>
      <c r="AD281" s="172">
        <v>1.4424154136705929</v>
      </c>
      <c r="AE281" s="158">
        <v>347</v>
      </c>
      <c r="AF281" s="156">
        <v>11.15463275404659</v>
      </c>
      <c r="AG281" s="172">
        <v>1.951117603525458</v>
      </c>
      <c r="AH281" s="158">
        <v>353</v>
      </c>
      <c r="AI281" s="156">
        <v>16.583881144245051</v>
      </c>
      <c r="AJ281" s="172">
        <v>2.1196827805962681</v>
      </c>
      <c r="AK281" s="158">
        <v>355</v>
      </c>
      <c r="AL281" s="156">
        <v>9.9834879540144641</v>
      </c>
      <c r="AM281" s="172">
        <v>1.741514807237095</v>
      </c>
      <c r="AN281" s="158">
        <v>351</v>
      </c>
      <c r="AO281" s="156">
        <v>2.2719056386434882</v>
      </c>
      <c r="AP281" s="172">
        <v>0.90911153548321411</v>
      </c>
      <c r="AQ281" s="158">
        <v>348</v>
      </c>
      <c r="AR281" s="156">
        <v>30.27950740395519</v>
      </c>
      <c r="AS281" s="172">
        <v>2.80457389465675</v>
      </c>
      <c r="AT281" s="187">
        <v>311</v>
      </c>
    </row>
    <row r="282" spans="1:46" ht="14.45" customHeight="1">
      <c r="A282" s="188" t="s">
        <v>26</v>
      </c>
      <c r="B282" s="160">
        <v>13.33584942580473</v>
      </c>
      <c r="C282" s="173">
        <v>2.853839480068447</v>
      </c>
      <c r="D282" s="163">
        <v>251</v>
      </c>
      <c r="E282" s="160">
        <v>14.57474198451972</v>
      </c>
      <c r="F282" s="173">
        <v>3.4049166354873091</v>
      </c>
      <c r="G282" s="163">
        <v>258</v>
      </c>
      <c r="H282" s="160">
        <v>23.235327674377722</v>
      </c>
      <c r="I282" s="173">
        <v>3.4930616072906999</v>
      </c>
      <c r="J282" s="163">
        <v>256</v>
      </c>
      <c r="K282" s="160">
        <v>10.168032319434859</v>
      </c>
      <c r="L282" s="173">
        <v>2.0418212936351519</v>
      </c>
      <c r="M282" s="163">
        <v>255</v>
      </c>
      <c r="N282" s="160">
        <v>25.108272438171319</v>
      </c>
      <c r="O282" s="173">
        <v>3.0589484225715742</v>
      </c>
      <c r="P282" s="163">
        <v>259</v>
      </c>
      <c r="Q282" s="160">
        <v>2.854735430018458</v>
      </c>
      <c r="R282" s="173">
        <v>1.094827667947526</v>
      </c>
      <c r="S282" s="163">
        <v>246</v>
      </c>
      <c r="T282" s="160">
        <v>17.38296546432537</v>
      </c>
      <c r="U282" s="173">
        <v>3.3798326274791299</v>
      </c>
      <c r="V282" s="163">
        <v>254</v>
      </c>
      <c r="W282" s="160">
        <v>8.3781693298218602</v>
      </c>
      <c r="X282" s="173">
        <v>2.2126361311506511</v>
      </c>
      <c r="Y282" s="163">
        <v>245</v>
      </c>
      <c r="Z282" s="160">
        <v>8.2905559617438005</v>
      </c>
      <c r="AA282" s="173">
        <v>2.14577281872449</v>
      </c>
      <c r="AB282" s="163">
        <v>244</v>
      </c>
      <c r="AC282" s="160">
        <v>3.027185950854101</v>
      </c>
      <c r="AD282" s="173">
        <v>2.1419698015875839</v>
      </c>
      <c r="AE282" s="163">
        <v>242</v>
      </c>
      <c r="AF282" s="160">
        <v>14.36092790242847</v>
      </c>
      <c r="AG282" s="173">
        <v>3.6681071636525702</v>
      </c>
      <c r="AH282" s="163">
        <v>250</v>
      </c>
      <c r="AI282" s="160">
        <v>12.49728503434382</v>
      </c>
      <c r="AJ282" s="173">
        <v>2.6651178636358148</v>
      </c>
      <c r="AK282" s="163">
        <v>248</v>
      </c>
      <c r="AL282" s="160">
        <v>0.69561845035112335</v>
      </c>
      <c r="AM282" s="173">
        <v>0.50630442169218015</v>
      </c>
      <c r="AN282" s="163">
        <v>244</v>
      </c>
      <c r="AO282" s="160">
        <v>4.0678651122238847</v>
      </c>
      <c r="AP282" s="173">
        <v>1.4600535758737549</v>
      </c>
      <c r="AQ282" s="163">
        <v>246</v>
      </c>
      <c r="AR282" s="160">
        <v>30.8283477689526</v>
      </c>
      <c r="AS282" s="173">
        <v>3.4074345052113242</v>
      </c>
      <c r="AT282" s="189">
        <v>235</v>
      </c>
    </row>
    <row r="283" spans="1:46" ht="14.45" customHeight="1">
      <c r="A283" s="186" t="s">
        <v>27</v>
      </c>
      <c r="B283" s="156">
        <v>16.096888405917479</v>
      </c>
      <c r="C283" s="172">
        <v>2.4101812694219862</v>
      </c>
      <c r="D283" s="158">
        <v>339</v>
      </c>
      <c r="E283" s="156">
        <v>7.4164060464001054</v>
      </c>
      <c r="F283" s="172">
        <v>1.535303471177095</v>
      </c>
      <c r="G283" s="158">
        <v>334</v>
      </c>
      <c r="H283" s="156">
        <v>20.74389522366851</v>
      </c>
      <c r="I283" s="172">
        <v>2.4223229964408128</v>
      </c>
      <c r="J283" s="158">
        <v>342</v>
      </c>
      <c r="K283" s="156">
        <v>9.4094905303207348</v>
      </c>
      <c r="L283" s="172">
        <v>1.9280390287747791</v>
      </c>
      <c r="M283" s="158">
        <v>334</v>
      </c>
      <c r="N283" s="156">
        <v>21.55820463846479</v>
      </c>
      <c r="O283" s="172">
        <v>2.765026019167375</v>
      </c>
      <c r="P283" s="158">
        <v>343</v>
      </c>
      <c r="Q283" s="156">
        <v>7.026771940222666</v>
      </c>
      <c r="R283" s="172">
        <v>2.1292176931099309</v>
      </c>
      <c r="S283" s="158">
        <v>331</v>
      </c>
      <c r="T283" s="156">
        <v>14.505958294667879</v>
      </c>
      <c r="U283" s="172">
        <v>2.501850835954929</v>
      </c>
      <c r="V283" s="158">
        <v>332</v>
      </c>
      <c r="W283" s="156">
        <v>4.9565306433192253</v>
      </c>
      <c r="X283" s="172">
        <v>1.42719397975303</v>
      </c>
      <c r="Y283" s="158">
        <v>331</v>
      </c>
      <c r="Z283" s="156">
        <v>13.94669714257288</v>
      </c>
      <c r="AA283" s="172">
        <v>2.349601226912569</v>
      </c>
      <c r="AB283" s="158">
        <v>331</v>
      </c>
      <c r="AC283" s="156">
        <v>2.5094616620425718</v>
      </c>
      <c r="AD283" s="172">
        <v>0.92648441562885775</v>
      </c>
      <c r="AE283" s="158">
        <v>332</v>
      </c>
      <c r="AF283" s="156">
        <v>9.0732089594315983</v>
      </c>
      <c r="AG283" s="172">
        <v>1.939563160618865</v>
      </c>
      <c r="AH283" s="158">
        <v>332</v>
      </c>
      <c r="AI283" s="156">
        <v>19.00782556825737</v>
      </c>
      <c r="AJ283" s="172">
        <v>2.9829372968509911</v>
      </c>
      <c r="AK283" s="158">
        <v>342</v>
      </c>
      <c r="AL283" s="156">
        <v>5.3645522952264626</v>
      </c>
      <c r="AM283" s="172">
        <v>1.6778188099991811</v>
      </c>
      <c r="AN283" s="158">
        <v>331</v>
      </c>
      <c r="AO283" s="156">
        <v>1.6041628011725919</v>
      </c>
      <c r="AP283" s="172">
        <v>0.73395726071996881</v>
      </c>
      <c r="AQ283" s="158">
        <v>330</v>
      </c>
      <c r="AR283" s="156">
        <v>31.093403495153812</v>
      </c>
      <c r="AS283" s="172">
        <v>3.081143748784521</v>
      </c>
      <c r="AT283" s="187">
        <v>311</v>
      </c>
    </row>
    <row r="284" spans="1:46" ht="14.45" customHeight="1" thickBot="1">
      <c r="A284" s="190" t="s">
        <v>28</v>
      </c>
      <c r="B284" s="164">
        <v>15.84090806634237</v>
      </c>
      <c r="C284" s="184">
        <v>2.685040940283542</v>
      </c>
      <c r="D284" s="167">
        <v>294</v>
      </c>
      <c r="E284" s="164">
        <v>8.7533628586848078</v>
      </c>
      <c r="F284" s="184">
        <v>2.1823308767644019</v>
      </c>
      <c r="G284" s="167">
        <v>292</v>
      </c>
      <c r="H284" s="164">
        <v>25.078323861779118</v>
      </c>
      <c r="I284" s="184">
        <v>3.6006110332205439</v>
      </c>
      <c r="J284" s="167">
        <v>300</v>
      </c>
      <c r="K284" s="164">
        <v>15.91701260835751</v>
      </c>
      <c r="L284" s="184">
        <v>3.256724081446412</v>
      </c>
      <c r="M284" s="167">
        <v>298</v>
      </c>
      <c r="N284" s="164">
        <v>18.458495173011311</v>
      </c>
      <c r="O284" s="184">
        <v>2.6521812043753301</v>
      </c>
      <c r="P284" s="167">
        <v>296</v>
      </c>
      <c r="Q284" s="164">
        <v>7.5972350974833924</v>
      </c>
      <c r="R284" s="184">
        <v>2.082372723654323</v>
      </c>
      <c r="S284" s="167">
        <v>289</v>
      </c>
      <c r="T284" s="164">
        <v>15.066766519574189</v>
      </c>
      <c r="U284" s="184">
        <v>2.725255206787359</v>
      </c>
      <c r="V284" s="167">
        <v>298</v>
      </c>
      <c r="W284" s="164">
        <v>12.598351348627711</v>
      </c>
      <c r="X284" s="184">
        <v>2.5464326644950348</v>
      </c>
      <c r="Y284" s="167">
        <v>294</v>
      </c>
      <c r="Z284" s="164">
        <v>16.911467460466209</v>
      </c>
      <c r="AA284" s="184">
        <v>3.035882125359572</v>
      </c>
      <c r="AB284" s="167">
        <v>291</v>
      </c>
      <c r="AC284" s="164">
        <v>4.1808945120796723</v>
      </c>
      <c r="AD284" s="184">
        <v>1.405708992159183</v>
      </c>
      <c r="AE284" s="167">
        <v>288</v>
      </c>
      <c r="AF284" s="164">
        <v>13.971293939061839</v>
      </c>
      <c r="AG284" s="184">
        <v>2.4233494537779712</v>
      </c>
      <c r="AH284" s="167">
        <v>294</v>
      </c>
      <c r="AI284" s="164">
        <v>22.53045822798741</v>
      </c>
      <c r="AJ284" s="184">
        <v>2.9368161599998852</v>
      </c>
      <c r="AK284" s="167">
        <v>297</v>
      </c>
      <c r="AL284" s="164">
        <v>3.9283030993587111</v>
      </c>
      <c r="AM284" s="184">
        <v>1.2128254006953769</v>
      </c>
      <c r="AN284" s="167">
        <v>286</v>
      </c>
      <c r="AO284" s="164">
        <v>2.8190983364956659</v>
      </c>
      <c r="AP284" s="184">
        <v>1.324619784696859</v>
      </c>
      <c r="AQ284" s="167">
        <v>286</v>
      </c>
      <c r="AR284" s="164">
        <v>30.252759261328681</v>
      </c>
      <c r="AS284" s="184">
        <v>3.5736098923545372</v>
      </c>
      <c r="AT284" s="191">
        <v>265</v>
      </c>
    </row>
    <row r="285" spans="1:46" ht="14.45" customHeight="1">
      <c r="A285" s="192" t="s">
        <v>29</v>
      </c>
      <c r="B285" s="170">
        <v>19.685265886971031</v>
      </c>
      <c r="C285" s="183">
        <v>0.80875413658072004</v>
      </c>
      <c r="D285" s="171">
        <v>4376</v>
      </c>
      <c r="E285" s="170">
        <v>9.3072498716637497</v>
      </c>
      <c r="F285" s="183">
        <v>0.59876608290501443</v>
      </c>
      <c r="G285" s="171">
        <v>4287</v>
      </c>
      <c r="H285" s="170">
        <v>19.23901388550221</v>
      </c>
      <c r="I285" s="183">
        <v>0.75479571122983591</v>
      </c>
      <c r="J285" s="171">
        <v>4351</v>
      </c>
      <c r="K285" s="170">
        <v>12.54677535392274</v>
      </c>
      <c r="L285" s="183">
        <v>0.67136338091781911</v>
      </c>
      <c r="M285" s="171">
        <v>4309</v>
      </c>
      <c r="N285" s="170">
        <v>21.445094921946161</v>
      </c>
      <c r="O285" s="183">
        <v>0.79743506920725193</v>
      </c>
      <c r="P285" s="171">
        <v>4364</v>
      </c>
      <c r="Q285" s="170">
        <v>5.5354401139378018</v>
      </c>
      <c r="R285" s="183">
        <v>0.50024158445900169</v>
      </c>
      <c r="S285" s="171">
        <v>4240</v>
      </c>
      <c r="T285" s="170">
        <v>16.94609085687085</v>
      </c>
      <c r="U285" s="183">
        <v>0.77584043018864024</v>
      </c>
      <c r="V285" s="171">
        <v>4312</v>
      </c>
      <c r="W285" s="170">
        <v>7.0019598728827699</v>
      </c>
      <c r="X285" s="183">
        <v>0.48961815406226361</v>
      </c>
      <c r="Y285" s="171">
        <v>4261</v>
      </c>
      <c r="Z285" s="170">
        <v>13.221114030114199</v>
      </c>
      <c r="AA285" s="183">
        <v>0.65071144303309314</v>
      </c>
      <c r="AB285" s="171">
        <v>4291</v>
      </c>
      <c r="AC285" s="170">
        <v>3.23849804504919</v>
      </c>
      <c r="AD285" s="183">
        <v>0.32315313724085681</v>
      </c>
      <c r="AE285" s="171">
        <v>4220</v>
      </c>
      <c r="AF285" s="170">
        <v>9.6411165171994835</v>
      </c>
      <c r="AG285" s="183">
        <v>0.59363551590105779</v>
      </c>
      <c r="AH285" s="171">
        <v>4256</v>
      </c>
      <c r="AI285" s="170">
        <v>18.511852133837952</v>
      </c>
      <c r="AJ285" s="183">
        <v>0.80081763009585383</v>
      </c>
      <c r="AK285" s="171">
        <v>4375</v>
      </c>
      <c r="AL285" s="170">
        <v>4.5445098114259306</v>
      </c>
      <c r="AM285" s="183">
        <v>0.38646850485004369</v>
      </c>
      <c r="AN285" s="171">
        <v>4232</v>
      </c>
      <c r="AO285" s="170">
        <v>2.2304987930729618</v>
      </c>
      <c r="AP285" s="183">
        <v>0.25709179249194231</v>
      </c>
      <c r="AQ285" s="171">
        <v>4229</v>
      </c>
      <c r="AR285" s="170">
        <v>26.20825858228962</v>
      </c>
      <c r="AS285" s="183">
        <v>0.85520948795018081</v>
      </c>
      <c r="AT285" s="193">
        <v>4007</v>
      </c>
    </row>
    <row r="286" spans="1:46" ht="14.45" customHeight="1">
      <c r="A286" s="192" t="s">
        <v>30</v>
      </c>
      <c r="B286" s="170">
        <v>20.236894720947781</v>
      </c>
      <c r="C286" s="183">
        <v>1.4476064628531371</v>
      </c>
      <c r="D286" s="171">
        <v>1602</v>
      </c>
      <c r="E286" s="170">
        <v>11.056407142082319</v>
      </c>
      <c r="F286" s="183">
        <v>1.0267867090629561</v>
      </c>
      <c r="G286" s="171">
        <v>1591</v>
      </c>
      <c r="H286" s="170">
        <v>22.739527705797311</v>
      </c>
      <c r="I286" s="183">
        <v>1.40974849486703</v>
      </c>
      <c r="J286" s="171">
        <v>1608</v>
      </c>
      <c r="K286" s="170">
        <v>16.029994751340929</v>
      </c>
      <c r="L286" s="183">
        <v>1.189284955803749</v>
      </c>
      <c r="M286" s="171">
        <v>1606</v>
      </c>
      <c r="N286" s="170">
        <v>25.099445504466299</v>
      </c>
      <c r="O286" s="183">
        <v>1.3765542350401569</v>
      </c>
      <c r="P286" s="171">
        <v>1606</v>
      </c>
      <c r="Q286" s="170">
        <v>5.9080601865248763</v>
      </c>
      <c r="R286" s="183">
        <v>0.79063922394811714</v>
      </c>
      <c r="S286" s="171">
        <v>1551</v>
      </c>
      <c r="T286" s="170">
        <v>19.258121750120541</v>
      </c>
      <c r="U286" s="183">
        <v>1.3131709409449619</v>
      </c>
      <c r="V286" s="171">
        <v>1592</v>
      </c>
      <c r="W286" s="170">
        <v>8.5669149686138653</v>
      </c>
      <c r="X286" s="183">
        <v>0.91769654463405748</v>
      </c>
      <c r="Y286" s="171">
        <v>1569</v>
      </c>
      <c r="Z286" s="170">
        <v>15.0821097898639</v>
      </c>
      <c r="AA286" s="183">
        <v>1.138902795912806</v>
      </c>
      <c r="AB286" s="171">
        <v>1559</v>
      </c>
      <c r="AC286" s="170">
        <v>3.3979223614867098</v>
      </c>
      <c r="AD286" s="183">
        <v>0.63471638994204127</v>
      </c>
      <c r="AE286" s="171">
        <v>1543</v>
      </c>
      <c r="AF286" s="170">
        <v>11.11357870584802</v>
      </c>
      <c r="AG286" s="183">
        <v>1.067316534408741</v>
      </c>
      <c r="AH286" s="171">
        <v>1559</v>
      </c>
      <c r="AI286" s="170">
        <v>20.21315038234324</v>
      </c>
      <c r="AJ286" s="183">
        <v>1.3006771152827881</v>
      </c>
      <c r="AK286" s="171">
        <v>1591</v>
      </c>
      <c r="AL286" s="170">
        <v>5.5992395551096097</v>
      </c>
      <c r="AM286" s="183">
        <v>0.76823437560172825</v>
      </c>
      <c r="AN286" s="171">
        <v>1550</v>
      </c>
      <c r="AO286" s="170">
        <v>2.5476136948955479</v>
      </c>
      <c r="AP286" s="183">
        <v>0.46282944866493891</v>
      </c>
      <c r="AQ286" s="171">
        <v>1550</v>
      </c>
      <c r="AR286" s="170">
        <v>29.447760195526921</v>
      </c>
      <c r="AS286" s="183">
        <v>1.4965882231703449</v>
      </c>
      <c r="AT286" s="193">
        <v>1439</v>
      </c>
    </row>
    <row r="287" spans="1:46" ht="14.45" customHeight="1">
      <c r="A287" s="194" t="s">
        <v>31</v>
      </c>
      <c r="B287" s="197">
        <v>19.79043572618016</v>
      </c>
      <c r="C287" s="203">
        <v>0.71046243827085132</v>
      </c>
      <c r="D287" s="198">
        <v>5978</v>
      </c>
      <c r="E287" s="197">
        <v>9.6432704314262736</v>
      </c>
      <c r="F287" s="203">
        <v>0.52225717747667899</v>
      </c>
      <c r="G287" s="198">
        <v>5878</v>
      </c>
      <c r="H287" s="197">
        <v>19.91212392454667</v>
      </c>
      <c r="I287" s="203">
        <v>0.66818783244257896</v>
      </c>
      <c r="J287" s="198">
        <v>5959</v>
      </c>
      <c r="K287" s="197">
        <v>13.216907877905809</v>
      </c>
      <c r="L287" s="203">
        <v>0.58937666717298587</v>
      </c>
      <c r="M287" s="198">
        <v>5915</v>
      </c>
      <c r="N287" s="197">
        <v>22.141384509289072</v>
      </c>
      <c r="O287" s="203">
        <v>0.69605536821101388</v>
      </c>
      <c r="P287" s="198">
        <v>5970</v>
      </c>
      <c r="Q287" s="197">
        <v>5.6061375967430713</v>
      </c>
      <c r="R287" s="203">
        <v>0.43220383675121349</v>
      </c>
      <c r="S287" s="198">
        <v>5791</v>
      </c>
      <c r="T287" s="197">
        <v>17.388415142214981</v>
      </c>
      <c r="U287" s="203">
        <v>0.67580034354842389</v>
      </c>
      <c r="V287" s="198">
        <v>5904</v>
      </c>
      <c r="W287" s="197">
        <v>7.3012203855420497</v>
      </c>
      <c r="X287" s="203">
        <v>0.43321488479637749</v>
      </c>
      <c r="Y287" s="198">
        <v>5830</v>
      </c>
      <c r="Z287" s="197">
        <v>13.57245402323138</v>
      </c>
      <c r="AA287" s="203">
        <v>0.5698270517600188</v>
      </c>
      <c r="AB287" s="198">
        <v>5850</v>
      </c>
      <c r="AC287" s="197">
        <v>3.2687326581938638</v>
      </c>
      <c r="AD287" s="203">
        <v>0.28820733873698018</v>
      </c>
      <c r="AE287" s="198">
        <v>5763</v>
      </c>
      <c r="AF287" s="197">
        <v>9.9204102280103825</v>
      </c>
      <c r="AG287" s="203">
        <v>0.52171222388124638</v>
      </c>
      <c r="AH287" s="198">
        <v>5815</v>
      </c>
      <c r="AI287" s="197">
        <v>18.833511148290349</v>
      </c>
      <c r="AJ287" s="203">
        <v>0.69454133464593304</v>
      </c>
      <c r="AK287" s="198">
        <v>5966</v>
      </c>
      <c r="AL287" s="197">
        <v>4.7449138950896064</v>
      </c>
      <c r="AM287" s="203">
        <v>0.34573079943987339</v>
      </c>
      <c r="AN287" s="198">
        <v>5782</v>
      </c>
      <c r="AO287" s="197">
        <v>2.2907060791320841</v>
      </c>
      <c r="AP287" s="203">
        <v>0.2261300205327319</v>
      </c>
      <c r="AQ287" s="198">
        <v>5779</v>
      </c>
      <c r="AR287" s="197">
        <v>26.815808895926171</v>
      </c>
      <c r="AS287" s="203">
        <v>0.75032626125534152</v>
      </c>
      <c r="AT287" s="199">
        <v>5446</v>
      </c>
    </row>
    <row r="288" spans="1:46" ht="14.45" customHeight="1">
      <c r="A288" s="457" t="s">
        <v>70</v>
      </c>
      <c r="B288" s="477"/>
      <c r="C288" s="477"/>
      <c r="D288" s="477"/>
      <c r="E288" s="477"/>
      <c r="F288" s="477"/>
      <c r="G288" s="477"/>
      <c r="H288" s="477"/>
      <c r="I288" s="477"/>
      <c r="J288" s="477"/>
      <c r="K288" s="477"/>
      <c r="L288" s="477"/>
      <c r="M288" s="477"/>
      <c r="N288" s="477"/>
      <c r="O288" s="477"/>
      <c r="P288" s="477"/>
      <c r="Q288" s="477"/>
      <c r="R288" s="477"/>
      <c r="S288" s="477"/>
      <c r="T288" s="477"/>
      <c r="U288" s="477"/>
      <c r="V288" s="477"/>
      <c r="W288" s="477"/>
      <c r="X288" s="477"/>
      <c r="Y288" s="477"/>
      <c r="Z288" s="477"/>
      <c r="AA288" s="477"/>
      <c r="AB288" s="477"/>
      <c r="AC288" s="477"/>
      <c r="AD288" s="477"/>
      <c r="AE288" s="477"/>
      <c r="AF288" s="477"/>
      <c r="AG288" s="477"/>
      <c r="AH288" s="477"/>
      <c r="AI288" s="477"/>
      <c r="AJ288" s="477"/>
      <c r="AK288" s="477"/>
      <c r="AL288" s="477"/>
      <c r="AM288" s="477"/>
      <c r="AN288" s="477"/>
      <c r="AO288" s="477"/>
      <c r="AP288" s="477"/>
      <c r="AQ288" s="477"/>
      <c r="AR288" s="477"/>
      <c r="AS288" s="477"/>
      <c r="AT288" s="477"/>
    </row>
    <row r="289" spans="1:46" ht="14.45" customHeight="1">
      <c r="A289" s="457" t="s">
        <v>381</v>
      </c>
      <c r="B289" s="477"/>
      <c r="C289" s="477"/>
      <c r="D289" s="477"/>
      <c r="E289" s="477"/>
      <c r="F289" s="477"/>
      <c r="G289" s="477"/>
      <c r="H289" s="477"/>
      <c r="I289" s="477"/>
      <c r="J289" s="477"/>
      <c r="K289" s="477"/>
      <c r="L289" s="477"/>
      <c r="M289" s="477"/>
      <c r="N289" s="477"/>
      <c r="O289" s="477"/>
      <c r="P289" s="477"/>
      <c r="Q289" s="477"/>
      <c r="R289" s="477"/>
      <c r="S289" s="477"/>
      <c r="T289" s="477"/>
      <c r="U289" s="477"/>
      <c r="V289" s="477"/>
      <c r="W289" s="477"/>
      <c r="X289" s="477"/>
      <c r="Y289" s="477"/>
      <c r="Z289" s="477"/>
      <c r="AA289" s="477"/>
      <c r="AB289" s="477"/>
      <c r="AC289" s="477"/>
      <c r="AD289" s="477"/>
      <c r="AE289" s="477"/>
      <c r="AF289" s="477"/>
      <c r="AG289" s="477"/>
      <c r="AH289" s="477"/>
      <c r="AI289" s="477"/>
      <c r="AJ289" s="477"/>
      <c r="AK289" s="477"/>
      <c r="AL289" s="477"/>
      <c r="AM289" s="477"/>
      <c r="AN289" s="477"/>
      <c r="AO289" s="477"/>
      <c r="AP289" s="477"/>
      <c r="AQ289" s="477"/>
      <c r="AR289" s="477"/>
      <c r="AS289" s="477"/>
      <c r="AT289" s="477"/>
    </row>
    <row r="290" spans="1:46" ht="14.45" customHeight="1">
      <c r="A290" s="457" t="s">
        <v>382</v>
      </c>
      <c r="B290" s="477"/>
      <c r="C290" s="477"/>
      <c r="D290" s="477"/>
      <c r="E290" s="477"/>
      <c r="F290" s="477"/>
      <c r="G290" s="477"/>
      <c r="H290" s="477"/>
      <c r="I290" s="477"/>
      <c r="J290" s="477"/>
      <c r="K290" s="477"/>
      <c r="L290" s="477"/>
      <c r="M290" s="477"/>
      <c r="N290" s="477"/>
      <c r="O290" s="477"/>
      <c r="P290" s="477"/>
      <c r="Q290" s="477"/>
      <c r="R290" s="477"/>
      <c r="S290" s="477"/>
      <c r="T290" s="477"/>
      <c r="U290" s="477"/>
      <c r="V290" s="477"/>
      <c r="W290" s="477"/>
      <c r="X290" s="477"/>
      <c r="Y290" s="477"/>
      <c r="Z290" s="477"/>
      <c r="AA290" s="477"/>
      <c r="AB290" s="477"/>
      <c r="AC290" s="477"/>
      <c r="AD290" s="477"/>
      <c r="AE290" s="477"/>
      <c r="AF290" s="477"/>
      <c r="AG290" s="477"/>
      <c r="AH290" s="477"/>
      <c r="AI290" s="477"/>
      <c r="AJ290" s="477"/>
      <c r="AK290" s="477"/>
      <c r="AL290" s="477"/>
      <c r="AM290" s="477"/>
      <c r="AN290" s="477"/>
      <c r="AO290" s="477"/>
      <c r="AP290" s="477"/>
      <c r="AQ290" s="477"/>
      <c r="AR290" s="477"/>
      <c r="AS290" s="477"/>
      <c r="AT290" s="477"/>
    </row>
    <row r="292" spans="1:46" ht="14.45" customHeight="1">
      <c r="A292" s="458" t="s">
        <v>536</v>
      </c>
      <c r="B292" s="458"/>
      <c r="C292" s="458"/>
      <c r="D292" s="458"/>
      <c r="E292" s="458"/>
      <c r="F292" s="458"/>
      <c r="G292" s="458"/>
      <c r="H292" s="458"/>
      <c r="I292" s="458"/>
      <c r="J292" s="458"/>
      <c r="K292" s="458"/>
      <c r="L292" s="458"/>
      <c r="M292" s="458"/>
      <c r="N292" s="458"/>
      <c r="O292" s="458"/>
      <c r="P292" s="458"/>
      <c r="Q292" s="458"/>
      <c r="R292" s="458"/>
      <c r="S292" s="458"/>
      <c r="T292" s="458"/>
      <c r="U292" s="458"/>
      <c r="V292" s="458"/>
      <c r="W292" s="458"/>
      <c r="X292" s="458"/>
      <c r="Y292" s="458"/>
      <c r="Z292" s="458"/>
      <c r="AA292" s="458"/>
      <c r="AB292" s="458"/>
      <c r="AC292" s="458"/>
      <c r="AD292" s="458"/>
      <c r="AE292" s="458"/>
      <c r="AF292" s="458"/>
      <c r="AG292" s="458"/>
      <c r="AH292" s="458"/>
      <c r="AI292" s="458"/>
      <c r="AJ292" s="458"/>
      <c r="AK292" s="458"/>
      <c r="AL292" s="458"/>
      <c r="AM292" s="458"/>
      <c r="AN292" s="458"/>
      <c r="AO292" s="458"/>
      <c r="AP292" s="458"/>
      <c r="AQ292" s="458"/>
      <c r="AR292" s="458"/>
      <c r="AS292" s="458"/>
      <c r="AT292" s="458"/>
    </row>
    <row r="293" spans="1:46" s="155" customFormat="1" ht="45" customHeight="1" thickBot="1">
      <c r="A293" s="463" t="s">
        <v>83</v>
      </c>
      <c r="B293" s="459" t="s">
        <v>53</v>
      </c>
      <c r="C293" s="460"/>
      <c r="D293" s="461"/>
      <c r="E293" s="459" t="s">
        <v>384</v>
      </c>
      <c r="F293" s="460"/>
      <c r="G293" s="461"/>
      <c r="H293" s="459" t="s">
        <v>385</v>
      </c>
      <c r="I293" s="460"/>
      <c r="J293" s="461"/>
      <c r="K293" s="459" t="s">
        <v>56</v>
      </c>
      <c r="L293" s="460"/>
      <c r="M293" s="461"/>
      <c r="N293" s="459" t="s">
        <v>57</v>
      </c>
      <c r="O293" s="460"/>
      <c r="P293" s="461"/>
      <c r="Q293" s="459" t="s">
        <v>58</v>
      </c>
      <c r="R293" s="460"/>
      <c r="S293" s="461"/>
      <c r="T293" s="459" t="s">
        <v>59</v>
      </c>
      <c r="U293" s="460"/>
      <c r="V293" s="461"/>
      <c r="W293" s="459" t="s">
        <v>60</v>
      </c>
      <c r="X293" s="460"/>
      <c r="Y293" s="461"/>
      <c r="Z293" s="459" t="s">
        <v>61</v>
      </c>
      <c r="AA293" s="460"/>
      <c r="AB293" s="461"/>
      <c r="AC293" s="459" t="s">
        <v>62</v>
      </c>
      <c r="AD293" s="460"/>
      <c r="AE293" s="461"/>
      <c r="AF293" s="459" t="s">
        <v>63</v>
      </c>
      <c r="AG293" s="460"/>
      <c r="AH293" s="461"/>
      <c r="AI293" s="459" t="s">
        <v>64</v>
      </c>
      <c r="AJ293" s="460"/>
      <c r="AK293" s="461"/>
      <c r="AL293" s="459" t="s">
        <v>65</v>
      </c>
      <c r="AM293" s="460"/>
      <c r="AN293" s="461"/>
      <c r="AO293" s="459" t="s">
        <v>66</v>
      </c>
      <c r="AP293" s="460"/>
      <c r="AQ293" s="461"/>
      <c r="AR293" s="459" t="s">
        <v>67</v>
      </c>
      <c r="AS293" s="460"/>
      <c r="AT293" s="468"/>
    </row>
    <row r="294" spans="1:46" ht="14.45" customHeight="1" thickBot="1">
      <c r="A294" s="464"/>
      <c r="B294" s="150" t="s">
        <v>71</v>
      </c>
      <c r="C294" s="150" t="s">
        <v>12</v>
      </c>
      <c r="D294" s="151" t="s">
        <v>200</v>
      </c>
      <c r="E294" s="150" t="s">
        <v>71</v>
      </c>
      <c r="F294" s="150" t="s">
        <v>12</v>
      </c>
      <c r="G294" s="151" t="s">
        <v>200</v>
      </c>
      <c r="H294" s="150" t="s">
        <v>71</v>
      </c>
      <c r="I294" s="150" t="s">
        <v>12</v>
      </c>
      <c r="J294" s="151" t="s">
        <v>200</v>
      </c>
      <c r="K294" s="150" t="s">
        <v>71</v>
      </c>
      <c r="L294" s="150" t="s">
        <v>12</v>
      </c>
      <c r="M294" s="151" t="s">
        <v>200</v>
      </c>
      <c r="N294" s="150" t="s">
        <v>71</v>
      </c>
      <c r="O294" s="150" t="s">
        <v>12</v>
      </c>
      <c r="P294" s="151" t="s">
        <v>200</v>
      </c>
      <c r="Q294" s="150" t="s">
        <v>71</v>
      </c>
      <c r="R294" s="150" t="s">
        <v>12</v>
      </c>
      <c r="S294" s="151" t="s">
        <v>200</v>
      </c>
      <c r="T294" s="150" t="s">
        <v>71</v>
      </c>
      <c r="U294" s="150" t="s">
        <v>12</v>
      </c>
      <c r="V294" s="151" t="s">
        <v>200</v>
      </c>
      <c r="W294" s="150" t="s">
        <v>71</v>
      </c>
      <c r="X294" s="150" t="s">
        <v>12</v>
      </c>
      <c r="Y294" s="151" t="s">
        <v>200</v>
      </c>
      <c r="Z294" s="150" t="s">
        <v>71</v>
      </c>
      <c r="AA294" s="150" t="s">
        <v>12</v>
      </c>
      <c r="AB294" s="151" t="s">
        <v>200</v>
      </c>
      <c r="AC294" s="150" t="s">
        <v>71</v>
      </c>
      <c r="AD294" s="150" t="s">
        <v>12</v>
      </c>
      <c r="AE294" s="151" t="s">
        <v>200</v>
      </c>
      <c r="AF294" s="150" t="s">
        <v>71</v>
      </c>
      <c r="AG294" s="150" t="s">
        <v>12</v>
      </c>
      <c r="AH294" s="151" t="s">
        <v>200</v>
      </c>
      <c r="AI294" s="150" t="s">
        <v>71</v>
      </c>
      <c r="AJ294" s="150" t="s">
        <v>12</v>
      </c>
      <c r="AK294" s="151" t="s">
        <v>200</v>
      </c>
      <c r="AL294" s="150" t="s">
        <v>71</v>
      </c>
      <c r="AM294" s="150" t="s">
        <v>12</v>
      </c>
      <c r="AN294" s="151" t="s">
        <v>200</v>
      </c>
      <c r="AO294" s="150" t="s">
        <v>71</v>
      </c>
      <c r="AP294" s="150" t="s">
        <v>12</v>
      </c>
      <c r="AQ294" s="151" t="s">
        <v>200</v>
      </c>
      <c r="AR294" s="150" t="s">
        <v>71</v>
      </c>
      <c r="AS294" s="150" t="s">
        <v>12</v>
      </c>
      <c r="AT294" s="150" t="s">
        <v>200</v>
      </c>
    </row>
    <row r="295" spans="1:46" ht="14.45" customHeight="1">
      <c r="A295" s="186" t="s">
        <v>13</v>
      </c>
      <c r="B295" s="216">
        <v>3.244818175162155</v>
      </c>
      <c r="C295" s="172">
        <v>6.875842764039107E-2</v>
      </c>
      <c r="D295" s="158">
        <v>739</v>
      </c>
      <c r="E295" s="216">
        <v>2.821904254285704</v>
      </c>
      <c r="F295" s="172">
        <v>6.5163258060665585E-2</v>
      </c>
      <c r="G295" s="158">
        <v>738</v>
      </c>
      <c r="H295" s="216">
        <v>3.7018086014044549</v>
      </c>
      <c r="I295" s="172">
        <v>6.255788370611752E-2</v>
      </c>
      <c r="J295" s="158">
        <v>744</v>
      </c>
      <c r="K295" s="216">
        <v>3.4281223923349762</v>
      </c>
      <c r="L295" s="172">
        <v>6.6996654090126839E-2</v>
      </c>
      <c r="M295" s="158">
        <v>734</v>
      </c>
      <c r="N295" s="216">
        <v>4.2073487692346907</v>
      </c>
      <c r="O295" s="172">
        <v>5.9504121693767342E-2</v>
      </c>
      <c r="P295" s="158">
        <v>748</v>
      </c>
      <c r="Q295" s="216">
        <v>3.368301473536703</v>
      </c>
      <c r="R295" s="172">
        <v>6.4697862036395479E-2</v>
      </c>
      <c r="S295" s="158">
        <v>737</v>
      </c>
      <c r="T295" s="216">
        <v>3.4370946057938481</v>
      </c>
      <c r="U295" s="172">
        <v>7.2679605770128747E-2</v>
      </c>
      <c r="V295" s="158">
        <v>747</v>
      </c>
      <c r="W295" s="216">
        <v>2.666275316530534</v>
      </c>
      <c r="X295" s="172">
        <v>5.6946795185735762E-2</v>
      </c>
      <c r="Y295" s="158">
        <v>740</v>
      </c>
      <c r="Z295" s="216">
        <v>3.4823328971974021</v>
      </c>
      <c r="AA295" s="172">
        <v>6.2591453677916686E-2</v>
      </c>
      <c r="AB295" s="158">
        <v>747</v>
      </c>
      <c r="AC295" s="216">
        <v>2.7773547371158549</v>
      </c>
      <c r="AD295" s="172">
        <v>6.2672321654100915E-2</v>
      </c>
      <c r="AE295" s="158">
        <v>743</v>
      </c>
      <c r="AF295" s="216">
        <v>3.3348930330489179</v>
      </c>
      <c r="AG295" s="172">
        <v>6.877011709166661E-2</v>
      </c>
      <c r="AH295" s="158">
        <v>742</v>
      </c>
      <c r="AI295" s="216">
        <v>3.6692544588906908</v>
      </c>
      <c r="AJ295" s="172">
        <v>7.2436660460775848E-2</v>
      </c>
      <c r="AK295" s="158">
        <v>744</v>
      </c>
      <c r="AL295" s="216">
        <v>3.1269149165084009</v>
      </c>
      <c r="AM295" s="172">
        <v>6.7103758546671444E-2</v>
      </c>
      <c r="AN295" s="158">
        <v>741</v>
      </c>
      <c r="AO295" s="216">
        <v>2.259472267072657</v>
      </c>
      <c r="AP295" s="172">
        <v>7.4482332567457898E-2</v>
      </c>
      <c r="AQ295" s="158">
        <v>737</v>
      </c>
      <c r="AR295" s="216">
        <v>2.179004397586866</v>
      </c>
      <c r="AS295" s="172">
        <v>0.1303672343537777</v>
      </c>
      <c r="AT295" s="187">
        <v>315</v>
      </c>
    </row>
    <row r="296" spans="1:46" ht="14.45" customHeight="1">
      <c r="A296" s="188" t="s">
        <v>14</v>
      </c>
      <c r="B296" s="217">
        <v>3.042243408488003</v>
      </c>
      <c r="C296" s="173">
        <v>5.1831589995642913E-2</v>
      </c>
      <c r="D296" s="163">
        <v>972</v>
      </c>
      <c r="E296" s="217">
        <v>2.9562379193824309</v>
      </c>
      <c r="F296" s="173">
        <v>4.922595949993263E-2</v>
      </c>
      <c r="G296" s="163">
        <v>972</v>
      </c>
      <c r="H296" s="217">
        <v>3.5009502683446421</v>
      </c>
      <c r="I296" s="173">
        <v>5.4982426310626192E-2</v>
      </c>
      <c r="J296" s="163">
        <v>980</v>
      </c>
      <c r="K296" s="217">
        <v>3.2148828304210331</v>
      </c>
      <c r="L296" s="173">
        <v>5.7067313958258453E-2</v>
      </c>
      <c r="M296" s="163">
        <v>974</v>
      </c>
      <c r="N296" s="217">
        <v>3.985674106965015</v>
      </c>
      <c r="O296" s="173">
        <v>5.1281171746977473E-2</v>
      </c>
      <c r="P296" s="163">
        <v>982</v>
      </c>
      <c r="Q296" s="217">
        <v>3.3008883837005731</v>
      </c>
      <c r="R296" s="173">
        <v>5.6291297213117812E-2</v>
      </c>
      <c r="S296" s="163">
        <v>973</v>
      </c>
      <c r="T296" s="217">
        <v>3.5174030142611592</v>
      </c>
      <c r="U296" s="173">
        <v>5.4700049052908102E-2</v>
      </c>
      <c r="V296" s="163">
        <v>978</v>
      </c>
      <c r="W296" s="217">
        <v>2.969804970079839</v>
      </c>
      <c r="X296" s="173">
        <v>6.1628639817949138E-2</v>
      </c>
      <c r="Y296" s="163">
        <v>976</v>
      </c>
      <c r="Z296" s="217">
        <v>3.440627151687405</v>
      </c>
      <c r="AA296" s="173">
        <v>5.9022471765108782E-2</v>
      </c>
      <c r="AB296" s="163">
        <v>977</v>
      </c>
      <c r="AC296" s="217">
        <v>2.8067912567084652</v>
      </c>
      <c r="AD296" s="173">
        <v>5.823467538775727E-2</v>
      </c>
      <c r="AE296" s="163">
        <v>980</v>
      </c>
      <c r="AF296" s="217">
        <v>3.2404190844093801</v>
      </c>
      <c r="AG296" s="173">
        <v>5.5519689842414177E-2</v>
      </c>
      <c r="AH296" s="163">
        <v>976</v>
      </c>
      <c r="AI296" s="217">
        <v>3.582005235335517</v>
      </c>
      <c r="AJ296" s="173">
        <v>6.1880406221477648E-2</v>
      </c>
      <c r="AK296" s="163">
        <v>986</v>
      </c>
      <c r="AL296" s="217">
        <v>3.1996964237336418</v>
      </c>
      <c r="AM296" s="173">
        <v>5.9676204789146731E-2</v>
      </c>
      <c r="AN296" s="163">
        <v>974</v>
      </c>
      <c r="AO296" s="217">
        <v>2.2174243202672468</v>
      </c>
      <c r="AP296" s="173">
        <v>6.1871592176498909E-2</v>
      </c>
      <c r="AQ296" s="163">
        <v>963</v>
      </c>
      <c r="AR296" s="217">
        <v>2.0219491634190119</v>
      </c>
      <c r="AS296" s="173">
        <v>9.6384917765305458E-2</v>
      </c>
      <c r="AT296" s="189">
        <v>425</v>
      </c>
    </row>
    <row r="297" spans="1:46" ht="14.45" customHeight="1">
      <c r="A297" s="186" t="s">
        <v>15</v>
      </c>
      <c r="B297" s="216">
        <v>3.0398753135193401</v>
      </c>
      <c r="C297" s="172">
        <v>0.14506577761078421</v>
      </c>
      <c r="D297" s="158">
        <v>195</v>
      </c>
      <c r="E297" s="216">
        <v>2.9894161543700259</v>
      </c>
      <c r="F297" s="172">
        <v>0.13177546952238819</v>
      </c>
      <c r="G297" s="158">
        <v>194</v>
      </c>
      <c r="H297" s="216">
        <v>3.5463820307220622</v>
      </c>
      <c r="I297" s="172">
        <v>0.1508287169507537</v>
      </c>
      <c r="J297" s="158">
        <v>196</v>
      </c>
      <c r="K297" s="216">
        <v>3.150336731508387</v>
      </c>
      <c r="L297" s="172">
        <v>0.13528465625906319</v>
      </c>
      <c r="M297" s="158">
        <v>196</v>
      </c>
      <c r="N297" s="216">
        <v>4.0320092549262929</v>
      </c>
      <c r="O297" s="172">
        <v>0.11068243420658561</v>
      </c>
      <c r="P297" s="158">
        <v>198</v>
      </c>
      <c r="Q297" s="216">
        <v>3.4951683100214499</v>
      </c>
      <c r="R297" s="172">
        <v>0.12873797145383231</v>
      </c>
      <c r="S297" s="158">
        <v>198</v>
      </c>
      <c r="T297" s="216">
        <v>3.3673351879814351</v>
      </c>
      <c r="U297" s="172">
        <v>0.13804738577936551</v>
      </c>
      <c r="V297" s="158">
        <v>193</v>
      </c>
      <c r="W297" s="216">
        <v>2.7040602891259322</v>
      </c>
      <c r="X297" s="172">
        <v>0.1522996535793866</v>
      </c>
      <c r="Y297" s="158">
        <v>194</v>
      </c>
      <c r="Z297" s="216">
        <v>3.4879410560695141</v>
      </c>
      <c r="AA297" s="172">
        <v>0.1247764986332706</v>
      </c>
      <c r="AB297" s="158">
        <v>196</v>
      </c>
      <c r="AC297" s="216">
        <v>3.048834949948346</v>
      </c>
      <c r="AD297" s="172">
        <v>0.1101877979870991</v>
      </c>
      <c r="AE297" s="158">
        <v>194</v>
      </c>
      <c r="AF297" s="216">
        <v>3.6858555412359362</v>
      </c>
      <c r="AG297" s="172">
        <v>0.1356731506537206</v>
      </c>
      <c r="AH297" s="158">
        <v>193</v>
      </c>
      <c r="AI297" s="216">
        <v>3.9065219178333161</v>
      </c>
      <c r="AJ297" s="172">
        <v>0.1129933733069866</v>
      </c>
      <c r="AK297" s="158">
        <v>197</v>
      </c>
      <c r="AL297" s="216">
        <v>3.2570305037971541</v>
      </c>
      <c r="AM297" s="172">
        <v>0.12919497569995991</v>
      </c>
      <c r="AN297" s="158">
        <v>198</v>
      </c>
      <c r="AO297" s="216">
        <v>2.433133546694461</v>
      </c>
      <c r="AP297" s="172">
        <v>0.13339674291947901</v>
      </c>
      <c r="AQ297" s="158">
        <v>192</v>
      </c>
      <c r="AR297" s="216">
        <v>2.1167038338056878</v>
      </c>
      <c r="AS297" s="172">
        <v>0.23929078833613249</v>
      </c>
      <c r="AT297" s="187">
        <v>93</v>
      </c>
    </row>
    <row r="298" spans="1:46" ht="14.45" customHeight="1">
      <c r="A298" s="188" t="s">
        <v>16</v>
      </c>
      <c r="B298" s="217">
        <v>3.326787834588985</v>
      </c>
      <c r="C298" s="173">
        <v>9.9871232714309977E-2</v>
      </c>
      <c r="D298" s="163">
        <v>388</v>
      </c>
      <c r="E298" s="217">
        <v>3.0992538248059391</v>
      </c>
      <c r="F298" s="173">
        <v>8.1792139772417408E-2</v>
      </c>
      <c r="G298" s="163">
        <v>388</v>
      </c>
      <c r="H298" s="217">
        <v>3.8524315733620722</v>
      </c>
      <c r="I298" s="173">
        <v>0.10171517773909571</v>
      </c>
      <c r="J298" s="163">
        <v>386</v>
      </c>
      <c r="K298" s="217">
        <v>3.6148178955636778</v>
      </c>
      <c r="L298" s="173">
        <v>8.5222135152941095E-2</v>
      </c>
      <c r="M298" s="163">
        <v>386</v>
      </c>
      <c r="N298" s="217">
        <v>4.3264623647764457</v>
      </c>
      <c r="O298" s="173">
        <v>8.1351570413216168E-2</v>
      </c>
      <c r="P298" s="163">
        <v>389</v>
      </c>
      <c r="Q298" s="217">
        <v>3.4274373230342481</v>
      </c>
      <c r="R298" s="173">
        <v>0.11231728574391581</v>
      </c>
      <c r="S298" s="163">
        <v>376</v>
      </c>
      <c r="T298" s="217">
        <v>3.587110984218147</v>
      </c>
      <c r="U298" s="173">
        <v>9.0190386658495672E-2</v>
      </c>
      <c r="V298" s="163">
        <v>383</v>
      </c>
      <c r="W298" s="217">
        <v>2.535484621073258</v>
      </c>
      <c r="X298" s="173">
        <v>9.476501942368841E-2</v>
      </c>
      <c r="Y298" s="163">
        <v>379</v>
      </c>
      <c r="Z298" s="217">
        <v>3.634083822182482</v>
      </c>
      <c r="AA298" s="173">
        <v>9.0936942150806485E-2</v>
      </c>
      <c r="AB298" s="163">
        <v>387</v>
      </c>
      <c r="AC298" s="217">
        <v>3.1495791401619648</v>
      </c>
      <c r="AD298" s="173">
        <v>0.1005904568860204</v>
      </c>
      <c r="AE298" s="163">
        <v>383</v>
      </c>
      <c r="AF298" s="217">
        <v>3.3249807568822161</v>
      </c>
      <c r="AG298" s="173">
        <v>0.11375288632116209</v>
      </c>
      <c r="AH298" s="163">
        <v>385</v>
      </c>
      <c r="AI298" s="217">
        <v>3.9851381322747139</v>
      </c>
      <c r="AJ298" s="173">
        <v>8.8539939040675836E-2</v>
      </c>
      <c r="AK298" s="163">
        <v>384</v>
      </c>
      <c r="AL298" s="217">
        <v>3.2214010507941748</v>
      </c>
      <c r="AM298" s="173">
        <v>9.9875513179200875E-2</v>
      </c>
      <c r="AN298" s="163">
        <v>381</v>
      </c>
      <c r="AO298" s="217">
        <v>2.1625200637006889</v>
      </c>
      <c r="AP298" s="173">
        <v>0.10098445534151131</v>
      </c>
      <c r="AQ298" s="163">
        <v>380</v>
      </c>
      <c r="AR298" s="217">
        <v>2.2980204922989378</v>
      </c>
      <c r="AS298" s="173">
        <v>0.1951831215453792</v>
      </c>
      <c r="AT298" s="189">
        <v>156</v>
      </c>
    </row>
    <row r="299" spans="1:46" ht="14.45" customHeight="1">
      <c r="A299" s="186" t="s">
        <v>17</v>
      </c>
      <c r="B299" s="216">
        <v>3.265864548288159</v>
      </c>
      <c r="C299" s="172">
        <v>0.1299096288932193</v>
      </c>
      <c r="D299" s="158">
        <v>158</v>
      </c>
      <c r="E299" s="216">
        <v>2.7021037508660939</v>
      </c>
      <c r="F299" s="172">
        <v>0.14019514589123599</v>
      </c>
      <c r="G299" s="158">
        <v>159</v>
      </c>
      <c r="H299" s="216">
        <v>3.8819446003997018</v>
      </c>
      <c r="I299" s="172">
        <v>0.1126734682037802</v>
      </c>
      <c r="J299" s="158">
        <v>158</v>
      </c>
      <c r="K299" s="216">
        <v>3.490778681279294</v>
      </c>
      <c r="L299" s="172">
        <v>0.12621468135138719</v>
      </c>
      <c r="M299" s="158">
        <v>160</v>
      </c>
      <c r="N299" s="216">
        <v>4.1810573186116136</v>
      </c>
      <c r="O299" s="172">
        <v>0.12070790767684229</v>
      </c>
      <c r="P299" s="158">
        <v>161</v>
      </c>
      <c r="Q299" s="216">
        <v>3.6630729717005539</v>
      </c>
      <c r="R299" s="172">
        <v>0.15691540051213049</v>
      </c>
      <c r="S299" s="158">
        <v>161</v>
      </c>
      <c r="T299" s="216">
        <v>3.294681982769347</v>
      </c>
      <c r="U299" s="172">
        <v>0.16813241489630831</v>
      </c>
      <c r="V299" s="158">
        <v>162</v>
      </c>
      <c r="W299" s="216">
        <v>2.5478355594786661</v>
      </c>
      <c r="X299" s="172">
        <v>0.11803535579202321</v>
      </c>
      <c r="Y299" s="158">
        <v>160</v>
      </c>
      <c r="Z299" s="216">
        <v>3.554315550815097</v>
      </c>
      <c r="AA299" s="172">
        <v>0.14139878303181949</v>
      </c>
      <c r="AB299" s="158">
        <v>160</v>
      </c>
      <c r="AC299" s="216">
        <v>3.1184467080798979</v>
      </c>
      <c r="AD299" s="172">
        <v>0.12335709505764759</v>
      </c>
      <c r="AE299" s="158">
        <v>158</v>
      </c>
      <c r="AF299" s="216">
        <v>3.499295172916109</v>
      </c>
      <c r="AG299" s="172">
        <v>0.1210316817207356</v>
      </c>
      <c r="AH299" s="158">
        <v>160</v>
      </c>
      <c r="AI299" s="216">
        <v>4.0277365932583526</v>
      </c>
      <c r="AJ299" s="172">
        <v>0.12301224315934189</v>
      </c>
      <c r="AK299" s="158">
        <v>158</v>
      </c>
      <c r="AL299" s="216">
        <v>3.2970508802313581</v>
      </c>
      <c r="AM299" s="172">
        <v>0.12660678971080769</v>
      </c>
      <c r="AN299" s="158">
        <v>161</v>
      </c>
      <c r="AO299" s="216">
        <v>2.2471404029654649</v>
      </c>
      <c r="AP299" s="172">
        <v>0.11953451414534649</v>
      </c>
      <c r="AQ299" s="158">
        <v>159</v>
      </c>
      <c r="AR299" s="216">
        <v>2.1066714233502708</v>
      </c>
      <c r="AS299" s="172">
        <v>0.23915444620432269</v>
      </c>
      <c r="AT299" s="187">
        <v>65</v>
      </c>
    </row>
    <row r="300" spans="1:46" ht="14.45" customHeight="1">
      <c r="A300" s="188" t="s">
        <v>18</v>
      </c>
      <c r="B300" s="217">
        <v>3.1239068518003288</v>
      </c>
      <c r="C300" s="173">
        <v>0.14514439066818849</v>
      </c>
      <c r="D300" s="163">
        <v>86</v>
      </c>
      <c r="E300" s="217">
        <v>2.610275455256224</v>
      </c>
      <c r="F300" s="173">
        <v>0.17789842226191241</v>
      </c>
      <c r="G300" s="163">
        <v>86</v>
      </c>
      <c r="H300" s="217">
        <v>3.374169570564868</v>
      </c>
      <c r="I300" s="173">
        <v>0.18940057869703539</v>
      </c>
      <c r="J300" s="163">
        <v>85</v>
      </c>
      <c r="K300" s="217">
        <v>3.164129019431702</v>
      </c>
      <c r="L300" s="173">
        <v>0.19436629810503539</v>
      </c>
      <c r="M300" s="163">
        <v>86</v>
      </c>
      <c r="N300" s="217">
        <v>3.777250746493527</v>
      </c>
      <c r="O300" s="173">
        <v>0.21162600320328059</v>
      </c>
      <c r="P300" s="163">
        <v>87</v>
      </c>
      <c r="Q300" s="217">
        <v>3.1934135320788699</v>
      </c>
      <c r="R300" s="173">
        <v>0.15909835943926551</v>
      </c>
      <c r="S300" s="163">
        <v>86</v>
      </c>
      <c r="T300" s="217">
        <v>3.3061366141525532</v>
      </c>
      <c r="U300" s="173">
        <v>0.24519458049813711</v>
      </c>
      <c r="V300" s="163">
        <v>87</v>
      </c>
      <c r="W300" s="217">
        <v>2.5045947452091508</v>
      </c>
      <c r="X300" s="173">
        <v>0.1165462294464962</v>
      </c>
      <c r="Y300" s="163">
        <v>87</v>
      </c>
      <c r="Z300" s="217">
        <v>3.2189824782785128</v>
      </c>
      <c r="AA300" s="173">
        <v>0.24631689724638181</v>
      </c>
      <c r="AB300" s="163">
        <v>87</v>
      </c>
      <c r="AC300" s="217">
        <v>2.7771642109354522</v>
      </c>
      <c r="AD300" s="173">
        <v>0.18865178934399329</v>
      </c>
      <c r="AE300" s="163">
        <v>86</v>
      </c>
      <c r="AF300" s="217">
        <v>3.6011454879122251</v>
      </c>
      <c r="AG300" s="173">
        <v>0.18052786611462729</v>
      </c>
      <c r="AH300" s="163">
        <v>88</v>
      </c>
      <c r="AI300" s="217">
        <v>3.7779870344375159</v>
      </c>
      <c r="AJ300" s="173">
        <v>0.2146005282088948</v>
      </c>
      <c r="AK300" s="163">
        <v>88</v>
      </c>
      <c r="AL300" s="217">
        <v>3.2995376600653699</v>
      </c>
      <c r="AM300" s="173">
        <v>0.1166622522636835</v>
      </c>
      <c r="AN300" s="163">
        <v>87</v>
      </c>
      <c r="AO300" s="217">
        <v>2.3772680162984252</v>
      </c>
      <c r="AP300" s="173">
        <v>0.23727043571051201</v>
      </c>
      <c r="AQ300" s="163">
        <v>87</v>
      </c>
      <c r="AR300" s="217">
        <v>2.1451282252726038</v>
      </c>
      <c r="AS300" s="173">
        <v>0.26286683028864</v>
      </c>
      <c r="AT300" s="189">
        <v>41</v>
      </c>
    </row>
    <row r="301" spans="1:46" ht="14.45" customHeight="1">
      <c r="A301" s="186" t="s">
        <v>19</v>
      </c>
      <c r="B301" s="216">
        <v>3.3520856300684558</v>
      </c>
      <c r="C301" s="172">
        <v>7.1545117059420821E-2</v>
      </c>
      <c r="D301" s="158">
        <v>613</v>
      </c>
      <c r="E301" s="216">
        <v>2.8786121517832659</v>
      </c>
      <c r="F301" s="172">
        <v>7.1044081829999717E-2</v>
      </c>
      <c r="G301" s="158">
        <v>611</v>
      </c>
      <c r="H301" s="216">
        <v>3.7955594193199582</v>
      </c>
      <c r="I301" s="172">
        <v>7.3965985270397008E-2</v>
      </c>
      <c r="J301" s="158">
        <v>618</v>
      </c>
      <c r="K301" s="216">
        <v>3.5177934983240791</v>
      </c>
      <c r="L301" s="172">
        <v>6.9458796249015686E-2</v>
      </c>
      <c r="M301" s="158">
        <v>610</v>
      </c>
      <c r="N301" s="216">
        <v>4.273678066844206</v>
      </c>
      <c r="O301" s="172">
        <v>7.7212508604219743E-2</v>
      </c>
      <c r="P301" s="158">
        <v>620</v>
      </c>
      <c r="Q301" s="216">
        <v>3.3607646160860818</v>
      </c>
      <c r="R301" s="172">
        <v>7.2385464036690342E-2</v>
      </c>
      <c r="S301" s="158">
        <v>612</v>
      </c>
      <c r="T301" s="216">
        <v>3.6944959523623551</v>
      </c>
      <c r="U301" s="172">
        <v>8.2705866763296138E-2</v>
      </c>
      <c r="V301" s="158">
        <v>617</v>
      </c>
      <c r="W301" s="216">
        <v>2.6108229296896011</v>
      </c>
      <c r="X301" s="172">
        <v>6.5868622022962162E-2</v>
      </c>
      <c r="Y301" s="158">
        <v>609</v>
      </c>
      <c r="Z301" s="216">
        <v>3.5902710702844711</v>
      </c>
      <c r="AA301" s="172">
        <v>7.1265616668848633E-2</v>
      </c>
      <c r="AB301" s="158">
        <v>615</v>
      </c>
      <c r="AC301" s="216">
        <v>3.179481859897948</v>
      </c>
      <c r="AD301" s="172">
        <v>6.8582361450922377E-2</v>
      </c>
      <c r="AE301" s="158">
        <v>618</v>
      </c>
      <c r="AF301" s="216">
        <v>3.535027090870698</v>
      </c>
      <c r="AG301" s="172">
        <v>7.1618645628173536E-2</v>
      </c>
      <c r="AH301" s="158">
        <v>618</v>
      </c>
      <c r="AI301" s="216">
        <v>3.8191341986053038</v>
      </c>
      <c r="AJ301" s="172">
        <v>8.0115554180298101E-2</v>
      </c>
      <c r="AK301" s="158">
        <v>620</v>
      </c>
      <c r="AL301" s="216">
        <v>3.2010375156341531</v>
      </c>
      <c r="AM301" s="172">
        <v>6.7738114960236503E-2</v>
      </c>
      <c r="AN301" s="158">
        <v>615</v>
      </c>
      <c r="AO301" s="216">
        <v>2.3024797795884688</v>
      </c>
      <c r="AP301" s="172">
        <v>8.7111218816642244E-2</v>
      </c>
      <c r="AQ301" s="158">
        <v>610</v>
      </c>
      <c r="AR301" s="216">
        <v>2.2748979750094742</v>
      </c>
      <c r="AS301" s="172">
        <v>0.17751960961347649</v>
      </c>
      <c r="AT301" s="187">
        <v>267</v>
      </c>
    </row>
    <row r="302" spans="1:46" ht="14.45" customHeight="1">
      <c r="A302" s="188" t="s">
        <v>20</v>
      </c>
      <c r="B302" s="217">
        <v>2.985147039732527</v>
      </c>
      <c r="C302" s="173">
        <v>0.1150251649670401</v>
      </c>
      <c r="D302" s="163">
        <v>252</v>
      </c>
      <c r="E302" s="217">
        <v>2.9895579983096141</v>
      </c>
      <c r="F302" s="173">
        <v>0.12554771823374691</v>
      </c>
      <c r="G302" s="163">
        <v>248</v>
      </c>
      <c r="H302" s="217">
        <v>3.800485305683178</v>
      </c>
      <c r="I302" s="173">
        <v>0.1053859366193856</v>
      </c>
      <c r="J302" s="163">
        <v>248</v>
      </c>
      <c r="K302" s="217">
        <v>3.5790183918721632</v>
      </c>
      <c r="L302" s="173">
        <v>9.7774507169928179E-2</v>
      </c>
      <c r="M302" s="163">
        <v>252</v>
      </c>
      <c r="N302" s="217">
        <v>4.1204470521477798</v>
      </c>
      <c r="O302" s="173">
        <v>8.7186917670410202E-2</v>
      </c>
      <c r="P302" s="163">
        <v>257</v>
      </c>
      <c r="Q302" s="217">
        <v>3.6097161088580649</v>
      </c>
      <c r="R302" s="173">
        <v>0.12720756039276651</v>
      </c>
      <c r="S302" s="163">
        <v>251</v>
      </c>
      <c r="T302" s="217">
        <v>3.6952423654285469</v>
      </c>
      <c r="U302" s="173">
        <v>0.13494059300492381</v>
      </c>
      <c r="V302" s="163">
        <v>254</v>
      </c>
      <c r="W302" s="217">
        <v>2.7301178028675781</v>
      </c>
      <c r="X302" s="173">
        <v>0.11613475755454521</v>
      </c>
      <c r="Y302" s="163">
        <v>255</v>
      </c>
      <c r="Z302" s="217">
        <v>3.5457319324270311</v>
      </c>
      <c r="AA302" s="173">
        <v>0.10795596911113491</v>
      </c>
      <c r="AB302" s="163">
        <v>253</v>
      </c>
      <c r="AC302" s="217">
        <v>3.1155782368715559</v>
      </c>
      <c r="AD302" s="173">
        <v>0.13418737651650139</v>
      </c>
      <c r="AE302" s="163">
        <v>249</v>
      </c>
      <c r="AF302" s="217">
        <v>3.3338049916950538</v>
      </c>
      <c r="AG302" s="173">
        <v>0.11884322438679661</v>
      </c>
      <c r="AH302" s="163">
        <v>250</v>
      </c>
      <c r="AI302" s="217">
        <v>3.9902926828945029</v>
      </c>
      <c r="AJ302" s="173">
        <v>0.1134529511700469</v>
      </c>
      <c r="AK302" s="163">
        <v>255</v>
      </c>
      <c r="AL302" s="217">
        <v>3.28208719284746</v>
      </c>
      <c r="AM302" s="173">
        <v>0.121677471682459</v>
      </c>
      <c r="AN302" s="163">
        <v>251</v>
      </c>
      <c r="AO302" s="217">
        <v>2.0697399179806149</v>
      </c>
      <c r="AP302" s="173">
        <v>0.12464148710406101</v>
      </c>
      <c r="AQ302" s="163">
        <v>246</v>
      </c>
      <c r="AR302" s="217">
        <v>1.6602885894045829</v>
      </c>
      <c r="AS302" s="173">
        <v>0.15285788055722599</v>
      </c>
      <c r="AT302" s="189">
        <v>119</v>
      </c>
    </row>
    <row r="303" spans="1:46" ht="14.45" customHeight="1">
      <c r="A303" s="186" t="s">
        <v>21</v>
      </c>
      <c r="B303" s="216">
        <v>3.1902380203126852</v>
      </c>
      <c r="C303" s="172">
        <v>7.544596167182667E-2</v>
      </c>
      <c r="D303" s="158">
        <v>565</v>
      </c>
      <c r="E303" s="216">
        <v>2.7622963822704971</v>
      </c>
      <c r="F303" s="172">
        <v>6.8843641370749956E-2</v>
      </c>
      <c r="G303" s="158">
        <v>563</v>
      </c>
      <c r="H303" s="216">
        <v>3.7549410778689638</v>
      </c>
      <c r="I303" s="172">
        <v>7.7730681585179692E-2</v>
      </c>
      <c r="J303" s="158">
        <v>570</v>
      </c>
      <c r="K303" s="216">
        <v>3.3815028815910941</v>
      </c>
      <c r="L303" s="172">
        <v>7.2596591646144126E-2</v>
      </c>
      <c r="M303" s="158">
        <v>564</v>
      </c>
      <c r="N303" s="216">
        <v>4.4323491529650809</v>
      </c>
      <c r="O303" s="172">
        <v>6.6061625642831273E-2</v>
      </c>
      <c r="P303" s="158">
        <v>571</v>
      </c>
      <c r="Q303" s="216">
        <v>3.321565212911695</v>
      </c>
      <c r="R303" s="172">
        <v>8.0055107052081603E-2</v>
      </c>
      <c r="S303" s="158">
        <v>566</v>
      </c>
      <c r="T303" s="216">
        <v>3.583246595687136</v>
      </c>
      <c r="U303" s="172">
        <v>6.975369039792817E-2</v>
      </c>
      <c r="V303" s="158">
        <v>569</v>
      </c>
      <c r="W303" s="216">
        <v>2.6259465198093328</v>
      </c>
      <c r="X303" s="172">
        <v>7.0291631267413279E-2</v>
      </c>
      <c r="Y303" s="158">
        <v>566</v>
      </c>
      <c r="Z303" s="216">
        <v>3.6564863664071479</v>
      </c>
      <c r="AA303" s="172">
        <v>6.4302689353978884E-2</v>
      </c>
      <c r="AB303" s="158">
        <v>567</v>
      </c>
      <c r="AC303" s="216">
        <v>2.963792291264717</v>
      </c>
      <c r="AD303" s="172">
        <v>7.8261019387007372E-2</v>
      </c>
      <c r="AE303" s="158">
        <v>565</v>
      </c>
      <c r="AF303" s="216">
        <v>3.502475376366379</v>
      </c>
      <c r="AG303" s="172">
        <v>7.6740661557578846E-2</v>
      </c>
      <c r="AH303" s="158">
        <v>562</v>
      </c>
      <c r="AI303" s="216">
        <v>3.9206322578348232</v>
      </c>
      <c r="AJ303" s="172">
        <v>7.2238757441354121E-2</v>
      </c>
      <c r="AK303" s="158">
        <v>567</v>
      </c>
      <c r="AL303" s="216">
        <v>3.1644689032394262</v>
      </c>
      <c r="AM303" s="172">
        <v>6.7375297501790873E-2</v>
      </c>
      <c r="AN303" s="158">
        <v>563</v>
      </c>
      <c r="AO303" s="216">
        <v>1.9406293004725781</v>
      </c>
      <c r="AP303" s="172">
        <v>6.7020669815512177E-2</v>
      </c>
      <c r="AQ303" s="158">
        <v>560</v>
      </c>
      <c r="AR303" s="216">
        <v>2.1506272969299309</v>
      </c>
      <c r="AS303" s="172">
        <v>0.14156675053842641</v>
      </c>
      <c r="AT303" s="187">
        <v>269</v>
      </c>
    </row>
    <row r="304" spans="1:46" ht="14.45" customHeight="1">
      <c r="A304" s="188" t="s">
        <v>22</v>
      </c>
      <c r="B304" s="217">
        <v>2.938032146126317</v>
      </c>
      <c r="C304" s="173">
        <v>6.7386755498356668E-2</v>
      </c>
      <c r="D304" s="163">
        <v>743</v>
      </c>
      <c r="E304" s="217">
        <v>3.0628479462687852</v>
      </c>
      <c r="F304" s="173">
        <v>6.496395567948092E-2</v>
      </c>
      <c r="G304" s="163">
        <v>743</v>
      </c>
      <c r="H304" s="217">
        <v>3.7038478186312238</v>
      </c>
      <c r="I304" s="173">
        <v>5.8906122444112162E-2</v>
      </c>
      <c r="J304" s="163">
        <v>746</v>
      </c>
      <c r="K304" s="217">
        <v>3.325405692638661</v>
      </c>
      <c r="L304" s="173">
        <v>5.6289143850448232E-2</v>
      </c>
      <c r="M304" s="163">
        <v>743</v>
      </c>
      <c r="N304" s="217">
        <v>4.2154116327033018</v>
      </c>
      <c r="O304" s="173">
        <v>6.3309567540402303E-2</v>
      </c>
      <c r="P304" s="163">
        <v>749</v>
      </c>
      <c r="Q304" s="217">
        <v>3.558312906076158</v>
      </c>
      <c r="R304" s="173">
        <v>6.2231552639317587E-2</v>
      </c>
      <c r="S304" s="163">
        <v>735</v>
      </c>
      <c r="T304" s="217">
        <v>3.3457071385688582</v>
      </c>
      <c r="U304" s="173">
        <v>6.8494608690189057E-2</v>
      </c>
      <c r="V304" s="163">
        <v>734</v>
      </c>
      <c r="W304" s="217">
        <v>2.5704482022459252</v>
      </c>
      <c r="X304" s="173">
        <v>6.6072036983939014E-2</v>
      </c>
      <c r="Y304" s="163">
        <v>736</v>
      </c>
      <c r="Z304" s="217">
        <v>3.5098544604566291</v>
      </c>
      <c r="AA304" s="173">
        <v>5.8323847574448119E-2</v>
      </c>
      <c r="AB304" s="163">
        <v>744</v>
      </c>
      <c r="AC304" s="217">
        <v>3.0030285518542361</v>
      </c>
      <c r="AD304" s="173">
        <v>5.6684793987764777E-2</v>
      </c>
      <c r="AE304" s="163">
        <v>740</v>
      </c>
      <c r="AF304" s="217">
        <v>3.4982133677763132</v>
      </c>
      <c r="AG304" s="173">
        <v>6.1871455072570941E-2</v>
      </c>
      <c r="AH304" s="163">
        <v>740</v>
      </c>
      <c r="AI304" s="217">
        <v>3.8995749006581142</v>
      </c>
      <c r="AJ304" s="173">
        <v>6.599415700989561E-2</v>
      </c>
      <c r="AK304" s="163">
        <v>745</v>
      </c>
      <c r="AL304" s="217">
        <v>3.1722205293637482</v>
      </c>
      <c r="AM304" s="173">
        <v>6.2043614477768107E-2</v>
      </c>
      <c r="AN304" s="163">
        <v>738</v>
      </c>
      <c r="AO304" s="217">
        <v>2.3276499099959849</v>
      </c>
      <c r="AP304" s="173">
        <v>7.0240270840418534E-2</v>
      </c>
      <c r="AQ304" s="163">
        <v>735</v>
      </c>
      <c r="AR304" s="217">
        <v>2.3526824957082142</v>
      </c>
      <c r="AS304" s="173">
        <v>0.14085829668903899</v>
      </c>
      <c r="AT304" s="189">
        <v>298</v>
      </c>
    </row>
    <row r="305" spans="1:46" ht="14.45" customHeight="1">
      <c r="A305" s="186" t="s">
        <v>23</v>
      </c>
      <c r="B305" s="216">
        <v>2.9653676998273588</v>
      </c>
      <c r="C305" s="172">
        <v>6.7344978434143138E-2</v>
      </c>
      <c r="D305" s="158">
        <v>637</v>
      </c>
      <c r="E305" s="216">
        <v>2.8993830425019058</v>
      </c>
      <c r="F305" s="172">
        <v>7.5002372776352216E-2</v>
      </c>
      <c r="G305" s="158">
        <v>628</v>
      </c>
      <c r="H305" s="216">
        <v>3.694696384413326</v>
      </c>
      <c r="I305" s="172">
        <v>6.847046367452965E-2</v>
      </c>
      <c r="J305" s="158">
        <v>638</v>
      </c>
      <c r="K305" s="216">
        <v>3.4310424641809081</v>
      </c>
      <c r="L305" s="172">
        <v>6.3636376688311069E-2</v>
      </c>
      <c r="M305" s="158">
        <v>630</v>
      </c>
      <c r="N305" s="216">
        <v>4.094956220065642</v>
      </c>
      <c r="O305" s="172">
        <v>6.9371910628398203E-2</v>
      </c>
      <c r="P305" s="158">
        <v>638</v>
      </c>
      <c r="Q305" s="216">
        <v>3.3732518901993171</v>
      </c>
      <c r="R305" s="172">
        <v>6.5634445029902108E-2</v>
      </c>
      <c r="S305" s="158">
        <v>641</v>
      </c>
      <c r="T305" s="216">
        <v>3.412164500058227</v>
      </c>
      <c r="U305" s="172">
        <v>7.8546452639814898E-2</v>
      </c>
      <c r="V305" s="158">
        <v>640</v>
      </c>
      <c r="W305" s="216">
        <v>2.7901922970233728</v>
      </c>
      <c r="X305" s="172">
        <v>7.3566899770495575E-2</v>
      </c>
      <c r="Y305" s="158">
        <v>636</v>
      </c>
      <c r="Z305" s="216">
        <v>3.425005936649741</v>
      </c>
      <c r="AA305" s="172">
        <v>7.3098595185274187E-2</v>
      </c>
      <c r="AB305" s="158">
        <v>632</v>
      </c>
      <c r="AC305" s="216">
        <v>2.8559521745649921</v>
      </c>
      <c r="AD305" s="172">
        <v>6.2745492401394098E-2</v>
      </c>
      <c r="AE305" s="158">
        <v>636</v>
      </c>
      <c r="AF305" s="216">
        <v>3.2527805097875619</v>
      </c>
      <c r="AG305" s="172">
        <v>7.045893268412691E-2</v>
      </c>
      <c r="AH305" s="158">
        <v>632</v>
      </c>
      <c r="AI305" s="216">
        <v>3.7663710128678392</v>
      </c>
      <c r="AJ305" s="172">
        <v>7.6690006048763817E-2</v>
      </c>
      <c r="AK305" s="158">
        <v>636</v>
      </c>
      <c r="AL305" s="216">
        <v>3.1996804752897199</v>
      </c>
      <c r="AM305" s="172">
        <v>6.6606042292239043E-2</v>
      </c>
      <c r="AN305" s="158">
        <v>635</v>
      </c>
      <c r="AO305" s="216">
        <v>2.1146674803026002</v>
      </c>
      <c r="AP305" s="172">
        <v>6.9712182068064871E-2</v>
      </c>
      <c r="AQ305" s="158">
        <v>630</v>
      </c>
      <c r="AR305" s="216">
        <v>2.3142732577461569</v>
      </c>
      <c r="AS305" s="172">
        <v>0.1309876849566452</v>
      </c>
      <c r="AT305" s="187">
        <v>281</v>
      </c>
    </row>
    <row r="306" spans="1:46" ht="14.45" customHeight="1">
      <c r="A306" s="188" t="s">
        <v>24</v>
      </c>
      <c r="B306" s="217">
        <v>3.2139928399555551</v>
      </c>
      <c r="C306" s="173">
        <v>0.13275854014368199</v>
      </c>
      <c r="D306" s="163">
        <v>187</v>
      </c>
      <c r="E306" s="217">
        <v>3.139033217836714</v>
      </c>
      <c r="F306" s="173">
        <v>0.11043673168675169</v>
      </c>
      <c r="G306" s="163">
        <v>188</v>
      </c>
      <c r="H306" s="217">
        <v>3.7259903662195009</v>
      </c>
      <c r="I306" s="173">
        <v>0.12096513805932629</v>
      </c>
      <c r="J306" s="163">
        <v>189</v>
      </c>
      <c r="K306" s="217">
        <v>3.3584203818122802</v>
      </c>
      <c r="L306" s="173">
        <v>0.14386713182424321</v>
      </c>
      <c r="M306" s="163">
        <v>186</v>
      </c>
      <c r="N306" s="217">
        <v>4.2395769356149131</v>
      </c>
      <c r="O306" s="173">
        <v>0.13989511592588899</v>
      </c>
      <c r="P306" s="163">
        <v>190</v>
      </c>
      <c r="Q306" s="217">
        <v>3.4809095308666822</v>
      </c>
      <c r="R306" s="173">
        <v>0.1109014310113267</v>
      </c>
      <c r="S306" s="163">
        <v>188</v>
      </c>
      <c r="T306" s="217">
        <v>3.5003369147052279</v>
      </c>
      <c r="U306" s="173">
        <v>0.1260939366154421</v>
      </c>
      <c r="V306" s="163">
        <v>190</v>
      </c>
      <c r="W306" s="217">
        <v>2.639010619297963</v>
      </c>
      <c r="X306" s="173">
        <v>0.12856177787720999</v>
      </c>
      <c r="Y306" s="163">
        <v>190</v>
      </c>
      <c r="Z306" s="217">
        <v>3.5890625872253579</v>
      </c>
      <c r="AA306" s="173">
        <v>0.1186537976468402</v>
      </c>
      <c r="AB306" s="163">
        <v>188</v>
      </c>
      <c r="AC306" s="217">
        <v>2.8306357601145899</v>
      </c>
      <c r="AD306" s="173">
        <v>0.1009977961845972</v>
      </c>
      <c r="AE306" s="163">
        <v>189</v>
      </c>
      <c r="AF306" s="217">
        <v>3.594851606876714</v>
      </c>
      <c r="AG306" s="173">
        <v>0.12101415932186289</v>
      </c>
      <c r="AH306" s="163">
        <v>192</v>
      </c>
      <c r="AI306" s="217">
        <v>3.833391740125534</v>
      </c>
      <c r="AJ306" s="173">
        <v>0.16530471857093301</v>
      </c>
      <c r="AK306" s="163">
        <v>193</v>
      </c>
      <c r="AL306" s="217">
        <v>3.460136758257454</v>
      </c>
      <c r="AM306" s="173">
        <v>0.1074308727595646</v>
      </c>
      <c r="AN306" s="163">
        <v>190</v>
      </c>
      <c r="AO306" s="217">
        <v>2.1532898195744492</v>
      </c>
      <c r="AP306" s="173">
        <v>0.1268702006632767</v>
      </c>
      <c r="AQ306" s="163">
        <v>188</v>
      </c>
      <c r="AR306" s="217">
        <v>2.0403978050480829</v>
      </c>
      <c r="AS306" s="173">
        <v>0.26543612356816038</v>
      </c>
      <c r="AT306" s="189">
        <v>80</v>
      </c>
    </row>
    <row r="307" spans="1:46" ht="14.45" customHeight="1">
      <c r="A307" s="186" t="s">
        <v>25</v>
      </c>
      <c r="B307" s="216">
        <v>3.1020875388467459</v>
      </c>
      <c r="C307" s="172">
        <v>9.0799069272715027E-2</v>
      </c>
      <c r="D307" s="158">
        <v>403</v>
      </c>
      <c r="E307" s="216">
        <v>2.8203824035656222</v>
      </c>
      <c r="F307" s="172">
        <v>7.5368275751309263E-2</v>
      </c>
      <c r="G307" s="158">
        <v>401</v>
      </c>
      <c r="H307" s="216">
        <v>3.807479160556889</v>
      </c>
      <c r="I307" s="172">
        <v>7.2407532918954326E-2</v>
      </c>
      <c r="J307" s="158">
        <v>398</v>
      </c>
      <c r="K307" s="216">
        <v>3.4936249769885959</v>
      </c>
      <c r="L307" s="172">
        <v>8.3961897887392278E-2</v>
      </c>
      <c r="M307" s="158">
        <v>399</v>
      </c>
      <c r="N307" s="216">
        <v>4.1935599057616848</v>
      </c>
      <c r="O307" s="172">
        <v>7.5433646587781802E-2</v>
      </c>
      <c r="P307" s="158">
        <v>405</v>
      </c>
      <c r="Q307" s="216">
        <v>3.110513492362283</v>
      </c>
      <c r="R307" s="172">
        <v>9.6990823606972906E-2</v>
      </c>
      <c r="S307" s="158">
        <v>398</v>
      </c>
      <c r="T307" s="216">
        <v>3.482652866454234</v>
      </c>
      <c r="U307" s="172">
        <v>8.3323601978276818E-2</v>
      </c>
      <c r="V307" s="158">
        <v>400</v>
      </c>
      <c r="W307" s="216">
        <v>2.6040665795302091</v>
      </c>
      <c r="X307" s="172">
        <v>8.9058202923753257E-2</v>
      </c>
      <c r="Y307" s="158">
        <v>402</v>
      </c>
      <c r="Z307" s="216">
        <v>3.495675188611183</v>
      </c>
      <c r="AA307" s="172">
        <v>7.6793618817485504E-2</v>
      </c>
      <c r="AB307" s="158">
        <v>400</v>
      </c>
      <c r="AC307" s="216">
        <v>2.8930008930646411</v>
      </c>
      <c r="AD307" s="172">
        <v>8.1621417541103525E-2</v>
      </c>
      <c r="AE307" s="158">
        <v>400</v>
      </c>
      <c r="AF307" s="216">
        <v>3.1966981852086702</v>
      </c>
      <c r="AG307" s="172">
        <v>9.2646729428568997E-2</v>
      </c>
      <c r="AH307" s="158">
        <v>400</v>
      </c>
      <c r="AI307" s="216">
        <v>3.64931765960268</v>
      </c>
      <c r="AJ307" s="172">
        <v>8.0643209571053351E-2</v>
      </c>
      <c r="AK307" s="158">
        <v>402</v>
      </c>
      <c r="AL307" s="216">
        <v>3.0268254101892391</v>
      </c>
      <c r="AM307" s="172">
        <v>8.6041875031213882E-2</v>
      </c>
      <c r="AN307" s="158">
        <v>403</v>
      </c>
      <c r="AO307" s="216">
        <v>1.9398791069661581</v>
      </c>
      <c r="AP307" s="172">
        <v>7.6590196383167747E-2</v>
      </c>
      <c r="AQ307" s="158">
        <v>400</v>
      </c>
      <c r="AR307" s="216">
        <v>2.2557542083367368</v>
      </c>
      <c r="AS307" s="172">
        <v>0.17310055846627259</v>
      </c>
      <c r="AT307" s="187">
        <v>182</v>
      </c>
    </row>
    <row r="308" spans="1:46" ht="14.45" customHeight="1">
      <c r="A308" s="188" t="s">
        <v>26</v>
      </c>
      <c r="B308" s="217">
        <v>3.193865569832989</v>
      </c>
      <c r="C308" s="173">
        <v>0.1010508582291189</v>
      </c>
      <c r="D308" s="163">
        <v>300</v>
      </c>
      <c r="E308" s="217">
        <v>3.0701418973972632</v>
      </c>
      <c r="F308" s="173">
        <v>9.1642427685424133E-2</v>
      </c>
      <c r="G308" s="163">
        <v>293</v>
      </c>
      <c r="H308" s="217">
        <v>3.6656264688422291</v>
      </c>
      <c r="I308" s="173">
        <v>9.8452913402032424E-2</v>
      </c>
      <c r="J308" s="163">
        <v>300</v>
      </c>
      <c r="K308" s="217">
        <v>3.527876066661904</v>
      </c>
      <c r="L308" s="173">
        <v>0.1025041253966481</v>
      </c>
      <c r="M308" s="163">
        <v>303</v>
      </c>
      <c r="N308" s="217">
        <v>4.2233554520234868</v>
      </c>
      <c r="O308" s="173">
        <v>9.7868151445723917E-2</v>
      </c>
      <c r="P308" s="163">
        <v>303</v>
      </c>
      <c r="Q308" s="217">
        <v>3.1416621691093458</v>
      </c>
      <c r="R308" s="173">
        <v>9.6872807094223218E-2</v>
      </c>
      <c r="S308" s="163">
        <v>303</v>
      </c>
      <c r="T308" s="217">
        <v>3.6477658141933378</v>
      </c>
      <c r="U308" s="173">
        <v>8.709197722668871E-2</v>
      </c>
      <c r="V308" s="163">
        <v>306</v>
      </c>
      <c r="W308" s="217">
        <v>2.531219151467123</v>
      </c>
      <c r="X308" s="173">
        <v>9.7048204377261374E-2</v>
      </c>
      <c r="Y308" s="163">
        <v>293</v>
      </c>
      <c r="Z308" s="217">
        <v>3.5666375737432618</v>
      </c>
      <c r="AA308" s="173">
        <v>9.6480751708989121E-2</v>
      </c>
      <c r="AB308" s="163">
        <v>302</v>
      </c>
      <c r="AC308" s="217">
        <v>2.9393912954869381</v>
      </c>
      <c r="AD308" s="173">
        <v>0.10479352593191039</v>
      </c>
      <c r="AE308" s="163">
        <v>304</v>
      </c>
      <c r="AF308" s="217">
        <v>3.2493955682713942</v>
      </c>
      <c r="AG308" s="173">
        <v>0.1068749467712657</v>
      </c>
      <c r="AH308" s="163">
        <v>302</v>
      </c>
      <c r="AI308" s="217">
        <v>3.6869628317545109</v>
      </c>
      <c r="AJ308" s="173">
        <v>0.1144627383141109</v>
      </c>
      <c r="AK308" s="163">
        <v>300</v>
      </c>
      <c r="AL308" s="217">
        <v>2.9076093815704969</v>
      </c>
      <c r="AM308" s="173">
        <v>0.1111628650414536</v>
      </c>
      <c r="AN308" s="163">
        <v>298</v>
      </c>
      <c r="AO308" s="217">
        <v>1.8975547140388429</v>
      </c>
      <c r="AP308" s="173">
        <v>8.9555534137810255E-2</v>
      </c>
      <c r="AQ308" s="163">
        <v>298</v>
      </c>
      <c r="AR308" s="217">
        <v>2.0169103002517592</v>
      </c>
      <c r="AS308" s="173">
        <v>0.16583190501932621</v>
      </c>
      <c r="AT308" s="189">
        <v>153</v>
      </c>
    </row>
    <row r="309" spans="1:46" ht="14.45" customHeight="1">
      <c r="A309" s="186" t="s">
        <v>27</v>
      </c>
      <c r="B309" s="216">
        <v>3.1750051369676049</v>
      </c>
      <c r="C309" s="172">
        <v>7.7676158832382713E-2</v>
      </c>
      <c r="D309" s="158">
        <v>397</v>
      </c>
      <c r="E309" s="216">
        <v>2.753544492149048</v>
      </c>
      <c r="F309" s="172">
        <v>8.9827402884792878E-2</v>
      </c>
      <c r="G309" s="158">
        <v>395</v>
      </c>
      <c r="H309" s="216">
        <v>3.7775900621311971</v>
      </c>
      <c r="I309" s="172">
        <v>8.2919949666359502E-2</v>
      </c>
      <c r="J309" s="158">
        <v>399</v>
      </c>
      <c r="K309" s="216">
        <v>3.490689626386418</v>
      </c>
      <c r="L309" s="172">
        <v>9.1379744311208114E-2</v>
      </c>
      <c r="M309" s="158">
        <v>397</v>
      </c>
      <c r="N309" s="216">
        <v>4.1402572000966851</v>
      </c>
      <c r="O309" s="172">
        <v>9.2666885420060463E-2</v>
      </c>
      <c r="P309" s="158">
        <v>394</v>
      </c>
      <c r="Q309" s="216">
        <v>3.3254781879827608</v>
      </c>
      <c r="R309" s="172">
        <v>9.9196144980939996E-2</v>
      </c>
      <c r="S309" s="158">
        <v>390</v>
      </c>
      <c r="T309" s="216">
        <v>3.497893320513807</v>
      </c>
      <c r="U309" s="172">
        <v>9.5433606880765645E-2</v>
      </c>
      <c r="V309" s="158">
        <v>400</v>
      </c>
      <c r="W309" s="216">
        <v>2.5208636960646249</v>
      </c>
      <c r="X309" s="172">
        <v>8.5715492009808866E-2</v>
      </c>
      <c r="Y309" s="158">
        <v>395</v>
      </c>
      <c r="Z309" s="216">
        <v>3.492747757230755</v>
      </c>
      <c r="AA309" s="172">
        <v>9.8823958980457829E-2</v>
      </c>
      <c r="AB309" s="158">
        <v>397</v>
      </c>
      <c r="AC309" s="216">
        <v>2.9440231281839888</v>
      </c>
      <c r="AD309" s="172">
        <v>7.2045368396765425E-2</v>
      </c>
      <c r="AE309" s="158">
        <v>399</v>
      </c>
      <c r="AF309" s="216">
        <v>3.22313986717145</v>
      </c>
      <c r="AG309" s="172">
        <v>8.6457253470979475E-2</v>
      </c>
      <c r="AH309" s="158">
        <v>394</v>
      </c>
      <c r="AI309" s="216">
        <v>3.7927310786778872</v>
      </c>
      <c r="AJ309" s="172">
        <v>9.5451836018758077E-2</v>
      </c>
      <c r="AK309" s="158">
        <v>398</v>
      </c>
      <c r="AL309" s="216">
        <v>3.2376557461570772</v>
      </c>
      <c r="AM309" s="172">
        <v>8.5381811308992681E-2</v>
      </c>
      <c r="AN309" s="158">
        <v>398</v>
      </c>
      <c r="AO309" s="216">
        <v>2.145177592855946</v>
      </c>
      <c r="AP309" s="172">
        <v>7.6833497800546283E-2</v>
      </c>
      <c r="AQ309" s="158">
        <v>395</v>
      </c>
      <c r="AR309" s="216">
        <v>2.405066652068709</v>
      </c>
      <c r="AS309" s="172">
        <v>0.1673910734663912</v>
      </c>
      <c r="AT309" s="187">
        <v>180</v>
      </c>
    </row>
    <row r="310" spans="1:46" ht="14.45" customHeight="1" thickBot="1">
      <c r="A310" s="190" t="s">
        <v>28</v>
      </c>
      <c r="B310" s="219">
        <v>3.0066339114352498</v>
      </c>
      <c r="C310" s="184">
        <v>8.7663101293466092E-2</v>
      </c>
      <c r="D310" s="167">
        <v>355</v>
      </c>
      <c r="E310" s="219">
        <v>3.0249292937711081</v>
      </c>
      <c r="F310" s="184">
        <v>7.9997774458953536E-2</v>
      </c>
      <c r="G310" s="167">
        <v>356</v>
      </c>
      <c r="H310" s="219">
        <v>3.6970976819264521</v>
      </c>
      <c r="I310" s="184">
        <v>9.0309746211034145E-2</v>
      </c>
      <c r="J310" s="167">
        <v>358</v>
      </c>
      <c r="K310" s="219">
        <v>3.555071787632849</v>
      </c>
      <c r="L310" s="184">
        <v>0.1035560683632873</v>
      </c>
      <c r="M310" s="167">
        <v>358</v>
      </c>
      <c r="N310" s="219">
        <v>4.2836186913690391</v>
      </c>
      <c r="O310" s="184">
        <v>6.9695712342796673E-2</v>
      </c>
      <c r="P310" s="167">
        <v>360</v>
      </c>
      <c r="Q310" s="219">
        <v>3.1195555660911878</v>
      </c>
      <c r="R310" s="184">
        <v>0.10345236459907491</v>
      </c>
      <c r="S310" s="167">
        <v>357</v>
      </c>
      <c r="T310" s="219">
        <v>3.6457172823147421</v>
      </c>
      <c r="U310" s="184">
        <v>9.3833572583768482E-2</v>
      </c>
      <c r="V310" s="167">
        <v>355</v>
      </c>
      <c r="W310" s="219">
        <v>2.6104359978574738</v>
      </c>
      <c r="X310" s="184">
        <v>0.1173862908677541</v>
      </c>
      <c r="Y310" s="167">
        <v>359</v>
      </c>
      <c r="Z310" s="219">
        <v>3.5410079691105452</v>
      </c>
      <c r="AA310" s="184">
        <v>9.0905216774107386E-2</v>
      </c>
      <c r="AB310" s="167">
        <v>362</v>
      </c>
      <c r="AC310" s="219">
        <v>2.946318116715978</v>
      </c>
      <c r="AD310" s="184">
        <v>6.9391161602736423E-2</v>
      </c>
      <c r="AE310" s="167">
        <v>360</v>
      </c>
      <c r="AF310" s="219">
        <v>3.099454064085212</v>
      </c>
      <c r="AG310" s="184">
        <v>9.1050483291798878E-2</v>
      </c>
      <c r="AH310" s="167">
        <v>359</v>
      </c>
      <c r="AI310" s="219">
        <v>3.784217343876179</v>
      </c>
      <c r="AJ310" s="184">
        <v>9.1920194060992971E-2</v>
      </c>
      <c r="AK310" s="167">
        <v>360</v>
      </c>
      <c r="AL310" s="219">
        <v>2.949953477457782</v>
      </c>
      <c r="AM310" s="184">
        <v>8.4173771425681332E-2</v>
      </c>
      <c r="AN310" s="167">
        <v>357</v>
      </c>
      <c r="AO310" s="219">
        <v>1.9582087651915081</v>
      </c>
      <c r="AP310" s="184">
        <v>8.9273595450899468E-2</v>
      </c>
      <c r="AQ310" s="167">
        <v>353</v>
      </c>
      <c r="AR310" s="219">
        <v>1.9666139813331689</v>
      </c>
      <c r="AS310" s="184">
        <v>0.19051245172778711</v>
      </c>
      <c r="AT310" s="191">
        <v>178</v>
      </c>
    </row>
    <row r="311" spans="1:46" ht="14.45" customHeight="1">
      <c r="A311" s="192" t="s">
        <v>29</v>
      </c>
      <c r="B311" s="221">
        <v>3.115889133983917</v>
      </c>
      <c r="C311" s="183">
        <v>2.599425767019347E-2</v>
      </c>
      <c r="D311" s="171">
        <v>5097</v>
      </c>
      <c r="E311" s="221">
        <v>2.897610565140432</v>
      </c>
      <c r="F311" s="183">
        <v>2.5126499368010889E-2</v>
      </c>
      <c r="G311" s="171">
        <v>5083</v>
      </c>
      <c r="H311" s="221">
        <v>3.6813764425843019</v>
      </c>
      <c r="I311" s="183">
        <v>2.5226375937110648E-2</v>
      </c>
      <c r="J311" s="171">
        <v>5127</v>
      </c>
      <c r="K311" s="221">
        <v>3.3677290135335349</v>
      </c>
      <c r="L311" s="183">
        <v>2.4984278781677069E-2</v>
      </c>
      <c r="M311" s="171">
        <v>5084</v>
      </c>
      <c r="N311" s="221">
        <v>4.1857793112346524</v>
      </c>
      <c r="O311" s="183">
        <v>2.4812063850220879E-2</v>
      </c>
      <c r="P311" s="171">
        <v>5140</v>
      </c>
      <c r="Q311" s="221">
        <v>3.386295459496349</v>
      </c>
      <c r="R311" s="183">
        <v>2.5780208183253179E-2</v>
      </c>
      <c r="S311" s="171">
        <v>5089</v>
      </c>
      <c r="T311" s="221">
        <v>3.4800160456835871</v>
      </c>
      <c r="U311" s="183">
        <v>2.729538489363199E-2</v>
      </c>
      <c r="V311" s="171">
        <v>5124</v>
      </c>
      <c r="W311" s="221">
        <v>2.693889306923861</v>
      </c>
      <c r="X311" s="183">
        <v>2.5508774473357341E-2</v>
      </c>
      <c r="Y311" s="171">
        <v>5095</v>
      </c>
      <c r="Z311" s="221">
        <v>3.5094903445239209</v>
      </c>
      <c r="AA311" s="183">
        <v>2.497503262269837E-2</v>
      </c>
      <c r="AB311" s="171">
        <v>5114</v>
      </c>
      <c r="AC311" s="221">
        <v>2.9171732127379251</v>
      </c>
      <c r="AD311" s="183">
        <v>2.492962411756261E-2</v>
      </c>
      <c r="AE311" s="171">
        <v>5114</v>
      </c>
      <c r="AF311" s="221">
        <v>3.3921038801417649</v>
      </c>
      <c r="AG311" s="183">
        <v>2.598974756994268E-2</v>
      </c>
      <c r="AH311" s="171">
        <v>5104</v>
      </c>
      <c r="AI311" s="221">
        <v>3.7734309498604062</v>
      </c>
      <c r="AJ311" s="183">
        <v>2.756575061922456E-2</v>
      </c>
      <c r="AK311" s="171">
        <v>5135</v>
      </c>
      <c r="AL311" s="221">
        <v>3.1843192386909891</v>
      </c>
      <c r="AM311" s="183">
        <v>2.5182350748691899E-2</v>
      </c>
      <c r="AN311" s="171">
        <v>5102</v>
      </c>
      <c r="AO311" s="221">
        <v>2.205738867816343</v>
      </c>
      <c r="AP311" s="183">
        <v>2.7894747597641122E-2</v>
      </c>
      <c r="AQ311" s="171">
        <v>5064</v>
      </c>
      <c r="AR311" s="221">
        <v>2.2088983076701978</v>
      </c>
      <c r="AS311" s="183">
        <v>5.189792976705123E-2</v>
      </c>
      <c r="AT311" s="193">
        <v>2221</v>
      </c>
    </row>
    <row r="312" spans="1:46" ht="14.45" customHeight="1">
      <c r="A312" s="192" t="s">
        <v>30</v>
      </c>
      <c r="B312" s="221">
        <v>3.1297622826319889</v>
      </c>
      <c r="C312" s="183">
        <v>4.5746840147071068E-2</v>
      </c>
      <c r="D312" s="171">
        <v>1893</v>
      </c>
      <c r="E312" s="221">
        <v>2.9824265510298602</v>
      </c>
      <c r="F312" s="183">
        <v>4.0449581424304507E-2</v>
      </c>
      <c r="G312" s="171">
        <v>1880</v>
      </c>
      <c r="H312" s="221">
        <v>3.7475158869995009</v>
      </c>
      <c r="I312" s="183">
        <v>4.3407695128181663E-2</v>
      </c>
      <c r="J312" s="171">
        <v>1886</v>
      </c>
      <c r="K312" s="221">
        <v>3.4900034134625471</v>
      </c>
      <c r="L312" s="183">
        <v>4.2620057834811133E-2</v>
      </c>
      <c r="M312" s="171">
        <v>1894</v>
      </c>
      <c r="N312" s="221">
        <v>4.2017315343240007</v>
      </c>
      <c r="O312" s="183">
        <v>3.7137145251610618E-2</v>
      </c>
      <c r="P312" s="171">
        <v>1912</v>
      </c>
      <c r="Q312" s="221">
        <v>3.308803322141892</v>
      </c>
      <c r="R312" s="183">
        <v>4.7400204919947911E-2</v>
      </c>
      <c r="S312" s="171">
        <v>1883</v>
      </c>
      <c r="T312" s="221">
        <v>3.5540425766580088</v>
      </c>
      <c r="U312" s="183">
        <v>4.3019206895382939E-2</v>
      </c>
      <c r="V312" s="171">
        <v>1891</v>
      </c>
      <c r="W312" s="221">
        <v>2.6122472741981331</v>
      </c>
      <c r="X312" s="183">
        <v>4.5637732414665698E-2</v>
      </c>
      <c r="Y312" s="171">
        <v>1882</v>
      </c>
      <c r="Z312" s="221">
        <v>3.545541667115172</v>
      </c>
      <c r="AA312" s="183">
        <v>4.0334982084098067E-2</v>
      </c>
      <c r="AB312" s="171">
        <v>1900</v>
      </c>
      <c r="AC312" s="221">
        <v>3.013272692659497</v>
      </c>
      <c r="AD312" s="183">
        <v>4.2593347605220447E-2</v>
      </c>
      <c r="AE312" s="171">
        <v>1890</v>
      </c>
      <c r="AF312" s="221">
        <v>3.3131912631524272</v>
      </c>
      <c r="AG312" s="183">
        <v>4.7659497432461263E-2</v>
      </c>
      <c r="AH312" s="171">
        <v>1889</v>
      </c>
      <c r="AI312" s="221">
        <v>3.8259766836899041</v>
      </c>
      <c r="AJ312" s="183">
        <v>4.148797745285096E-2</v>
      </c>
      <c r="AK312" s="171">
        <v>1898</v>
      </c>
      <c r="AL312" s="221">
        <v>3.1153985047540651</v>
      </c>
      <c r="AM312" s="183">
        <v>4.4244575796793771E-2</v>
      </c>
      <c r="AN312" s="171">
        <v>1888</v>
      </c>
      <c r="AO312" s="221">
        <v>2.077379949139019</v>
      </c>
      <c r="AP312" s="183">
        <v>4.304462804254966E-2</v>
      </c>
      <c r="AQ312" s="171">
        <v>1869</v>
      </c>
      <c r="AR312" s="221">
        <v>2.0988600610930588</v>
      </c>
      <c r="AS312" s="183">
        <v>8.0933707001857313E-2</v>
      </c>
      <c r="AT312" s="193">
        <v>881</v>
      </c>
    </row>
    <row r="313" spans="1:46" ht="14.45" customHeight="1">
      <c r="A313" s="194" t="s">
        <v>31</v>
      </c>
      <c r="B313" s="227">
        <v>3.1185522354192612</v>
      </c>
      <c r="C313" s="203">
        <v>2.2765501134371278E-2</v>
      </c>
      <c r="D313" s="198">
        <v>6990</v>
      </c>
      <c r="E313" s="227">
        <v>2.913842323139983</v>
      </c>
      <c r="F313" s="203">
        <v>2.174440632692435E-2</v>
      </c>
      <c r="G313" s="198">
        <v>6963</v>
      </c>
      <c r="H313" s="227">
        <v>3.6939476546795689</v>
      </c>
      <c r="I313" s="203">
        <v>2.2029703080957679E-2</v>
      </c>
      <c r="J313" s="198">
        <v>7013</v>
      </c>
      <c r="K313" s="227">
        <v>3.3912828141259048</v>
      </c>
      <c r="L313" s="203">
        <v>2.17925756377381E-2</v>
      </c>
      <c r="M313" s="198">
        <v>6978</v>
      </c>
      <c r="N313" s="227">
        <v>4.1888315554103306</v>
      </c>
      <c r="O313" s="203">
        <v>2.1286029208436391E-2</v>
      </c>
      <c r="P313" s="198">
        <v>7052</v>
      </c>
      <c r="Q313" s="227">
        <v>3.371459255888507</v>
      </c>
      <c r="R313" s="203">
        <v>2.2722786441837159E-2</v>
      </c>
      <c r="S313" s="198">
        <v>6972</v>
      </c>
      <c r="T313" s="227">
        <v>3.4941568789260131</v>
      </c>
      <c r="U313" s="203">
        <v>2.3569033425251889E-2</v>
      </c>
      <c r="V313" s="198">
        <v>7015</v>
      </c>
      <c r="W313" s="227">
        <v>2.6782953992970739</v>
      </c>
      <c r="X313" s="203">
        <v>2.2402824804305409E-2</v>
      </c>
      <c r="Y313" s="198">
        <v>6977</v>
      </c>
      <c r="Z313" s="227">
        <v>3.5163999638401511</v>
      </c>
      <c r="AA313" s="203">
        <v>2.1617671121362699E-2</v>
      </c>
      <c r="AB313" s="198">
        <v>7014</v>
      </c>
      <c r="AC313" s="227">
        <v>2.9355337314083272</v>
      </c>
      <c r="AD313" s="203">
        <v>2.1760498242717221E-2</v>
      </c>
      <c r="AE313" s="198">
        <v>7004</v>
      </c>
      <c r="AF313" s="227">
        <v>3.3769986916937809</v>
      </c>
      <c r="AG313" s="203">
        <v>2.2907688153436339E-2</v>
      </c>
      <c r="AH313" s="198">
        <v>6993</v>
      </c>
      <c r="AI313" s="227">
        <v>3.7834884527735411</v>
      </c>
      <c r="AJ313" s="203">
        <v>2.3665424148161762E-2</v>
      </c>
      <c r="AK313" s="198">
        <v>7033</v>
      </c>
      <c r="AL313" s="227">
        <v>3.1711082672946471</v>
      </c>
      <c r="AM313" s="203">
        <v>2.205765325786244E-2</v>
      </c>
      <c r="AN313" s="198">
        <v>6990</v>
      </c>
      <c r="AO313" s="227">
        <v>2.1812246042157142</v>
      </c>
      <c r="AP313" s="203">
        <v>2.403402991903035E-2</v>
      </c>
      <c r="AQ313" s="198">
        <v>6933</v>
      </c>
      <c r="AR313" s="227">
        <v>2.1869709075182842</v>
      </c>
      <c r="AS313" s="203">
        <v>4.4587423963115477E-2</v>
      </c>
      <c r="AT313" s="199">
        <v>3102</v>
      </c>
    </row>
    <row r="314" spans="1:46" ht="14.45" customHeight="1">
      <c r="A314" s="457" t="s">
        <v>72</v>
      </c>
      <c r="B314" s="477"/>
      <c r="C314" s="477"/>
      <c r="D314" s="477"/>
      <c r="E314" s="477"/>
      <c r="F314" s="477"/>
      <c r="G314" s="477"/>
      <c r="H314" s="477"/>
      <c r="I314" s="477"/>
      <c r="J314" s="477"/>
      <c r="K314" s="477"/>
      <c r="L314" s="477"/>
      <c r="M314" s="477"/>
      <c r="N314" s="477"/>
      <c r="O314" s="477"/>
      <c r="P314" s="477"/>
      <c r="Q314" s="477"/>
      <c r="R314" s="477"/>
      <c r="S314" s="477"/>
      <c r="T314" s="477"/>
      <c r="U314" s="477"/>
      <c r="V314" s="477"/>
      <c r="W314" s="477"/>
      <c r="X314" s="477"/>
      <c r="Y314" s="477"/>
      <c r="Z314" s="477"/>
      <c r="AA314" s="477"/>
      <c r="AB314" s="477"/>
      <c r="AC314" s="477"/>
      <c r="AD314" s="477"/>
      <c r="AE314" s="477"/>
      <c r="AF314" s="477"/>
      <c r="AG314" s="477"/>
      <c r="AH314" s="477"/>
      <c r="AI314" s="477"/>
      <c r="AJ314" s="477"/>
      <c r="AK314" s="477"/>
      <c r="AL314" s="477"/>
      <c r="AM314" s="477"/>
      <c r="AN314" s="477"/>
      <c r="AO314" s="477"/>
      <c r="AP314" s="477"/>
      <c r="AQ314" s="477"/>
      <c r="AR314" s="477"/>
      <c r="AS314" s="477"/>
      <c r="AT314" s="477"/>
    </row>
    <row r="315" spans="1:46" ht="14.45" customHeight="1">
      <c r="A315" s="457" t="s">
        <v>386</v>
      </c>
      <c r="B315" s="477"/>
      <c r="C315" s="477"/>
      <c r="D315" s="477"/>
      <c r="E315" s="477"/>
      <c r="F315" s="477"/>
      <c r="G315" s="477"/>
      <c r="H315" s="477"/>
      <c r="I315" s="477"/>
      <c r="J315" s="477"/>
      <c r="K315" s="477"/>
      <c r="L315" s="477"/>
      <c r="M315" s="477"/>
      <c r="N315" s="477"/>
      <c r="O315" s="477"/>
      <c r="P315" s="477"/>
      <c r="Q315" s="477"/>
      <c r="R315" s="477"/>
      <c r="S315" s="477"/>
      <c r="T315" s="477"/>
      <c r="U315" s="477"/>
      <c r="V315" s="477"/>
      <c r="W315" s="477"/>
      <c r="X315" s="477"/>
      <c r="Y315" s="477"/>
      <c r="Z315" s="477"/>
      <c r="AA315" s="477"/>
      <c r="AB315" s="477"/>
      <c r="AC315" s="477"/>
      <c r="AD315" s="477"/>
      <c r="AE315" s="477"/>
      <c r="AF315" s="477"/>
      <c r="AG315" s="477"/>
      <c r="AH315" s="477"/>
      <c r="AI315" s="477"/>
      <c r="AJ315" s="477"/>
      <c r="AK315" s="477"/>
      <c r="AL315" s="477"/>
      <c r="AM315" s="477"/>
      <c r="AN315" s="477"/>
      <c r="AO315" s="477"/>
      <c r="AP315" s="477"/>
      <c r="AQ315" s="477"/>
      <c r="AR315" s="477"/>
      <c r="AS315" s="477"/>
      <c r="AT315" s="477"/>
    </row>
    <row r="316" spans="1:46" ht="14.45" customHeight="1">
      <c r="A316" s="457" t="s">
        <v>73</v>
      </c>
      <c r="B316" s="477"/>
      <c r="C316" s="477"/>
      <c r="D316" s="477"/>
      <c r="E316" s="477"/>
      <c r="F316" s="477"/>
      <c r="G316" s="477"/>
      <c r="H316" s="477"/>
      <c r="I316" s="477"/>
      <c r="J316" s="477"/>
      <c r="K316" s="477"/>
      <c r="L316" s="477"/>
      <c r="M316" s="477"/>
      <c r="N316" s="477"/>
      <c r="O316" s="477"/>
      <c r="P316" s="477"/>
      <c r="Q316" s="477"/>
      <c r="R316" s="477"/>
      <c r="S316" s="477"/>
      <c r="T316" s="477"/>
      <c r="U316" s="477"/>
      <c r="V316" s="477"/>
      <c r="W316" s="477"/>
      <c r="X316" s="477"/>
      <c r="Y316" s="477"/>
      <c r="Z316" s="477"/>
      <c r="AA316" s="477"/>
      <c r="AB316" s="477"/>
      <c r="AC316" s="477"/>
      <c r="AD316" s="477"/>
      <c r="AE316" s="477"/>
      <c r="AF316" s="477"/>
      <c r="AG316" s="477"/>
      <c r="AH316" s="477"/>
      <c r="AI316" s="477"/>
      <c r="AJ316" s="477"/>
      <c r="AK316" s="477"/>
      <c r="AL316" s="477"/>
      <c r="AM316" s="477"/>
      <c r="AN316" s="477"/>
      <c r="AO316" s="477"/>
      <c r="AP316" s="477"/>
      <c r="AQ316" s="477"/>
      <c r="AR316" s="477"/>
      <c r="AS316" s="477"/>
      <c r="AT316" s="477"/>
    </row>
    <row r="318" spans="1:46" s="155" customFormat="1" ht="29.1" customHeight="1">
      <c r="A318" s="486" t="s">
        <v>288</v>
      </c>
      <c r="B318" s="486"/>
      <c r="C318" s="486"/>
      <c r="D318" s="486"/>
    </row>
    <row r="319" spans="1:46" ht="44.25" customHeight="1">
      <c r="A319" s="482" t="s">
        <v>83</v>
      </c>
      <c r="B319" s="459" t="s">
        <v>279</v>
      </c>
      <c r="C319" s="459" t="s">
        <v>74</v>
      </c>
      <c r="D319" s="479" t="s">
        <v>74</v>
      </c>
    </row>
    <row r="320" spans="1:46" ht="14.45" customHeight="1" thickBot="1">
      <c r="A320" s="478"/>
      <c r="B320" s="150" t="s">
        <v>11</v>
      </c>
      <c r="C320" s="150" t="s">
        <v>12</v>
      </c>
      <c r="D320" s="150" t="s">
        <v>200</v>
      </c>
    </row>
    <row r="321" spans="1:4" ht="14.45" customHeight="1">
      <c r="A321" s="186" t="s">
        <v>13</v>
      </c>
      <c r="B321" s="156">
        <v>90.233913473908615</v>
      </c>
      <c r="C321" s="172">
        <v>2.6415387767934919</v>
      </c>
      <c r="D321" s="187">
        <v>461</v>
      </c>
    </row>
    <row r="322" spans="1:4" ht="14.45" customHeight="1">
      <c r="A322" s="188" t="s">
        <v>14</v>
      </c>
      <c r="B322" s="160">
        <v>97.859465361082613</v>
      </c>
      <c r="C322" s="173">
        <v>1.6269432618800119</v>
      </c>
      <c r="D322" s="189">
        <v>283</v>
      </c>
    </row>
    <row r="323" spans="1:4" ht="14.45" customHeight="1">
      <c r="A323" s="186" t="s">
        <v>15</v>
      </c>
      <c r="B323" s="174" t="s">
        <v>38</v>
      </c>
      <c r="C323" s="175" t="s">
        <v>38</v>
      </c>
      <c r="D323" s="200" t="s">
        <v>38</v>
      </c>
    </row>
    <row r="324" spans="1:4" ht="14.45" customHeight="1">
      <c r="A324" s="188" t="s">
        <v>16</v>
      </c>
      <c r="B324" s="160">
        <v>100</v>
      </c>
      <c r="C324" s="396" t="s">
        <v>570</v>
      </c>
      <c r="D324" s="189">
        <v>43</v>
      </c>
    </row>
    <row r="325" spans="1:4" ht="14.45" customHeight="1">
      <c r="A325" s="186" t="s">
        <v>17</v>
      </c>
      <c r="B325" s="174" t="s">
        <v>38</v>
      </c>
      <c r="C325" s="175" t="s">
        <v>38</v>
      </c>
      <c r="D325" s="200" t="s">
        <v>38</v>
      </c>
    </row>
    <row r="326" spans="1:4" ht="14.45" customHeight="1">
      <c r="A326" s="188" t="s">
        <v>18</v>
      </c>
      <c r="B326" s="160">
        <v>71.579528708087977</v>
      </c>
      <c r="C326" s="173">
        <v>6.8208234821843128</v>
      </c>
      <c r="D326" s="189">
        <v>45</v>
      </c>
    </row>
    <row r="327" spans="1:4" ht="14.45" customHeight="1">
      <c r="A327" s="186" t="s">
        <v>19</v>
      </c>
      <c r="B327" s="156">
        <v>98.700798152920356</v>
      </c>
      <c r="C327" s="172">
        <v>0.60867143104507726</v>
      </c>
      <c r="D327" s="187">
        <v>235</v>
      </c>
    </row>
    <row r="328" spans="1:4" ht="14.45" customHeight="1">
      <c r="A328" s="188" t="s">
        <v>20</v>
      </c>
      <c r="B328" s="160">
        <v>100</v>
      </c>
      <c r="C328" s="396" t="s">
        <v>570</v>
      </c>
      <c r="D328" s="189">
        <v>54</v>
      </c>
    </row>
    <row r="329" spans="1:4" ht="14.45" customHeight="1">
      <c r="A329" s="186" t="s">
        <v>21</v>
      </c>
      <c r="B329" s="156">
        <v>87.037091604365145</v>
      </c>
      <c r="C329" s="172">
        <v>4.273870954280012</v>
      </c>
      <c r="D329" s="187">
        <v>529</v>
      </c>
    </row>
    <row r="330" spans="1:4" ht="14.45" customHeight="1">
      <c r="A330" s="188" t="s">
        <v>22</v>
      </c>
      <c r="B330" s="160">
        <v>89.501028611191273</v>
      </c>
      <c r="C330" s="173">
        <v>1.516398280192639</v>
      </c>
      <c r="D330" s="189">
        <v>1554</v>
      </c>
    </row>
    <row r="331" spans="1:4" ht="14.45" customHeight="1">
      <c r="A331" s="186" t="s">
        <v>23</v>
      </c>
      <c r="B331" s="156">
        <v>72.551568014853657</v>
      </c>
      <c r="C331" s="172">
        <v>5.6048979991021994</v>
      </c>
      <c r="D331" s="187">
        <v>114</v>
      </c>
    </row>
    <row r="332" spans="1:4" ht="14.45" customHeight="1">
      <c r="A332" s="188" t="s">
        <v>24</v>
      </c>
      <c r="B332" s="177" t="s">
        <v>38</v>
      </c>
      <c r="C332" s="178" t="s">
        <v>38</v>
      </c>
      <c r="D332" s="201" t="s">
        <v>38</v>
      </c>
    </row>
    <row r="333" spans="1:4" ht="14.45" customHeight="1">
      <c r="A333" s="186" t="s">
        <v>25</v>
      </c>
      <c r="B333" s="156">
        <v>97.823459924883508</v>
      </c>
      <c r="C333" s="172">
        <v>1.6144747941012709</v>
      </c>
      <c r="D333" s="187">
        <v>170</v>
      </c>
    </row>
    <row r="334" spans="1:4" ht="14.45" customHeight="1">
      <c r="A334" s="188" t="s">
        <v>26</v>
      </c>
      <c r="B334" s="177" t="s">
        <v>38</v>
      </c>
      <c r="C334" s="178" t="s">
        <v>38</v>
      </c>
      <c r="D334" s="201" t="s">
        <v>38</v>
      </c>
    </row>
    <row r="335" spans="1:4" ht="14.45" customHeight="1">
      <c r="A335" s="186" t="s">
        <v>27</v>
      </c>
      <c r="B335" s="156">
        <v>92.227204990336858</v>
      </c>
      <c r="C335" s="172">
        <v>2.8921967965965401</v>
      </c>
      <c r="D335" s="187">
        <v>70</v>
      </c>
    </row>
    <row r="336" spans="1:4" ht="14.45" customHeight="1" thickBot="1">
      <c r="A336" s="190" t="s">
        <v>28</v>
      </c>
      <c r="B336" s="164">
        <v>97.731320207851567</v>
      </c>
      <c r="C336" s="184">
        <v>2.5511472893280969</v>
      </c>
      <c r="D336" s="191">
        <v>29</v>
      </c>
    </row>
    <row r="337" spans="1:31" ht="14.45" customHeight="1">
      <c r="A337" s="229" t="s">
        <v>29</v>
      </c>
      <c r="B337" s="170">
        <v>89.800765153070614</v>
      </c>
      <c r="C337" s="183">
        <v>1.166103330869336</v>
      </c>
      <c r="D337" s="193">
        <v>3316</v>
      </c>
    </row>
    <row r="338" spans="1:31" ht="14.45" customHeight="1">
      <c r="A338" s="192" t="s">
        <v>30</v>
      </c>
      <c r="B338" s="170">
        <v>98.595061115830802</v>
      </c>
      <c r="C338" s="183">
        <v>0.79503875787964218</v>
      </c>
      <c r="D338" s="193">
        <v>349</v>
      </c>
    </row>
    <row r="339" spans="1:31" ht="14.45" customHeight="1">
      <c r="A339" s="194" t="s">
        <v>31</v>
      </c>
      <c r="B339" s="197">
        <v>90.899192317415583</v>
      </c>
      <c r="C339" s="203">
        <v>1.0634525316740031</v>
      </c>
      <c r="D339" s="199">
        <v>3665</v>
      </c>
    </row>
    <row r="340" spans="1:31" s="155" customFormat="1" ht="23.25" customHeight="1">
      <c r="A340" s="485" t="s">
        <v>51</v>
      </c>
      <c r="B340" s="485" t="s">
        <v>51</v>
      </c>
      <c r="C340" s="485" t="s">
        <v>51</v>
      </c>
      <c r="D340" s="485" t="s">
        <v>51</v>
      </c>
    </row>
    <row r="341" spans="1:31" s="155" customFormat="1" ht="54.75" customHeight="1">
      <c r="A341" s="485" t="s">
        <v>172</v>
      </c>
      <c r="B341" s="485" t="s">
        <v>32</v>
      </c>
      <c r="C341" s="485" t="s">
        <v>32</v>
      </c>
      <c r="D341" s="485" t="s">
        <v>32</v>
      </c>
    </row>
    <row r="342" spans="1:31" s="155" customFormat="1" ht="33" customHeight="1">
      <c r="A342" s="485" t="s">
        <v>75</v>
      </c>
      <c r="B342" s="485" t="s">
        <v>75</v>
      </c>
      <c r="C342" s="485" t="s">
        <v>75</v>
      </c>
      <c r="D342" s="485" t="s">
        <v>75</v>
      </c>
    </row>
    <row r="344" spans="1:31" s="155" customFormat="1" ht="47.45" customHeight="1">
      <c r="A344" s="486" t="s">
        <v>532</v>
      </c>
      <c r="B344" s="486"/>
      <c r="C344" s="486"/>
      <c r="D344" s="486"/>
      <c r="H344" s="208"/>
      <c r="I344" s="208"/>
      <c r="J344" s="208"/>
      <c r="K344" s="208"/>
      <c r="L344" s="208"/>
      <c r="M344" s="208"/>
      <c r="N344" s="208"/>
      <c r="O344" s="208"/>
      <c r="P344" s="208"/>
      <c r="Q344" s="208"/>
      <c r="R344" s="208"/>
      <c r="S344" s="208"/>
      <c r="T344" s="208"/>
      <c r="U344" s="208"/>
      <c r="V344" s="208"/>
      <c r="W344" s="208"/>
      <c r="X344" s="208"/>
      <c r="Y344" s="208"/>
      <c r="Z344" s="208"/>
      <c r="AA344" s="208"/>
      <c r="AB344" s="208"/>
      <c r="AC344" s="208"/>
      <c r="AD344" s="208"/>
      <c r="AE344" s="208"/>
    </row>
    <row r="345" spans="1:31" ht="45" customHeight="1">
      <c r="A345" s="482" t="s">
        <v>83</v>
      </c>
      <c r="B345" s="459" t="s">
        <v>283</v>
      </c>
      <c r="C345" s="459" t="s">
        <v>171</v>
      </c>
      <c r="D345" s="479" t="s">
        <v>171</v>
      </c>
      <c r="H345" s="152"/>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row>
    <row r="346" spans="1:31" ht="14.45" customHeight="1" thickBot="1">
      <c r="A346" s="478"/>
      <c r="B346" s="150" t="s">
        <v>11</v>
      </c>
      <c r="C346" s="150" t="s">
        <v>12</v>
      </c>
      <c r="D346" s="150" t="s">
        <v>200</v>
      </c>
      <c r="H346" s="152"/>
      <c r="I346" s="152"/>
      <c r="J346" s="152"/>
      <c r="K346" s="152"/>
      <c r="L346" s="152"/>
      <c r="M346" s="152"/>
      <c r="N346" s="152"/>
      <c r="O346" s="152"/>
      <c r="P346" s="152"/>
      <c r="Q346" s="152"/>
      <c r="R346" s="152"/>
      <c r="S346" s="152"/>
      <c r="T346" s="152"/>
      <c r="U346" s="152"/>
      <c r="V346" s="152"/>
      <c r="W346" s="152"/>
      <c r="X346" s="152"/>
      <c r="Y346" s="152"/>
      <c r="Z346" s="152"/>
      <c r="AA346" s="152"/>
      <c r="AB346" s="152"/>
      <c r="AC346" s="152"/>
      <c r="AD346" s="152"/>
      <c r="AE346" s="152"/>
    </row>
    <row r="347" spans="1:31" ht="14.45" customHeight="1">
      <c r="A347" s="186" t="s">
        <v>13</v>
      </c>
      <c r="B347" s="156">
        <v>75.796521288172315</v>
      </c>
      <c r="C347" s="172">
        <v>3.830511200357186</v>
      </c>
      <c r="D347" s="187">
        <v>425</v>
      </c>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row>
    <row r="348" spans="1:31" ht="14.45" customHeight="1">
      <c r="A348" s="188" t="s">
        <v>14</v>
      </c>
      <c r="B348" s="160">
        <v>86.553929005631886</v>
      </c>
      <c r="C348" s="173">
        <v>3.304174889922002</v>
      </c>
      <c r="D348" s="189">
        <v>264</v>
      </c>
      <c r="H348" s="152"/>
      <c r="I348" s="152"/>
      <c r="J348" s="152"/>
      <c r="K348" s="152"/>
      <c r="L348" s="152"/>
      <c r="M348" s="152"/>
      <c r="N348" s="152"/>
      <c r="O348" s="152"/>
      <c r="P348" s="152"/>
      <c r="Q348" s="152"/>
      <c r="R348" s="152"/>
      <c r="S348" s="152"/>
      <c r="T348" s="152"/>
      <c r="U348" s="152"/>
      <c r="V348" s="152"/>
      <c r="W348" s="152"/>
      <c r="X348" s="152"/>
      <c r="Y348" s="152"/>
      <c r="Z348" s="152"/>
      <c r="AA348" s="152"/>
      <c r="AB348" s="152"/>
      <c r="AC348" s="152"/>
      <c r="AD348" s="152"/>
      <c r="AE348" s="152"/>
    </row>
    <row r="349" spans="1:31" ht="14.45" customHeight="1">
      <c r="A349" s="186" t="s">
        <v>15</v>
      </c>
      <c r="B349" s="174" t="s">
        <v>38</v>
      </c>
      <c r="C349" s="175" t="s">
        <v>38</v>
      </c>
      <c r="D349" s="200" t="s">
        <v>38</v>
      </c>
      <c r="H349" s="152"/>
      <c r="I349" s="152"/>
      <c r="J349" s="152"/>
      <c r="K349" s="152"/>
      <c r="L349" s="152"/>
      <c r="M349" s="152"/>
      <c r="N349" s="152"/>
      <c r="O349" s="152"/>
      <c r="P349" s="152"/>
      <c r="Q349" s="152"/>
      <c r="R349" s="152"/>
      <c r="S349" s="152"/>
      <c r="T349" s="152"/>
      <c r="U349" s="152"/>
      <c r="V349" s="152"/>
      <c r="W349" s="152"/>
      <c r="X349" s="152"/>
      <c r="Y349" s="152"/>
      <c r="Z349" s="152"/>
      <c r="AA349" s="152"/>
      <c r="AB349" s="152"/>
      <c r="AC349" s="152"/>
      <c r="AD349" s="152"/>
      <c r="AE349" s="152"/>
    </row>
    <row r="350" spans="1:31" ht="14.45" customHeight="1">
      <c r="A350" s="188" t="s">
        <v>16</v>
      </c>
      <c r="B350" s="160">
        <v>79.72638933007245</v>
      </c>
      <c r="C350" s="173">
        <v>4.514135645935859</v>
      </c>
      <c r="D350" s="189">
        <v>37</v>
      </c>
      <c r="H350" s="152"/>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2"/>
    </row>
    <row r="351" spans="1:31" ht="14.45" customHeight="1">
      <c r="A351" s="186" t="s">
        <v>17</v>
      </c>
      <c r="B351" s="174" t="s">
        <v>38</v>
      </c>
      <c r="C351" s="175" t="s">
        <v>38</v>
      </c>
      <c r="D351" s="200" t="s">
        <v>38</v>
      </c>
      <c r="H351" s="152"/>
      <c r="I351" s="152"/>
      <c r="J351" s="152"/>
      <c r="K351" s="152"/>
      <c r="L351" s="152"/>
      <c r="M351" s="152"/>
      <c r="N351" s="152"/>
      <c r="O351" s="152"/>
      <c r="P351" s="152"/>
      <c r="Q351" s="152"/>
      <c r="R351" s="152"/>
      <c r="S351" s="152"/>
      <c r="T351" s="152"/>
      <c r="U351" s="152"/>
      <c r="V351" s="152"/>
      <c r="W351" s="152"/>
      <c r="X351" s="152"/>
      <c r="Y351" s="152"/>
      <c r="Z351" s="152"/>
      <c r="AA351" s="152"/>
      <c r="AB351" s="152"/>
      <c r="AC351" s="152"/>
      <c r="AD351" s="152"/>
      <c r="AE351" s="152"/>
    </row>
    <row r="352" spans="1:31" ht="14.45" customHeight="1">
      <c r="A352" s="188" t="s">
        <v>18</v>
      </c>
      <c r="B352" s="160">
        <v>49.14077022273019</v>
      </c>
      <c r="C352" s="173">
        <v>4.4118958887940058</v>
      </c>
      <c r="D352" s="189">
        <v>40</v>
      </c>
      <c r="H352" s="152"/>
      <c r="I352" s="152"/>
      <c r="J352" s="152"/>
      <c r="K352" s="152"/>
      <c r="L352" s="152"/>
      <c r="M352" s="152"/>
      <c r="N352" s="152"/>
      <c r="O352" s="152"/>
      <c r="P352" s="152"/>
      <c r="Q352" s="152"/>
      <c r="R352" s="152"/>
      <c r="S352" s="152"/>
      <c r="T352" s="152"/>
      <c r="U352" s="152"/>
      <c r="V352" s="152"/>
      <c r="W352" s="152"/>
      <c r="X352" s="152"/>
      <c r="Y352" s="152"/>
      <c r="Z352" s="152"/>
      <c r="AA352" s="152"/>
      <c r="AB352" s="152"/>
      <c r="AC352" s="152"/>
      <c r="AD352" s="152"/>
      <c r="AE352" s="152"/>
    </row>
    <row r="353" spans="1:31" ht="14.45" customHeight="1">
      <c r="A353" s="186" t="s">
        <v>19</v>
      </c>
      <c r="B353" s="156">
        <v>86.049400228742073</v>
      </c>
      <c r="C353" s="172">
        <v>3.000036407277344</v>
      </c>
      <c r="D353" s="187">
        <v>215</v>
      </c>
      <c r="H353" s="152"/>
      <c r="I353" s="152"/>
      <c r="J353" s="152"/>
      <c r="K353" s="152"/>
      <c r="L353" s="152"/>
      <c r="M353" s="152"/>
      <c r="N353" s="152"/>
      <c r="O353" s="152"/>
      <c r="P353" s="152"/>
      <c r="Q353" s="152"/>
      <c r="R353" s="152"/>
      <c r="S353" s="152"/>
      <c r="T353" s="152"/>
      <c r="U353" s="152"/>
      <c r="V353" s="152"/>
      <c r="W353" s="152"/>
      <c r="X353" s="152"/>
      <c r="Y353" s="152"/>
      <c r="Z353" s="152"/>
      <c r="AA353" s="152"/>
      <c r="AB353" s="152"/>
      <c r="AC353" s="152"/>
      <c r="AD353" s="152"/>
      <c r="AE353" s="152"/>
    </row>
    <row r="354" spans="1:31" ht="14.45" customHeight="1">
      <c r="A354" s="188" t="s">
        <v>20</v>
      </c>
      <c r="B354" s="160">
        <v>85.674906030888394</v>
      </c>
      <c r="C354" s="173">
        <v>4.4961854240363648</v>
      </c>
      <c r="D354" s="189">
        <v>48</v>
      </c>
      <c r="H354" s="152"/>
      <c r="I354" s="152"/>
      <c r="J354" s="152"/>
      <c r="K354" s="152"/>
      <c r="L354" s="152"/>
      <c r="M354" s="152"/>
      <c r="N354" s="152"/>
      <c r="O354" s="152"/>
      <c r="P354" s="152"/>
      <c r="Q354" s="152"/>
      <c r="R354" s="152"/>
      <c r="S354" s="152"/>
      <c r="T354" s="152"/>
      <c r="U354" s="152"/>
      <c r="V354" s="152"/>
      <c r="W354" s="152"/>
      <c r="X354" s="152"/>
      <c r="Y354" s="152"/>
      <c r="Z354" s="152"/>
      <c r="AA354" s="152"/>
      <c r="AB354" s="152"/>
      <c r="AC354" s="152"/>
      <c r="AD354" s="152"/>
      <c r="AE354" s="152"/>
    </row>
    <row r="355" spans="1:31" ht="14.45" customHeight="1">
      <c r="A355" s="186" t="s">
        <v>21</v>
      </c>
      <c r="B355" s="156">
        <v>73.367950370997022</v>
      </c>
      <c r="C355" s="172">
        <v>5.6051011781469917</v>
      </c>
      <c r="D355" s="187">
        <v>478</v>
      </c>
      <c r="H355" s="152"/>
      <c r="I355" s="152"/>
      <c r="J355" s="152"/>
      <c r="K355" s="152"/>
      <c r="L355" s="152"/>
      <c r="M355" s="152"/>
      <c r="N355" s="152"/>
      <c r="O355" s="152"/>
      <c r="P355" s="152"/>
      <c r="Q355" s="152"/>
      <c r="R355" s="152"/>
      <c r="S355" s="152"/>
      <c r="T355" s="152"/>
      <c r="U355" s="152"/>
      <c r="V355" s="152"/>
      <c r="W355" s="152"/>
      <c r="X355" s="152"/>
      <c r="Y355" s="152"/>
      <c r="Z355" s="152"/>
      <c r="AA355" s="152"/>
      <c r="AB355" s="152"/>
      <c r="AC355" s="152"/>
      <c r="AD355" s="152"/>
      <c r="AE355" s="152"/>
    </row>
    <row r="356" spans="1:31" ht="14.45" customHeight="1">
      <c r="A356" s="188" t="s">
        <v>22</v>
      </c>
      <c r="B356" s="160">
        <v>73.42538802134834</v>
      </c>
      <c r="C356" s="173">
        <v>2.330788446247702</v>
      </c>
      <c r="D356" s="189">
        <v>1419</v>
      </c>
      <c r="H356" s="152"/>
      <c r="I356" s="152"/>
      <c r="J356" s="152"/>
      <c r="K356" s="152"/>
      <c r="L356" s="152"/>
      <c r="M356" s="152"/>
      <c r="N356" s="152"/>
      <c r="O356" s="152"/>
      <c r="P356" s="152"/>
      <c r="Q356" s="152"/>
      <c r="R356" s="152"/>
      <c r="S356" s="152"/>
      <c r="T356" s="152"/>
      <c r="U356" s="152"/>
      <c r="V356" s="152"/>
      <c r="W356" s="152"/>
      <c r="X356" s="152"/>
      <c r="Y356" s="152"/>
      <c r="Z356" s="152"/>
      <c r="AA356" s="152"/>
      <c r="AB356" s="152"/>
      <c r="AC356" s="152"/>
      <c r="AD356" s="152"/>
      <c r="AE356" s="152"/>
    </row>
    <row r="357" spans="1:31" ht="14.45" customHeight="1">
      <c r="A357" s="186" t="s">
        <v>23</v>
      </c>
      <c r="B357" s="156">
        <v>48.240671332532287</v>
      </c>
      <c r="C357" s="172">
        <v>6.8675069899928847</v>
      </c>
      <c r="D357" s="187">
        <v>97</v>
      </c>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row>
    <row r="358" spans="1:31" ht="14.45" customHeight="1">
      <c r="A358" s="188" t="s">
        <v>24</v>
      </c>
      <c r="B358" s="177" t="s">
        <v>38</v>
      </c>
      <c r="C358" s="178" t="s">
        <v>38</v>
      </c>
      <c r="D358" s="201" t="s">
        <v>38</v>
      </c>
      <c r="H358" s="152"/>
      <c r="I358" s="152"/>
      <c r="J358" s="152"/>
      <c r="K358" s="152"/>
      <c r="L358" s="152"/>
      <c r="M358" s="152"/>
      <c r="N358" s="152"/>
      <c r="O358" s="152"/>
      <c r="P358" s="152"/>
      <c r="Q358" s="152"/>
      <c r="R358" s="152"/>
      <c r="S358" s="152"/>
      <c r="T358" s="152"/>
      <c r="U358" s="152"/>
      <c r="V358" s="152"/>
      <c r="W358" s="152"/>
      <c r="X358" s="152"/>
      <c r="Y358" s="152"/>
      <c r="Z358" s="152"/>
      <c r="AA358" s="152"/>
      <c r="AB358" s="152"/>
      <c r="AC358" s="152"/>
      <c r="AD358" s="152"/>
      <c r="AE358" s="152"/>
    </row>
    <row r="359" spans="1:31" ht="14.45" customHeight="1">
      <c r="A359" s="186" t="s">
        <v>25</v>
      </c>
      <c r="B359" s="156">
        <v>85.331327401066943</v>
      </c>
      <c r="C359" s="172">
        <v>2.855363921235015</v>
      </c>
      <c r="D359" s="187">
        <v>162</v>
      </c>
      <c r="H359" s="152"/>
      <c r="I359" s="152"/>
      <c r="J359" s="152"/>
      <c r="K359" s="152"/>
      <c r="L359" s="152"/>
      <c r="M359" s="152"/>
      <c r="N359" s="152"/>
      <c r="O359" s="152"/>
      <c r="P359" s="152"/>
      <c r="Q359" s="152"/>
      <c r="R359" s="152"/>
      <c r="S359" s="152"/>
      <c r="T359" s="152"/>
      <c r="U359" s="152"/>
      <c r="V359" s="152"/>
      <c r="W359" s="152"/>
      <c r="X359" s="152"/>
      <c r="Y359" s="152"/>
      <c r="Z359" s="152"/>
      <c r="AA359" s="152"/>
      <c r="AB359" s="152"/>
      <c r="AC359" s="152"/>
      <c r="AD359" s="152"/>
      <c r="AE359" s="152"/>
    </row>
    <row r="360" spans="1:31" ht="14.45" customHeight="1">
      <c r="A360" s="188" t="s">
        <v>26</v>
      </c>
      <c r="B360" s="177" t="s">
        <v>38</v>
      </c>
      <c r="C360" s="178" t="s">
        <v>38</v>
      </c>
      <c r="D360" s="201" t="s">
        <v>38</v>
      </c>
      <c r="H360" s="152"/>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row>
    <row r="361" spans="1:31" ht="14.45" customHeight="1">
      <c r="A361" s="186" t="s">
        <v>27</v>
      </c>
      <c r="B361" s="156">
        <v>75.057890307007085</v>
      </c>
      <c r="C361" s="172">
        <v>4.7044068525318883</v>
      </c>
      <c r="D361" s="187">
        <v>63</v>
      </c>
      <c r="H361" s="152"/>
      <c r="I361" s="152"/>
      <c r="J361" s="152"/>
      <c r="K361" s="152"/>
      <c r="L361" s="152"/>
      <c r="M361" s="152"/>
      <c r="N361" s="152"/>
      <c r="O361" s="152"/>
      <c r="P361" s="152"/>
      <c r="Q361" s="152"/>
      <c r="R361" s="152"/>
      <c r="S361" s="152"/>
      <c r="T361" s="152"/>
      <c r="U361" s="152"/>
      <c r="V361" s="152"/>
      <c r="W361" s="152"/>
      <c r="X361" s="152"/>
      <c r="Y361" s="152"/>
      <c r="Z361" s="152"/>
      <c r="AA361" s="152"/>
      <c r="AB361" s="152"/>
      <c r="AC361" s="152"/>
      <c r="AD361" s="152"/>
      <c r="AE361" s="152"/>
    </row>
    <row r="362" spans="1:31" ht="14.45" customHeight="1" thickBot="1">
      <c r="A362" s="190" t="s">
        <v>28</v>
      </c>
      <c r="B362" s="164">
        <v>96.141160304197584</v>
      </c>
      <c r="C362" s="184">
        <v>3.3266444339441952</v>
      </c>
      <c r="D362" s="191">
        <v>29</v>
      </c>
      <c r="H362" s="152"/>
      <c r="I362" s="152"/>
      <c r="J362" s="152"/>
      <c r="K362" s="152"/>
      <c r="L362" s="152"/>
      <c r="M362" s="152"/>
      <c r="N362" s="152"/>
      <c r="O362" s="152"/>
      <c r="P362" s="152"/>
      <c r="Q362" s="152"/>
      <c r="R362" s="152"/>
      <c r="S362" s="152"/>
      <c r="T362" s="152"/>
      <c r="U362" s="152"/>
      <c r="V362" s="152"/>
      <c r="W362" s="152"/>
      <c r="X362" s="152"/>
      <c r="Y362" s="152"/>
      <c r="Z362" s="152"/>
      <c r="AA362" s="152"/>
      <c r="AB362" s="152"/>
      <c r="AC362" s="152"/>
      <c r="AD362" s="152"/>
      <c r="AE362" s="152"/>
    </row>
    <row r="363" spans="1:31" ht="14.45" customHeight="1">
      <c r="A363" s="192" t="s">
        <v>29</v>
      </c>
      <c r="B363" s="170">
        <v>74.680382572804916</v>
      </c>
      <c r="C363" s="183">
        <v>1.6283235303461741</v>
      </c>
      <c r="D363" s="193">
        <v>3025</v>
      </c>
      <c r="H363" s="152"/>
      <c r="I363" s="152"/>
      <c r="J363" s="152"/>
      <c r="K363" s="152"/>
      <c r="L363" s="152"/>
      <c r="M363" s="152"/>
      <c r="N363" s="152"/>
      <c r="O363" s="152"/>
      <c r="P363" s="152"/>
      <c r="Q363" s="152"/>
      <c r="R363" s="152"/>
      <c r="S363" s="152"/>
      <c r="T363" s="152"/>
      <c r="U363" s="152"/>
      <c r="V363" s="152"/>
      <c r="W363" s="152"/>
      <c r="X363" s="152"/>
      <c r="Y363" s="152"/>
      <c r="Z363" s="152"/>
      <c r="AA363" s="152"/>
      <c r="AB363" s="152"/>
      <c r="AC363" s="152"/>
      <c r="AD363" s="152"/>
      <c r="AE363" s="152"/>
    </row>
    <row r="364" spans="1:31" ht="14.45" customHeight="1">
      <c r="A364" s="192" t="s">
        <v>30</v>
      </c>
      <c r="B364" s="170">
        <v>84.770892219271516</v>
      </c>
      <c r="C364" s="183">
        <v>2.2969136410456268</v>
      </c>
      <c r="D364" s="193">
        <v>323</v>
      </c>
      <c r="H364" s="152"/>
      <c r="I364" s="152"/>
      <c r="J364" s="152"/>
      <c r="K364" s="152"/>
      <c r="L364" s="152"/>
      <c r="M364" s="152"/>
      <c r="N364" s="152"/>
      <c r="O364" s="152"/>
      <c r="P364" s="152"/>
      <c r="Q364" s="152"/>
      <c r="R364" s="152"/>
      <c r="S364" s="152"/>
      <c r="T364" s="152"/>
      <c r="U364" s="152"/>
      <c r="V364" s="152"/>
      <c r="W364" s="152"/>
      <c r="X364" s="152"/>
      <c r="Y364" s="152"/>
      <c r="Z364" s="152"/>
      <c r="AA364" s="152"/>
      <c r="AB364" s="152"/>
      <c r="AC364" s="152"/>
      <c r="AD364" s="152"/>
      <c r="AE364" s="152"/>
    </row>
    <row r="365" spans="1:31" ht="14.45" customHeight="1">
      <c r="A365" s="194" t="s">
        <v>31</v>
      </c>
      <c r="B365" s="197">
        <v>75.922902713310833</v>
      </c>
      <c r="C365" s="203">
        <v>1.4877464502924489</v>
      </c>
      <c r="D365" s="199">
        <v>3348</v>
      </c>
      <c r="H365" s="152"/>
      <c r="I365" s="152"/>
      <c r="J365" s="152"/>
      <c r="K365" s="152"/>
      <c r="L365" s="152"/>
      <c r="M365" s="152"/>
      <c r="N365" s="152"/>
      <c r="O365" s="152"/>
      <c r="P365" s="152"/>
      <c r="Q365" s="152"/>
      <c r="R365" s="152"/>
      <c r="S365" s="152"/>
      <c r="T365" s="152"/>
      <c r="U365" s="152"/>
      <c r="V365" s="152"/>
      <c r="W365" s="152"/>
      <c r="X365" s="152"/>
      <c r="Y365" s="152"/>
      <c r="Z365" s="152"/>
      <c r="AA365" s="152"/>
      <c r="AB365" s="152"/>
      <c r="AC365" s="152"/>
      <c r="AD365" s="152"/>
      <c r="AE365" s="152"/>
    </row>
    <row r="366" spans="1:31" s="155" customFormat="1" ht="24" customHeight="1">
      <c r="A366" s="485" t="s">
        <v>77</v>
      </c>
      <c r="B366" s="488"/>
      <c r="C366" s="488"/>
      <c r="D366" s="488"/>
      <c r="H366" s="208"/>
      <c r="I366" s="208"/>
      <c r="J366" s="208"/>
      <c r="K366" s="208"/>
      <c r="L366" s="208"/>
      <c r="M366" s="208"/>
      <c r="N366" s="208"/>
      <c r="O366" s="208"/>
      <c r="P366" s="208"/>
      <c r="Q366" s="208"/>
      <c r="R366" s="208"/>
      <c r="S366" s="208"/>
      <c r="T366" s="208"/>
      <c r="U366" s="208"/>
      <c r="V366" s="208"/>
      <c r="W366" s="208"/>
      <c r="X366" s="208"/>
      <c r="Y366" s="208"/>
      <c r="Z366" s="208"/>
      <c r="AA366" s="208"/>
      <c r="AB366" s="208"/>
      <c r="AC366" s="208"/>
      <c r="AD366" s="208"/>
      <c r="AE366" s="208"/>
    </row>
    <row r="367" spans="1:31" s="155" customFormat="1" ht="123.75" customHeight="1">
      <c r="A367" s="485" t="s">
        <v>399</v>
      </c>
      <c r="B367" s="488"/>
      <c r="C367" s="488"/>
      <c r="D367" s="488"/>
      <c r="H367" s="208"/>
      <c r="I367" s="208"/>
      <c r="J367" s="208"/>
      <c r="K367" s="208"/>
      <c r="L367" s="208"/>
      <c r="M367" s="208"/>
      <c r="N367" s="208"/>
      <c r="O367" s="208"/>
      <c r="P367" s="208"/>
      <c r="Q367" s="208"/>
      <c r="R367" s="208"/>
      <c r="S367" s="208"/>
      <c r="T367" s="208"/>
      <c r="U367" s="208"/>
      <c r="V367" s="208"/>
      <c r="W367" s="208"/>
      <c r="X367" s="208"/>
      <c r="Y367" s="208"/>
      <c r="Z367" s="208"/>
      <c r="AA367" s="208"/>
      <c r="AB367" s="208"/>
      <c r="AC367" s="208"/>
      <c r="AD367" s="208"/>
      <c r="AE367" s="208"/>
    </row>
    <row r="368" spans="1:31" s="155" customFormat="1" ht="37.5" customHeight="1">
      <c r="A368" s="485" t="s">
        <v>379</v>
      </c>
      <c r="B368" s="488"/>
      <c r="C368" s="488"/>
      <c r="D368" s="488"/>
      <c r="H368" s="208"/>
      <c r="I368" s="208"/>
      <c r="J368" s="208"/>
      <c r="K368" s="208"/>
      <c r="L368" s="208"/>
      <c r="M368" s="208"/>
      <c r="N368" s="208"/>
      <c r="O368" s="208"/>
      <c r="P368" s="208"/>
      <c r="Q368" s="208"/>
      <c r="R368" s="208"/>
      <c r="S368" s="208"/>
      <c r="T368" s="208"/>
      <c r="U368" s="208"/>
      <c r="V368" s="208"/>
      <c r="W368" s="208"/>
      <c r="X368" s="208"/>
      <c r="Y368" s="208"/>
      <c r="Z368" s="208"/>
      <c r="AA368" s="208"/>
      <c r="AB368" s="208"/>
      <c r="AC368" s="208"/>
      <c r="AD368" s="208"/>
      <c r="AE368" s="208"/>
    </row>
    <row r="369" spans="1:46" s="155" customFormat="1" ht="14.45" customHeight="1">
      <c r="A369" s="208"/>
      <c r="H369" s="208"/>
      <c r="I369" s="208"/>
      <c r="J369" s="208"/>
      <c r="K369" s="208"/>
      <c r="L369" s="208"/>
      <c r="M369" s="208"/>
      <c r="N369" s="208"/>
      <c r="O369" s="208"/>
      <c r="P369" s="208"/>
      <c r="Q369" s="208"/>
      <c r="R369" s="208"/>
      <c r="S369" s="208"/>
      <c r="T369" s="208"/>
      <c r="U369" s="208"/>
      <c r="V369" s="208"/>
      <c r="W369" s="208"/>
      <c r="X369" s="208"/>
      <c r="Y369" s="208"/>
      <c r="Z369" s="208"/>
      <c r="AA369" s="208"/>
      <c r="AB369" s="208"/>
      <c r="AC369" s="208"/>
      <c r="AD369" s="208"/>
      <c r="AE369" s="208"/>
    </row>
    <row r="370" spans="1:46" ht="14.25" customHeight="1">
      <c r="A370" s="458" t="s">
        <v>533</v>
      </c>
      <c r="B370" s="458"/>
      <c r="C370" s="458"/>
      <c r="D370" s="458"/>
      <c r="E370" s="458"/>
      <c r="F370" s="458"/>
      <c r="G370" s="458"/>
      <c r="H370" s="458"/>
      <c r="I370" s="458"/>
      <c r="J370" s="458"/>
      <c r="K370" s="458"/>
      <c r="L370" s="458"/>
      <c r="M370" s="458"/>
      <c r="N370" s="458"/>
      <c r="O370" s="458"/>
      <c r="P370" s="458"/>
      <c r="Q370" s="458"/>
      <c r="R370" s="458"/>
      <c r="S370" s="458"/>
      <c r="T370" s="458"/>
      <c r="U370" s="458"/>
      <c r="V370" s="458"/>
      <c r="W370" s="458"/>
      <c r="X370" s="458"/>
      <c r="Y370" s="458"/>
      <c r="Z370" s="458"/>
      <c r="AA370" s="458"/>
      <c r="AB370" s="458"/>
      <c r="AC370" s="458"/>
      <c r="AD370" s="458"/>
      <c r="AE370" s="458"/>
      <c r="AF370" s="458"/>
      <c r="AG370" s="458"/>
      <c r="AH370" s="458"/>
      <c r="AI370" s="458"/>
      <c r="AJ370" s="458"/>
      <c r="AK370" s="458"/>
      <c r="AL370" s="458"/>
      <c r="AM370" s="458"/>
      <c r="AN370" s="458"/>
      <c r="AO370" s="458"/>
      <c r="AP370" s="458"/>
      <c r="AQ370" s="458"/>
      <c r="AR370" s="458"/>
      <c r="AS370" s="458"/>
      <c r="AT370" s="458"/>
    </row>
    <row r="371" spans="1:46" s="155" customFormat="1" ht="42" customHeight="1" thickBot="1">
      <c r="A371" s="463" t="s">
        <v>83</v>
      </c>
      <c r="B371" s="459" t="s">
        <v>53</v>
      </c>
      <c r="C371" s="460"/>
      <c r="D371" s="461"/>
      <c r="E371" s="459" t="s">
        <v>384</v>
      </c>
      <c r="F371" s="460"/>
      <c r="G371" s="461"/>
      <c r="H371" s="459" t="s">
        <v>385</v>
      </c>
      <c r="I371" s="460"/>
      <c r="J371" s="461"/>
      <c r="K371" s="459" t="s">
        <v>56</v>
      </c>
      <c r="L371" s="460"/>
      <c r="M371" s="461"/>
      <c r="N371" s="459" t="s">
        <v>57</v>
      </c>
      <c r="O371" s="460"/>
      <c r="P371" s="461"/>
      <c r="Q371" s="459" t="s">
        <v>58</v>
      </c>
      <c r="R371" s="460"/>
      <c r="S371" s="461"/>
      <c r="T371" s="459" t="s">
        <v>59</v>
      </c>
      <c r="U371" s="460"/>
      <c r="V371" s="461"/>
      <c r="W371" s="459" t="s">
        <v>60</v>
      </c>
      <c r="X371" s="460"/>
      <c r="Y371" s="461"/>
      <c r="Z371" s="459" t="s">
        <v>61</v>
      </c>
      <c r="AA371" s="460"/>
      <c r="AB371" s="461"/>
      <c r="AC371" s="459" t="s">
        <v>62</v>
      </c>
      <c r="AD371" s="460"/>
      <c r="AE371" s="461"/>
      <c r="AF371" s="459" t="s">
        <v>63</v>
      </c>
      <c r="AG371" s="460"/>
      <c r="AH371" s="461"/>
      <c r="AI371" s="459" t="s">
        <v>64</v>
      </c>
      <c r="AJ371" s="460"/>
      <c r="AK371" s="461"/>
      <c r="AL371" s="459" t="s">
        <v>65</v>
      </c>
      <c r="AM371" s="460"/>
      <c r="AN371" s="461"/>
      <c r="AO371" s="459" t="s">
        <v>281</v>
      </c>
      <c r="AP371" s="460"/>
      <c r="AQ371" s="461"/>
      <c r="AR371" s="459" t="s">
        <v>67</v>
      </c>
      <c r="AS371" s="460"/>
      <c r="AT371" s="468"/>
    </row>
    <row r="372" spans="1:46" ht="14.45" customHeight="1" thickBot="1">
      <c r="A372" s="464"/>
      <c r="B372" s="150" t="s">
        <v>11</v>
      </c>
      <c r="C372" s="150" t="s">
        <v>12</v>
      </c>
      <c r="D372" s="151" t="s">
        <v>200</v>
      </c>
      <c r="E372" s="150" t="s">
        <v>11</v>
      </c>
      <c r="F372" s="150" t="s">
        <v>12</v>
      </c>
      <c r="G372" s="151" t="s">
        <v>200</v>
      </c>
      <c r="H372" s="150" t="s">
        <v>11</v>
      </c>
      <c r="I372" s="150" t="s">
        <v>12</v>
      </c>
      <c r="J372" s="151" t="s">
        <v>200</v>
      </c>
      <c r="K372" s="150" t="s">
        <v>11</v>
      </c>
      <c r="L372" s="150" t="s">
        <v>12</v>
      </c>
      <c r="M372" s="151" t="s">
        <v>200</v>
      </c>
      <c r="N372" s="150" t="s">
        <v>11</v>
      </c>
      <c r="O372" s="150" t="s">
        <v>12</v>
      </c>
      <c r="P372" s="151" t="s">
        <v>200</v>
      </c>
      <c r="Q372" s="150" t="s">
        <v>11</v>
      </c>
      <c r="R372" s="150" t="s">
        <v>12</v>
      </c>
      <c r="S372" s="151" t="s">
        <v>200</v>
      </c>
      <c r="T372" s="150" t="s">
        <v>11</v>
      </c>
      <c r="U372" s="150" t="s">
        <v>12</v>
      </c>
      <c r="V372" s="151" t="s">
        <v>200</v>
      </c>
      <c r="W372" s="150" t="s">
        <v>11</v>
      </c>
      <c r="X372" s="150" t="s">
        <v>12</v>
      </c>
      <c r="Y372" s="151" t="s">
        <v>200</v>
      </c>
      <c r="Z372" s="150" t="s">
        <v>11</v>
      </c>
      <c r="AA372" s="150" t="s">
        <v>12</v>
      </c>
      <c r="AB372" s="151" t="s">
        <v>200</v>
      </c>
      <c r="AC372" s="150" t="s">
        <v>11</v>
      </c>
      <c r="AD372" s="150" t="s">
        <v>12</v>
      </c>
      <c r="AE372" s="151" t="s">
        <v>200</v>
      </c>
      <c r="AF372" s="150" t="s">
        <v>11</v>
      </c>
      <c r="AG372" s="150" t="s">
        <v>12</v>
      </c>
      <c r="AH372" s="151" t="s">
        <v>200</v>
      </c>
      <c r="AI372" s="150" t="s">
        <v>11</v>
      </c>
      <c r="AJ372" s="150" t="s">
        <v>12</v>
      </c>
      <c r="AK372" s="151" t="s">
        <v>200</v>
      </c>
      <c r="AL372" s="150" t="s">
        <v>11</v>
      </c>
      <c r="AM372" s="150" t="s">
        <v>12</v>
      </c>
      <c r="AN372" s="151" t="s">
        <v>200</v>
      </c>
      <c r="AO372" s="150" t="s">
        <v>11</v>
      </c>
      <c r="AP372" s="150" t="s">
        <v>12</v>
      </c>
      <c r="AQ372" s="151" t="s">
        <v>200</v>
      </c>
      <c r="AR372" s="150" t="s">
        <v>11</v>
      </c>
      <c r="AS372" s="150" t="s">
        <v>12</v>
      </c>
      <c r="AT372" s="150" t="s">
        <v>200</v>
      </c>
    </row>
    <row r="373" spans="1:46" ht="14.45" customHeight="1">
      <c r="A373" s="186" t="s">
        <v>13</v>
      </c>
      <c r="B373" s="156">
        <v>19.507050140354021</v>
      </c>
      <c r="C373" s="172">
        <v>2.582748936239172</v>
      </c>
      <c r="D373" s="158">
        <v>363</v>
      </c>
      <c r="E373" s="156">
        <v>4.5166958160176636</v>
      </c>
      <c r="F373" s="172">
        <v>0.95716377669417574</v>
      </c>
      <c r="G373" s="158">
        <v>357</v>
      </c>
      <c r="H373" s="156">
        <v>42.881899688200257</v>
      </c>
      <c r="I373" s="172">
        <v>3.7342909619374121</v>
      </c>
      <c r="J373" s="158">
        <v>374</v>
      </c>
      <c r="K373" s="156">
        <v>32.141510221726968</v>
      </c>
      <c r="L373" s="172">
        <v>4.5858998945476532</v>
      </c>
      <c r="M373" s="158">
        <v>368</v>
      </c>
      <c r="N373" s="156">
        <v>54.304561181844413</v>
      </c>
      <c r="O373" s="172">
        <v>4.0011760621675414</v>
      </c>
      <c r="P373" s="158">
        <v>388</v>
      </c>
      <c r="Q373" s="156">
        <v>23.646239221204841</v>
      </c>
      <c r="R373" s="172">
        <v>3.7201262153238548</v>
      </c>
      <c r="S373" s="158">
        <v>363</v>
      </c>
      <c r="T373" s="156">
        <v>27.65949937568767</v>
      </c>
      <c r="U373" s="172">
        <v>4.4043648928855692</v>
      </c>
      <c r="V373" s="158">
        <v>369</v>
      </c>
      <c r="W373" s="156">
        <v>18.14324293820064</v>
      </c>
      <c r="X373" s="172">
        <v>2.730095545199688</v>
      </c>
      <c r="Y373" s="158">
        <v>367</v>
      </c>
      <c r="Z373" s="156">
        <v>25.80133948855898</v>
      </c>
      <c r="AA373" s="172">
        <v>3.125879560013026</v>
      </c>
      <c r="AB373" s="158">
        <v>366</v>
      </c>
      <c r="AC373" s="156">
        <v>5.6626586028498158</v>
      </c>
      <c r="AD373" s="172">
        <v>1.367458343398118</v>
      </c>
      <c r="AE373" s="158">
        <v>346</v>
      </c>
      <c r="AF373" s="156">
        <v>10.530873611820891</v>
      </c>
      <c r="AG373" s="172">
        <v>2.05817501935381</v>
      </c>
      <c r="AH373" s="158">
        <v>358</v>
      </c>
      <c r="AI373" s="156">
        <v>30.958219414562588</v>
      </c>
      <c r="AJ373" s="172">
        <v>3.635982675226189</v>
      </c>
      <c r="AK373" s="158">
        <v>364</v>
      </c>
      <c r="AL373" s="156">
        <v>19.88379337173442</v>
      </c>
      <c r="AM373" s="172">
        <v>2.2397200421711729</v>
      </c>
      <c r="AN373" s="158">
        <v>360</v>
      </c>
      <c r="AO373" s="156">
        <v>15.302233421917739</v>
      </c>
      <c r="AP373" s="172">
        <v>1.880260567398482</v>
      </c>
      <c r="AQ373" s="158">
        <v>364</v>
      </c>
      <c r="AR373" s="156">
        <v>33.782414739522402</v>
      </c>
      <c r="AS373" s="172">
        <v>4.545801396485607</v>
      </c>
      <c r="AT373" s="187">
        <v>286</v>
      </c>
    </row>
    <row r="374" spans="1:46" ht="14.45" customHeight="1">
      <c r="A374" s="188" t="s">
        <v>14</v>
      </c>
      <c r="B374" s="160">
        <v>20.297288963916071</v>
      </c>
      <c r="C374" s="173">
        <v>2.984459838273851</v>
      </c>
      <c r="D374" s="163">
        <v>237</v>
      </c>
      <c r="E374" s="160">
        <v>5.026824527040171</v>
      </c>
      <c r="F374" s="173">
        <v>1.37348302701973</v>
      </c>
      <c r="G374" s="163">
        <v>232</v>
      </c>
      <c r="H374" s="160">
        <v>56.996091071760723</v>
      </c>
      <c r="I374" s="173">
        <v>5.2995593444462648</v>
      </c>
      <c r="J374" s="163">
        <v>246</v>
      </c>
      <c r="K374" s="160">
        <v>45.453120504794178</v>
      </c>
      <c r="L374" s="173">
        <v>4.4810346167991666</v>
      </c>
      <c r="M374" s="163">
        <v>232</v>
      </c>
      <c r="N374" s="160">
        <v>71.696517616423648</v>
      </c>
      <c r="O374" s="173">
        <v>4.2839104921826774</v>
      </c>
      <c r="P374" s="163">
        <v>253</v>
      </c>
      <c r="Q374" s="160">
        <v>24.823426167236171</v>
      </c>
      <c r="R374" s="173">
        <v>4.1720105665477947</v>
      </c>
      <c r="S374" s="163">
        <v>228</v>
      </c>
      <c r="T374" s="160">
        <v>36.295765299949487</v>
      </c>
      <c r="U374" s="173">
        <v>5.3253170387762259</v>
      </c>
      <c r="V374" s="163">
        <v>226</v>
      </c>
      <c r="W374" s="160">
        <v>24.939881671137801</v>
      </c>
      <c r="X374" s="173">
        <v>4.9646820772332658</v>
      </c>
      <c r="Y374" s="163">
        <v>230</v>
      </c>
      <c r="Z374" s="160">
        <v>33.899195130548648</v>
      </c>
      <c r="AA374" s="173">
        <v>4.5842765045881073</v>
      </c>
      <c r="AB374" s="163">
        <v>236</v>
      </c>
      <c r="AC374" s="160">
        <v>8.2424565552028284</v>
      </c>
      <c r="AD374" s="173">
        <v>3.0721196524269661</v>
      </c>
      <c r="AE374" s="163">
        <v>227</v>
      </c>
      <c r="AF374" s="160">
        <v>13.38226051254053</v>
      </c>
      <c r="AG374" s="173">
        <v>3.446557460412814</v>
      </c>
      <c r="AH374" s="163">
        <v>227</v>
      </c>
      <c r="AI374" s="160">
        <v>32.281825018057333</v>
      </c>
      <c r="AJ374" s="173">
        <v>5.4870477854709554</v>
      </c>
      <c r="AK374" s="163">
        <v>235</v>
      </c>
      <c r="AL374" s="160">
        <v>23.339887350310249</v>
      </c>
      <c r="AM374" s="173">
        <v>4.6257106515965294</v>
      </c>
      <c r="AN374" s="163">
        <v>232</v>
      </c>
      <c r="AO374" s="160">
        <v>10.77991203699508</v>
      </c>
      <c r="AP374" s="173">
        <v>2.494961836905766</v>
      </c>
      <c r="AQ374" s="163">
        <v>225</v>
      </c>
      <c r="AR374" s="160">
        <v>30.62194638209591</v>
      </c>
      <c r="AS374" s="173">
        <v>5.1221913465731062</v>
      </c>
      <c r="AT374" s="189">
        <v>191</v>
      </c>
    </row>
    <row r="375" spans="1:46" ht="14.45" customHeight="1">
      <c r="A375" s="186" t="s">
        <v>15</v>
      </c>
      <c r="B375" s="174" t="s">
        <v>38</v>
      </c>
      <c r="C375" s="175" t="s">
        <v>38</v>
      </c>
      <c r="D375" s="176" t="s">
        <v>38</v>
      </c>
      <c r="E375" s="174" t="s">
        <v>38</v>
      </c>
      <c r="F375" s="175" t="s">
        <v>38</v>
      </c>
      <c r="G375" s="176" t="s">
        <v>38</v>
      </c>
      <c r="H375" s="174" t="s">
        <v>38</v>
      </c>
      <c r="I375" s="175" t="s">
        <v>38</v>
      </c>
      <c r="J375" s="176" t="s">
        <v>38</v>
      </c>
      <c r="K375" s="174" t="s">
        <v>38</v>
      </c>
      <c r="L375" s="175" t="s">
        <v>38</v>
      </c>
      <c r="M375" s="176" t="s">
        <v>38</v>
      </c>
      <c r="N375" s="174" t="s">
        <v>38</v>
      </c>
      <c r="O375" s="175" t="s">
        <v>38</v>
      </c>
      <c r="P375" s="176" t="s">
        <v>38</v>
      </c>
      <c r="Q375" s="174" t="s">
        <v>38</v>
      </c>
      <c r="R375" s="175" t="s">
        <v>38</v>
      </c>
      <c r="S375" s="176" t="s">
        <v>38</v>
      </c>
      <c r="T375" s="174" t="s">
        <v>38</v>
      </c>
      <c r="U375" s="175" t="s">
        <v>38</v>
      </c>
      <c r="V375" s="176" t="s">
        <v>38</v>
      </c>
      <c r="W375" s="174" t="s">
        <v>38</v>
      </c>
      <c r="X375" s="175" t="s">
        <v>38</v>
      </c>
      <c r="Y375" s="176" t="s">
        <v>38</v>
      </c>
      <c r="Z375" s="174" t="s">
        <v>38</v>
      </c>
      <c r="AA375" s="175" t="s">
        <v>38</v>
      </c>
      <c r="AB375" s="176" t="s">
        <v>38</v>
      </c>
      <c r="AC375" s="174" t="s">
        <v>38</v>
      </c>
      <c r="AD375" s="175" t="s">
        <v>38</v>
      </c>
      <c r="AE375" s="176" t="s">
        <v>38</v>
      </c>
      <c r="AF375" s="174" t="s">
        <v>38</v>
      </c>
      <c r="AG375" s="175" t="s">
        <v>38</v>
      </c>
      <c r="AH375" s="176" t="s">
        <v>38</v>
      </c>
      <c r="AI375" s="174" t="s">
        <v>38</v>
      </c>
      <c r="AJ375" s="175" t="s">
        <v>38</v>
      </c>
      <c r="AK375" s="176" t="s">
        <v>38</v>
      </c>
      <c r="AL375" s="174" t="s">
        <v>38</v>
      </c>
      <c r="AM375" s="175" t="s">
        <v>38</v>
      </c>
      <c r="AN375" s="176" t="s">
        <v>38</v>
      </c>
      <c r="AO375" s="174" t="s">
        <v>38</v>
      </c>
      <c r="AP375" s="175" t="s">
        <v>38</v>
      </c>
      <c r="AQ375" s="176" t="s">
        <v>38</v>
      </c>
      <c r="AR375" s="174" t="s">
        <v>38</v>
      </c>
      <c r="AS375" s="175" t="s">
        <v>38</v>
      </c>
      <c r="AT375" s="200" t="s">
        <v>38</v>
      </c>
    </row>
    <row r="376" spans="1:46" ht="14.45" customHeight="1">
      <c r="A376" s="188" t="s">
        <v>16</v>
      </c>
      <c r="B376" s="160">
        <v>26.636322978584339</v>
      </c>
      <c r="C376" s="173">
        <v>7.4802973077257651</v>
      </c>
      <c r="D376" s="163">
        <v>37</v>
      </c>
      <c r="E376" s="160">
        <v>28.70476910347573</v>
      </c>
      <c r="F376" s="173">
        <v>14.624259511541929</v>
      </c>
      <c r="G376" s="163">
        <v>35</v>
      </c>
      <c r="H376" s="160">
        <v>53.736624329358193</v>
      </c>
      <c r="I376" s="173">
        <v>8.9867516226143689</v>
      </c>
      <c r="J376" s="163">
        <v>37</v>
      </c>
      <c r="K376" s="160">
        <v>30.913203848903201</v>
      </c>
      <c r="L376" s="173">
        <v>4.3837787212797883</v>
      </c>
      <c r="M376" s="163">
        <v>33</v>
      </c>
      <c r="N376" s="160">
        <v>61.671906575714097</v>
      </c>
      <c r="O376" s="173">
        <v>6.7823835703809383</v>
      </c>
      <c r="P376" s="163">
        <v>32</v>
      </c>
      <c r="Q376" s="160">
        <v>2.3661059034225289</v>
      </c>
      <c r="R376" s="173">
        <v>2.3141204732594272</v>
      </c>
      <c r="S376" s="163">
        <v>31</v>
      </c>
      <c r="T376" s="160">
        <v>11.70615237100237</v>
      </c>
      <c r="U376" s="173">
        <v>4.1846787280004101</v>
      </c>
      <c r="V376" s="163">
        <v>32</v>
      </c>
      <c r="W376" s="160">
        <v>10.60782755319957</v>
      </c>
      <c r="X376" s="173">
        <v>7.6464528291569493</v>
      </c>
      <c r="Y376" s="163">
        <v>32</v>
      </c>
      <c r="Z376" s="160">
        <v>13.457492107612021</v>
      </c>
      <c r="AA376" s="173">
        <v>6.8333073036199456</v>
      </c>
      <c r="AB376" s="163">
        <v>33</v>
      </c>
      <c r="AC376" s="160">
        <v>1.8015486758414621</v>
      </c>
      <c r="AD376" s="173">
        <v>1.5666080559720561</v>
      </c>
      <c r="AE376" s="163">
        <v>32</v>
      </c>
      <c r="AF376" s="160">
        <v>14.802543617038181</v>
      </c>
      <c r="AG376" s="173">
        <v>8.0637045125991627</v>
      </c>
      <c r="AH376" s="163">
        <v>32</v>
      </c>
      <c r="AI376" s="160">
        <v>26.974603929699821</v>
      </c>
      <c r="AJ376" s="173">
        <v>8.9715024448056067</v>
      </c>
      <c r="AK376" s="163">
        <v>34</v>
      </c>
      <c r="AL376" s="160">
        <v>12.624101090455589</v>
      </c>
      <c r="AM376" s="173">
        <v>6.0350027305768981</v>
      </c>
      <c r="AN376" s="163">
        <v>32</v>
      </c>
      <c r="AO376" s="160">
        <v>0</v>
      </c>
      <c r="AP376" s="173"/>
      <c r="AQ376" s="163">
        <v>32</v>
      </c>
      <c r="AR376" s="160">
        <v>32.040734093372343</v>
      </c>
      <c r="AS376" s="173">
        <v>8.2346020150316619</v>
      </c>
      <c r="AT376" s="189">
        <v>30</v>
      </c>
    </row>
    <row r="377" spans="1:46" ht="14.45" customHeight="1">
      <c r="A377" s="186" t="s">
        <v>17</v>
      </c>
      <c r="B377" s="174" t="s">
        <v>38</v>
      </c>
      <c r="C377" s="175" t="s">
        <v>38</v>
      </c>
      <c r="D377" s="176" t="s">
        <v>38</v>
      </c>
      <c r="E377" s="174" t="s">
        <v>38</v>
      </c>
      <c r="F377" s="175" t="s">
        <v>38</v>
      </c>
      <c r="G377" s="176" t="s">
        <v>38</v>
      </c>
      <c r="H377" s="174" t="s">
        <v>38</v>
      </c>
      <c r="I377" s="175" t="s">
        <v>38</v>
      </c>
      <c r="J377" s="176" t="s">
        <v>38</v>
      </c>
      <c r="K377" s="174" t="s">
        <v>38</v>
      </c>
      <c r="L377" s="175" t="s">
        <v>38</v>
      </c>
      <c r="M377" s="176" t="s">
        <v>38</v>
      </c>
      <c r="N377" s="174" t="s">
        <v>38</v>
      </c>
      <c r="O377" s="175" t="s">
        <v>38</v>
      </c>
      <c r="P377" s="176" t="s">
        <v>38</v>
      </c>
      <c r="Q377" s="174" t="s">
        <v>38</v>
      </c>
      <c r="R377" s="175" t="s">
        <v>38</v>
      </c>
      <c r="S377" s="176" t="s">
        <v>38</v>
      </c>
      <c r="T377" s="174" t="s">
        <v>38</v>
      </c>
      <c r="U377" s="175" t="s">
        <v>38</v>
      </c>
      <c r="V377" s="176" t="s">
        <v>38</v>
      </c>
      <c r="W377" s="174" t="s">
        <v>38</v>
      </c>
      <c r="X377" s="175" t="s">
        <v>38</v>
      </c>
      <c r="Y377" s="176" t="s">
        <v>38</v>
      </c>
      <c r="Z377" s="174" t="s">
        <v>38</v>
      </c>
      <c r="AA377" s="175" t="s">
        <v>38</v>
      </c>
      <c r="AB377" s="176" t="s">
        <v>38</v>
      </c>
      <c r="AC377" s="174" t="s">
        <v>38</v>
      </c>
      <c r="AD377" s="175" t="s">
        <v>38</v>
      </c>
      <c r="AE377" s="176" t="s">
        <v>38</v>
      </c>
      <c r="AF377" s="174" t="s">
        <v>38</v>
      </c>
      <c r="AG377" s="175" t="s">
        <v>38</v>
      </c>
      <c r="AH377" s="176" t="s">
        <v>38</v>
      </c>
      <c r="AI377" s="174" t="s">
        <v>38</v>
      </c>
      <c r="AJ377" s="175" t="s">
        <v>38</v>
      </c>
      <c r="AK377" s="176" t="s">
        <v>38</v>
      </c>
      <c r="AL377" s="174" t="s">
        <v>38</v>
      </c>
      <c r="AM377" s="175" t="s">
        <v>38</v>
      </c>
      <c r="AN377" s="176" t="s">
        <v>38</v>
      </c>
      <c r="AO377" s="174" t="s">
        <v>38</v>
      </c>
      <c r="AP377" s="175" t="s">
        <v>38</v>
      </c>
      <c r="AQ377" s="176" t="s">
        <v>38</v>
      </c>
      <c r="AR377" s="174" t="s">
        <v>38</v>
      </c>
      <c r="AS377" s="175" t="s">
        <v>38</v>
      </c>
      <c r="AT377" s="200" t="s">
        <v>38</v>
      </c>
    </row>
    <row r="378" spans="1:46" ht="14.45" customHeight="1">
      <c r="A378" s="188" t="s">
        <v>18</v>
      </c>
      <c r="B378" s="160">
        <v>6.5101177138666237</v>
      </c>
      <c r="C378" s="173">
        <v>4.5554528694719361</v>
      </c>
      <c r="D378" s="163">
        <v>37</v>
      </c>
      <c r="E378" s="160">
        <v>5.2125713562876053</v>
      </c>
      <c r="F378" s="173">
        <v>3.6301516563607401</v>
      </c>
      <c r="G378" s="163">
        <v>37</v>
      </c>
      <c r="H378" s="160">
        <v>27.401957718206418</v>
      </c>
      <c r="I378" s="173">
        <v>7.0928126030820504</v>
      </c>
      <c r="J378" s="163">
        <v>38</v>
      </c>
      <c r="K378" s="160">
        <v>32.097640358680273</v>
      </c>
      <c r="L378" s="173">
        <v>8.6920948756386593</v>
      </c>
      <c r="M378" s="163">
        <v>32</v>
      </c>
      <c r="N378" s="160">
        <v>29.816844425730629</v>
      </c>
      <c r="O378" s="173">
        <v>5.1487636357721964</v>
      </c>
      <c r="P378" s="163">
        <v>36</v>
      </c>
      <c r="Q378" s="160">
        <v>11.80938313343086</v>
      </c>
      <c r="R378" s="173">
        <v>4.5676004020082184</v>
      </c>
      <c r="S378" s="163">
        <v>36</v>
      </c>
      <c r="T378" s="160">
        <v>37.269338916581752</v>
      </c>
      <c r="U378" s="173">
        <v>8.0415553310523613</v>
      </c>
      <c r="V378" s="163">
        <v>36</v>
      </c>
      <c r="W378" s="160">
        <v>14.35706915028752</v>
      </c>
      <c r="X378" s="173">
        <v>8.3131618482136176</v>
      </c>
      <c r="Y378" s="163">
        <v>36</v>
      </c>
      <c r="Z378" s="160">
        <v>18.760356414233311</v>
      </c>
      <c r="AA378" s="173">
        <v>6.4897685313487443</v>
      </c>
      <c r="AB378" s="163">
        <v>36</v>
      </c>
      <c r="AC378" s="160">
        <v>0</v>
      </c>
      <c r="AD378" s="173"/>
      <c r="AE378" s="163">
        <v>36</v>
      </c>
      <c r="AF378" s="160">
        <v>0.64281272216943908</v>
      </c>
      <c r="AG378" s="173">
        <v>0.46223145093716927</v>
      </c>
      <c r="AH378" s="163">
        <v>36</v>
      </c>
      <c r="AI378" s="160">
        <v>24.7863133261651</v>
      </c>
      <c r="AJ378" s="173">
        <v>6.7937924936781133</v>
      </c>
      <c r="AK378" s="163">
        <v>37</v>
      </c>
      <c r="AL378" s="160">
        <v>7.3121331309443747</v>
      </c>
      <c r="AM378" s="173">
        <v>3.9824419426916289</v>
      </c>
      <c r="AN378" s="163">
        <v>35</v>
      </c>
      <c r="AO378" s="160">
        <v>24.659568371047289</v>
      </c>
      <c r="AP378" s="173">
        <v>5.7329299512482761</v>
      </c>
      <c r="AQ378" s="163">
        <v>38</v>
      </c>
      <c r="AR378" s="160">
        <v>31.403784841054328</v>
      </c>
      <c r="AS378" s="173">
        <v>3.9617806244805371</v>
      </c>
      <c r="AT378" s="189">
        <v>34</v>
      </c>
    </row>
    <row r="379" spans="1:46" ht="14.45" customHeight="1">
      <c r="A379" s="186" t="s">
        <v>19</v>
      </c>
      <c r="B379" s="156">
        <v>35.932862221088577</v>
      </c>
      <c r="C379" s="172">
        <v>5.6984422542864079</v>
      </c>
      <c r="D379" s="158">
        <v>185</v>
      </c>
      <c r="E379" s="156">
        <v>16.475517226812851</v>
      </c>
      <c r="F379" s="172">
        <v>5.2292408497408864</v>
      </c>
      <c r="G379" s="158">
        <v>176</v>
      </c>
      <c r="H379" s="156">
        <v>55.303007936263747</v>
      </c>
      <c r="I379" s="172">
        <v>6.722308371672213</v>
      </c>
      <c r="J379" s="158">
        <v>188</v>
      </c>
      <c r="K379" s="156">
        <v>28.2587632796109</v>
      </c>
      <c r="L379" s="172">
        <v>5.7211837853317391</v>
      </c>
      <c r="M379" s="158">
        <v>183</v>
      </c>
      <c r="N379" s="156">
        <v>64.934401186383553</v>
      </c>
      <c r="O379" s="172">
        <v>4.9293214555376377</v>
      </c>
      <c r="P379" s="158">
        <v>204</v>
      </c>
      <c r="Q379" s="156">
        <v>18.06149611850428</v>
      </c>
      <c r="R379" s="172">
        <v>2.8443571607728639</v>
      </c>
      <c r="S379" s="158">
        <v>175</v>
      </c>
      <c r="T379" s="156">
        <v>48.707799654200187</v>
      </c>
      <c r="U379" s="172">
        <v>5.7673125470798654</v>
      </c>
      <c r="V379" s="158">
        <v>183</v>
      </c>
      <c r="W379" s="156">
        <v>25.587984198724559</v>
      </c>
      <c r="X379" s="172">
        <v>2.7165547501862979</v>
      </c>
      <c r="Y379" s="158">
        <v>184</v>
      </c>
      <c r="Z379" s="156">
        <v>51.308366904244593</v>
      </c>
      <c r="AA379" s="172">
        <v>4.4448346474091824</v>
      </c>
      <c r="AB379" s="158">
        <v>187</v>
      </c>
      <c r="AC379" s="156">
        <v>10.772038662717589</v>
      </c>
      <c r="AD379" s="172">
        <v>4.2506714276829287</v>
      </c>
      <c r="AE379" s="158">
        <v>173</v>
      </c>
      <c r="AF379" s="156">
        <v>28.21286929246638</v>
      </c>
      <c r="AG379" s="172">
        <v>4.4851238244758491</v>
      </c>
      <c r="AH379" s="158">
        <v>181</v>
      </c>
      <c r="AI379" s="156">
        <v>50.32251387672747</v>
      </c>
      <c r="AJ379" s="172">
        <v>5.1968858363869126</v>
      </c>
      <c r="AK379" s="158">
        <v>187</v>
      </c>
      <c r="AL379" s="156">
        <v>16.099250672781729</v>
      </c>
      <c r="AM379" s="172">
        <v>2.4941750454570508</v>
      </c>
      <c r="AN379" s="158">
        <v>180</v>
      </c>
      <c r="AO379" s="156">
        <v>11.032474233720579</v>
      </c>
      <c r="AP379" s="172">
        <v>2.1677429918978222</v>
      </c>
      <c r="AQ379" s="158">
        <v>175</v>
      </c>
      <c r="AR379" s="156">
        <v>43.807812966611337</v>
      </c>
      <c r="AS379" s="172">
        <v>7.6480451966891421</v>
      </c>
      <c r="AT379" s="187">
        <v>144</v>
      </c>
    </row>
    <row r="380" spans="1:46" ht="14.45" customHeight="1">
      <c r="A380" s="188" t="s">
        <v>20</v>
      </c>
      <c r="B380" s="160">
        <v>50.036073958157687</v>
      </c>
      <c r="C380" s="173">
        <v>6.4260059698652228</v>
      </c>
      <c r="D380" s="163">
        <v>39</v>
      </c>
      <c r="E380" s="160">
        <v>31.38708674398573</v>
      </c>
      <c r="F380" s="173">
        <v>4.7206261717832652</v>
      </c>
      <c r="G380" s="163">
        <v>37</v>
      </c>
      <c r="H380" s="160">
        <v>64.220665384602398</v>
      </c>
      <c r="I380" s="173">
        <v>3.1757731677699521</v>
      </c>
      <c r="J380" s="163">
        <v>40</v>
      </c>
      <c r="K380" s="160">
        <v>58.649304602701562</v>
      </c>
      <c r="L380" s="173">
        <v>3.9476571103096059</v>
      </c>
      <c r="M380" s="163">
        <v>41</v>
      </c>
      <c r="N380" s="160">
        <v>75.977938737022271</v>
      </c>
      <c r="O380" s="173">
        <v>4.1135587457284188</v>
      </c>
      <c r="P380" s="163">
        <v>41</v>
      </c>
      <c r="Q380" s="160">
        <v>43.806346959810533</v>
      </c>
      <c r="R380" s="173">
        <v>3.6800195022744431</v>
      </c>
      <c r="S380" s="163">
        <v>37</v>
      </c>
      <c r="T380" s="160">
        <v>57.04905943829435</v>
      </c>
      <c r="U380" s="173">
        <v>5.7190858558061626</v>
      </c>
      <c r="V380" s="163">
        <v>38</v>
      </c>
      <c r="W380" s="160">
        <v>40.754247591703418</v>
      </c>
      <c r="X380" s="173">
        <v>3.010240386780239</v>
      </c>
      <c r="Y380" s="163">
        <v>34</v>
      </c>
      <c r="Z380" s="160">
        <v>69.928207732967891</v>
      </c>
      <c r="AA380" s="173">
        <v>2.5061639508425131</v>
      </c>
      <c r="AB380" s="163">
        <v>34</v>
      </c>
      <c r="AC380" s="160">
        <v>24.094409556383368</v>
      </c>
      <c r="AD380" s="173">
        <v>8.8259722867203099</v>
      </c>
      <c r="AE380" s="163">
        <v>36</v>
      </c>
      <c r="AF380" s="160">
        <v>18.858053609284092</v>
      </c>
      <c r="AG380" s="173">
        <v>2.529988359733768</v>
      </c>
      <c r="AH380" s="163">
        <v>36</v>
      </c>
      <c r="AI380" s="160">
        <v>78.566581435860499</v>
      </c>
      <c r="AJ380" s="173">
        <v>7.7803811909924292</v>
      </c>
      <c r="AK380" s="163">
        <v>42</v>
      </c>
      <c r="AL380" s="160">
        <v>19.13913308468555</v>
      </c>
      <c r="AM380" s="173">
        <v>1.029644963667413</v>
      </c>
      <c r="AN380" s="163">
        <v>36</v>
      </c>
      <c r="AO380" s="160">
        <v>12.39751909078594</v>
      </c>
      <c r="AP380" s="173">
        <v>1.65596145379703</v>
      </c>
      <c r="AQ380" s="163">
        <v>36</v>
      </c>
      <c r="AR380" s="160">
        <v>52.897500091356179</v>
      </c>
      <c r="AS380" s="173">
        <v>4.747923504239135</v>
      </c>
      <c r="AT380" s="189">
        <v>26</v>
      </c>
    </row>
    <row r="381" spans="1:46" ht="14.45" customHeight="1">
      <c r="A381" s="186" t="s">
        <v>21</v>
      </c>
      <c r="B381" s="156">
        <v>23.472951706765851</v>
      </c>
      <c r="C381" s="172">
        <v>4.004181176191798</v>
      </c>
      <c r="D381" s="158">
        <v>414</v>
      </c>
      <c r="E381" s="156">
        <v>9.2529647410877125</v>
      </c>
      <c r="F381" s="172">
        <v>2.2210109278151182</v>
      </c>
      <c r="G381" s="158">
        <v>395</v>
      </c>
      <c r="H381" s="156">
        <v>43.009206783849741</v>
      </c>
      <c r="I381" s="172">
        <v>5.0661348024611446</v>
      </c>
      <c r="J381" s="158">
        <v>414</v>
      </c>
      <c r="K381" s="156">
        <v>29.287431592415359</v>
      </c>
      <c r="L381" s="172">
        <v>3.3251573746372509</v>
      </c>
      <c r="M381" s="158">
        <v>396</v>
      </c>
      <c r="N381" s="156">
        <v>53.930406713849138</v>
      </c>
      <c r="O381" s="172">
        <v>6.588219825175047</v>
      </c>
      <c r="P381" s="158">
        <v>434</v>
      </c>
      <c r="Q381" s="156">
        <v>11.25977866973157</v>
      </c>
      <c r="R381" s="172">
        <v>2.094182546192592</v>
      </c>
      <c r="S381" s="158">
        <v>388</v>
      </c>
      <c r="T381" s="156">
        <v>26.783221322699639</v>
      </c>
      <c r="U381" s="172">
        <v>4.9314932817651913</v>
      </c>
      <c r="V381" s="158">
        <v>406</v>
      </c>
      <c r="W381" s="156">
        <v>12.411510421345669</v>
      </c>
      <c r="X381" s="172">
        <v>2.495054813387322</v>
      </c>
      <c r="Y381" s="158">
        <v>384</v>
      </c>
      <c r="Z381" s="156">
        <v>29.119100074124599</v>
      </c>
      <c r="AA381" s="172">
        <v>4.6655492192868229</v>
      </c>
      <c r="AB381" s="158">
        <v>406</v>
      </c>
      <c r="AC381" s="156">
        <v>5.5390344317523734</v>
      </c>
      <c r="AD381" s="172">
        <v>1.295909633969587</v>
      </c>
      <c r="AE381" s="158">
        <v>384</v>
      </c>
      <c r="AF381" s="156">
        <v>11.41028269673399</v>
      </c>
      <c r="AG381" s="172">
        <v>2.1235041758350568</v>
      </c>
      <c r="AH381" s="158">
        <v>390</v>
      </c>
      <c r="AI381" s="156">
        <v>32.909475787396751</v>
      </c>
      <c r="AJ381" s="172">
        <v>3.4116344475100351</v>
      </c>
      <c r="AK381" s="158">
        <v>405</v>
      </c>
      <c r="AL381" s="156">
        <v>13.42382188872455</v>
      </c>
      <c r="AM381" s="172">
        <v>2.4707193403443388</v>
      </c>
      <c r="AN381" s="158">
        <v>388</v>
      </c>
      <c r="AO381" s="156">
        <v>9.7862182138996143</v>
      </c>
      <c r="AP381" s="172">
        <v>2.7347395232753069</v>
      </c>
      <c r="AQ381" s="158">
        <v>387</v>
      </c>
      <c r="AR381" s="156">
        <v>28.107202296554071</v>
      </c>
      <c r="AS381" s="172">
        <v>3.9453970054259071</v>
      </c>
      <c r="AT381" s="187">
        <v>311</v>
      </c>
    </row>
    <row r="382" spans="1:46" ht="14.45" customHeight="1">
      <c r="A382" s="188" t="s">
        <v>22</v>
      </c>
      <c r="B382" s="160">
        <v>31.501572450891231</v>
      </c>
      <c r="C382" s="173">
        <v>2.810742235553763</v>
      </c>
      <c r="D382" s="163">
        <v>1277</v>
      </c>
      <c r="E382" s="160">
        <v>5.3437298085594804</v>
      </c>
      <c r="F382" s="173">
        <v>0.92566972032019479</v>
      </c>
      <c r="G382" s="163">
        <v>1198</v>
      </c>
      <c r="H382" s="160">
        <v>45.163927232299343</v>
      </c>
      <c r="I382" s="173">
        <v>2.4520450050874572</v>
      </c>
      <c r="J382" s="163">
        <v>1272</v>
      </c>
      <c r="K382" s="160">
        <v>24.676120260895761</v>
      </c>
      <c r="L382" s="173">
        <v>2.2281101153923228</v>
      </c>
      <c r="M382" s="163">
        <v>1230</v>
      </c>
      <c r="N382" s="160">
        <v>43.428807297579837</v>
      </c>
      <c r="O382" s="173">
        <v>2.1494953970700021</v>
      </c>
      <c r="P382" s="163">
        <v>1271</v>
      </c>
      <c r="Q382" s="160">
        <v>11.14446653673312</v>
      </c>
      <c r="R382" s="173">
        <v>1.5490454370564699</v>
      </c>
      <c r="S382" s="163">
        <v>1191</v>
      </c>
      <c r="T382" s="160">
        <v>32.672595532234247</v>
      </c>
      <c r="U382" s="173">
        <v>2.0315619289244262</v>
      </c>
      <c r="V382" s="163">
        <v>1248</v>
      </c>
      <c r="W382" s="160">
        <v>12.97197134829594</v>
      </c>
      <c r="X382" s="173">
        <v>1.431062222854389</v>
      </c>
      <c r="Y382" s="163">
        <v>1203</v>
      </c>
      <c r="Z382" s="160">
        <v>21.273108472565951</v>
      </c>
      <c r="AA382" s="173">
        <v>1.9871839934770921</v>
      </c>
      <c r="AB382" s="163">
        <v>1232</v>
      </c>
      <c r="AC382" s="160">
        <v>7.2333619553003867</v>
      </c>
      <c r="AD382" s="173">
        <v>1.102589656799823</v>
      </c>
      <c r="AE382" s="163">
        <v>1194</v>
      </c>
      <c r="AF382" s="160">
        <v>11.446488059969489</v>
      </c>
      <c r="AG382" s="173">
        <v>1.3610405316717391</v>
      </c>
      <c r="AH382" s="163">
        <v>1217</v>
      </c>
      <c r="AI382" s="160">
        <v>29.4763654630387</v>
      </c>
      <c r="AJ382" s="173">
        <v>2.0515773467669982</v>
      </c>
      <c r="AK382" s="163">
        <v>1259</v>
      </c>
      <c r="AL382" s="160">
        <v>11.23424688670392</v>
      </c>
      <c r="AM382" s="173">
        <v>1.3419783654505839</v>
      </c>
      <c r="AN382" s="163">
        <v>1195</v>
      </c>
      <c r="AO382" s="160">
        <v>8.9286766196130039</v>
      </c>
      <c r="AP382" s="173">
        <v>1.261641889725293</v>
      </c>
      <c r="AQ382" s="163">
        <v>1199</v>
      </c>
      <c r="AR382" s="160">
        <v>29.799925937158172</v>
      </c>
      <c r="AS382" s="173">
        <v>1.843095559692596</v>
      </c>
      <c r="AT382" s="189">
        <v>1032</v>
      </c>
    </row>
    <row r="383" spans="1:46" ht="14.45" customHeight="1">
      <c r="A383" s="186" t="s">
        <v>23</v>
      </c>
      <c r="B383" s="156">
        <v>19.380778930090319</v>
      </c>
      <c r="C383" s="172">
        <v>5.5385055670940684</v>
      </c>
      <c r="D383" s="158">
        <v>88</v>
      </c>
      <c r="E383" s="156">
        <v>1.491629649105578</v>
      </c>
      <c r="F383" s="172">
        <v>1.082830168690617</v>
      </c>
      <c r="G383" s="158">
        <v>85</v>
      </c>
      <c r="H383" s="156">
        <v>27.458553829849489</v>
      </c>
      <c r="I383" s="172">
        <v>7.3210769055094254</v>
      </c>
      <c r="J383" s="158">
        <v>87</v>
      </c>
      <c r="K383" s="156">
        <v>18.034326899692239</v>
      </c>
      <c r="L383" s="172">
        <v>5.3578495295647803</v>
      </c>
      <c r="M383" s="158">
        <v>88</v>
      </c>
      <c r="N383" s="156">
        <v>32.598385247685229</v>
      </c>
      <c r="O383" s="172">
        <v>6.3301105164671521</v>
      </c>
      <c r="P383" s="158">
        <v>88</v>
      </c>
      <c r="Q383" s="156">
        <v>6.2881815429522741</v>
      </c>
      <c r="R383" s="172">
        <v>2.158547795315688</v>
      </c>
      <c r="S383" s="158">
        <v>84</v>
      </c>
      <c r="T383" s="156">
        <v>19.402887567544429</v>
      </c>
      <c r="U383" s="172">
        <v>5.3481013701418414</v>
      </c>
      <c r="V383" s="158">
        <v>88</v>
      </c>
      <c r="W383" s="156">
        <v>10.70093931989434</v>
      </c>
      <c r="X383" s="172">
        <v>4.5928247316065773</v>
      </c>
      <c r="Y383" s="158">
        <v>87</v>
      </c>
      <c r="Z383" s="156">
        <v>16.522634580874019</v>
      </c>
      <c r="AA383" s="172">
        <v>6.1829886035056649</v>
      </c>
      <c r="AB383" s="158">
        <v>86</v>
      </c>
      <c r="AC383" s="156">
        <v>2.852709657516169</v>
      </c>
      <c r="AD383" s="172">
        <v>1.7126981727830941</v>
      </c>
      <c r="AE383" s="158">
        <v>87</v>
      </c>
      <c r="AF383" s="156">
        <v>3.4012354274534249</v>
      </c>
      <c r="AG383" s="172">
        <v>1.621698668470934</v>
      </c>
      <c r="AH383" s="158">
        <v>85</v>
      </c>
      <c r="AI383" s="156">
        <v>15.317976336004779</v>
      </c>
      <c r="AJ383" s="172">
        <v>3.4938855286466119</v>
      </c>
      <c r="AK383" s="158">
        <v>91</v>
      </c>
      <c r="AL383" s="156">
        <v>12.74490488476034</v>
      </c>
      <c r="AM383" s="172">
        <v>5.6167813772089694</v>
      </c>
      <c r="AN383" s="158">
        <v>89</v>
      </c>
      <c r="AO383" s="156">
        <v>11.5610798300516</v>
      </c>
      <c r="AP383" s="172">
        <v>6.2904737469351213</v>
      </c>
      <c r="AQ383" s="158">
        <v>88</v>
      </c>
      <c r="AR383" s="156">
        <v>24.774976081065549</v>
      </c>
      <c r="AS383" s="172">
        <v>3.922664572492657</v>
      </c>
      <c r="AT383" s="187">
        <v>79</v>
      </c>
    </row>
    <row r="384" spans="1:46" ht="14.45" customHeight="1">
      <c r="A384" s="188" t="s">
        <v>24</v>
      </c>
      <c r="B384" s="177" t="s">
        <v>38</v>
      </c>
      <c r="C384" s="178" t="s">
        <v>38</v>
      </c>
      <c r="D384" s="179" t="s">
        <v>38</v>
      </c>
      <c r="E384" s="177" t="s">
        <v>38</v>
      </c>
      <c r="F384" s="178" t="s">
        <v>38</v>
      </c>
      <c r="G384" s="179" t="s">
        <v>38</v>
      </c>
      <c r="H384" s="177" t="s">
        <v>38</v>
      </c>
      <c r="I384" s="178" t="s">
        <v>38</v>
      </c>
      <c r="J384" s="179" t="s">
        <v>38</v>
      </c>
      <c r="K384" s="177" t="s">
        <v>38</v>
      </c>
      <c r="L384" s="178" t="s">
        <v>38</v>
      </c>
      <c r="M384" s="179" t="s">
        <v>38</v>
      </c>
      <c r="N384" s="177" t="s">
        <v>38</v>
      </c>
      <c r="O384" s="178" t="s">
        <v>38</v>
      </c>
      <c r="P384" s="179" t="s">
        <v>38</v>
      </c>
      <c r="Q384" s="177" t="s">
        <v>38</v>
      </c>
      <c r="R384" s="178" t="s">
        <v>38</v>
      </c>
      <c r="S384" s="179" t="s">
        <v>38</v>
      </c>
      <c r="T384" s="177" t="s">
        <v>38</v>
      </c>
      <c r="U384" s="178" t="s">
        <v>38</v>
      </c>
      <c r="V384" s="179" t="s">
        <v>38</v>
      </c>
      <c r="W384" s="177" t="s">
        <v>38</v>
      </c>
      <c r="X384" s="178" t="s">
        <v>38</v>
      </c>
      <c r="Y384" s="179" t="s">
        <v>38</v>
      </c>
      <c r="Z384" s="177" t="s">
        <v>38</v>
      </c>
      <c r="AA384" s="178" t="s">
        <v>38</v>
      </c>
      <c r="AB384" s="179" t="s">
        <v>38</v>
      </c>
      <c r="AC384" s="177" t="s">
        <v>38</v>
      </c>
      <c r="AD384" s="178" t="s">
        <v>38</v>
      </c>
      <c r="AE384" s="179" t="s">
        <v>38</v>
      </c>
      <c r="AF384" s="177" t="s">
        <v>38</v>
      </c>
      <c r="AG384" s="178" t="s">
        <v>38</v>
      </c>
      <c r="AH384" s="179" t="s">
        <v>38</v>
      </c>
      <c r="AI384" s="177" t="s">
        <v>38</v>
      </c>
      <c r="AJ384" s="178" t="s">
        <v>38</v>
      </c>
      <c r="AK384" s="179" t="s">
        <v>38</v>
      </c>
      <c r="AL384" s="177" t="s">
        <v>38</v>
      </c>
      <c r="AM384" s="178" t="s">
        <v>38</v>
      </c>
      <c r="AN384" s="179" t="s">
        <v>38</v>
      </c>
      <c r="AO384" s="177" t="s">
        <v>38</v>
      </c>
      <c r="AP384" s="178" t="s">
        <v>38</v>
      </c>
      <c r="AQ384" s="179" t="s">
        <v>38</v>
      </c>
      <c r="AR384" s="177" t="s">
        <v>38</v>
      </c>
      <c r="AS384" s="178" t="s">
        <v>38</v>
      </c>
      <c r="AT384" s="201" t="s">
        <v>38</v>
      </c>
    </row>
    <row r="385" spans="1:46" ht="14.45" customHeight="1">
      <c r="A385" s="186" t="s">
        <v>25</v>
      </c>
      <c r="B385" s="156">
        <v>22.149970202336061</v>
      </c>
      <c r="C385" s="172">
        <v>4.6511591143225646</v>
      </c>
      <c r="D385" s="158">
        <v>139</v>
      </c>
      <c r="E385" s="156">
        <v>14.045191765920171</v>
      </c>
      <c r="F385" s="172">
        <v>4.5864570625108616</v>
      </c>
      <c r="G385" s="158">
        <v>136</v>
      </c>
      <c r="H385" s="156">
        <v>55.436700539743967</v>
      </c>
      <c r="I385" s="172">
        <v>4.1455902021782967</v>
      </c>
      <c r="J385" s="158">
        <v>142</v>
      </c>
      <c r="K385" s="156">
        <v>36.845326027058221</v>
      </c>
      <c r="L385" s="172">
        <v>4.4149737116603092</v>
      </c>
      <c r="M385" s="158">
        <v>137</v>
      </c>
      <c r="N385" s="156">
        <v>58.08192591905317</v>
      </c>
      <c r="O385" s="172">
        <v>2.5198060296004381</v>
      </c>
      <c r="P385" s="158">
        <v>147</v>
      </c>
      <c r="Q385" s="156">
        <v>3.7166877750388552</v>
      </c>
      <c r="R385" s="172">
        <v>0.8831547221262791</v>
      </c>
      <c r="S385" s="158">
        <v>129</v>
      </c>
      <c r="T385" s="156">
        <v>38.997469313415912</v>
      </c>
      <c r="U385" s="172">
        <v>4.5501431021158156</v>
      </c>
      <c r="V385" s="158">
        <v>138</v>
      </c>
      <c r="W385" s="156">
        <v>16.546070432703221</v>
      </c>
      <c r="X385" s="172">
        <v>2.8321396719639371</v>
      </c>
      <c r="Y385" s="158">
        <v>133</v>
      </c>
      <c r="Z385" s="156">
        <v>26.842809641425681</v>
      </c>
      <c r="AA385" s="172">
        <v>5.2919279916267383</v>
      </c>
      <c r="AB385" s="158">
        <v>135</v>
      </c>
      <c r="AC385" s="156">
        <v>5.9221269591214574</v>
      </c>
      <c r="AD385" s="172">
        <v>1.3635493460283621</v>
      </c>
      <c r="AE385" s="158">
        <v>130</v>
      </c>
      <c r="AF385" s="156">
        <v>6.6552041342961141</v>
      </c>
      <c r="AG385" s="172">
        <v>0.98753125246421969</v>
      </c>
      <c r="AH385" s="158">
        <v>131</v>
      </c>
      <c r="AI385" s="156">
        <v>39.905148749004738</v>
      </c>
      <c r="AJ385" s="172">
        <v>4.6406338320396037</v>
      </c>
      <c r="AK385" s="158">
        <v>136</v>
      </c>
      <c r="AL385" s="156">
        <v>18.617209357956291</v>
      </c>
      <c r="AM385" s="172">
        <v>2.6013886614940929</v>
      </c>
      <c r="AN385" s="158">
        <v>135</v>
      </c>
      <c r="AO385" s="156">
        <v>8.1862516099907641</v>
      </c>
      <c r="AP385" s="172">
        <v>2.2666225826372228</v>
      </c>
      <c r="AQ385" s="158">
        <v>130</v>
      </c>
      <c r="AR385" s="156">
        <v>49.969462111191888</v>
      </c>
      <c r="AS385" s="172">
        <v>3.3029752934675418</v>
      </c>
      <c r="AT385" s="187">
        <v>105</v>
      </c>
    </row>
    <row r="386" spans="1:46" ht="14.45" customHeight="1">
      <c r="A386" s="188" t="s">
        <v>26</v>
      </c>
      <c r="B386" s="177" t="s">
        <v>38</v>
      </c>
      <c r="C386" s="178" t="s">
        <v>38</v>
      </c>
      <c r="D386" s="179" t="s">
        <v>38</v>
      </c>
      <c r="E386" s="177" t="s">
        <v>38</v>
      </c>
      <c r="F386" s="178" t="s">
        <v>38</v>
      </c>
      <c r="G386" s="179" t="s">
        <v>38</v>
      </c>
      <c r="H386" s="177" t="s">
        <v>38</v>
      </c>
      <c r="I386" s="178" t="s">
        <v>38</v>
      </c>
      <c r="J386" s="179" t="s">
        <v>38</v>
      </c>
      <c r="K386" s="177" t="s">
        <v>38</v>
      </c>
      <c r="L386" s="178" t="s">
        <v>38</v>
      </c>
      <c r="M386" s="179" t="s">
        <v>38</v>
      </c>
      <c r="N386" s="177" t="s">
        <v>38</v>
      </c>
      <c r="O386" s="178" t="s">
        <v>38</v>
      </c>
      <c r="P386" s="179" t="s">
        <v>38</v>
      </c>
      <c r="Q386" s="177" t="s">
        <v>38</v>
      </c>
      <c r="R386" s="178" t="s">
        <v>38</v>
      </c>
      <c r="S386" s="179" t="s">
        <v>38</v>
      </c>
      <c r="T386" s="177" t="s">
        <v>38</v>
      </c>
      <c r="U386" s="178" t="s">
        <v>38</v>
      </c>
      <c r="V386" s="179" t="s">
        <v>38</v>
      </c>
      <c r="W386" s="177" t="s">
        <v>38</v>
      </c>
      <c r="X386" s="178" t="s">
        <v>38</v>
      </c>
      <c r="Y386" s="179" t="s">
        <v>38</v>
      </c>
      <c r="Z386" s="177" t="s">
        <v>38</v>
      </c>
      <c r="AA386" s="178" t="s">
        <v>38</v>
      </c>
      <c r="AB386" s="179" t="s">
        <v>38</v>
      </c>
      <c r="AC386" s="177" t="s">
        <v>38</v>
      </c>
      <c r="AD386" s="178" t="s">
        <v>38</v>
      </c>
      <c r="AE386" s="179" t="s">
        <v>38</v>
      </c>
      <c r="AF386" s="177" t="s">
        <v>38</v>
      </c>
      <c r="AG386" s="178" t="s">
        <v>38</v>
      </c>
      <c r="AH386" s="179" t="s">
        <v>38</v>
      </c>
      <c r="AI386" s="177" t="s">
        <v>38</v>
      </c>
      <c r="AJ386" s="178" t="s">
        <v>38</v>
      </c>
      <c r="AK386" s="179" t="s">
        <v>38</v>
      </c>
      <c r="AL386" s="177" t="s">
        <v>38</v>
      </c>
      <c r="AM386" s="178" t="s">
        <v>38</v>
      </c>
      <c r="AN386" s="179" t="s">
        <v>38</v>
      </c>
      <c r="AO386" s="177" t="s">
        <v>38</v>
      </c>
      <c r="AP386" s="178" t="s">
        <v>38</v>
      </c>
      <c r="AQ386" s="179" t="s">
        <v>38</v>
      </c>
      <c r="AR386" s="177" t="s">
        <v>38</v>
      </c>
      <c r="AS386" s="178" t="s">
        <v>38</v>
      </c>
      <c r="AT386" s="201" t="s">
        <v>38</v>
      </c>
    </row>
    <row r="387" spans="1:46" ht="14.45" customHeight="1">
      <c r="A387" s="186" t="s">
        <v>27</v>
      </c>
      <c r="B387" s="156">
        <v>20.31903205174871</v>
      </c>
      <c r="C387" s="172">
        <v>8.4232705678479824</v>
      </c>
      <c r="D387" s="158">
        <v>56</v>
      </c>
      <c r="E387" s="156">
        <v>2.9054573776477088</v>
      </c>
      <c r="F387" s="172">
        <v>2.4388360352796741</v>
      </c>
      <c r="G387" s="158">
        <v>54</v>
      </c>
      <c r="H387" s="156">
        <v>50.109128098231459</v>
      </c>
      <c r="I387" s="172">
        <v>5.6872816053030304</v>
      </c>
      <c r="J387" s="158">
        <v>57</v>
      </c>
      <c r="K387" s="156">
        <v>28.630805663335241</v>
      </c>
      <c r="L387" s="172">
        <v>9.7311835588844673</v>
      </c>
      <c r="M387" s="158">
        <v>53</v>
      </c>
      <c r="N387" s="156">
        <v>45.443522594194462</v>
      </c>
      <c r="O387" s="172">
        <v>4.6429058378092387</v>
      </c>
      <c r="P387" s="158">
        <v>58</v>
      </c>
      <c r="Q387" s="156">
        <v>8.0888649927637299</v>
      </c>
      <c r="R387" s="172">
        <v>2.3374455251285879</v>
      </c>
      <c r="S387" s="158">
        <v>53</v>
      </c>
      <c r="T387" s="156">
        <v>29.68559810914072</v>
      </c>
      <c r="U387" s="172">
        <v>7.4610034565624002</v>
      </c>
      <c r="V387" s="158">
        <v>55</v>
      </c>
      <c r="W387" s="156">
        <v>9.1521196000176328</v>
      </c>
      <c r="X387" s="172">
        <v>4.1168544261892848</v>
      </c>
      <c r="Y387" s="158">
        <v>53</v>
      </c>
      <c r="Z387" s="156">
        <v>26.70207415161445</v>
      </c>
      <c r="AA387" s="172">
        <v>5.4430202746080836</v>
      </c>
      <c r="AB387" s="158">
        <v>55</v>
      </c>
      <c r="AC387" s="156">
        <v>0</v>
      </c>
      <c r="AD387" s="172"/>
      <c r="AE387" s="158">
        <v>52</v>
      </c>
      <c r="AF387" s="156">
        <v>4.5339423674332604</v>
      </c>
      <c r="AG387" s="172">
        <v>1.220595253688215</v>
      </c>
      <c r="AH387" s="158">
        <v>51</v>
      </c>
      <c r="AI387" s="156">
        <v>12.58633550151453</v>
      </c>
      <c r="AJ387" s="172">
        <v>3.5339178818224388</v>
      </c>
      <c r="AK387" s="158">
        <v>52</v>
      </c>
      <c r="AL387" s="156">
        <v>15.24823448440757</v>
      </c>
      <c r="AM387" s="172">
        <v>4.141320767491143</v>
      </c>
      <c r="AN387" s="158">
        <v>53</v>
      </c>
      <c r="AO387" s="156">
        <v>15.926911098931781</v>
      </c>
      <c r="AP387" s="172">
        <v>5.5925260164571142</v>
      </c>
      <c r="AQ387" s="158">
        <v>53</v>
      </c>
      <c r="AR387" s="156">
        <v>30.363090071906509</v>
      </c>
      <c r="AS387" s="172">
        <v>5.8893877836834188</v>
      </c>
      <c r="AT387" s="187">
        <v>43</v>
      </c>
    </row>
    <row r="388" spans="1:46" ht="14.45" customHeight="1" thickBot="1">
      <c r="A388" s="190" t="s">
        <v>28</v>
      </c>
      <c r="B388" s="164">
        <v>42.602910321869601</v>
      </c>
      <c r="C388" s="184">
        <v>16.057386440928649</v>
      </c>
      <c r="D388" s="167">
        <v>22</v>
      </c>
      <c r="E388" s="164">
        <v>3.761078340821602</v>
      </c>
      <c r="F388" s="184">
        <v>1.725931074151507</v>
      </c>
      <c r="G388" s="167">
        <v>21</v>
      </c>
      <c r="H388" s="164">
        <v>62.722939199111423</v>
      </c>
      <c r="I388" s="184">
        <v>16.199379799805371</v>
      </c>
      <c r="J388" s="167">
        <v>23</v>
      </c>
      <c r="K388" s="164">
        <v>46.168703682057313</v>
      </c>
      <c r="L388" s="184">
        <v>12.64668809592958</v>
      </c>
      <c r="M388" s="167">
        <v>21</v>
      </c>
      <c r="N388" s="164">
        <v>79.050722288567286</v>
      </c>
      <c r="O388" s="184">
        <v>7.5093813378743022</v>
      </c>
      <c r="P388" s="167">
        <v>25</v>
      </c>
      <c r="Q388" s="164">
        <v>9.4368842236509938</v>
      </c>
      <c r="R388" s="184">
        <v>8.692849248691445</v>
      </c>
      <c r="S388" s="167">
        <v>22</v>
      </c>
      <c r="T388" s="164">
        <v>40.226012245565883</v>
      </c>
      <c r="U388" s="184">
        <v>6.6033991162462264</v>
      </c>
      <c r="V388" s="167">
        <v>25</v>
      </c>
      <c r="W388" s="164">
        <v>9.4037346996075328</v>
      </c>
      <c r="X388" s="184">
        <v>3.427742977462743</v>
      </c>
      <c r="Y388" s="167">
        <v>21</v>
      </c>
      <c r="Z388" s="164">
        <v>55.568940724902113</v>
      </c>
      <c r="AA388" s="184">
        <v>14.936964390102411</v>
      </c>
      <c r="AB388" s="167">
        <v>22</v>
      </c>
      <c r="AC388" s="164">
        <v>5.2458994421003418</v>
      </c>
      <c r="AD388" s="184">
        <v>1.882657668845328</v>
      </c>
      <c r="AE388" s="167">
        <v>21</v>
      </c>
      <c r="AF388" s="164">
        <v>45.536891799074667</v>
      </c>
      <c r="AG388" s="184">
        <v>15.855613319274591</v>
      </c>
      <c r="AH388" s="167">
        <v>21</v>
      </c>
      <c r="AI388" s="164">
        <v>86.735861875235869</v>
      </c>
      <c r="AJ388" s="184">
        <v>5.4543916784202224</v>
      </c>
      <c r="AK388" s="167">
        <v>25</v>
      </c>
      <c r="AL388" s="164">
        <v>15.83623766164339</v>
      </c>
      <c r="AM388" s="184">
        <v>7.2670987342703537</v>
      </c>
      <c r="AN388" s="167">
        <v>21</v>
      </c>
      <c r="AO388" s="164">
        <v>3.761078340821602</v>
      </c>
      <c r="AP388" s="184">
        <v>1.725931074151507</v>
      </c>
      <c r="AQ388" s="167">
        <v>21</v>
      </c>
      <c r="AR388" s="164">
        <v>6.0359902159423502</v>
      </c>
      <c r="AS388" s="184">
        <v>5.6501375348929219</v>
      </c>
      <c r="AT388" s="191">
        <v>14</v>
      </c>
    </row>
    <row r="389" spans="1:46" ht="14.45" customHeight="1">
      <c r="A389" s="192" t="s">
        <v>29</v>
      </c>
      <c r="B389" s="170">
        <v>26.059638709599898</v>
      </c>
      <c r="C389" s="183">
        <v>1.639208254561088</v>
      </c>
      <c r="D389" s="171">
        <v>2677</v>
      </c>
      <c r="E389" s="170">
        <v>6.3621803438236233</v>
      </c>
      <c r="F389" s="183">
        <v>0.76994755033203943</v>
      </c>
      <c r="G389" s="171">
        <v>2554</v>
      </c>
      <c r="H389" s="170">
        <v>45.312038581666023</v>
      </c>
      <c r="I389" s="183">
        <v>1.734185747913997</v>
      </c>
      <c r="J389" s="171">
        <v>2694</v>
      </c>
      <c r="K389" s="170">
        <v>29.017279891622501</v>
      </c>
      <c r="L389" s="183">
        <v>1.5649853707826631</v>
      </c>
      <c r="M389" s="171">
        <v>2600</v>
      </c>
      <c r="N389" s="170">
        <v>50.639272352064303</v>
      </c>
      <c r="O389" s="183">
        <v>1.78782166959809</v>
      </c>
      <c r="P389" s="171">
        <v>2753</v>
      </c>
      <c r="Q389" s="170">
        <v>14.84208052297558</v>
      </c>
      <c r="R389" s="183">
        <v>1.224359145047897</v>
      </c>
      <c r="S389" s="171">
        <v>2536</v>
      </c>
      <c r="T389" s="170">
        <v>31.638232825450441</v>
      </c>
      <c r="U389" s="183">
        <v>1.6198824239762639</v>
      </c>
      <c r="V389" s="171">
        <v>2631</v>
      </c>
      <c r="W389" s="170">
        <v>15.592758110013889</v>
      </c>
      <c r="X389" s="183">
        <v>1.1321671310532899</v>
      </c>
      <c r="Y389" s="171">
        <v>2564</v>
      </c>
      <c r="Z389" s="170">
        <v>26.601499322504559</v>
      </c>
      <c r="AA389" s="183">
        <v>1.523524097487293</v>
      </c>
      <c r="AB389" s="171">
        <v>2623</v>
      </c>
      <c r="AC389" s="170">
        <v>6.5418952034637341</v>
      </c>
      <c r="AD389" s="183">
        <v>0.71003218678929247</v>
      </c>
      <c r="AE389" s="171">
        <v>2518</v>
      </c>
      <c r="AF389" s="170">
        <v>11.960534565656729</v>
      </c>
      <c r="AG389" s="183">
        <v>1.0120922646402151</v>
      </c>
      <c r="AH389" s="171">
        <v>2563</v>
      </c>
      <c r="AI389" s="170">
        <v>30.971549270944251</v>
      </c>
      <c r="AJ389" s="183">
        <v>1.4838759668032031</v>
      </c>
      <c r="AK389" s="171">
        <v>2652</v>
      </c>
      <c r="AL389" s="170">
        <v>14.64950523056859</v>
      </c>
      <c r="AM389" s="183">
        <v>1.0086870649181281</v>
      </c>
      <c r="AN389" s="171">
        <v>2551</v>
      </c>
      <c r="AO389" s="170">
        <v>11.19931588012289</v>
      </c>
      <c r="AP389" s="183">
        <v>0.90725812736661238</v>
      </c>
      <c r="AQ389" s="171">
        <v>2548</v>
      </c>
      <c r="AR389" s="170">
        <v>31.167792513742629</v>
      </c>
      <c r="AS389" s="183">
        <v>1.4980120169019</v>
      </c>
      <c r="AT389" s="193">
        <v>2128</v>
      </c>
    </row>
    <row r="390" spans="1:46" ht="14.45" customHeight="1">
      <c r="A390" s="192" t="s">
        <v>30</v>
      </c>
      <c r="B390" s="170">
        <v>31.637222452916841</v>
      </c>
      <c r="C390" s="183">
        <v>3.852563368253989</v>
      </c>
      <c r="D390" s="171">
        <v>278</v>
      </c>
      <c r="E390" s="170">
        <v>16.263642822076498</v>
      </c>
      <c r="F390" s="183">
        <v>4.5348914133663998</v>
      </c>
      <c r="G390" s="171">
        <v>263</v>
      </c>
      <c r="H390" s="170">
        <v>60.902266405355213</v>
      </c>
      <c r="I390" s="183">
        <v>3.7744714264217252</v>
      </c>
      <c r="J390" s="171">
        <v>282</v>
      </c>
      <c r="K390" s="170">
        <v>39.308977406734613</v>
      </c>
      <c r="L390" s="183">
        <v>3.4144232073338729</v>
      </c>
      <c r="M390" s="171">
        <v>268</v>
      </c>
      <c r="N390" s="170">
        <v>60.429920343895724</v>
      </c>
      <c r="O390" s="183">
        <v>3.3226086341159098</v>
      </c>
      <c r="P390" s="171">
        <v>289</v>
      </c>
      <c r="Q390" s="170">
        <v>12.055150420675179</v>
      </c>
      <c r="R390" s="183">
        <v>4.499417134604343</v>
      </c>
      <c r="S390" s="171">
        <v>254</v>
      </c>
      <c r="T390" s="170">
        <v>35.910763039724777</v>
      </c>
      <c r="U390" s="183">
        <v>4.5119440435969214</v>
      </c>
      <c r="V390" s="171">
        <v>273</v>
      </c>
      <c r="W390" s="170">
        <v>15.140786053349469</v>
      </c>
      <c r="X390" s="183">
        <v>3.6067718716323278</v>
      </c>
      <c r="Y390" s="171">
        <v>254</v>
      </c>
      <c r="Z390" s="170">
        <v>36.375498954337829</v>
      </c>
      <c r="AA390" s="183">
        <v>5.0057963632085896</v>
      </c>
      <c r="AB390" s="171">
        <v>263</v>
      </c>
      <c r="AC390" s="170">
        <v>8.3003948726978134</v>
      </c>
      <c r="AD390" s="183">
        <v>3.117051741582169</v>
      </c>
      <c r="AE390" s="171">
        <v>258</v>
      </c>
      <c r="AF390" s="170">
        <v>13.4646841547086</v>
      </c>
      <c r="AG390" s="183">
        <v>3.144169108708764</v>
      </c>
      <c r="AH390" s="171">
        <v>258</v>
      </c>
      <c r="AI390" s="170">
        <v>42.863124457939087</v>
      </c>
      <c r="AJ390" s="183">
        <v>6.5112629496167456</v>
      </c>
      <c r="AK390" s="171">
        <v>277</v>
      </c>
      <c r="AL390" s="170">
        <v>22.864861499818261</v>
      </c>
      <c r="AM390" s="183">
        <v>4.6358599513388343</v>
      </c>
      <c r="AN390" s="171">
        <v>266</v>
      </c>
      <c r="AO390" s="170">
        <v>8.5283384514442577</v>
      </c>
      <c r="AP390" s="183">
        <v>1.9791838791073679</v>
      </c>
      <c r="AQ390" s="171">
        <v>256</v>
      </c>
      <c r="AR390" s="170">
        <v>43.917735658471997</v>
      </c>
      <c r="AS390" s="183">
        <v>4.0814232784423998</v>
      </c>
      <c r="AT390" s="193">
        <v>208</v>
      </c>
    </row>
    <row r="391" spans="1:46" ht="14.45" customHeight="1">
      <c r="A391" s="194" t="s">
        <v>31</v>
      </c>
      <c r="B391" s="197">
        <v>26.751530125942811</v>
      </c>
      <c r="C391" s="203">
        <v>1.52765637168778</v>
      </c>
      <c r="D391" s="198">
        <v>2955</v>
      </c>
      <c r="E391" s="197">
        <v>7.5368040239655167</v>
      </c>
      <c r="F391" s="203">
        <v>0.89256445172017018</v>
      </c>
      <c r="G391" s="198">
        <v>2817</v>
      </c>
      <c r="H391" s="197">
        <v>47.224834600418127</v>
      </c>
      <c r="I391" s="203">
        <v>1.6126789406766699</v>
      </c>
      <c r="J391" s="198">
        <v>2976</v>
      </c>
      <c r="K391" s="197">
        <v>30.265657388323351</v>
      </c>
      <c r="L391" s="203">
        <v>1.45616899030347</v>
      </c>
      <c r="M391" s="198">
        <v>2868</v>
      </c>
      <c r="N391" s="197">
        <v>51.841211226645058</v>
      </c>
      <c r="O391" s="203">
        <v>1.654379950297552</v>
      </c>
      <c r="P391" s="198">
        <v>3042</v>
      </c>
      <c r="Q391" s="197">
        <v>14.5176945336878</v>
      </c>
      <c r="R391" s="203">
        <v>1.2008395399531651</v>
      </c>
      <c r="S391" s="198">
        <v>2790</v>
      </c>
      <c r="T391" s="197">
        <v>32.136978522566928</v>
      </c>
      <c r="U391" s="203">
        <v>1.5422823137825949</v>
      </c>
      <c r="V391" s="198">
        <v>2904</v>
      </c>
      <c r="W391" s="197">
        <v>15.541954171839221</v>
      </c>
      <c r="X391" s="203">
        <v>1.082770132012276</v>
      </c>
      <c r="Y391" s="198">
        <v>2818</v>
      </c>
      <c r="Z391" s="197">
        <v>27.73072139477555</v>
      </c>
      <c r="AA391" s="203">
        <v>1.5091378024078059</v>
      </c>
      <c r="AB391" s="198">
        <v>2886</v>
      </c>
      <c r="AC391" s="197">
        <v>6.7472850341305444</v>
      </c>
      <c r="AD391" s="203">
        <v>0.73237780222989646</v>
      </c>
      <c r="AE391" s="198">
        <v>2776</v>
      </c>
      <c r="AF391" s="197">
        <v>12.135189056769111</v>
      </c>
      <c r="AG391" s="203">
        <v>0.9640456030372998</v>
      </c>
      <c r="AH391" s="198">
        <v>2821</v>
      </c>
      <c r="AI391" s="197">
        <v>32.367705879356691</v>
      </c>
      <c r="AJ391" s="203">
        <v>1.5797788968720401</v>
      </c>
      <c r="AK391" s="198">
        <v>2929</v>
      </c>
      <c r="AL391" s="197">
        <v>15.63888440132888</v>
      </c>
      <c r="AM391" s="203">
        <v>1.077780006759439</v>
      </c>
      <c r="AN391" s="198">
        <v>2817</v>
      </c>
      <c r="AO391" s="197">
        <v>10.892473350763311</v>
      </c>
      <c r="AP391" s="203">
        <v>0.83608770384863595</v>
      </c>
      <c r="AQ391" s="198">
        <v>2804</v>
      </c>
      <c r="AR391" s="197">
        <v>32.673483559792629</v>
      </c>
      <c r="AS391" s="203">
        <v>1.484018992251142</v>
      </c>
      <c r="AT391" s="199">
        <v>2336</v>
      </c>
    </row>
    <row r="392" spans="1:46" ht="14.45" customHeight="1">
      <c r="A392" s="457" t="s">
        <v>77</v>
      </c>
      <c r="B392" s="477"/>
      <c r="C392" s="477"/>
      <c r="D392" s="477"/>
      <c r="E392" s="477"/>
      <c r="F392" s="477"/>
      <c r="G392" s="477"/>
      <c r="H392" s="477"/>
      <c r="I392" s="477"/>
      <c r="J392" s="477"/>
      <c r="K392" s="477"/>
      <c r="L392" s="477"/>
      <c r="M392" s="477"/>
      <c r="N392" s="477"/>
      <c r="O392" s="477"/>
      <c r="P392" s="477"/>
      <c r="Q392" s="477"/>
      <c r="R392" s="477"/>
      <c r="S392" s="477"/>
      <c r="T392" s="477"/>
      <c r="U392" s="477"/>
      <c r="V392" s="477"/>
      <c r="W392" s="477"/>
      <c r="X392" s="477"/>
      <c r="Y392" s="477"/>
      <c r="Z392" s="477"/>
      <c r="AA392" s="477"/>
      <c r="AB392" s="477"/>
      <c r="AC392" s="477"/>
      <c r="AD392" s="477"/>
      <c r="AE392" s="477"/>
      <c r="AF392" s="477"/>
      <c r="AG392" s="477"/>
      <c r="AH392" s="477"/>
      <c r="AI392" s="477"/>
      <c r="AJ392" s="477"/>
      <c r="AK392" s="477"/>
      <c r="AL392" s="477"/>
      <c r="AM392" s="477"/>
      <c r="AN392" s="477"/>
      <c r="AO392" s="477"/>
      <c r="AP392" s="477"/>
      <c r="AQ392" s="477"/>
      <c r="AR392" s="477"/>
      <c r="AS392" s="477"/>
      <c r="AT392" s="477"/>
    </row>
    <row r="393" spans="1:46" ht="14.45" customHeight="1">
      <c r="A393" s="457" t="s">
        <v>383</v>
      </c>
      <c r="B393" s="477"/>
      <c r="C393" s="477"/>
      <c r="D393" s="477"/>
      <c r="E393" s="477"/>
      <c r="F393" s="477"/>
      <c r="G393" s="477"/>
      <c r="H393" s="477"/>
      <c r="I393" s="477"/>
      <c r="J393" s="477"/>
      <c r="K393" s="477"/>
      <c r="L393" s="477"/>
      <c r="M393" s="477"/>
      <c r="N393" s="477"/>
      <c r="O393" s="477"/>
      <c r="P393" s="477"/>
      <c r="Q393" s="477"/>
      <c r="R393" s="477"/>
      <c r="S393" s="477"/>
      <c r="T393" s="477"/>
      <c r="U393" s="477"/>
      <c r="V393" s="477"/>
      <c r="W393" s="477"/>
      <c r="X393" s="477"/>
      <c r="Y393" s="477"/>
      <c r="Z393" s="477"/>
      <c r="AA393" s="477"/>
      <c r="AB393" s="477"/>
      <c r="AC393" s="477"/>
      <c r="AD393" s="477"/>
      <c r="AE393" s="477"/>
      <c r="AF393" s="477"/>
      <c r="AG393" s="477"/>
      <c r="AH393" s="477"/>
      <c r="AI393" s="477"/>
      <c r="AJ393" s="477"/>
      <c r="AK393" s="477"/>
      <c r="AL393" s="477"/>
      <c r="AM393" s="477"/>
      <c r="AN393" s="477"/>
      <c r="AO393" s="477"/>
      <c r="AP393" s="477"/>
      <c r="AQ393" s="477"/>
      <c r="AR393" s="477"/>
      <c r="AS393" s="477"/>
      <c r="AT393" s="477"/>
    </row>
    <row r="394" spans="1:46" ht="14.45" customHeight="1">
      <c r="A394" s="457" t="s">
        <v>282</v>
      </c>
      <c r="B394" s="477"/>
      <c r="C394" s="477"/>
      <c r="D394" s="477"/>
      <c r="E394" s="477"/>
      <c r="F394" s="477"/>
      <c r="G394" s="477"/>
      <c r="H394" s="477"/>
      <c r="I394" s="477"/>
      <c r="J394" s="477"/>
      <c r="K394" s="477"/>
      <c r="L394" s="477"/>
      <c r="M394" s="477"/>
      <c r="N394" s="477"/>
      <c r="O394" s="477"/>
      <c r="P394" s="477"/>
      <c r="Q394" s="477"/>
      <c r="R394" s="477"/>
      <c r="S394" s="477"/>
      <c r="T394" s="477"/>
      <c r="U394" s="477"/>
      <c r="V394" s="477"/>
      <c r="W394" s="477"/>
      <c r="X394" s="477"/>
      <c r="Y394" s="477"/>
      <c r="Z394" s="477"/>
      <c r="AA394" s="477"/>
      <c r="AB394" s="477"/>
      <c r="AC394" s="477"/>
      <c r="AD394" s="477"/>
      <c r="AE394" s="477"/>
      <c r="AF394" s="477"/>
      <c r="AG394" s="477"/>
      <c r="AH394" s="477"/>
      <c r="AI394" s="477"/>
      <c r="AJ394" s="477"/>
      <c r="AK394" s="477"/>
      <c r="AL394" s="477"/>
      <c r="AM394" s="477"/>
      <c r="AN394" s="477"/>
      <c r="AO394" s="477"/>
      <c r="AP394" s="477"/>
      <c r="AQ394" s="477"/>
      <c r="AR394" s="477"/>
      <c r="AS394" s="477"/>
      <c r="AT394" s="477"/>
    </row>
    <row r="395" spans="1:46" ht="16.350000000000001" customHeight="1">
      <c r="A395" s="152"/>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c r="AA395" s="152"/>
      <c r="AB395" s="152"/>
      <c r="AC395" s="152"/>
      <c r="AD395" s="152"/>
      <c r="AE395" s="152"/>
    </row>
    <row r="396" spans="1:46" ht="14.45" customHeight="1">
      <c r="A396" s="458" t="s">
        <v>537</v>
      </c>
      <c r="B396" s="458"/>
      <c r="C396" s="458"/>
      <c r="D396" s="458"/>
      <c r="E396" s="458"/>
      <c r="F396" s="458"/>
      <c r="G396" s="458"/>
      <c r="H396" s="458"/>
      <c r="I396" s="458"/>
      <c r="J396" s="458"/>
      <c r="K396" s="458"/>
      <c r="L396" s="458"/>
      <c r="M396" s="458"/>
      <c r="N396" s="458"/>
      <c r="O396" s="458"/>
      <c r="P396" s="458"/>
      <c r="Q396" s="458"/>
      <c r="R396" s="458"/>
      <c r="S396" s="458"/>
      <c r="T396" s="458"/>
      <c r="U396" s="458"/>
      <c r="V396" s="458"/>
      <c r="W396" s="458"/>
      <c r="X396" s="458"/>
      <c r="Y396" s="458"/>
      <c r="Z396" s="458"/>
      <c r="AA396" s="458"/>
      <c r="AB396" s="458"/>
      <c r="AC396" s="458"/>
      <c r="AD396" s="458"/>
      <c r="AE396" s="458"/>
      <c r="AF396" s="458"/>
      <c r="AG396" s="458"/>
      <c r="AH396" s="458"/>
      <c r="AI396" s="458"/>
      <c r="AJ396" s="458"/>
      <c r="AK396" s="458"/>
      <c r="AL396" s="458"/>
      <c r="AM396" s="458"/>
      <c r="AN396" s="458"/>
      <c r="AO396" s="458"/>
      <c r="AP396" s="458"/>
      <c r="AQ396" s="458"/>
      <c r="AR396" s="458"/>
      <c r="AS396" s="458"/>
      <c r="AT396" s="458"/>
    </row>
    <row r="397" spans="1:46" s="155" customFormat="1" ht="45" customHeight="1" thickBot="1">
      <c r="A397" s="463" t="s">
        <v>83</v>
      </c>
      <c r="B397" s="459" t="s">
        <v>53</v>
      </c>
      <c r="C397" s="460"/>
      <c r="D397" s="461"/>
      <c r="E397" s="459" t="s">
        <v>384</v>
      </c>
      <c r="F397" s="460"/>
      <c r="G397" s="461"/>
      <c r="H397" s="459" t="s">
        <v>385</v>
      </c>
      <c r="I397" s="460"/>
      <c r="J397" s="461"/>
      <c r="K397" s="459" t="s">
        <v>56</v>
      </c>
      <c r="L397" s="460"/>
      <c r="M397" s="461"/>
      <c r="N397" s="459" t="s">
        <v>57</v>
      </c>
      <c r="O397" s="460"/>
      <c r="P397" s="461"/>
      <c r="Q397" s="459" t="s">
        <v>58</v>
      </c>
      <c r="R397" s="460"/>
      <c r="S397" s="461"/>
      <c r="T397" s="459" t="s">
        <v>59</v>
      </c>
      <c r="U397" s="460"/>
      <c r="V397" s="461"/>
      <c r="W397" s="459" t="s">
        <v>60</v>
      </c>
      <c r="X397" s="460"/>
      <c r="Y397" s="461"/>
      <c r="Z397" s="459" t="s">
        <v>61</v>
      </c>
      <c r="AA397" s="460"/>
      <c r="AB397" s="461"/>
      <c r="AC397" s="459" t="s">
        <v>62</v>
      </c>
      <c r="AD397" s="460"/>
      <c r="AE397" s="461"/>
      <c r="AF397" s="459" t="s">
        <v>63</v>
      </c>
      <c r="AG397" s="460"/>
      <c r="AH397" s="461"/>
      <c r="AI397" s="459" t="s">
        <v>64</v>
      </c>
      <c r="AJ397" s="460"/>
      <c r="AK397" s="461"/>
      <c r="AL397" s="459" t="s">
        <v>65</v>
      </c>
      <c r="AM397" s="460"/>
      <c r="AN397" s="461"/>
      <c r="AO397" s="459" t="s">
        <v>281</v>
      </c>
      <c r="AP397" s="460"/>
      <c r="AQ397" s="461"/>
      <c r="AR397" s="459" t="s">
        <v>67</v>
      </c>
      <c r="AS397" s="460"/>
      <c r="AT397" s="468"/>
    </row>
    <row r="398" spans="1:46" ht="14.45" customHeight="1" thickBot="1">
      <c r="A398" s="464"/>
      <c r="B398" s="150" t="s">
        <v>71</v>
      </c>
      <c r="C398" s="150" t="s">
        <v>12</v>
      </c>
      <c r="D398" s="151" t="s">
        <v>200</v>
      </c>
      <c r="E398" s="150" t="s">
        <v>71</v>
      </c>
      <c r="F398" s="150" t="s">
        <v>12</v>
      </c>
      <c r="G398" s="151" t="s">
        <v>200</v>
      </c>
      <c r="H398" s="150" t="s">
        <v>71</v>
      </c>
      <c r="I398" s="150" t="s">
        <v>12</v>
      </c>
      <c r="J398" s="151" t="s">
        <v>200</v>
      </c>
      <c r="K398" s="150" t="s">
        <v>71</v>
      </c>
      <c r="L398" s="150" t="s">
        <v>12</v>
      </c>
      <c r="M398" s="151" t="s">
        <v>200</v>
      </c>
      <c r="N398" s="150" t="s">
        <v>71</v>
      </c>
      <c r="O398" s="150" t="s">
        <v>12</v>
      </c>
      <c r="P398" s="151" t="s">
        <v>200</v>
      </c>
      <c r="Q398" s="150" t="s">
        <v>71</v>
      </c>
      <c r="R398" s="150" t="s">
        <v>12</v>
      </c>
      <c r="S398" s="151" t="s">
        <v>200</v>
      </c>
      <c r="T398" s="150" t="s">
        <v>71</v>
      </c>
      <c r="U398" s="150" t="s">
        <v>12</v>
      </c>
      <c r="V398" s="151" t="s">
        <v>200</v>
      </c>
      <c r="W398" s="150" t="s">
        <v>71</v>
      </c>
      <c r="X398" s="150" t="s">
        <v>12</v>
      </c>
      <c r="Y398" s="151" t="s">
        <v>200</v>
      </c>
      <c r="Z398" s="150" t="s">
        <v>71</v>
      </c>
      <c r="AA398" s="150" t="s">
        <v>12</v>
      </c>
      <c r="AB398" s="151" t="s">
        <v>200</v>
      </c>
      <c r="AC398" s="150" t="s">
        <v>71</v>
      </c>
      <c r="AD398" s="150" t="s">
        <v>12</v>
      </c>
      <c r="AE398" s="151" t="s">
        <v>200</v>
      </c>
      <c r="AF398" s="150" t="s">
        <v>71</v>
      </c>
      <c r="AG398" s="150" t="s">
        <v>12</v>
      </c>
      <c r="AH398" s="151" t="s">
        <v>200</v>
      </c>
      <c r="AI398" s="150" t="s">
        <v>71</v>
      </c>
      <c r="AJ398" s="150" t="s">
        <v>12</v>
      </c>
      <c r="AK398" s="151" t="s">
        <v>200</v>
      </c>
      <c r="AL398" s="150" t="s">
        <v>71</v>
      </c>
      <c r="AM398" s="150" t="s">
        <v>12</v>
      </c>
      <c r="AN398" s="151" t="s">
        <v>200</v>
      </c>
      <c r="AO398" s="150" t="s">
        <v>71</v>
      </c>
      <c r="AP398" s="150" t="s">
        <v>12</v>
      </c>
      <c r="AQ398" s="151" t="s">
        <v>200</v>
      </c>
      <c r="AR398" s="150" t="s">
        <v>71</v>
      </c>
      <c r="AS398" s="150" t="s">
        <v>12</v>
      </c>
      <c r="AT398" s="150" t="s">
        <v>200</v>
      </c>
    </row>
    <row r="399" spans="1:46" ht="14.45" customHeight="1">
      <c r="A399" s="186" t="s">
        <v>13</v>
      </c>
      <c r="B399" s="216">
        <v>2.5711111596416059</v>
      </c>
      <c r="C399" s="172">
        <v>9.5206456852111737E-2</v>
      </c>
      <c r="D399" s="158">
        <v>438</v>
      </c>
      <c r="E399" s="216">
        <v>2.0633522847346928</v>
      </c>
      <c r="F399" s="172">
        <v>0.1034009581392457</v>
      </c>
      <c r="G399" s="158">
        <v>439</v>
      </c>
      <c r="H399" s="216">
        <v>3.513482678771461</v>
      </c>
      <c r="I399" s="172">
        <v>0.12410276329450121</v>
      </c>
      <c r="J399" s="158">
        <v>444</v>
      </c>
      <c r="K399" s="216">
        <v>3.291374507135723</v>
      </c>
      <c r="L399" s="172">
        <v>8.0703683110049051E-2</v>
      </c>
      <c r="M399" s="158">
        <v>440</v>
      </c>
      <c r="N399" s="216">
        <v>4.0438372143322194</v>
      </c>
      <c r="O399" s="172">
        <v>9.7062655195918585E-2</v>
      </c>
      <c r="P399" s="158">
        <v>448</v>
      </c>
      <c r="Q399" s="216">
        <v>2.897384040306064</v>
      </c>
      <c r="R399" s="172">
        <v>0.106946647638794</v>
      </c>
      <c r="S399" s="158">
        <v>435</v>
      </c>
      <c r="T399" s="216">
        <v>3.2474722225289989</v>
      </c>
      <c r="U399" s="172">
        <v>0.10018856446667369</v>
      </c>
      <c r="V399" s="158">
        <v>439</v>
      </c>
      <c r="W399" s="216">
        <v>3.0516041184190019</v>
      </c>
      <c r="X399" s="172">
        <v>0.1119697337828774</v>
      </c>
      <c r="Y399" s="158">
        <v>443</v>
      </c>
      <c r="Z399" s="216">
        <v>3.2597944482262502</v>
      </c>
      <c r="AA399" s="172">
        <v>0.1222129840957721</v>
      </c>
      <c r="AB399" s="158">
        <v>438</v>
      </c>
      <c r="AC399" s="216">
        <v>2.634383213101072</v>
      </c>
      <c r="AD399" s="172">
        <v>0.18842617458869901</v>
      </c>
      <c r="AE399" s="158">
        <v>438</v>
      </c>
      <c r="AF399" s="216">
        <v>2.8001007071442832</v>
      </c>
      <c r="AG399" s="172">
        <v>0.1006801905857771</v>
      </c>
      <c r="AH399" s="158">
        <v>440</v>
      </c>
      <c r="AI399" s="216">
        <v>3.2340219745295031</v>
      </c>
      <c r="AJ399" s="172">
        <v>0.14680648063502211</v>
      </c>
      <c r="AK399" s="158">
        <v>447</v>
      </c>
      <c r="AL399" s="216">
        <v>3.1413282194166379</v>
      </c>
      <c r="AM399" s="172">
        <v>0.13737687902816539</v>
      </c>
      <c r="AN399" s="158">
        <v>443</v>
      </c>
      <c r="AO399" s="216">
        <v>3.14293945822895</v>
      </c>
      <c r="AP399" s="172">
        <v>0.14966497035953569</v>
      </c>
      <c r="AQ399" s="158">
        <v>443</v>
      </c>
      <c r="AR399" s="216">
        <v>2.0326415643727378</v>
      </c>
      <c r="AS399" s="172">
        <v>0.174501278098356</v>
      </c>
      <c r="AT399" s="187">
        <v>213</v>
      </c>
    </row>
    <row r="400" spans="1:46" ht="14.45" customHeight="1">
      <c r="A400" s="188" t="s">
        <v>14</v>
      </c>
      <c r="B400" s="217">
        <v>2.5450759638515912</v>
      </c>
      <c r="C400" s="173">
        <v>0.1210791215594291</v>
      </c>
      <c r="D400" s="163">
        <v>281</v>
      </c>
      <c r="E400" s="217">
        <v>2.1081138453817569</v>
      </c>
      <c r="F400" s="173">
        <v>0.12677164781399819</v>
      </c>
      <c r="G400" s="163">
        <v>277</v>
      </c>
      <c r="H400" s="217">
        <v>3.717053966827347</v>
      </c>
      <c r="I400" s="173">
        <v>0.1215993205986973</v>
      </c>
      <c r="J400" s="163">
        <v>280</v>
      </c>
      <c r="K400" s="217">
        <v>3.459776646392652</v>
      </c>
      <c r="L400" s="173">
        <v>0.1058046461620302</v>
      </c>
      <c r="M400" s="163">
        <v>280</v>
      </c>
      <c r="N400" s="217">
        <v>4.0370756243010417</v>
      </c>
      <c r="O400" s="173">
        <v>9.6512159423844307E-2</v>
      </c>
      <c r="P400" s="163">
        <v>280</v>
      </c>
      <c r="Q400" s="217">
        <v>2.767725300239765</v>
      </c>
      <c r="R400" s="173">
        <v>0.16723493264556979</v>
      </c>
      <c r="S400" s="163">
        <v>277</v>
      </c>
      <c r="T400" s="217">
        <v>3.622177016735078</v>
      </c>
      <c r="U400" s="173">
        <v>0.12862303971155531</v>
      </c>
      <c r="V400" s="163">
        <v>279</v>
      </c>
      <c r="W400" s="217">
        <v>3.4087817369184079</v>
      </c>
      <c r="X400" s="173">
        <v>0.1200350708495096</v>
      </c>
      <c r="Y400" s="163">
        <v>283</v>
      </c>
      <c r="Z400" s="217">
        <v>3.2954228179905711</v>
      </c>
      <c r="AA400" s="173">
        <v>0.1217901580786153</v>
      </c>
      <c r="AB400" s="163">
        <v>279</v>
      </c>
      <c r="AC400" s="217">
        <v>2.66087228722821</v>
      </c>
      <c r="AD400" s="173">
        <v>0.1118239079598348</v>
      </c>
      <c r="AE400" s="163">
        <v>280</v>
      </c>
      <c r="AF400" s="217">
        <v>3.0746694629458009</v>
      </c>
      <c r="AG400" s="173">
        <v>0.1126794772005798</v>
      </c>
      <c r="AH400" s="163">
        <v>275</v>
      </c>
      <c r="AI400" s="217">
        <v>3.7730608858796759</v>
      </c>
      <c r="AJ400" s="173">
        <v>0.16640293901369141</v>
      </c>
      <c r="AK400" s="163">
        <v>279</v>
      </c>
      <c r="AL400" s="217">
        <v>3.150224497883896</v>
      </c>
      <c r="AM400" s="173">
        <v>0.12760564714869771</v>
      </c>
      <c r="AN400" s="163">
        <v>278</v>
      </c>
      <c r="AO400" s="217">
        <v>2.995356619206607</v>
      </c>
      <c r="AP400" s="173">
        <v>0.1278606587784793</v>
      </c>
      <c r="AQ400" s="163">
        <v>278</v>
      </c>
      <c r="AR400" s="217">
        <v>1.8534861723849789</v>
      </c>
      <c r="AS400" s="173">
        <v>0.1926465782334712</v>
      </c>
      <c r="AT400" s="189">
        <v>154</v>
      </c>
    </row>
    <row r="401" spans="1:46" ht="14.45" customHeight="1">
      <c r="A401" s="186" t="s">
        <v>15</v>
      </c>
      <c r="B401" s="223" t="s">
        <v>38</v>
      </c>
      <c r="C401" s="175" t="s">
        <v>38</v>
      </c>
      <c r="D401" s="176" t="s">
        <v>38</v>
      </c>
      <c r="E401" s="223" t="s">
        <v>38</v>
      </c>
      <c r="F401" s="175" t="s">
        <v>38</v>
      </c>
      <c r="G401" s="176" t="s">
        <v>38</v>
      </c>
      <c r="H401" s="223" t="s">
        <v>38</v>
      </c>
      <c r="I401" s="175" t="s">
        <v>38</v>
      </c>
      <c r="J401" s="176" t="s">
        <v>38</v>
      </c>
      <c r="K401" s="223" t="s">
        <v>38</v>
      </c>
      <c r="L401" s="175" t="s">
        <v>38</v>
      </c>
      <c r="M401" s="176" t="s">
        <v>38</v>
      </c>
      <c r="N401" s="223" t="s">
        <v>38</v>
      </c>
      <c r="O401" s="175" t="s">
        <v>38</v>
      </c>
      <c r="P401" s="176" t="s">
        <v>38</v>
      </c>
      <c r="Q401" s="223" t="s">
        <v>38</v>
      </c>
      <c r="R401" s="175" t="s">
        <v>38</v>
      </c>
      <c r="S401" s="176" t="s">
        <v>38</v>
      </c>
      <c r="T401" s="223" t="s">
        <v>38</v>
      </c>
      <c r="U401" s="175" t="s">
        <v>38</v>
      </c>
      <c r="V401" s="176" t="s">
        <v>38</v>
      </c>
      <c r="W401" s="223" t="s">
        <v>38</v>
      </c>
      <c r="X401" s="175" t="s">
        <v>38</v>
      </c>
      <c r="Y401" s="176" t="s">
        <v>38</v>
      </c>
      <c r="Z401" s="223" t="s">
        <v>38</v>
      </c>
      <c r="AA401" s="175" t="s">
        <v>38</v>
      </c>
      <c r="AB401" s="176" t="s">
        <v>38</v>
      </c>
      <c r="AC401" s="223" t="s">
        <v>38</v>
      </c>
      <c r="AD401" s="175" t="s">
        <v>38</v>
      </c>
      <c r="AE401" s="176" t="s">
        <v>38</v>
      </c>
      <c r="AF401" s="223" t="s">
        <v>38</v>
      </c>
      <c r="AG401" s="175" t="s">
        <v>38</v>
      </c>
      <c r="AH401" s="176" t="s">
        <v>38</v>
      </c>
      <c r="AI401" s="223" t="s">
        <v>38</v>
      </c>
      <c r="AJ401" s="175" t="s">
        <v>38</v>
      </c>
      <c r="AK401" s="176" t="s">
        <v>38</v>
      </c>
      <c r="AL401" s="223" t="s">
        <v>38</v>
      </c>
      <c r="AM401" s="175" t="s">
        <v>38</v>
      </c>
      <c r="AN401" s="176" t="s">
        <v>38</v>
      </c>
      <c r="AO401" s="223" t="s">
        <v>38</v>
      </c>
      <c r="AP401" s="175" t="s">
        <v>38</v>
      </c>
      <c r="AQ401" s="176" t="s">
        <v>38</v>
      </c>
      <c r="AR401" s="223" t="s">
        <v>38</v>
      </c>
      <c r="AS401" s="175" t="s">
        <v>38</v>
      </c>
      <c r="AT401" s="200" t="s">
        <v>38</v>
      </c>
    </row>
    <row r="402" spans="1:46" ht="14.45" customHeight="1">
      <c r="A402" s="188" t="s">
        <v>16</v>
      </c>
      <c r="B402" s="217">
        <v>2.696122752118006</v>
      </c>
      <c r="C402" s="173">
        <v>0.20751229839912991</v>
      </c>
      <c r="D402" s="163">
        <v>43</v>
      </c>
      <c r="E402" s="217">
        <v>2.3017912959612521</v>
      </c>
      <c r="F402" s="173">
        <v>0.13464095785369401</v>
      </c>
      <c r="G402" s="163">
        <v>41</v>
      </c>
      <c r="H402" s="217">
        <v>3.9617295191770059</v>
      </c>
      <c r="I402" s="173">
        <v>9.729341000379306E-2</v>
      </c>
      <c r="J402" s="163">
        <v>40</v>
      </c>
      <c r="K402" s="217">
        <v>3.6108270636491082</v>
      </c>
      <c r="L402" s="173">
        <v>0.26452306990343161</v>
      </c>
      <c r="M402" s="163">
        <v>41</v>
      </c>
      <c r="N402" s="217">
        <v>3.6759833979353682</v>
      </c>
      <c r="O402" s="173">
        <v>0.27432934910295631</v>
      </c>
      <c r="P402" s="163">
        <v>42</v>
      </c>
      <c r="Q402" s="217">
        <v>2.2831692158300201</v>
      </c>
      <c r="R402" s="173">
        <v>0.23385039675859509</v>
      </c>
      <c r="S402" s="163">
        <v>40</v>
      </c>
      <c r="T402" s="217">
        <v>3.3562772446448541</v>
      </c>
      <c r="U402" s="173">
        <v>0.21613318639342571</v>
      </c>
      <c r="V402" s="163">
        <v>41</v>
      </c>
      <c r="W402" s="217">
        <v>3.12126012033346</v>
      </c>
      <c r="X402" s="173">
        <v>0.40055626285130103</v>
      </c>
      <c r="Y402" s="163">
        <v>41</v>
      </c>
      <c r="Z402" s="217">
        <v>3.2282570131078971</v>
      </c>
      <c r="AA402" s="173">
        <v>0.25977630313106231</v>
      </c>
      <c r="AB402" s="163">
        <v>40</v>
      </c>
      <c r="AC402" s="217">
        <v>2.8358494617004188</v>
      </c>
      <c r="AD402" s="173">
        <v>0.1657215328991615</v>
      </c>
      <c r="AE402" s="163">
        <v>42</v>
      </c>
      <c r="AF402" s="217">
        <v>2.693625651413512</v>
      </c>
      <c r="AG402" s="173">
        <v>0.25351829661006609</v>
      </c>
      <c r="AH402" s="163">
        <v>40</v>
      </c>
      <c r="AI402" s="217">
        <v>3.747650341131691</v>
      </c>
      <c r="AJ402" s="173">
        <v>0.1948360899113766</v>
      </c>
      <c r="AK402" s="163">
        <v>42</v>
      </c>
      <c r="AL402" s="217">
        <v>3.23734570835957</v>
      </c>
      <c r="AM402" s="173">
        <v>0.30996769127265239</v>
      </c>
      <c r="AN402" s="163">
        <v>42</v>
      </c>
      <c r="AO402" s="217">
        <v>3.1578261023422152</v>
      </c>
      <c r="AP402" s="173">
        <v>0.28901699263782549</v>
      </c>
      <c r="AQ402" s="163">
        <v>41</v>
      </c>
      <c r="AR402" s="217">
        <v>2.2088740419214452</v>
      </c>
      <c r="AS402" s="173">
        <v>0.45434575207781752</v>
      </c>
      <c r="AT402" s="189">
        <v>21</v>
      </c>
    </row>
    <row r="403" spans="1:46" ht="14.45" customHeight="1">
      <c r="A403" s="186" t="s">
        <v>17</v>
      </c>
      <c r="B403" s="223" t="s">
        <v>38</v>
      </c>
      <c r="C403" s="175" t="s">
        <v>38</v>
      </c>
      <c r="D403" s="176" t="s">
        <v>38</v>
      </c>
      <c r="E403" s="223" t="s">
        <v>38</v>
      </c>
      <c r="F403" s="175" t="s">
        <v>38</v>
      </c>
      <c r="G403" s="176" t="s">
        <v>38</v>
      </c>
      <c r="H403" s="223" t="s">
        <v>38</v>
      </c>
      <c r="I403" s="175" t="s">
        <v>38</v>
      </c>
      <c r="J403" s="176" t="s">
        <v>38</v>
      </c>
      <c r="K403" s="223" t="s">
        <v>38</v>
      </c>
      <c r="L403" s="175" t="s">
        <v>38</v>
      </c>
      <c r="M403" s="176" t="s">
        <v>38</v>
      </c>
      <c r="N403" s="223" t="s">
        <v>38</v>
      </c>
      <c r="O403" s="175" t="s">
        <v>38</v>
      </c>
      <c r="P403" s="176" t="s">
        <v>38</v>
      </c>
      <c r="Q403" s="223" t="s">
        <v>38</v>
      </c>
      <c r="R403" s="175" t="s">
        <v>38</v>
      </c>
      <c r="S403" s="176" t="s">
        <v>38</v>
      </c>
      <c r="T403" s="223" t="s">
        <v>38</v>
      </c>
      <c r="U403" s="175" t="s">
        <v>38</v>
      </c>
      <c r="V403" s="176" t="s">
        <v>38</v>
      </c>
      <c r="W403" s="223" t="s">
        <v>38</v>
      </c>
      <c r="X403" s="175" t="s">
        <v>38</v>
      </c>
      <c r="Y403" s="176" t="s">
        <v>38</v>
      </c>
      <c r="Z403" s="223" t="s">
        <v>38</v>
      </c>
      <c r="AA403" s="175" t="s">
        <v>38</v>
      </c>
      <c r="AB403" s="176" t="s">
        <v>38</v>
      </c>
      <c r="AC403" s="223" t="s">
        <v>38</v>
      </c>
      <c r="AD403" s="175" t="s">
        <v>38</v>
      </c>
      <c r="AE403" s="176" t="s">
        <v>38</v>
      </c>
      <c r="AF403" s="223" t="s">
        <v>38</v>
      </c>
      <c r="AG403" s="175" t="s">
        <v>38</v>
      </c>
      <c r="AH403" s="176" t="s">
        <v>38</v>
      </c>
      <c r="AI403" s="223" t="s">
        <v>38</v>
      </c>
      <c r="AJ403" s="175" t="s">
        <v>38</v>
      </c>
      <c r="AK403" s="176" t="s">
        <v>38</v>
      </c>
      <c r="AL403" s="223" t="s">
        <v>38</v>
      </c>
      <c r="AM403" s="175" t="s">
        <v>38</v>
      </c>
      <c r="AN403" s="176" t="s">
        <v>38</v>
      </c>
      <c r="AO403" s="223" t="s">
        <v>38</v>
      </c>
      <c r="AP403" s="175" t="s">
        <v>38</v>
      </c>
      <c r="AQ403" s="176" t="s">
        <v>38</v>
      </c>
      <c r="AR403" s="223" t="s">
        <v>38</v>
      </c>
      <c r="AS403" s="175" t="s">
        <v>38</v>
      </c>
      <c r="AT403" s="200" t="s">
        <v>38</v>
      </c>
    </row>
    <row r="404" spans="1:46" ht="14.45" customHeight="1">
      <c r="A404" s="188" t="s">
        <v>18</v>
      </c>
      <c r="B404" s="217">
        <v>2.4508306673850231</v>
      </c>
      <c r="C404" s="173">
        <v>0.30220998080670641</v>
      </c>
      <c r="D404" s="163">
        <v>43</v>
      </c>
      <c r="E404" s="217">
        <v>2.0121668279362108</v>
      </c>
      <c r="F404" s="173">
        <v>0.25130026368362918</v>
      </c>
      <c r="G404" s="163">
        <v>42</v>
      </c>
      <c r="H404" s="217">
        <v>3.8643487185203891</v>
      </c>
      <c r="I404" s="173">
        <v>0.23491908796755481</v>
      </c>
      <c r="J404" s="163">
        <v>45</v>
      </c>
      <c r="K404" s="217">
        <v>3.9766262383239082</v>
      </c>
      <c r="L404" s="173">
        <v>0.22355705998965431</v>
      </c>
      <c r="M404" s="163">
        <v>43</v>
      </c>
      <c r="N404" s="217">
        <v>4.4064817033392094</v>
      </c>
      <c r="O404" s="173">
        <v>0.19326566330582939</v>
      </c>
      <c r="P404" s="163">
        <v>44</v>
      </c>
      <c r="Q404" s="217">
        <v>2.653180099601991</v>
      </c>
      <c r="R404" s="173">
        <v>0.199540597009434</v>
      </c>
      <c r="S404" s="163">
        <v>43</v>
      </c>
      <c r="T404" s="217">
        <v>3.8412215256026601</v>
      </c>
      <c r="U404" s="173">
        <v>0.25834899430424502</v>
      </c>
      <c r="V404" s="163">
        <v>43</v>
      </c>
      <c r="W404" s="217">
        <v>3.3324587512305861</v>
      </c>
      <c r="X404" s="173">
        <v>0.30198513591487369</v>
      </c>
      <c r="Y404" s="163">
        <v>41</v>
      </c>
      <c r="Z404" s="217">
        <v>3.241463722648608</v>
      </c>
      <c r="AA404" s="173">
        <v>8.0511218170309706E-2</v>
      </c>
      <c r="AB404" s="163">
        <v>43</v>
      </c>
      <c r="AC404" s="217">
        <v>2.7209779291830598</v>
      </c>
      <c r="AD404" s="173">
        <v>0.26216337163665521</v>
      </c>
      <c r="AE404" s="163">
        <v>42</v>
      </c>
      <c r="AF404" s="217">
        <v>3.745798519947972</v>
      </c>
      <c r="AG404" s="173">
        <v>0.48949846935993208</v>
      </c>
      <c r="AH404" s="163">
        <v>42</v>
      </c>
      <c r="AI404" s="217">
        <v>3.9866275750120761</v>
      </c>
      <c r="AJ404" s="173">
        <v>0.28080656333976389</v>
      </c>
      <c r="AK404" s="163">
        <v>44</v>
      </c>
      <c r="AL404" s="217">
        <v>3.4187599241376239</v>
      </c>
      <c r="AM404" s="173">
        <v>0.106137141581313</v>
      </c>
      <c r="AN404" s="163">
        <v>43</v>
      </c>
      <c r="AO404" s="217">
        <v>3.266438747056581</v>
      </c>
      <c r="AP404" s="173">
        <v>0.1077144098989094</v>
      </c>
      <c r="AQ404" s="163">
        <v>44</v>
      </c>
      <c r="AR404" s="217">
        <v>2.3706450886742512</v>
      </c>
      <c r="AS404" s="173">
        <v>0.15299380338106311</v>
      </c>
      <c r="AT404" s="189">
        <v>24</v>
      </c>
    </row>
    <row r="405" spans="1:46" ht="14.45" customHeight="1">
      <c r="A405" s="186" t="s">
        <v>19</v>
      </c>
      <c r="B405" s="216">
        <v>2.6530997216499652</v>
      </c>
      <c r="C405" s="172">
        <v>0.1832307881832072</v>
      </c>
      <c r="D405" s="158">
        <v>224</v>
      </c>
      <c r="E405" s="216">
        <v>2.1163651471731511</v>
      </c>
      <c r="F405" s="172">
        <v>7.7302489610469982E-2</v>
      </c>
      <c r="G405" s="158">
        <v>218</v>
      </c>
      <c r="H405" s="216">
        <v>3.7998100650098841</v>
      </c>
      <c r="I405" s="172">
        <v>0.17357334588280879</v>
      </c>
      <c r="J405" s="158">
        <v>230</v>
      </c>
      <c r="K405" s="216">
        <v>3.5396100305274238</v>
      </c>
      <c r="L405" s="172">
        <v>0.18468258642949351</v>
      </c>
      <c r="M405" s="158">
        <v>228</v>
      </c>
      <c r="N405" s="216">
        <v>4.1807856392455598</v>
      </c>
      <c r="O405" s="172">
        <v>0.15987048777876459</v>
      </c>
      <c r="P405" s="158">
        <v>230</v>
      </c>
      <c r="Q405" s="216">
        <v>2.892133988744694</v>
      </c>
      <c r="R405" s="172">
        <v>0.12555037466252339</v>
      </c>
      <c r="S405" s="158">
        <v>221</v>
      </c>
      <c r="T405" s="216">
        <v>3.5158560121423221</v>
      </c>
      <c r="U405" s="172">
        <v>0.23395579741712799</v>
      </c>
      <c r="V405" s="158">
        <v>227</v>
      </c>
      <c r="W405" s="216">
        <v>3.3353232146352569</v>
      </c>
      <c r="X405" s="172">
        <v>0.17001746565619411</v>
      </c>
      <c r="Y405" s="158">
        <v>227</v>
      </c>
      <c r="Z405" s="216">
        <v>3.3819481286442121</v>
      </c>
      <c r="AA405" s="172">
        <v>0.15096643415625149</v>
      </c>
      <c r="AB405" s="158">
        <v>227</v>
      </c>
      <c r="AC405" s="216">
        <v>3.106720388732894</v>
      </c>
      <c r="AD405" s="172">
        <v>0.18348530174493741</v>
      </c>
      <c r="AE405" s="158">
        <v>224</v>
      </c>
      <c r="AF405" s="216">
        <v>3.336776297923294</v>
      </c>
      <c r="AG405" s="172">
        <v>0.16260311241856629</v>
      </c>
      <c r="AH405" s="158">
        <v>221</v>
      </c>
      <c r="AI405" s="216">
        <v>3.811518419765775</v>
      </c>
      <c r="AJ405" s="172">
        <v>0.138621439435827</v>
      </c>
      <c r="AK405" s="158">
        <v>228</v>
      </c>
      <c r="AL405" s="216">
        <v>3.2754105105861671</v>
      </c>
      <c r="AM405" s="172">
        <v>0.163829694696454</v>
      </c>
      <c r="AN405" s="158">
        <v>227</v>
      </c>
      <c r="AO405" s="216">
        <v>3.253483857497975</v>
      </c>
      <c r="AP405" s="172">
        <v>0.15619215262241579</v>
      </c>
      <c r="AQ405" s="158">
        <v>224</v>
      </c>
      <c r="AR405" s="216">
        <v>2.0023781368765592</v>
      </c>
      <c r="AS405" s="172">
        <v>0.32942604365532391</v>
      </c>
      <c r="AT405" s="187">
        <v>108</v>
      </c>
    </row>
    <row r="406" spans="1:46" ht="14.45" customHeight="1">
      <c r="A406" s="188" t="s">
        <v>20</v>
      </c>
      <c r="B406" s="217">
        <v>3.0216771168921328</v>
      </c>
      <c r="C406" s="173">
        <v>0.32174475018974158</v>
      </c>
      <c r="D406" s="163">
        <v>52</v>
      </c>
      <c r="E406" s="217">
        <v>2.8877245917711258</v>
      </c>
      <c r="F406" s="173">
        <v>0.15970272863613749</v>
      </c>
      <c r="G406" s="163">
        <v>52</v>
      </c>
      <c r="H406" s="217">
        <v>4.4259807886588227</v>
      </c>
      <c r="I406" s="173">
        <v>0.35834905184368182</v>
      </c>
      <c r="J406" s="163">
        <v>52</v>
      </c>
      <c r="K406" s="217">
        <v>3.989555670274429</v>
      </c>
      <c r="L406" s="173">
        <v>0.25646089912136388</v>
      </c>
      <c r="M406" s="163">
        <v>53</v>
      </c>
      <c r="N406" s="217">
        <v>4.6106711640094309</v>
      </c>
      <c r="O406" s="173">
        <v>0.34801726415820272</v>
      </c>
      <c r="P406" s="163">
        <v>54</v>
      </c>
      <c r="Q406" s="217">
        <v>2.9995455148243089</v>
      </c>
      <c r="R406" s="173">
        <v>0.1043870394983301</v>
      </c>
      <c r="S406" s="163">
        <v>52</v>
      </c>
      <c r="T406" s="217">
        <v>4.1907010937612581</v>
      </c>
      <c r="U406" s="173">
        <v>0.28729810036025383</v>
      </c>
      <c r="V406" s="163">
        <v>53</v>
      </c>
      <c r="W406" s="217">
        <v>3.5038656859854811</v>
      </c>
      <c r="X406" s="173">
        <v>0.12239907034384501</v>
      </c>
      <c r="Y406" s="163">
        <v>53</v>
      </c>
      <c r="Z406" s="217">
        <v>3.759695115074094</v>
      </c>
      <c r="AA406" s="173">
        <v>0.21701099786945721</v>
      </c>
      <c r="AB406" s="163">
        <v>53</v>
      </c>
      <c r="AC406" s="217">
        <v>3.5311968175808079</v>
      </c>
      <c r="AD406" s="173">
        <v>0.17924236664290011</v>
      </c>
      <c r="AE406" s="163">
        <v>53</v>
      </c>
      <c r="AF406" s="217">
        <v>3.4808099825352121</v>
      </c>
      <c r="AG406" s="173">
        <v>0.32173754350039219</v>
      </c>
      <c r="AH406" s="163">
        <v>53</v>
      </c>
      <c r="AI406" s="217">
        <v>4.4401577707398694</v>
      </c>
      <c r="AJ406" s="173">
        <v>0.42778203113787938</v>
      </c>
      <c r="AK406" s="163">
        <v>53</v>
      </c>
      <c r="AL406" s="217">
        <v>3.892878605607057</v>
      </c>
      <c r="AM406" s="173">
        <v>4.9888241992552013E-2</v>
      </c>
      <c r="AN406" s="163">
        <v>53</v>
      </c>
      <c r="AO406" s="217">
        <v>3.4793448840148389</v>
      </c>
      <c r="AP406" s="173">
        <v>8.3006444426121456E-2</v>
      </c>
      <c r="AQ406" s="163">
        <v>53</v>
      </c>
      <c r="AR406" s="217">
        <v>2.9006533009040161</v>
      </c>
      <c r="AS406" s="173">
        <v>0.95548852966097753</v>
      </c>
      <c r="AT406" s="189">
        <v>31</v>
      </c>
    </row>
    <row r="407" spans="1:46" ht="14.45" customHeight="1">
      <c r="A407" s="186" t="s">
        <v>21</v>
      </c>
      <c r="B407" s="216">
        <v>2.6602966475122529</v>
      </c>
      <c r="C407" s="172">
        <v>0.1012101177816661</v>
      </c>
      <c r="D407" s="158">
        <v>514</v>
      </c>
      <c r="E407" s="216">
        <v>2.1056401207108641</v>
      </c>
      <c r="F407" s="172">
        <v>0.1001546011595762</v>
      </c>
      <c r="G407" s="158">
        <v>504</v>
      </c>
      <c r="H407" s="216">
        <v>3.6289624388790149</v>
      </c>
      <c r="I407" s="172">
        <v>8.4648969910964073E-2</v>
      </c>
      <c r="J407" s="158">
        <v>517</v>
      </c>
      <c r="K407" s="216">
        <v>3.4124126193068842</v>
      </c>
      <c r="L407" s="172">
        <v>9.9070279765502159E-2</v>
      </c>
      <c r="M407" s="158">
        <v>513</v>
      </c>
      <c r="N407" s="216">
        <v>4.0504870479141237</v>
      </c>
      <c r="O407" s="172">
        <v>8.3044382593823726E-2</v>
      </c>
      <c r="P407" s="158">
        <v>516</v>
      </c>
      <c r="Q407" s="216">
        <v>2.6308746111086339</v>
      </c>
      <c r="R407" s="172">
        <v>8.9944768423719665E-2</v>
      </c>
      <c r="S407" s="158">
        <v>510</v>
      </c>
      <c r="T407" s="216">
        <v>3.6144660767808858</v>
      </c>
      <c r="U407" s="172">
        <v>0.1018619310701616</v>
      </c>
      <c r="V407" s="158">
        <v>518</v>
      </c>
      <c r="W407" s="216">
        <v>2.9773747140709879</v>
      </c>
      <c r="X407" s="172">
        <v>9.0554617664945172E-2</v>
      </c>
      <c r="Y407" s="158">
        <v>511</v>
      </c>
      <c r="Z407" s="216">
        <v>3.2680836211619479</v>
      </c>
      <c r="AA407" s="172">
        <v>0.11200948318272019</v>
      </c>
      <c r="AB407" s="158">
        <v>517</v>
      </c>
      <c r="AC407" s="216">
        <v>2.818895739031483</v>
      </c>
      <c r="AD407" s="172">
        <v>0.1057699794026466</v>
      </c>
      <c r="AE407" s="158">
        <v>511</v>
      </c>
      <c r="AF407" s="216">
        <v>3.0343483739010702</v>
      </c>
      <c r="AG407" s="172">
        <v>0.118806149007529</v>
      </c>
      <c r="AH407" s="158">
        <v>507</v>
      </c>
      <c r="AI407" s="216">
        <v>3.5387066576960908</v>
      </c>
      <c r="AJ407" s="172">
        <v>0.14018372890388339</v>
      </c>
      <c r="AK407" s="158">
        <v>511</v>
      </c>
      <c r="AL407" s="216">
        <v>3.0520011438382042</v>
      </c>
      <c r="AM407" s="172">
        <v>0.102428205847595</v>
      </c>
      <c r="AN407" s="158">
        <v>513</v>
      </c>
      <c r="AO407" s="216">
        <v>2.9569936475208931</v>
      </c>
      <c r="AP407" s="172">
        <v>0.1181982301333708</v>
      </c>
      <c r="AQ407" s="158">
        <v>512</v>
      </c>
      <c r="AR407" s="216">
        <v>1.8927314369532651</v>
      </c>
      <c r="AS407" s="172">
        <v>8.3290965775387332E-2</v>
      </c>
      <c r="AT407" s="187">
        <v>233</v>
      </c>
    </row>
    <row r="408" spans="1:46" ht="14.45" customHeight="1">
      <c r="A408" s="188" t="s">
        <v>22</v>
      </c>
      <c r="B408" s="217">
        <v>2.7373080250256741</v>
      </c>
      <c r="C408" s="173">
        <v>5.8871775207488167E-2</v>
      </c>
      <c r="D408" s="163">
        <v>1508</v>
      </c>
      <c r="E408" s="217">
        <v>1.993882365080186</v>
      </c>
      <c r="F408" s="173">
        <v>5.2056629836030828E-2</v>
      </c>
      <c r="G408" s="163">
        <v>1496</v>
      </c>
      <c r="H408" s="217">
        <v>3.7909193255038591</v>
      </c>
      <c r="I408" s="173">
        <v>6.717196067163958E-2</v>
      </c>
      <c r="J408" s="163">
        <v>1525</v>
      </c>
      <c r="K408" s="217">
        <v>3.452570519956907</v>
      </c>
      <c r="L408" s="173">
        <v>5.8255464690045083E-2</v>
      </c>
      <c r="M408" s="163">
        <v>1518</v>
      </c>
      <c r="N408" s="217">
        <v>4.1595560385948094</v>
      </c>
      <c r="O408" s="173">
        <v>6.416467629196447E-2</v>
      </c>
      <c r="P408" s="163">
        <v>1531</v>
      </c>
      <c r="Q408" s="217">
        <v>2.4885410466896838</v>
      </c>
      <c r="R408" s="173">
        <v>3.9524321451584292E-2</v>
      </c>
      <c r="S408" s="163">
        <v>1500</v>
      </c>
      <c r="T408" s="217">
        <v>3.7310501245129539</v>
      </c>
      <c r="U408" s="173">
        <v>7.7754851288867888E-2</v>
      </c>
      <c r="V408" s="163">
        <v>1519</v>
      </c>
      <c r="W408" s="217">
        <v>3.2167760232520251</v>
      </c>
      <c r="X408" s="173">
        <v>5.0998569713995349E-2</v>
      </c>
      <c r="Y408" s="163">
        <v>1513</v>
      </c>
      <c r="Z408" s="217">
        <v>3.320899830860141</v>
      </c>
      <c r="AA408" s="173">
        <v>5.7559102233018827E-2</v>
      </c>
      <c r="AB408" s="163">
        <v>1516</v>
      </c>
      <c r="AC408" s="217">
        <v>2.977252517678298</v>
      </c>
      <c r="AD408" s="173">
        <v>5.7065904332895573E-2</v>
      </c>
      <c r="AE408" s="163">
        <v>1513</v>
      </c>
      <c r="AF408" s="217">
        <v>3.0779390043053021</v>
      </c>
      <c r="AG408" s="173">
        <v>5.5294088725562962E-2</v>
      </c>
      <c r="AH408" s="163">
        <v>1504</v>
      </c>
      <c r="AI408" s="217">
        <v>3.7593224338525979</v>
      </c>
      <c r="AJ408" s="173">
        <v>5.7658652829410163E-2</v>
      </c>
      <c r="AK408" s="163">
        <v>1516</v>
      </c>
      <c r="AL408" s="217">
        <v>3.134136905592126</v>
      </c>
      <c r="AM408" s="173">
        <v>6.2007959935843612E-2</v>
      </c>
      <c r="AN408" s="163">
        <v>1511</v>
      </c>
      <c r="AO408" s="217">
        <v>3.077326288873182</v>
      </c>
      <c r="AP408" s="173">
        <v>5.8657422146819557E-2</v>
      </c>
      <c r="AQ408" s="163">
        <v>1506</v>
      </c>
      <c r="AR408" s="217">
        <v>1.7767826985711801</v>
      </c>
      <c r="AS408" s="173">
        <v>7.5333772670145863E-2</v>
      </c>
      <c r="AT408" s="189">
        <v>810</v>
      </c>
    </row>
    <row r="409" spans="1:46" ht="14.45" customHeight="1">
      <c r="A409" s="186" t="s">
        <v>23</v>
      </c>
      <c r="B409" s="216">
        <v>2.486162102530896</v>
      </c>
      <c r="C409" s="172">
        <v>0.2587308080807259</v>
      </c>
      <c r="D409" s="158">
        <v>109</v>
      </c>
      <c r="E409" s="216">
        <v>1.7436451751590949</v>
      </c>
      <c r="F409" s="172">
        <v>0.1786852768664606</v>
      </c>
      <c r="G409" s="158">
        <v>110</v>
      </c>
      <c r="H409" s="216">
        <v>3.1660274808505631</v>
      </c>
      <c r="I409" s="172">
        <v>0.232479031418274</v>
      </c>
      <c r="J409" s="158">
        <v>112</v>
      </c>
      <c r="K409" s="216">
        <v>2.958145323656908</v>
      </c>
      <c r="L409" s="172">
        <v>0.23107526616136681</v>
      </c>
      <c r="M409" s="158">
        <v>112</v>
      </c>
      <c r="N409" s="216">
        <v>3.585403029947392</v>
      </c>
      <c r="O409" s="172">
        <v>0.2190868778572401</v>
      </c>
      <c r="P409" s="158">
        <v>112</v>
      </c>
      <c r="Q409" s="216">
        <v>2.4703694345510252</v>
      </c>
      <c r="R409" s="172">
        <v>0.21288381925971289</v>
      </c>
      <c r="S409" s="158">
        <v>110</v>
      </c>
      <c r="T409" s="216">
        <v>3.1755832210906378</v>
      </c>
      <c r="U409" s="172">
        <v>0.25986366766259761</v>
      </c>
      <c r="V409" s="158">
        <v>111</v>
      </c>
      <c r="W409" s="216">
        <v>3.2575786409672238</v>
      </c>
      <c r="X409" s="172">
        <v>0.24401949733428241</v>
      </c>
      <c r="Y409" s="158">
        <v>112</v>
      </c>
      <c r="Z409" s="216">
        <v>3.0978228409835671</v>
      </c>
      <c r="AA409" s="172">
        <v>0.25252912248597098</v>
      </c>
      <c r="AB409" s="158">
        <v>112</v>
      </c>
      <c r="AC409" s="216">
        <v>2.9962081207565272</v>
      </c>
      <c r="AD409" s="172">
        <v>0.26834775723898407</v>
      </c>
      <c r="AE409" s="158">
        <v>110</v>
      </c>
      <c r="AF409" s="216">
        <v>2.9751668633238841</v>
      </c>
      <c r="AG409" s="172">
        <v>0.2418679766920683</v>
      </c>
      <c r="AH409" s="158">
        <v>108</v>
      </c>
      <c r="AI409" s="216">
        <v>3.3966688817024369</v>
      </c>
      <c r="AJ409" s="172">
        <v>0.21346866759077809</v>
      </c>
      <c r="AK409" s="158">
        <v>107</v>
      </c>
      <c r="AL409" s="216">
        <v>2.9427678002715858</v>
      </c>
      <c r="AM409" s="172">
        <v>0.25570838094283171</v>
      </c>
      <c r="AN409" s="158">
        <v>111</v>
      </c>
      <c r="AO409" s="216">
        <v>3.22866545596036</v>
      </c>
      <c r="AP409" s="172">
        <v>0.22786558656359751</v>
      </c>
      <c r="AQ409" s="158">
        <v>111</v>
      </c>
      <c r="AR409" s="216">
        <v>1.4446887127702499</v>
      </c>
      <c r="AS409" s="172">
        <v>0.1462106364993033</v>
      </c>
      <c r="AT409" s="187">
        <v>52</v>
      </c>
    </row>
    <row r="410" spans="1:46" ht="14.45" customHeight="1">
      <c r="A410" s="188" t="s">
        <v>24</v>
      </c>
      <c r="B410" s="224" t="s">
        <v>38</v>
      </c>
      <c r="C410" s="178" t="s">
        <v>38</v>
      </c>
      <c r="D410" s="179" t="s">
        <v>38</v>
      </c>
      <c r="E410" s="224" t="s">
        <v>38</v>
      </c>
      <c r="F410" s="178" t="s">
        <v>38</v>
      </c>
      <c r="G410" s="179" t="s">
        <v>38</v>
      </c>
      <c r="H410" s="224" t="s">
        <v>38</v>
      </c>
      <c r="I410" s="178" t="s">
        <v>38</v>
      </c>
      <c r="J410" s="179" t="s">
        <v>38</v>
      </c>
      <c r="K410" s="224" t="s">
        <v>38</v>
      </c>
      <c r="L410" s="178" t="s">
        <v>38</v>
      </c>
      <c r="M410" s="179" t="s">
        <v>38</v>
      </c>
      <c r="N410" s="224" t="s">
        <v>38</v>
      </c>
      <c r="O410" s="178" t="s">
        <v>38</v>
      </c>
      <c r="P410" s="179" t="s">
        <v>38</v>
      </c>
      <c r="Q410" s="224" t="s">
        <v>38</v>
      </c>
      <c r="R410" s="178" t="s">
        <v>38</v>
      </c>
      <c r="S410" s="179" t="s">
        <v>38</v>
      </c>
      <c r="T410" s="224" t="s">
        <v>38</v>
      </c>
      <c r="U410" s="178" t="s">
        <v>38</v>
      </c>
      <c r="V410" s="179" t="s">
        <v>38</v>
      </c>
      <c r="W410" s="224" t="s">
        <v>38</v>
      </c>
      <c r="X410" s="178" t="s">
        <v>38</v>
      </c>
      <c r="Y410" s="179" t="s">
        <v>38</v>
      </c>
      <c r="Z410" s="224" t="s">
        <v>38</v>
      </c>
      <c r="AA410" s="178" t="s">
        <v>38</v>
      </c>
      <c r="AB410" s="179" t="s">
        <v>38</v>
      </c>
      <c r="AC410" s="224" t="s">
        <v>38</v>
      </c>
      <c r="AD410" s="178" t="s">
        <v>38</v>
      </c>
      <c r="AE410" s="179" t="s">
        <v>38</v>
      </c>
      <c r="AF410" s="224" t="s">
        <v>38</v>
      </c>
      <c r="AG410" s="178" t="s">
        <v>38</v>
      </c>
      <c r="AH410" s="179" t="s">
        <v>38</v>
      </c>
      <c r="AI410" s="224" t="s">
        <v>38</v>
      </c>
      <c r="AJ410" s="178" t="s">
        <v>38</v>
      </c>
      <c r="AK410" s="179" t="s">
        <v>38</v>
      </c>
      <c r="AL410" s="224" t="s">
        <v>38</v>
      </c>
      <c r="AM410" s="178" t="s">
        <v>38</v>
      </c>
      <c r="AN410" s="179" t="s">
        <v>38</v>
      </c>
      <c r="AO410" s="224" t="s">
        <v>38</v>
      </c>
      <c r="AP410" s="178" t="s">
        <v>38</v>
      </c>
      <c r="AQ410" s="179" t="s">
        <v>38</v>
      </c>
      <c r="AR410" s="224" t="s">
        <v>38</v>
      </c>
      <c r="AS410" s="178" t="s">
        <v>38</v>
      </c>
      <c r="AT410" s="201" t="s">
        <v>38</v>
      </c>
    </row>
    <row r="411" spans="1:46" ht="14.45" customHeight="1">
      <c r="A411" s="186" t="s">
        <v>25</v>
      </c>
      <c r="B411" s="216">
        <v>2.7900937109529171</v>
      </c>
      <c r="C411" s="172">
        <v>0.12759600886752459</v>
      </c>
      <c r="D411" s="158">
        <v>164</v>
      </c>
      <c r="E411" s="216">
        <v>2.7819722688701871</v>
      </c>
      <c r="F411" s="172">
        <v>9.9102818791013444E-2</v>
      </c>
      <c r="G411" s="158">
        <v>163</v>
      </c>
      <c r="H411" s="216">
        <v>3.9900289379091638</v>
      </c>
      <c r="I411" s="172">
        <v>8.3951234359793361E-2</v>
      </c>
      <c r="J411" s="158">
        <v>165</v>
      </c>
      <c r="K411" s="216">
        <v>3.563485919548055</v>
      </c>
      <c r="L411" s="172">
        <v>7.6803769689241588E-2</v>
      </c>
      <c r="M411" s="158">
        <v>161</v>
      </c>
      <c r="N411" s="216">
        <v>4.1167417945923628</v>
      </c>
      <c r="O411" s="172">
        <v>7.3799088904344404E-2</v>
      </c>
      <c r="P411" s="158">
        <v>166</v>
      </c>
      <c r="Q411" s="216">
        <v>2.6059761850419378</v>
      </c>
      <c r="R411" s="172">
        <v>9.4923866946967805E-2</v>
      </c>
      <c r="S411" s="158">
        <v>160</v>
      </c>
      <c r="T411" s="216">
        <v>3.7898726949000081</v>
      </c>
      <c r="U411" s="172">
        <v>4.0237015299768399E-2</v>
      </c>
      <c r="V411" s="158">
        <v>165</v>
      </c>
      <c r="W411" s="216">
        <v>3.2587989972180029</v>
      </c>
      <c r="X411" s="172">
        <v>4.6072798470629547E-2</v>
      </c>
      <c r="Y411" s="158">
        <v>162</v>
      </c>
      <c r="Z411" s="216">
        <v>3.4604182805399328</v>
      </c>
      <c r="AA411" s="172">
        <v>0.14847131810568301</v>
      </c>
      <c r="AB411" s="158">
        <v>166</v>
      </c>
      <c r="AC411" s="216">
        <v>2.6190778995618782</v>
      </c>
      <c r="AD411" s="172">
        <v>0.21141460901827611</v>
      </c>
      <c r="AE411" s="158">
        <v>161</v>
      </c>
      <c r="AF411" s="216">
        <v>2.997319595228447</v>
      </c>
      <c r="AG411" s="172">
        <v>4.8241191744699832E-2</v>
      </c>
      <c r="AH411" s="158">
        <v>162</v>
      </c>
      <c r="AI411" s="216">
        <v>3.873489863689068</v>
      </c>
      <c r="AJ411" s="172">
        <v>0.1188795034578907</v>
      </c>
      <c r="AK411" s="158">
        <v>163</v>
      </c>
      <c r="AL411" s="216">
        <v>3.235665780510931</v>
      </c>
      <c r="AM411" s="172">
        <v>9.4182924858236705E-2</v>
      </c>
      <c r="AN411" s="158">
        <v>161</v>
      </c>
      <c r="AO411" s="216">
        <v>2.8930474915588729</v>
      </c>
      <c r="AP411" s="172">
        <v>0.1202489050422241</v>
      </c>
      <c r="AQ411" s="158">
        <v>164</v>
      </c>
      <c r="AR411" s="216">
        <v>1.725875560150566</v>
      </c>
      <c r="AS411" s="172">
        <v>0.1143870182025384</v>
      </c>
      <c r="AT411" s="187">
        <v>59</v>
      </c>
    </row>
    <row r="412" spans="1:46" ht="14.45" customHeight="1">
      <c r="A412" s="188" t="s">
        <v>26</v>
      </c>
      <c r="B412" s="224" t="s">
        <v>38</v>
      </c>
      <c r="C412" s="178" t="s">
        <v>38</v>
      </c>
      <c r="D412" s="179" t="s">
        <v>38</v>
      </c>
      <c r="E412" s="224" t="s">
        <v>38</v>
      </c>
      <c r="F412" s="178" t="s">
        <v>38</v>
      </c>
      <c r="G412" s="179" t="s">
        <v>38</v>
      </c>
      <c r="H412" s="224" t="s">
        <v>38</v>
      </c>
      <c r="I412" s="178" t="s">
        <v>38</v>
      </c>
      <c r="J412" s="179" t="s">
        <v>38</v>
      </c>
      <c r="K412" s="224" t="s">
        <v>38</v>
      </c>
      <c r="L412" s="178" t="s">
        <v>38</v>
      </c>
      <c r="M412" s="179" t="s">
        <v>38</v>
      </c>
      <c r="N412" s="224" t="s">
        <v>38</v>
      </c>
      <c r="O412" s="178" t="s">
        <v>38</v>
      </c>
      <c r="P412" s="179" t="s">
        <v>38</v>
      </c>
      <c r="Q412" s="224" t="s">
        <v>38</v>
      </c>
      <c r="R412" s="178" t="s">
        <v>38</v>
      </c>
      <c r="S412" s="179" t="s">
        <v>38</v>
      </c>
      <c r="T412" s="224" t="s">
        <v>38</v>
      </c>
      <c r="U412" s="178" t="s">
        <v>38</v>
      </c>
      <c r="V412" s="179" t="s">
        <v>38</v>
      </c>
      <c r="W412" s="224" t="s">
        <v>38</v>
      </c>
      <c r="X412" s="178" t="s">
        <v>38</v>
      </c>
      <c r="Y412" s="179" t="s">
        <v>38</v>
      </c>
      <c r="Z412" s="224" t="s">
        <v>38</v>
      </c>
      <c r="AA412" s="178" t="s">
        <v>38</v>
      </c>
      <c r="AB412" s="179" t="s">
        <v>38</v>
      </c>
      <c r="AC412" s="224" t="s">
        <v>38</v>
      </c>
      <c r="AD412" s="178" t="s">
        <v>38</v>
      </c>
      <c r="AE412" s="179" t="s">
        <v>38</v>
      </c>
      <c r="AF412" s="224" t="s">
        <v>38</v>
      </c>
      <c r="AG412" s="178" t="s">
        <v>38</v>
      </c>
      <c r="AH412" s="179" t="s">
        <v>38</v>
      </c>
      <c r="AI412" s="224" t="s">
        <v>38</v>
      </c>
      <c r="AJ412" s="178" t="s">
        <v>38</v>
      </c>
      <c r="AK412" s="179" t="s">
        <v>38</v>
      </c>
      <c r="AL412" s="224" t="s">
        <v>38</v>
      </c>
      <c r="AM412" s="178" t="s">
        <v>38</v>
      </c>
      <c r="AN412" s="179" t="s">
        <v>38</v>
      </c>
      <c r="AO412" s="224" t="s">
        <v>38</v>
      </c>
      <c r="AP412" s="178" t="s">
        <v>38</v>
      </c>
      <c r="AQ412" s="179" t="s">
        <v>38</v>
      </c>
      <c r="AR412" s="224" t="s">
        <v>38</v>
      </c>
      <c r="AS412" s="178" t="s">
        <v>38</v>
      </c>
      <c r="AT412" s="201" t="s">
        <v>38</v>
      </c>
    </row>
    <row r="413" spans="1:46" ht="14.45" customHeight="1">
      <c r="A413" s="186" t="s">
        <v>27</v>
      </c>
      <c r="B413" s="216">
        <v>2.515979622580363</v>
      </c>
      <c r="C413" s="172">
        <v>8.1966538528959756E-2</v>
      </c>
      <c r="D413" s="158">
        <v>68</v>
      </c>
      <c r="E413" s="216">
        <v>2.021810383774274</v>
      </c>
      <c r="F413" s="172">
        <v>0.17357846335038599</v>
      </c>
      <c r="G413" s="158">
        <v>68</v>
      </c>
      <c r="H413" s="216">
        <v>4.0968387324969671</v>
      </c>
      <c r="I413" s="172">
        <v>0.13109518514880389</v>
      </c>
      <c r="J413" s="158">
        <v>68</v>
      </c>
      <c r="K413" s="216">
        <v>3.6764781071029362</v>
      </c>
      <c r="L413" s="172">
        <v>0.20627584498113019</v>
      </c>
      <c r="M413" s="158">
        <v>68</v>
      </c>
      <c r="N413" s="216">
        <v>4.6928603869441048</v>
      </c>
      <c r="O413" s="172">
        <v>0.12294458042117209</v>
      </c>
      <c r="P413" s="158">
        <v>68</v>
      </c>
      <c r="Q413" s="216">
        <v>2.689399270234428</v>
      </c>
      <c r="R413" s="172">
        <v>0.19883951062628419</v>
      </c>
      <c r="S413" s="158">
        <v>66</v>
      </c>
      <c r="T413" s="216">
        <v>4.1505559206709091</v>
      </c>
      <c r="U413" s="172">
        <v>0.18874199059459809</v>
      </c>
      <c r="V413" s="158">
        <v>68</v>
      </c>
      <c r="W413" s="216">
        <v>3.2896348420068762</v>
      </c>
      <c r="X413" s="172">
        <v>0.36548446907078491</v>
      </c>
      <c r="Y413" s="158">
        <v>70</v>
      </c>
      <c r="Z413" s="216">
        <v>3.467175998809318</v>
      </c>
      <c r="AA413" s="172">
        <v>0.21029263367882189</v>
      </c>
      <c r="AB413" s="158">
        <v>68</v>
      </c>
      <c r="AC413" s="216">
        <v>2.5817487084606161</v>
      </c>
      <c r="AD413" s="172">
        <v>0.19276844619983169</v>
      </c>
      <c r="AE413" s="158">
        <v>68</v>
      </c>
      <c r="AF413" s="216">
        <v>3.1189885136625062</v>
      </c>
      <c r="AG413" s="172">
        <v>0.23210077832964671</v>
      </c>
      <c r="AH413" s="158">
        <v>67</v>
      </c>
      <c r="AI413" s="216">
        <v>3.826134913389891</v>
      </c>
      <c r="AJ413" s="172">
        <v>0.2400567238062512</v>
      </c>
      <c r="AK413" s="158">
        <v>68</v>
      </c>
      <c r="AL413" s="216">
        <v>3.395262690040687</v>
      </c>
      <c r="AM413" s="172">
        <v>0.19569857380279529</v>
      </c>
      <c r="AN413" s="158">
        <v>68</v>
      </c>
      <c r="AO413" s="216">
        <v>3.5716750793656522</v>
      </c>
      <c r="AP413" s="172">
        <v>0.235132163695636</v>
      </c>
      <c r="AQ413" s="158">
        <v>69</v>
      </c>
      <c r="AR413" s="216">
        <v>1.8719714992082419</v>
      </c>
      <c r="AS413" s="172">
        <v>0.46149381831837771</v>
      </c>
      <c r="AT413" s="187">
        <v>32</v>
      </c>
    </row>
    <row r="414" spans="1:46" ht="14.45" customHeight="1" thickBot="1">
      <c r="A414" s="190" t="s">
        <v>28</v>
      </c>
      <c r="B414" s="219">
        <v>2.324433874375424</v>
      </c>
      <c r="C414" s="184">
        <v>0.21991104247476201</v>
      </c>
      <c r="D414" s="167">
        <v>27</v>
      </c>
      <c r="E414" s="219">
        <v>1.7037439215828509</v>
      </c>
      <c r="F414" s="184">
        <v>0.19456835316463089</v>
      </c>
      <c r="G414" s="167">
        <v>26</v>
      </c>
      <c r="H414" s="219">
        <v>3.9989689334566338</v>
      </c>
      <c r="I414" s="184">
        <v>0.19830153384602489</v>
      </c>
      <c r="J414" s="167">
        <v>26</v>
      </c>
      <c r="K414" s="219">
        <v>3.854428776452878</v>
      </c>
      <c r="L414" s="184">
        <v>0.17515120678253621</v>
      </c>
      <c r="M414" s="167">
        <v>28</v>
      </c>
      <c r="N414" s="219">
        <v>4.3728940823136222</v>
      </c>
      <c r="O414" s="184">
        <v>0.15229246923659179</v>
      </c>
      <c r="P414" s="167">
        <v>29</v>
      </c>
      <c r="Q414" s="219">
        <v>2.060528079030103</v>
      </c>
      <c r="R414" s="184">
        <v>8.4429004102115401E-2</v>
      </c>
      <c r="S414" s="167">
        <v>27</v>
      </c>
      <c r="T414" s="219">
        <v>2.7097610340117071</v>
      </c>
      <c r="U414" s="184">
        <v>0.15410088420531601</v>
      </c>
      <c r="V414" s="167">
        <v>28</v>
      </c>
      <c r="W414" s="219">
        <v>2.2908388998083828</v>
      </c>
      <c r="X414" s="184">
        <v>0.2468375704773485</v>
      </c>
      <c r="Y414" s="167">
        <v>27</v>
      </c>
      <c r="Z414" s="219">
        <v>3.6770278003247201</v>
      </c>
      <c r="AA414" s="184">
        <v>0.213201101796055</v>
      </c>
      <c r="AB414" s="167">
        <v>28</v>
      </c>
      <c r="AC414" s="219">
        <v>3.0799552435035289</v>
      </c>
      <c r="AD414" s="184">
        <v>0.14856526126894909</v>
      </c>
      <c r="AE414" s="167">
        <v>26</v>
      </c>
      <c r="AF414" s="219">
        <v>2.9317206684976722</v>
      </c>
      <c r="AG414" s="184">
        <v>0.20638436713688699</v>
      </c>
      <c r="AH414" s="167">
        <v>27</v>
      </c>
      <c r="AI414" s="219">
        <v>4.218988007477666</v>
      </c>
      <c r="AJ414" s="184">
        <v>0.42729119477052951</v>
      </c>
      <c r="AK414" s="167">
        <v>28</v>
      </c>
      <c r="AL414" s="219">
        <v>3.6759820795757241</v>
      </c>
      <c r="AM414" s="184">
        <v>0.4079028001376161</v>
      </c>
      <c r="AN414" s="167">
        <v>27</v>
      </c>
      <c r="AO414" s="219">
        <v>3.0442448572140162</v>
      </c>
      <c r="AP414" s="184">
        <v>0.26700691850527619</v>
      </c>
      <c r="AQ414" s="167">
        <v>27</v>
      </c>
      <c r="AR414" s="219">
        <v>2.1269524544429141</v>
      </c>
      <c r="AS414" s="184">
        <v>0.46873108155858029</v>
      </c>
      <c r="AT414" s="191">
        <v>14</v>
      </c>
    </row>
    <row r="415" spans="1:46" ht="14.45" customHeight="1">
      <c r="A415" s="192" t="s">
        <v>29</v>
      </c>
      <c r="B415" s="221">
        <v>2.659480343124379</v>
      </c>
      <c r="C415" s="183">
        <v>3.9685708641741833E-2</v>
      </c>
      <c r="D415" s="171">
        <v>3210</v>
      </c>
      <c r="E415" s="221">
        <v>2.0400563993553829</v>
      </c>
      <c r="F415" s="183">
        <v>3.7080539369425687E-2</v>
      </c>
      <c r="G415" s="171">
        <v>3179</v>
      </c>
      <c r="H415" s="221">
        <v>3.7088153428931609</v>
      </c>
      <c r="I415" s="183">
        <v>4.4263768920528107E-2</v>
      </c>
      <c r="J415" s="171">
        <v>3246</v>
      </c>
      <c r="K415" s="221">
        <v>3.435202602816402</v>
      </c>
      <c r="L415" s="183">
        <v>3.9658295285218158E-2</v>
      </c>
      <c r="M415" s="171">
        <v>3227</v>
      </c>
      <c r="N415" s="221">
        <v>4.1193409461812092</v>
      </c>
      <c r="O415" s="183">
        <v>4.0487476486847682E-2</v>
      </c>
      <c r="P415" s="171">
        <v>3254</v>
      </c>
      <c r="Q415" s="221">
        <v>2.6468149422629468</v>
      </c>
      <c r="R415" s="183">
        <v>3.6627194689712282E-2</v>
      </c>
      <c r="S415" s="171">
        <v>3187</v>
      </c>
      <c r="T415" s="221">
        <v>3.6057612299470692</v>
      </c>
      <c r="U415" s="183">
        <v>4.9971855773641431E-2</v>
      </c>
      <c r="V415" s="171">
        <v>3229</v>
      </c>
      <c r="W415" s="221">
        <v>3.187335665418622</v>
      </c>
      <c r="X415" s="183">
        <v>4.4110373982824913E-2</v>
      </c>
      <c r="Y415" s="171">
        <v>3225</v>
      </c>
      <c r="Z415" s="221">
        <v>3.304882113441622</v>
      </c>
      <c r="AA415" s="183">
        <v>4.1740126251056907E-2</v>
      </c>
      <c r="AB415" s="171">
        <v>3225</v>
      </c>
      <c r="AC415" s="221">
        <v>2.8640415380611768</v>
      </c>
      <c r="AD415" s="183">
        <v>5.2000544485963987E-2</v>
      </c>
      <c r="AE415" s="171">
        <v>3211</v>
      </c>
      <c r="AF415" s="221">
        <v>3.0607106542888318</v>
      </c>
      <c r="AG415" s="183">
        <v>4.5123866322668377E-2</v>
      </c>
      <c r="AH415" s="171">
        <v>3189</v>
      </c>
      <c r="AI415" s="221">
        <v>3.6389660851710821</v>
      </c>
      <c r="AJ415" s="183">
        <v>5.1465268473872137E-2</v>
      </c>
      <c r="AK415" s="171">
        <v>3225</v>
      </c>
      <c r="AL415" s="221">
        <v>3.1413523041441431</v>
      </c>
      <c r="AM415" s="183">
        <v>4.4251340264356988E-2</v>
      </c>
      <c r="AN415" s="171">
        <v>3219</v>
      </c>
      <c r="AO415" s="221">
        <v>3.106740491851673</v>
      </c>
      <c r="AP415" s="183">
        <v>4.7432673831775643E-2</v>
      </c>
      <c r="AQ415" s="171">
        <v>3212</v>
      </c>
      <c r="AR415" s="221">
        <v>1.8721395779575301</v>
      </c>
      <c r="AS415" s="183">
        <v>5.691351161902973E-2</v>
      </c>
      <c r="AT415" s="193">
        <v>1635</v>
      </c>
    </row>
    <row r="416" spans="1:46" ht="14.45" customHeight="1">
      <c r="A416" s="192" t="s">
        <v>30</v>
      </c>
      <c r="B416" s="221">
        <v>2.800093651082006</v>
      </c>
      <c r="C416" s="183">
        <v>0.10000609887202259</v>
      </c>
      <c r="D416" s="171">
        <v>336</v>
      </c>
      <c r="E416" s="221">
        <v>2.5285887672892819</v>
      </c>
      <c r="F416" s="183">
        <v>8.640529582723093E-2</v>
      </c>
      <c r="G416" s="171">
        <v>330</v>
      </c>
      <c r="H416" s="221">
        <v>3.813221049386041</v>
      </c>
      <c r="I416" s="183">
        <v>0.14429696481809401</v>
      </c>
      <c r="J416" s="171">
        <v>337</v>
      </c>
      <c r="K416" s="221">
        <v>3.4781174682417428</v>
      </c>
      <c r="L416" s="183">
        <v>0.11707867461766951</v>
      </c>
      <c r="M416" s="171">
        <v>336</v>
      </c>
      <c r="N416" s="221">
        <v>4.1009131400860488</v>
      </c>
      <c r="O416" s="183">
        <v>0.1210297434647233</v>
      </c>
      <c r="P416" s="171">
        <v>343</v>
      </c>
      <c r="Q416" s="221">
        <v>2.5058559378164351</v>
      </c>
      <c r="R416" s="183">
        <v>0.1153380642932241</v>
      </c>
      <c r="S416" s="171">
        <v>327</v>
      </c>
      <c r="T416" s="221">
        <v>3.7399133791324459</v>
      </c>
      <c r="U416" s="183">
        <v>0.13578092148627571</v>
      </c>
      <c r="V416" s="171">
        <v>340</v>
      </c>
      <c r="W416" s="221">
        <v>3.1084591467430118</v>
      </c>
      <c r="X416" s="183">
        <v>0.11076134654954491</v>
      </c>
      <c r="Y416" s="171">
        <v>332</v>
      </c>
      <c r="Z416" s="221">
        <v>3.316550207365021</v>
      </c>
      <c r="AA416" s="183">
        <v>0.14456670423291329</v>
      </c>
      <c r="AB416" s="171">
        <v>336</v>
      </c>
      <c r="AC416" s="221">
        <v>2.7759518991102992</v>
      </c>
      <c r="AD416" s="183">
        <v>0.15937011220557279</v>
      </c>
      <c r="AE416" s="171">
        <v>329</v>
      </c>
      <c r="AF416" s="221">
        <v>2.977898118443377</v>
      </c>
      <c r="AG416" s="183">
        <v>0.1147261733094472</v>
      </c>
      <c r="AH416" s="171">
        <v>329</v>
      </c>
      <c r="AI416" s="221">
        <v>3.8759416624026342</v>
      </c>
      <c r="AJ416" s="183">
        <v>0.13342452368037361</v>
      </c>
      <c r="AK416" s="171">
        <v>338</v>
      </c>
      <c r="AL416" s="221">
        <v>3.236445118484268</v>
      </c>
      <c r="AM416" s="183">
        <v>0.1543827918021082</v>
      </c>
      <c r="AN416" s="171">
        <v>333</v>
      </c>
      <c r="AO416" s="221">
        <v>3.0911045150488969</v>
      </c>
      <c r="AP416" s="183">
        <v>0.12717982676055159</v>
      </c>
      <c r="AQ416" s="171">
        <v>332</v>
      </c>
      <c r="AR416" s="221">
        <v>2.2402298198981998</v>
      </c>
      <c r="AS416" s="183">
        <v>0.28990517025526091</v>
      </c>
      <c r="AT416" s="193">
        <v>149</v>
      </c>
    </row>
    <row r="417" spans="1:46" ht="14.45" customHeight="1">
      <c r="A417" s="194" t="s">
        <v>31</v>
      </c>
      <c r="B417" s="227">
        <v>2.6771704636812461</v>
      </c>
      <c r="C417" s="203">
        <v>3.7833432358865653E-2</v>
      </c>
      <c r="D417" s="198">
        <v>3546</v>
      </c>
      <c r="E417" s="227">
        <v>2.1007922482770538</v>
      </c>
      <c r="F417" s="203">
        <v>3.8781526639569019E-2</v>
      </c>
      <c r="G417" s="198">
        <v>3509</v>
      </c>
      <c r="H417" s="227">
        <v>3.7218284803175079</v>
      </c>
      <c r="I417" s="203">
        <v>4.3095521504086388E-2</v>
      </c>
      <c r="J417" s="198">
        <v>3583</v>
      </c>
      <c r="K417" s="227">
        <v>3.4405859750151002</v>
      </c>
      <c r="L417" s="203">
        <v>3.7714752728503838E-2</v>
      </c>
      <c r="M417" s="198">
        <v>3563</v>
      </c>
      <c r="N417" s="227">
        <v>4.117036193242118</v>
      </c>
      <c r="O417" s="203">
        <v>3.8473599253410033E-2</v>
      </c>
      <c r="P417" s="198">
        <v>3597</v>
      </c>
      <c r="Q417" s="227">
        <v>2.6294269238820029</v>
      </c>
      <c r="R417" s="203">
        <v>3.5115738243789253E-2</v>
      </c>
      <c r="S417" s="198">
        <v>3514</v>
      </c>
      <c r="T417" s="227">
        <v>3.6226264123724969</v>
      </c>
      <c r="U417" s="203">
        <v>4.7667399811016677E-2</v>
      </c>
      <c r="V417" s="198">
        <v>3569</v>
      </c>
      <c r="W417" s="227">
        <v>3.1776160659295889</v>
      </c>
      <c r="X417" s="203">
        <v>4.0829638788623883E-2</v>
      </c>
      <c r="Y417" s="198">
        <v>3557</v>
      </c>
      <c r="Z417" s="227">
        <v>3.3063372231883088</v>
      </c>
      <c r="AA417" s="203">
        <v>4.0742529744950413E-2</v>
      </c>
      <c r="AB417" s="198">
        <v>3561</v>
      </c>
      <c r="AC417" s="227">
        <v>2.8532543973854092</v>
      </c>
      <c r="AD417" s="203">
        <v>4.974110392080916E-2</v>
      </c>
      <c r="AE417" s="198">
        <v>3540</v>
      </c>
      <c r="AF417" s="227">
        <v>3.0506016142445058</v>
      </c>
      <c r="AG417" s="203">
        <v>4.1777090592478243E-2</v>
      </c>
      <c r="AH417" s="198">
        <v>3518</v>
      </c>
      <c r="AI417" s="227">
        <v>3.6683947057582018</v>
      </c>
      <c r="AJ417" s="203">
        <v>4.9423969093078252E-2</v>
      </c>
      <c r="AK417" s="198">
        <v>3563</v>
      </c>
      <c r="AL417" s="227">
        <v>3.15304692167821</v>
      </c>
      <c r="AM417" s="203">
        <v>4.3298491132394187E-2</v>
      </c>
      <c r="AN417" s="198">
        <v>3552</v>
      </c>
      <c r="AO417" s="227">
        <v>3.1048161001213739</v>
      </c>
      <c r="AP417" s="203">
        <v>4.4451080135276877E-2</v>
      </c>
      <c r="AQ417" s="198">
        <v>3544</v>
      </c>
      <c r="AR417" s="227">
        <v>1.9141267278878671</v>
      </c>
      <c r="AS417" s="203">
        <v>6.1436204063192917E-2</v>
      </c>
      <c r="AT417" s="199">
        <v>1784</v>
      </c>
    </row>
    <row r="418" spans="1:46" ht="14.45" customHeight="1">
      <c r="A418" s="457" t="s">
        <v>72</v>
      </c>
      <c r="B418" s="477"/>
      <c r="C418" s="477"/>
      <c r="D418" s="477"/>
      <c r="E418" s="477"/>
      <c r="F418" s="477"/>
      <c r="G418" s="477"/>
      <c r="H418" s="477"/>
      <c r="I418" s="477"/>
      <c r="J418" s="477"/>
      <c r="K418" s="477"/>
      <c r="L418" s="477"/>
      <c r="M418" s="477"/>
      <c r="N418" s="477"/>
      <c r="O418" s="477"/>
      <c r="P418" s="477"/>
      <c r="Q418" s="477"/>
      <c r="R418" s="477"/>
      <c r="S418" s="477"/>
      <c r="T418" s="477"/>
      <c r="U418" s="477"/>
      <c r="V418" s="477"/>
      <c r="W418" s="477"/>
      <c r="X418" s="477"/>
      <c r="Y418" s="477"/>
      <c r="Z418" s="477"/>
      <c r="AA418" s="477"/>
      <c r="AB418" s="477"/>
      <c r="AC418" s="477"/>
      <c r="AD418" s="477"/>
      <c r="AE418" s="477"/>
      <c r="AF418" s="477"/>
      <c r="AG418" s="477"/>
      <c r="AH418" s="477"/>
      <c r="AI418" s="477"/>
      <c r="AJ418" s="477"/>
      <c r="AK418" s="477"/>
      <c r="AL418" s="477"/>
      <c r="AM418" s="477"/>
      <c r="AN418" s="477"/>
      <c r="AO418" s="477"/>
      <c r="AP418" s="477"/>
      <c r="AQ418" s="477"/>
      <c r="AR418" s="477"/>
      <c r="AS418" s="477"/>
      <c r="AT418" s="477"/>
    </row>
    <row r="419" spans="1:46" ht="14.45" customHeight="1">
      <c r="A419" s="457" t="s">
        <v>387</v>
      </c>
      <c r="B419" s="477"/>
      <c r="C419" s="477"/>
      <c r="D419" s="477"/>
      <c r="E419" s="477"/>
      <c r="F419" s="477"/>
      <c r="G419" s="477"/>
      <c r="H419" s="477"/>
      <c r="I419" s="477"/>
      <c r="J419" s="477"/>
      <c r="K419" s="477"/>
      <c r="L419" s="477"/>
      <c r="M419" s="477"/>
      <c r="N419" s="477"/>
      <c r="O419" s="477"/>
      <c r="P419" s="477"/>
      <c r="Q419" s="477"/>
      <c r="R419" s="477"/>
      <c r="S419" s="477"/>
      <c r="T419" s="477"/>
      <c r="U419" s="477"/>
      <c r="V419" s="477"/>
      <c r="W419" s="477"/>
      <c r="X419" s="477"/>
      <c r="Y419" s="477"/>
      <c r="Z419" s="477"/>
      <c r="AA419" s="477"/>
      <c r="AB419" s="477"/>
      <c r="AC419" s="477"/>
      <c r="AD419" s="477"/>
      <c r="AE419" s="477"/>
      <c r="AF419" s="477"/>
      <c r="AG419" s="477"/>
      <c r="AH419" s="477"/>
      <c r="AI419" s="477"/>
      <c r="AJ419" s="477"/>
      <c r="AK419" s="477"/>
      <c r="AL419" s="477"/>
      <c r="AM419" s="477"/>
      <c r="AN419" s="477"/>
      <c r="AO419" s="477"/>
      <c r="AP419" s="477"/>
      <c r="AQ419" s="477"/>
      <c r="AR419" s="477"/>
      <c r="AS419" s="477"/>
      <c r="AT419" s="477"/>
    </row>
    <row r="420" spans="1:46" ht="14.45" customHeight="1">
      <c r="A420" s="457" t="s">
        <v>78</v>
      </c>
      <c r="B420" s="477"/>
      <c r="C420" s="477"/>
      <c r="D420" s="477"/>
      <c r="E420" s="477"/>
      <c r="F420" s="477"/>
      <c r="G420" s="477"/>
      <c r="H420" s="477"/>
      <c r="I420" s="477"/>
      <c r="J420" s="477"/>
      <c r="K420" s="477"/>
      <c r="L420" s="477"/>
      <c r="M420" s="477"/>
      <c r="N420" s="477"/>
      <c r="O420" s="477"/>
      <c r="P420" s="477"/>
      <c r="Q420" s="477"/>
      <c r="R420" s="477"/>
      <c r="S420" s="477"/>
      <c r="T420" s="477"/>
      <c r="U420" s="477"/>
      <c r="V420" s="477"/>
      <c r="W420" s="477"/>
      <c r="X420" s="477"/>
      <c r="Y420" s="477"/>
      <c r="Z420" s="477"/>
      <c r="AA420" s="477"/>
      <c r="AB420" s="477"/>
      <c r="AC420" s="477"/>
      <c r="AD420" s="477"/>
      <c r="AE420" s="477"/>
      <c r="AF420" s="477"/>
      <c r="AG420" s="477"/>
      <c r="AH420" s="477"/>
      <c r="AI420" s="477"/>
      <c r="AJ420" s="477"/>
      <c r="AK420" s="477"/>
      <c r="AL420" s="477"/>
      <c r="AM420" s="477"/>
      <c r="AN420" s="477"/>
      <c r="AO420" s="477"/>
      <c r="AP420" s="477"/>
      <c r="AQ420" s="477"/>
      <c r="AR420" s="477"/>
      <c r="AS420" s="477"/>
      <c r="AT420" s="477"/>
    </row>
    <row r="423" spans="1:46" ht="15" customHeight="1"/>
    <row r="424" spans="1:46" ht="14.45" customHeight="1"/>
    <row r="445" ht="14.45" customHeight="1"/>
    <row r="446" ht="14.45" customHeight="1"/>
  </sheetData>
  <mergeCells count="209">
    <mergeCell ref="A3:AT3"/>
    <mergeCell ref="A266:AT266"/>
    <mergeCell ref="B267:D267"/>
    <mergeCell ref="E267:G267"/>
    <mergeCell ref="H267:J267"/>
    <mergeCell ref="K267:M267"/>
    <mergeCell ref="N267:P267"/>
    <mergeCell ref="Q267:S267"/>
    <mergeCell ref="T267:V267"/>
    <mergeCell ref="W267:Y267"/>
    <mergeCell ref="Z267:AB267"/>
    <mergeCell ref="AC267:AE267"/>
    <mergeCell ref="AF267:AH267"/>
    <mergeCell ref="AI267:AK267"/>
    <mergeCell ref="AL267:AN267"/>
    <mergeCell ref="AO267:AQ267"/>
    <mergeCell ref="A240:D240"/>
    <mergeCell ref="A185:AT185"/>
    <mergeCell ref="E162:G162"/>
    <mergeCell ref="H162:J162"/>
    <mergeCell ref="K162:M162"/>
    <mergeCell ref="A209:AT209"/>
    <mergeCell ref="A210:AT210"/>
    <mergeCell ref="A211:AT211"/>
    <mergeCell ref="A371:A372"/>
    <mergeCell ref="Q371:S371"/>
    <mergeCell ref="T371:V371"/>
    <mergeCell ref="AC293:AE293"/>
    <mergeCell ref="A5:D5"/>
    <mergeCell ref="K397:M397"/>
    <mergeCell ref="N397:P397"/>
    <mergeCell ref="Q397:S397"/>
    <mergeCell ref="A368:D368"/>
    <mergeCell ref="A344:D344"/>
    <mergeCell ref="A264:D264"/>
    <mergeCell ref="A393:AT393"/>
    <mergeCell ref="A394:AT394"/>
    <mergeCell ref="AO371:AQ371"/>
    <mergeCell ref="AR371:AT371"/>
    <mergeCell ref="A392:AT392"/>
    <mergeCell ref="A288:AT288"/>
    <mergeCell ref="A289:AT289"/>
    <mergeCell ref="B241:D241"/>
    <mergeCell ref="A262:D262"/>
    <mergeCell ref="A263:D263"/>
    <mergeCell ref="A241:A242"/>
    <mergeCell ref="AF371:AH371"/>
    <mergeCell ref="A184:AT184"/>
    <mergeCell ref="A57:AT57"/>
    <mergeCell ref="K84:M84"/>
    <mergeCell ref="Z58:AB58"/>
    <mergeCell ref="AC84:AE84"/>
    <mergeCell ref="AF84:AH84"/>
    <mergeCell ref="AI84:AK84"/>
    <mergeCell ref="B136:D136"/>
    <mergeCell ref="A157:D157"/>
    <mergeCell ref="A158:D158"/>
    <mergeCell ref="A136:A137"/>
    <mergeCell ref="A109:D109"/>
    <mergeCell ref="B110:D110"/>
    <mergeCell ref="A131:D131"/>
    <mergeCell ref="A132:D132"/>
    <mergeCell ref="A133:D133"/>
    <mergeCell ref="AO84:AQ84"/>
    <mergeCell ref="AR84:AT84"/>
    <mergeCell ref="E84:G84"/>
    <mergeCell ref="H84:J84"/>
    <mergeCell ref="A110:A111"/>
    <mergeCell ref="A107:AT107"/>
    <mergeCell ref="N84:P84"/>
    <mergeCell ref="Q84:S84"/>
    <mergeCell ref="T84:V84"/>
    <mergeCell ref="A106:AT106"/>
    <mergeCell ref="A135:D135"/>
    <mergeCell ref="N162:P162"/>
    <mergeCell ref="Q162:S162"/>
    <mergeCell ref="T162:V162"/>
    <mergeCell ref="W162:Y162"/>
    <mergeCell ref="Z162:AB162"/>
    <mergeCell ref="B84:D84"/>
    <mergeCell ref="A159:D159"/>
    <mergeCell ref="B162:D162"/>
    <mergeCell ref="A162:A163"/>
    <mergeCell ref="AF162:AH162"/>
    <mergeCell ref="AI162:AK162"/>
    <mergeCell ref="AL84:AN84"/>
    <mergeCell ref="AL162:AN162"/>
    <mergeCell ref="A161:AT161"/>
    <mergeCell ref="AC162:AE162"/>
    <mergeCell ref="A83:AE83"/>
    <mergeCell ref="AR293:AT293"/>
    <mergeCell ref="A314:AT314"/>
    <mergeCell ref="AO162:AQ162"/>
    <mergeCell ref="AR162:AT162"/>
    <mergeCell ref="A183:AT183"/>
    <mergeCell ref="AF293:AH293"/>
    <mergeCell ref="AI293:AK293"/>
    <mergeCell ref="AL293:AN293"/>
    <mergeCell ref="W293:Y293"/>
    <mergeCell ref="AO188:AQ188"/>
    <mergeCell ref="AR188:AT188"/>
    <mergeCell ref="Z188:AB188"/>
    <mergeCell ref="AC188:AE188"/>
    <mergeCell ref="AF188:AH188"/>
    <mergeCell ref="H188:J188"/>
    <mergeCell ref="K188:M188"/>
    <mergeCell ref="N188:P188"/>
    <mergeCell ref="Q188:S188"/>
    <mergeCell ref="T188:V188"/>
    <mergeCell ref="A187:AE187"/>
    <mergeCell ref="B216:D216"/>
    <mergeCell ref="AI188:AK188"/>
    <mergeCell ref="AL188:AN188"/>
    <mergeCell ref="AO293:AQ293"/>
    <mergeCell ref="B6:D6"/>
    <mergeCell ref="A27:D27"/>
    <mergeCell ref="A28:D28"/>
    <mergeCell ref="A29:D29"/>
    <mergeCell ref="A105:AT105"/>
    <mergeCell ref="AC58:AE58"/>
    <mergeCell ref="AF58:AH58"/>
    <mergeCell ref="AI58:AK58"/>
    <mergeCell ref="AL58:AN58"/>
    <mergeCell ref="AO58:AQ58"/>
    <mergeCell ref="AR58:AT58"/>
    <mergeCell ref="B58:D58"/>
    <mergeCell ref="E58:G58"/>
    <mergeCell ref="H58:J58"/>
    <mergeCell ref="K58:M58"/>
    <mergeCell ref="N58:P58"/>
    <mergeCell ref="Q58:S58"/>
    <mergeCell ref="T58:V58"/>
    <mergeCell ref="A31:D31"/>
    <mergeCell ref="B32:D32"/>
    <mergeCell ref="A53:D53"/>
    <mergeCell ref="A54:D54"/>
    <mergeCell ref="A55:D55"/>
    <mergeCell ref="A418:AT418"/>
    <mergeCell ref="A419:AT419"/>
    <mergeCell ref="A420:AT420"/>
    <mergeCell ref="AR397:AT397"/>
    <mergeCell ref="W58:Y58"/>
    <mergeCell ref="A79:AT79"/>
    <mergeCell ref="A80:AT80"/>
    <mergeCell ref="A81:AT81"/>
    <mergeCell ref="W84:Y84"/>
    <mergeCell ref="Z84:AB84"/>
    <mergeCell ref="A267:A268"/>
    <mergeCell ref="T397:V397"/>
    <mergeCell ref="A292:AT292"/>
    <mergeCell ref="A316:AT316"/>
    <mergeCell ref="A396:AT396"/>
    <mergeCell ref="A397:A398"/>
    <mergeCell ref="A318:D318"/>
    <mergeCell ref="B319:D319"/>
    <mergeCell ref="A340:D340"/>
    <mergeCell ref="A341:D341"/>
    <mergeCell ref="A342:D342"/>
    <mergeCell ref="B371:D371"/>
    <mergeCell ref="E371:G371"/>
    <mergeCell ref="H371:J371"/>
    <mergeCell ref="AO397:AQ397"/>
    <mergeCell ref="A293:A294"/>
    <mergeCell ref="B293:D293"/>
    <mergeCell ref="E293:G293"/>
    <mergeCell ref="H293:J293"/>
    <mergeCell ref="K293:M293"/>
    <mergeCell ref="N293:P293"/>
    <mergeCell ref="Q293:S293"/>
    <mergeCell ref="T293:V293"/>
    <mergeCell ref="A315:AT315"/>
    <mergeCell ref="W397:Y397"/>
    <mergeCell ref="Z397:AB397"/>
    <mergeCell ref="B397:D397"/>
    <mergeCell ref="E397:G397"/>
    <mergeCell ref="H397:J397"/>
    <mergeCell ref="K371:M371"/>
    <mergeCell ref="A370:AT370"/>
    <mergeCell ref="N371:P371"/>
    <mergeCell ref="Z293:AB293"/>
    <mergeCell ref="AI371:AK371"/>
    <mergeCell ref="AL371:AN371"/>
    <mergeCell ref="W371:Y371"/>
    <mergeCell ref="Z371:AB371"/>
    <mergeCell ref="AC371:AE371"/>
    <mergeCell ref="A345:A346"/>
    <mergeCell ref="A32:A33"/>
    <mergeCell ref="A58:A59"/>
    <mergeCell ref="A6:A7"/>
    <mergeCell ref="A319:A320"/>
    <mergeCell ref="AC397:AE397"/>
    <mergeCell ref="AF397:AH397"/>
    <mergeCell ref="AI397:AK397"/>
    <mergeCell ref="AL397:AN397"/>
    <mergeCell ref="A84:A85"/>
    <mergeCell ref="W188:Y188"/>
    <mergeCell ref="B188:D188"/>
    <mergeCell ref="E188:G188"/>
    <mergeCell ref="A237:D237"/>
    <mergeCell ref="A215:D215"/>
    <mergeCell ref="A188:A189"/>
    <mergeCell ref="A216:A217"/>
    <mergeCell ref="A213:AT213"/>
    <mergeCell ref="AR267:AT267"/>
    <mergeCell ref="A238:D238"/>
    <mergeCell ref="A290:AT290"/>
    <mergeCell ref="B345:D345"/>
    <mergeCell ref="A366:D366"/>
    <mergeCell ref="A367:D367"/>
  </mergeCells>
  <hyperlinks>
    <hyperlink ref="A1" location="Inhalt!A1" display="Zurück zum Inhalt"/>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5"/>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34" width="11.42578125" style="4" customWidth="1"/>
    <col min="35" max="16384" width="11.42578125" style="4"/>
  </cols>
  <sheetData>
    <row r="1" spans="1:34" ht="14.45" customHeight="1">
      <c r="A1" s="1" t="s">
        <v>545</v>
      </c>
      <c r="B1" s="2"/>
      <c r="C1" s="2"/>
      <c r="D1" s="2"/>
      <c r="E1" s="3"/>
      <c r="F1" s="2"/>
    </row>
    <row r="2" spans="1:34" ht="14.45" customHeight="1"/>
    <row r="3" spans="1:34" ht="24" customHeight="1">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row>
    <row r="4" spans="1:34" ht="14.25" customHeight="1"/>
    <row r="5" spans="1:34" ht="29.1" customHeight="1">
      <c r="A5" s="486" t="s">
        <v>400</v>
      </c>
      <c r="B5" s="486"/>
      <c r="C5" s="486"/>
      <c r="D5" s="486"/>
    </row>
    <row r="6" spans="1:34" s="155" customFormat="1" ht="29.1" customHeight="1" thickBot="1">
      <c r="A6" s="463" t="s">
        <v>83</v>
      </c>
      <c r="B6" s="459" t="s">
        <v>401</v>
      </c>
      <c r="C6" s="460"/>
      <c r="D6" s="468"/>
    </row>
    <row r="7" spans="1:34" ht="14.45" customHeight="1" thickBot="1">
      <c r="A7" s="464"/>
      <c r="B7" s="150" t="s">
        <v>11</v>
      </c>
      <c r="C7" s="150" t="s">
        <v>12</v>
      </c>
      <c r="D7" s="150" t="s">
        <v>200</v>
      </c>
    </row>
    <row r="8" spans="1:34" ht="14.45" customHeight="1">
      <c r="A8" s="186" t="s">
        <v>13</v>
      </c>
      <c r="B8" s="156">
        <v>89.136717912495044</v>
      </c>
      <c r="C8" s="172">
        <v>1.8316569825229121</v>
      </c>
      <c r="D8" s="187">
        <v>400</v>
      </c>
    </row>
    <row r="9" spans="1:34" ht="14.45" customHeight="1">
      <c r="A9" s="188" t="s">
        <v>14</v>
      </c>
      <c r="B9" s="162">
        <v>81.926655598356263</v>
      </c>
      <c r="C9" s="173">
        <v>2.5320311071912012</v>
      </c>
      <c r="D9" s="189">
        <v>314</v>
      </c>
    </row>
    <row r="10" spans="1:34" ht="14.45" customHeight="1">
      <c r="A10" s="186" t="s">
        <v>15</v>
      </c>
      <c r="B10" s="156">
        <v>87.787919656705014</v>
      </c>
      <c r="C10" s="172">
        <v>1.898603855265323</v>
      </c>
      <c r="D10" s="187">
        <v>465</v>
      </c>
    </row>
    <row r="11" spans="1:34" ht="14.45" customHeight="1">
      <c r="A11" s="188" t="s">
        <v>16</v>
      </c>
      <c r="B11" s="160">
        <v>81.645580355670916</v>
      </c>
      <c r="C11" s="173">
        <v>2.6822527411148318</v>
      </c>
      <c r="D11" s="189">
        <v>366</v>
      </c>
    </row>
    <row r="12" spans="1:34" ht="14.45" customHeight="1">
      <c r="A12" s="186" t="s">
        <v>17</v>
      </c>
      <c r="B12" s="156">
        <v>89.843725979699684</v>
      </c>
      <c r="C12" s="172">
        <v>2.1419709192840601</v>
      </c>
      <c r="D12" s="187">
        <v>265</v>
      </c>
    </row>
    <row r="13" spans="1:34" ht="14.45" customHeight="1">
      <c r="A13" s="188" t="s">
        <v>18</v>
      </c>
      <c r="B13" s="160">
        <v>88.07621669458851</v>
      </c>
      <c r="C13" s="173">
        <v>1.9292608111406659</v>
      </c>
      <c r="D13" s="189">
        <v>416</v>
      </c>
    </row>
    <row r="14" spans="1:34" ht="14.45" customHeight="1">
      <c r="A14" s="186" t="s">
        <v>19</v>
      </c>
      <c r="B14" s="156">
        <v>87.23608520487393</v>
      </c>
      <c r="C14" s="172">
        <v>2.161021704929869</v>
      </c>
      <c r="D14" s="187">
        <v>349</v>
      </c>
    </row>
    <row r="15" spans="1:34" ht="14.45" customHeight="1">
      <c r="A15" s="188" t="s">
        <v>20</v>
      </c>
      <c r="B15" s="160">
        <v>85.174908758077166</v>
      </c>
      <c r="C15" s="173">
        <v>2.2225255125905359</v>
      </c>
      <c r="D15" s="189">
        <v>461</v>
      </c>
    </row>
    <row r="16" spans="1:34" ht="14.45" customHeight="1">
      <c r="A16" s="186" t="s">
        <v>21</v>
      </c>
      <c r="B16" s="156">
        <v>88.31590512341235</v>
      </c>
      <c r="C16" s="172">
        <v>1.8783819368399191</v>
      </c>
      <c r="D16" s="187">
        <v>364</v>
      </c>
    </row>
    <row r="17" spans="1:34" ht="14.45" customHeight="1">
      <c r="A17" s="188" t="s">
        <v>22</v>
      </c>
      <c r="B17" s="160">
        <v>85.234557403322057</v>
      </c>
      <c r="C17" s="173">
        <v>1.945157677406784</v>
      </c>
      <c r="D17" s="189">
        <v>432</v>
      </c>
    </row>
    <row r="18" spans="1:34" ht="14.45" customHeight="1">
      <c r="A18" s="186" t="s">
        <v>23</v>
      </c>
      <c r="B18" s="159">
        <v>91.736641754376379</v>
      </c>
      <c r="C18" s="172">
        <v>1.5053805171068511</v>
      </c>
      <c r="D18" s="187">
        <v>398</v>
      </c>
    </row>
    <row r="19" spans="1:34" ht="14.45" customHeight="1">
      <c r="A19" s="188" t="s">
        <v>24</v>
      </c>
      <c r="B19" s="160">
        <v>86.687718542518269</v>
      </c>
      <c r="C19" s="173">
        <v>2.237832282533196</v>
      </c>
      <c r="D19" s="189">
        <v>314</v>
      </c>
    </row>
    <row r="20" spans="1:34" ht="14.45" customHeight="1">
      <c r="A20" s="186" t="s">
        <v>25</v>
      </c>
      <c r="B20" s="159">
        <v>87.654962930855504</v>
      </c>
      <c r="C20" s="172">
        <v>1.6462033516661301</v>
      </c>
      <c r="D20" s="187">
        <v>526</v>
      </c>
    </row>
    <row r="21" spans="1:34" ht="14.45" customHeight="1">
      <c r="A21" s="188" t="s">
        <v>26</v>
      </c>
      <c r="B21" s="162">
        <v>81.392527343640907</v>
      </c>
      <c r="C21" s="173">
        <v>2.3708488628297091</v>
      </c>
      <c r="D21" s="189">
        <v>471</v>
      </c>
    </row>
    <row r="22" spans="1:34" ht="14.45" customHeight="1">
      <c r="A22" s="186" t="s">
        <v>27</v>
      </c>
      <c r="B22" s="156">
        <v>89.134373132548632</v>
      </c>
      <c r="C22" s="172">
        <v>1.465098237348359</v>
      </c>
      <c r="D22" s="187">
        <v>540</v>
      </c>
    </row>
    <row r="23" spans="1:34" ht="14.45" customHeight="1" thickBot="1">
      <c r="A23" s="190" t="s">
        <v>28</v>
      </c>
      <c r="B23" s="166">
        <v>78.131523691317895</v>
      </c>
      <c r="C23" s="184">
        <v>2.030168841583285</v>
      </c>
      <c r="D23" s="191">
        <v>535</v>
      </c>
    </row>
    <row r="24" spans="1:34" ht="14.45" customHeight="1">
      <c r="A24" s="192" t="s">
        <v>29</v>
      </c>
      <c r="B24" s="168">
        <v>86.759492901196182</v>
      </c>
      <c r="C24" s="183">
        <v>0.80271414754122228</v>
      </c>
      <c r="D24" s="193">
        <v>3792</v>
      </c>
    </row>
    <row r="25" spans="1:34" ht="14.45" customHeight="1">
      <c r="A25" s="192" t="s">
        <v>30</v>
      </c>
      <c r="B25" s="168">
        <v>84.953442389543611</v>
      </c>
      <c r="C25" s="183">
        <v>0.8873968995103424</v>
      </c>
      <c r="D25" s="193">
        <v>2824</v>
      </c>
    </row>
    <row r="26" spans="1:34" ht="14.45" customHeight="1">
      <c r="A26" s="194" t="s">
        <v>31</v>
      </c>
      <c r="B26" s="195">
        <v>86.383546340848198</v>
      </c>
      <c r="C26" s="203">
        <v>0.66205464092906374</v>
      </c>
      <c r="D26" s="199">
        <v>6616</v>
      </c>
    </row>
    <row r="27" spans="1:34" s="155" customFormat="1" ht="25.5" customHeight="1">
      <c r="A27" s="485" t="s">
        <v>79</v>
      </c>
      <c r="B27" s="488"/>
      <c r="C27" s="488"/>
      <c r="D27" s="488"/>
    </row>
    <row r="28" spans="1:34" s="155" customFormat="1" ht="56.25" customHeight="1">
      <c r="A28" s="485" t="s">
        <v>402</v>
      </c>
      <c r="B28" s="488"/>
      <c r="C28" s="488"/>
      <c r="D28" s="488"/>
    </row>
    <row r="29" spans="1:34" s="155" customFormat="1" ht="37.5" customHeight="1">
      <c r="A29" s="485" t="s">
        <v>403</v>
      </c>
      <c r="B29" s="488"/>
      <c r="C29" s="488"/>
      <c r="D29" s="488"/>
    </row>
    <row r="30" spans="1:34">
      <c r="A30" s="152"/>
      <c r="B30" s="152"/>
      <c r="C30" s="152"/>
    </row>
    <row r="31" spans="1:34" ht="14.45" customHeight="1">
      <c r="A31" s="458" t="s">
        <v>259</v>
      </c>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row>
    <row r="32" spans="1:34" s="155" customFormat="1" ht="29.1" customHeight="1" thickBot="1">
      <c r="A32" s="463" t="s">
        <v>83</v>
      </c>
      <c r="B32" s="459" t="s">
        <v>404</v>
      </c>
      <c r="C32" s="460"/>
      <c r="D32" s="461"/>
      <c r="E32" s="459" t="s">
        <v>405</v>
      </c>
      <c r="F32" s="460"/>
      <c r="G32" s="461"/>
      <c r="H32" s="459" t="s">
        <v>406</v>
      </c>
      <c r="I32" s="460"/>
      <c r="J32" s="461"/>
      <c r="K32" s="459" t="s">
        <v>407</v>
      </c>
      <c r="L32" s="460"/>
      <c r="M32" s="461"/>
      <c r="N32" s="459" t="s">
        <v>408</v>
      </c>
      <c r="O32" s="460"/>
      <c r="P32" s="461"/>
      <c r="Q32" s="459" t="s">
        <v>409</v>
      </c>
      <c r="R32" s="460"/>
      <c r="S32" s="461"/>
      <c r="T32" s="459" t="s">
        <v>410</v>
      </c>
      <c r="U32" s="460"/>
      <c r="V32" s="461"/>
      <c r="W32" s="459" t="s">
        <v>63</v>
      </c>
      <c r="X32" s="460"/>
      <c r="Y32" s="461"/>
      <c r="Z32" s="459" t="s">
        <v>411</v>
      </c>
      <c r="AA32" s="460"/>
      <c r="AB32" s="461"/>
      <c r="AC32" s="459" t="s">
        <v>412</v>
      </c>
      <c r="AD32" s="460"/>
      <c r="AE32" s="461"/>
      <c r="AF32" s="459" t="s">
        <v>61</v>
      </c>
      <c r="AG32" s="460"/>
      <c r="AH32" s="468"/>
    </row>
    <row r="33" spans="1:34" ht="14.45" customHeight="1" thickBot="1">
      <c r="A33" s="464"/>
      <c r="B33" s="150" t="s">
        <v>11</v>
      </c>
      <c r="C33" s="150" t="s">
        <v>12</v>
      </c>
      <c r="D33" s="151" t="s">
        <v>200</v>
      </c>
      <c r="E33" s="150" t="s">
        <v>11</v>
      </c>
      <c r="F33" s="150" t="s">
        <v>12</v>
      </c>
      <c r="G33" s="151" t="s">
        <v>200</v>
      </c>
      <c r="H33" s="150" t="s">
        <v>11</v>
      </c>
      <c r="I33" s="150" t="s">
        <v>12</v>
      </c>
      <c r="J33" s="151" t="s">
        <v>200</v>
      </c>
      <c r="K33" s="150" t="s">
        <v>11</v>
      </c>
      <c r="L33" s="150" t="s">
        <v>12</v>
      </c>
      <c r="M33" s="151" t="s">
        <v>200</v>
      </c>
      <c r="N33" s="150" t="s">
        <v>11</v>
      </c>
      <c r="O33" s="150" t="s">
        <v>12</v>
      </c>
      <c r="P33" s="151" t="s">
        <v>200</v>
      </c>
      <c r="Q33" s="150" t="s">
        <v>11</v>
      </c>
      <c r="R33" s="150" t="s">
        <v>12</v>
      </c>
      <c r="S33" s="151" t="s">
        <v>200</v>
      </c>
      <c r="T33" s="150" t="s">
        <v>11</v>
      </c>
      <c r="U33" s="150" t="s">
        <v>12</v>
      </c>
      <c r="V33" s="151" t="s">
        <v>200</v>
      </c>
      <c r="W33" s="150" t="s">
        <v>11</v>
      </c>
      <c r="X33" s="150" t="s">
        <v>12</v>
      </c>
      <c r="Y33" s="151" t="s">
        <v>200</v>
      </c>
      <c r="Z33" s="150" t="s">
        <v>11</v>
      </c>
      <c r="AA33" s="150" t="s">
        <v>12</v>
      </c>
      <c r="AB33" s="151" t="s">
        <v>200</v>
      </c>
      <c r="AC33" s="150" t="s">
        <v>11</v>
      </c>
      <c r="AD33" s="150" t="s">
        <v>12</v>
      </c>
      <c r="AE33" s="151" t="s">
        <v>200</v>
      </c>
      <c r="AF33" s="150" t="s">
        <v>11</v>
      </c>
      <c r="AG33" s="150" t="s">
        <v>12</v>
      </c>
      <c r="AH33" s="150" t="s">
        <v>200</v>
      </c>
    </row>
    <row r="34" spans="1:34" ht="14.45" customHeight="1">
      <c r="A34" s="186" t="s">
        <v>13</v>
      </c>
      <c r="B34" s="156">
        <v>30.280350353567599</v>
      </c>
      <c r="C34" s="172">
        <v>2.9114005900725202</v>
      </c>
      <c r="D34" s="158">
        <v>396</v>
      </c>
      <c r="E34" s="156">
        <v>48.447274405569388</v>
      </c>
      <c r="F34" s="172">
        <v>3.123106861994382</v>
      </c>
      <c r="G34" s="158">
        <v>393</v>
      </c>
      <c r="H34" s="159">
        <v>33.291942858090763</v>
      </c>
      <c r="I34" s="172">
        <v>2.7943184562004819</v>
      </c>
      <c r="J34" s="158">
        <v>394</v>
      </c>
      <c r="K34" s="156">
        <v>34.905187266514879</v>
      </c>
      <c r="L34" s="172">
        <v>2.907293268524652</v>
      </c>
      <c r="M34" s="158">
        <v>392</v>
      </c>
      <c r="N34" s="156">
        <v>63.719574143238802</v>
      </c>
      <c r="O34" s="172">
        <v>2.8092836360467461</v>
      </c>
      <c r="P34" s="158">
        <v>393</v>
      </c>
      <c r="Q34" s="156">
        <v>42.438655710000617</v>
      </c>
      <c r="R34" s="172">
        <v>3.1675276972600681</v>
      </c>
      <c r="S34" s="158">
        <v>393</v>
      </c>
      <c r="T34" s="159">
        <v>38.720400245765433</v>
      </c>
      <c r="U34" s="172">
        <v>2.9433689498074829</v>
      </c>
      <c r="V34" s="158">
        <v>395</v>
      </c>
      <c r="W34" s="159">
        <v>50.035270182703918</v>
      </c>
      <c r="X34" s="172">
        <v>3.0767808705137059</v>
      </c>
      <c r="Y34" s="158">
        <v>394</v>
      </c>
      <c r="Z34" s="156">
        <v>40.456280795631571</v>
      </c>
      <c r="AA34" s="172">
        <v>2.966955638567518</v>
      </c>
      <c r="AB34" s="158">
        <v>394</v>
      </c>
      <c r="AC34" s="156">
        <v>33.094881802666379</v>
      </c>
      <c r="AD34" s="172">
        <v>2.8888547862196901</v>
      </c>
      <c r="AE34" s="158">
        <v>392</v>
      </c>
      <c r="AF34" s="156">
        <v>26.89978280609871</v>
      </c>
      <c r="AG34" s="172">
        <v>2.6293695811862201</v>
      </c>
      <c r="AH34" s="187">
        <v>392</v>
      </c>
    </row>
    <row r="35" spans="1:34" ht="14.45" customHeight="1">
      <c r="A35" s="188" t="s">
        <v>14</v>
      </c>
      <c r="B35" s="160">
        <v>20.278139577601731</v>
      </c>
      <c r="C35" s="173">
        <v>2.601937027019416</v>
      </c>
      <c r="D35" s="163">
        <v>309</v>
      </c>
      <c r="E35" s="162">
        <v>44.520512483580418</v>
      </c>
      <c r="F35" s="173">
        <v>3.5066920632750689</v>
      </c>
      <c r="G35" s="163">
        <v>313</v>
      </c>
      <c r="H35" s="160">
        <v>24.440067702629111</v>
      </c>
      <c r="I35" s="173">
        <v>2.8598648853261719</v>
      </c>
      <c r="J35" s="163">
        <v>312</v>
      </c>
      <c r="K35" s="160">
        <v>25.141447360241081</v>
      </c>
      <c r="L35" s="173">
        <v>2.8588069965702232</v>
      </c>
      <c r="M35" s="163">
        <v>312</v>
      </c>
      <c r="N35" s="160">
        <v>61.201099322713503</v>
      </c>
      <c r="O35" s="173">
        <v>3.2821245682365898</v>
      </c>
      <c r="P35" s="163">
        <v>312</v>
      </c>
      <c r="Q35" s="160">
        <v>33.952264440213298</v>
      </c>
      <c r="R35" s="173">
        <v>3.1368974590056822</v>
      </c>
      <c r="S35" s="163">
        <v>311</v>
      </c>
      <c r="T35" s="160">
        <v>33.397928529711358</v>
      </c>
      <c r="U35" s="173">
        <v>3.1132177734199749</v>
      </c>
      <c r="V35" s="163">
        <v>310</v>
      </c>
      <c r="W35" s="160">
        <v>34.136092449400387</v>
      </c>
      <c r="X35" s="173">
        <v>3.132325436344733</v>
      </c>
      <c r="Y35" s="163">
        <v>309</v>
      </c>
      <c r="Z35" s="160">
        <v>36.735852837171052</v>
      </c>
      <c r="AA35" s="173">
        <v>3.2236217635025719</v>
      </c>
      <c r="AB35" s="163">
        <v>309</v>
      </c>
      <c r="AC35" s="160">
        <v>35.992238223749432</v>
      </c>
      <c r="AD35" s="173">
        <v>3.277834215103371</v>
      </c>
      <c r="AE35" s="163">
        <v>311</v>
      </c>
      <c r="AF35" s="160">
        <v>26.438841040153552</v>
      </c>
      <c r="AG35" s="173">
        <v>2.9469752045325421</v>
      </c>
      <c r="AH35" s="189">
        <v>310</v>
      </c>
    </row>
    <row r="36" spans="1:34" ht="14.45" customHeight="1">
      <c r="A36" s="186" t="s">
        <v>15</v>
      </c>
      <c r="B36" s="156">
        <v>29.03621106413507</v>
      </c>
      <c r="C36" s="172">
        <v>2.852815411250917</v>
      </c>
      <c r="D36" s="158">
        <v>458</v>
      </c>
      <c r="E36" s="156">
        <v>50.289401041566236</v>
      </c>
      <c r="F36" s="172">
        <v>2.9245770558453561</v>
      </c>
      <c r="G36" s="158">
        <v>458</v>
      </c>
      <c r="H36" s="156">
        <v>25.792878176413879</v>
      </c>
      <c r="I36" s="172">
        <v>2.4460243817219869</v>
      </c>
      <c r="J36" s="158">
        <v>459</v>
      </c>
      <c r="K36" s="156">
        <v>29.372173741850009</v>
      </c>
      <c r="L36" s="172">
        <v>2.6028556060327599</v>
      </c>
      <c r="M36" s="158">
        <v>459</v>
      </c>
      <c r="N36" s="156">
        <v>68.337896186906704</v>
      </c>
      <c r="O36" s="172">
        <v>2.761714432328493</v>
      </c>
      <c r="P36" s="158">
        <v>460</v>
      </c>
      <c r="Q36" s="156">
        <v>39.485470166344697</v>
      </c>
      <c r="R36" s="172">
        <v>2.993916006393857</v>
      </c>
      <c r="S36" s="158">
        <v>457</v>
      </c>
      <c r="T36" s="156">
        <v>29.924094602602871</v>
      </c>
      <c r="U36" s="172">
        <v>2.5284015370689179</v>
      </c>
      <c r="V36" s="158">
        <v>456</v>
      </c>
      <c r="W36" s="156">
        <v>41.127841977950538</v>
      </c>
      <c r="X36" s="172">
        <v>3.080477813534237</v>
      </c>
      <c r="Y36" s="158">
        <v>459</v>
      </c>
      <c r="Z36" s="156">
        <v>46.430572541212797</v>
      </c>
      <c r="AA36" s="172">
        <v>3.1066247850456219</v>
      </c>
      <c r="AB36" s="158">
        <v>454</v>
      </c>
      <c r="AC36" s="156">
        <v>39.547491386950533</v>
      </c>
      <c r="AD36" s="172">
        <v>3.0789754453335889</v>
      </c>
      <c r="AE36" s="158">
        <v>461</v>
      </c>
      <c r="AF36" s="156">
        <v>28.085664441935361</v>
      </c>
      <c r="AG36" s="172">
        <v>2.6595831432479522</v>
      </c>
      <c r="AH36" s="187">
        <v>457</v>
      </c>
    </row>
    <row r="37" spans="1:34" ht="14.45" customHeight="1">
      <c r="A37" s="188" t="s">
        <v>16</v>
      </c>
      <c r="B37" s="160">
        <v>26.3831310766857</v>
      </c>
      <c r="C37" s="173">
        <v>3.2978835471770882</v>
      </c>
      <c r="D37" s="163">
        <v>363</v>
      </c>
      <c r="E37" s="160">
        <v>40.08767445746183</v>
      </c>
      <c r="F37" s="173">
        <v>3.3141480854991729</v>
      </c>
      <c r="G37" s="163">
        <v>359</v>
      </c>
      <c r="H37" s="160">
        <v>22.383531701344001</v>
      </c>
      <c r="I37" s="173">
        <v>2.7935631484550392</v>
      </c>
      <c r="J37" s="163">
        <v>361</v>
      </c>
      <c r="K37" s="160">
        <v>28.49186916843642</v>
      </c>
      <c r="L37" s="173">
        <v>3.2790153329539722</v>
      </c>
      <c r="M37" s="163">
        <v>361</v>
      </c>
      <c r="N37" s="160">
        <v>63.825428840197333</v>
      </c>
      <c r="O37" s="173">
        <v>3.2229002214803288</v>
      </c>
      <c r="P37" s="163">
        <v>362</v>
      </c>
      <c r="Q37" s="160">
        <v>43.956232821312121</v>
      </c>
      <c r="R37" s="173">
        <v>3.4770259655111548</v>
      </c>
      <c r="S37" s="163">
        <v>362</v>
      </c>
      <c r="T37" s="160">
        <v>37.444525011585007</v>
      </c>
      <c r="U37" s="173">
        <v>3.437535242567503</v>
      </c>
      <c r="V37" s="163">
        <v>360</v>
      </c>
      <c r="W37" s="160">
        <v>44.50849828621817</v>
      </c>
      <c r="X37" s="173">
        <v>3.3524779499450981</v>
      </c>
      <c r="Y37" s="163">
        <v>360</v>
      </c>
      <c r="Z37" s="160">
        <v>48.406222124622197</v>
      </c>
      <c r="AA37" s="173">
        <v>3.2516639788809871</v>
      </c>
      <c r="AB37" s="163">
        <v>356</v>
      </c>
      <c r="AC37" s="160">
        <v>38.410454061179429</v>
      </c>
      <c r="AD37" s="173">
        <v>3.3516393228438282</v>
      </c>
      <c r="AE37" s="163">
        <v>360</v>
      </c>
      <c r="AF37" s="160">
        <v>31.807040008165458</v>
      </c>
      <c r="AG37" s="173">
        <v>3.0662424080230322</v>
      </c>
      <c r="AH37" s="189">
        <v>361</v>
      </c>
    </row>
    <row r="38" spans="1:34" ht="14.45" customHeight="1">
      <c r="A38" s="186" t="s">
        <v>17</v>
      </c>
      <c r="B38" s="159">
        <v>36.678552131162498</v>
      </c>
      <c r="C38" s="172">
        <v>3.8887530176204659</v>
      </c>
      <c r="D38" s="158">
        <v>260</v>
      </c>
      <c r="E38" s="156">
        <v>48.715588260957333</v>
      </c>
      <c r="F38" s="172">
        <v>3.8866519803352699</v>
      </c>
      <c r="G38" s="158">
        <v>257</v>
      </c>
      <c r="H38" s="156">
        <v>39.42176214474572</v>
      </c>
      <c r="I38" s="172">
        <v>3.6861132505437899</v>
      </c>
      <c r="J38" s="158">
        <v>262</v>
      </c>
      <c r="K38" s="156">
        <v>45.855781386615817</v>
      </c>
      <c r="L38" s="172">
        <v>3.5149243168387319</v>
      </c>
      <c r="M38" s="158">
        <v>262</v>
      </c>
      <c r="N38" s="156">
        <v>68.020350344927536</v>
      </c>
      <c r="O38" s="172">
        <v>3.4113335861677712</v>
      </c>
      <c r="P38" s="158">
        <v>262</v>
      </c>
      <c r="Q38" s="156">
        <v>50.278689438783942</v>
      </c>
      <c r="R38" s="172">
        <v>3.481983940447976</v>
      </c>
      <c r="S38" s="158">
        <v>259</v>
      </c>
      <c r="T38" s="156">
        <v>47.866742962204533</v>
      </c>
      <c r="U38" s="172">
        <v>3.5669642139384332</v>
      </c>
      <c r="V38" s="158">
        <v>262</v>
      </c>
      <c r="W38" s="159">
        <v>47.271095882130567</v>
      </c>
      <c r="X38" s="172">
        <v>4.0008216171779099</v>
      </c>
      <c r="Y38" s="158">
        <v>262</v>
      </c>
      <c r="Z38" s="159">
        <v>50.788163047936337</v>
      </c>
      <c r="AA38" s="172">
        <v>3.5982316619138368</v>
      </c>
      <c r="AB38" s="158">
        <v>262</v>
      </c>
      <c r="AC38" s="156">
        <v>52.077553289309257</v>
      </c>
      <c r="AD38" s="172">
        <v>3.6885303658200388</v>
      </c>
      <c r="AE38" s="158">
        <v>262</v>
      </c>
      <c r="AF38" s="159">
        <v>39.169388001945499</v>
      </c>
      <c r="AG38" s="172">
        <v>3.8341347276772151</v>
      </c>
      <c r="AH38" s="187">
        <v>263</v>
      </c>
    </row>
    <row r="39" spans="1:34" ht="14.45" customHeight="1">
      <c r="A39" s="188" t="s">
        <v>18</v>
      </c>
      <c r="B39" s="160">
        <v>39.754843056701553</v>
      </c>
      <c r="C39" s="173">
        <v>2.9175227483276291</v>
      </c>
      <c r="D39" s="163">
        <v>411</v>
      </c>
      <c r="E39" s="160">
        <v>45.221802982431463</v>
      </c>
      <c r="F39" s="173">
        <v>3.1459065234549342</v>
      </c>
      <c r="G39" s="163">
        <v>408</v>
      </c>
      <c r="H39" s="160">
        <v>34.73585331084282</v>
      </c>
      <c r="I39" s="173">
        <v>3.248443296547161</v>
      </c>
      <c r="J39" s="163">
        <v>410</v>
      </c>
      <c r="K39" s="160">
        <v>29.666754142048841</v>
      </c>
      <c r="L39" s="173">
        <v>2.8009073865200089</v>
      </c>
      <c r="M39" s="163">
        <v>411</v>
      </c>
      <c r="N39" s="160">
        <v>66.516757043455911</v>
      </c>
      <c r="O39" s="173">
        <v>3.0172787959630458</v>
      </c>
      <c r="P39" s="163">
        <v>412</v>
      </c>
      <c r="Q39" s="160">
        <v>46.415334650616273</v>
      </c>
      <c r="R39" s="173">
        <v>2.8473565884408538</v>
      </c>
      <c r="S39" s="163">
        <v>408</v>
      </c>
      <c r="T39" s="160">
        <v>43.326008154807532</v>
      </c>
      <c r="U39" s="173">
        <v>2.910919525925074</v>
      </c>
      <c r="V39" s="163">
        <v>408</v>
      </c>
      <c r="W39" s="160">
        <v>47.959032034732061</v>
      </c>
      <c r="X39" s="173">
        <v>3.4364278071501131</v>
      </c>
      <c r="Y39" s="163">
        <v>406</v>
      </c>
      <c r="Z39" s="162">
        <v>50.221879165950057</v>
      </c>
      <c r="AA39" s="173">
        <v>2.8266812071606848</v>
      </c>
      <c r="AB39" s="163">
        <v>408</v>
      </c>
      <c r="AC39" s="160">
        <v>46.554194106259509</v>
      </c>
      <c r="AD39" s="173">
        <v>3.372180657218244</v>
      </c>
      <c r="AE39" s="163">
        <v>410</v>
      </c>
      <c r="AF39" s="160">
        <v>34.638813740110187</v>
      </c>
      <c r="AG39" s="173">
        <v>3.0543555541117549</v>
      </c>
      <c r="AH39" s="189">
        <v>404</v>
      </c>
    </row>
    <row r="40" spans="1:34" ht="14.45" customHeight="1">
      <c r="A40" s="186" t="s">
        <v>19</v>
      </c>
      <c r="B40" s="156">
        <v>34.945444206234278</v>
      </c>
      <c r="C40" s="172">
        <v>3.469412515044874</v>
      </c>
      <c r="D40" s="158">
        <v>346</v>
      </c>
      <c r="E40" s="156">
        <v>52.016199347240388</v>
      </c>
      <c r="F40" s="172">
        <v>3.5429052489746948</v>
      </c>
      <c r="G40" s="158">
        <v>348</v>
      </c>
      <c r="H40" s="159">
        <v>34.61956886567323</v>
      </c>
      <c r="I40" s="172">
        <v>3.3611829953425021</v>
      </c>
      <c r="J40" s="158">
        <v>346</v>
      </c>
      <c r="K40" s="159">
        <v>37.827461598161378</v>
      </c>
      <c r="L40" s="172">
        <v>3.3653589921780118</v>
      </c>
      <c r="M40" s="158">
        <v>348</v>
      </c>
      <c r="N40" s="156">
        <v>68.306596275044512</v>
      </c>
      <c r="O40" s="172">
        <v>3.2918006514602181</v>
      </c>
      <c r="P40" s="158">
        <v>349</v>
      </c>
      <c r="Q40" s="159">
        <v>41.486851509486542</v>
      </c>
      <c r="R40" s="172">
        <v>3.361504380603527</v>
      </c>
      <c r="S40" s="158">
        <v>346</v>
      </c>
      <c r="T40" s="159">
        <v>38.893217459101614</v>
      </c>
      <c r="U40" s="172">
        <v>3.3141725373033708</v>
      </c>
      <c r="V40" s="158">
        <v>347</v>
      </c>
      <c r="W40" s="156">
        <v>40.401685854793293</v>
      </c>
      <c r="X40" s="172">
        <v>3.228987635195502</v>
      </c>
      <c r="Y40" s="158">
        <v>346</v>
      </c>
      <c r="Z40" s="156">
        <v>46.087890693939663</v>
      </c>
      <c r="AA40" s="172">
        <v>3.3723868570347371</v>
      </c>
      <c r="AB40" s="158">
        <v>348</v>
      </c>
      <c r="AC40" s="156">
        <v>39.694853762249323</v>
      </c>
      <c r="AD40" s="172">
        <v>3.3440589957719009</v>
      </c>
      <c r="AE40" s="158">
        <v>347</v>
      </c>
      <c r="AF40" s="156">
        <v>32.93470947436699</v>
      </c>
      <c r="AG40" s="172">
        <v>3.266917293178246</v>
      </c>
      <c r="AH40" s="187">
        <v>346</v>
      </c>
    </row>
    <row r="41" spans="1:34" ht="14.45" customHeight="1">
      <c r="A41" s="188" t="s">
        <v>20</v>
      </c>
      <c r="B41" s="160">
        <v>26.377871386170821</v>
      </c>
      <c r="C41" s="173">
        <v>2.729459390970955</v>
      </c>
      <c r="D41" s="163">
        <v>452</v>
      </c>
      <c r="E41" s="160">
        <v>39.569870023595307</v>
      </c>
      <c r="F41" s="173">
        <v>3.5036060141012819</v>
      </c>
      <c r="G41" s="163">
        <v>452</v>
      </c>
      <c r="H41" s="160">
        <v>30.811162979903621</v>
      </c>
      <c r="I41" s="173">
        <v>2.7407540809072102</v>
      </c>
      <c r="J41" s="163">
        <v>454</v>
      </c>
      <c r="K41" s="160">
        <v>33.048333251378743</v>
      </c>
      <c r="L41" s="173">
        <v>3.285348455896635</v>
      </c>
      <c r="M41" s="163">
        <v>451</v>
      </c>
      <c r="N41" s="160">
        <v>64.959659699080348</v>
      </c>
      <c r="O41" s="173">
        <v>3.3571086655871478</v>
      </c>
      <c r="P41" s="163">
        <v>453</v>
      </c>
      <c r="Q41" s="162">
        <v>41.605118659829337</v>
      </c>
      <c r="R41" s="173">
        <v>3.121238472837649</v>
      </c>
      <c r="S41" s="163">
        <v>454</v>
      </c>
      <c r="T41" s="162">
        <v>38.012083002914693</v>
      </c>
      <c r="U41" s="173">
        <v>3.0951129653375169</v>
      </c>
      <c r="V41" s="163">
        <v>451</v>
      </c>
      <c r="W41" s="162">
        <v>45.990037883013777</v>
      </c>
      <c r="X41" s="173">
        <v>3.3664365518883348</v>
      </c>
      <c r="Y41" s="163">
        <v>453</v>
      </c>
      <c r="Z41" s="160">
        <v>44.755305213413664</v>
      </c>
      <c r="AA41" s="173">
        <v>3.0278103205651998</v>
      </c>
      <c r="AB41" s="163">
        <v>451</v>
      </c>
      <c r="AC41" s="160">
        <v>44.567481324867359</v>
      </c>
      <c r="AD41" s="173">
        <v>3.4565576173001129</v>
      </c>
      <c r="AE41" s="163">
        <v>453</v>
      </c>
      <c r="AF41" s="160">
        <v>31.17752720927864</v>
      </c>
      <c r="AG41" s="173">
        <v>2.89161163862045</v>
      </c>
      <c r="AH41" s="189">
        <v>452</v>
      </c>
    </row>
    <row r="42" spans="1:34" ht="14.45" customHeight="1">
      <c r="A42" s="186" t="s">
        <v>21</v>
      </c>
      <c r="B42" s="156">
        <v>33.315118675751329</v>
      </c>
      <c r="C42" s="172">
        <v>2.884013172449686</v>
      </c>
      <c r="D42" s="158">
        <v>358</v>
      </c>
      <c r="E42" s="156">
        <v>44.021114805835538</v>
      </c>
      <c r="F42" s="172">
        <v>3.18810403986364</v>
      </c>
      <c r="G42" s="158">
        <v>353</v>
      </c>
      <c r="H42" s="156">
        <v>29.21562481585822</v>
      </c>
      <c r="I42" s="172">
        <v>2.8422410613581062</v>
      </c>
      <c r="J42" s="158">
        <v>362</v>
      </c>
      <c r="K42" s="156">
        <v>36.343432984920639</v>
      </c>
      <c r="L42" s="172">
        <v>2.94414125202485</v>
      </c>
      <c r="M42" s="158">
        <v>356</v>
      </c>
      <c r="N42" s="156">
        <v>63.798017419526303</v>
      </c>
      <c r="O42" s="172">
        <v>2.9960039490466621</v>
      </c>
      <c r="P42" s="158">
        <v>355</v>
      </c>
      <c r="Q42" s="156">
        <v>44.21145110264716</v>
      </c>
      <c r="R42" s="172">
        <v>3.097118953609181</v>
      </c>
      <c r="S42" s="158">
        <v>359</v>
      </c>
      <c r="T42" s="156">
        <v>40.228483865331988</v>
      </c>
      <c r="U42" s="172">
        <v>3.0534370676313238</v>
      </c>
      <c r="V42" s="158">
        <v>357</v>
      </c>
      <c r="W42" s="156">
        <v>42.211881330487138</v>
      </c>
      <c r="X42" s="172">
        <v>3.1175013061786281</v>
      </c>
      <c r="Y42" s="158">
        <v>355</v>
      </c>
      <c r="Z42" s="156">
        <v>41.759109817468101</v>
      </c>
      <c r="AA42" s="172">
        <v>3.2027517818474989</v>
      </c>
      <c r="AB42" s="158">
        <v>354</v>
      </c>
      <c r="AC42" s="156">
        <v>43.245640858775943</v>
      </c>
      <c r="AD42" s="172">
        <v>3.073140690630769</v>
      </c>
      <c r="AE42" s="158">
        <v>357</v>
      </c>
      <c r="AF42" s="156">
        <v>30.513637319205969</v>
      </c>
      <c r="AG42" s="172">
        <v>2.8596887180247879</v>
      </c>
      <c r="AH42" s="187">
        <v>358</v>
      </c>
    </row>
    <row r="43" spans="1:34" ht="14.45" customHeight="1">
      <c r="A43" s="188" t="s">
        <v>22</v>
      </c>
      <c r="B43" s="162">
        <v>30.3024650100716</v>
      </c>
      <c r="C43" s="173">
        <v>2.5689112652259301</v>
      </c>
      <c r="D43" s="163">
        <v>426</v>
      </c>
      <c r="E43" s="160">
        <v>50.198386809314968</v>
      </c>
      <c r="F43" s="173">
        <v>2.7103851216489021</v>
      </c>
      <c r="G43" s="163">
        <v>424</v>
      </c>
      <c r="H43" s="162">
        <v>34.894307915183411</v>
      </c>
      <c r="I43" s="173">
        <v>2.7583279136184422</v>
      </c>
      <c r="J43" s="163">
        <v>425</v>
      </c>
      <c r="K43" s="162">
        <v>37.991463048896279</v>
      </c>
      <c r="L43" s="173">
        <v>2.6936320907210431</v>
      </c>
      <c r="M43" s="163">
        <v>424</v>
      </c>
      <c r="N43" s="160">
        <v>63.899007727371398</v>
      </c>
      <c r="O43" s="173">
        <v>2.683833279959198</v>
      </c>
      <c r="P43" s="163">
        <v>429</v>
      </c>
      <c r="Q43" s="162">
        <v>43.536692276445812</v>
      </c>
      <c r="R43" s="173">
        <v>2.7527830944878211</v>
      </c>
      <c r="S43" s="163">
        <v>424</v>
      </c>
      <c r="T43" s="162">
        <v>38.682344761419309</v>
      </c>
      <c r="U43" s="173">
        <v>2.831422723845308</v>
      </c>
      <c r="V43" s="163">
        <v>425</v>
      </c>
      <c r="W43" s="162">
        <v>42.178705976072152</v>
      </c>
      <c r="X43" s="173">
        <v>2.8674041315020391</v>
      </c>
      <c r="Y43" s="163">
        <v>429</v>
      </c>
      <c r="Z43" s="162">
        <v>39.754207360838343</v>
      </c>
      <c r="AA43" s="173">
        <v>2.734727362688556</v>
      </c>
      <c r="AB43" s="163">
        <v>428</v>
      </c>
      <c r="AC43" s="160">
        <v>37.641364800056202</v>
      </c>
      <c r="AD43" s="173">
        <v>2.7914437768193729</v>
      </c>
      <c r="AE43" s="163">
        <v>430</v>
      </c>
      <c r="AF43" s="160">
        <v>27.57962595529856</v>
      </c>
      <c r="AG43" s="173">
        <v>2.4213703138442821</v>
      </c>
      <c r="AH43" s="189">
        <v>429</v>
      </c>
    </row>
    <row r="44" spans="1:34" ht="14.45" customHeight="1">
      <c r="A44" s="186" t="s">
        <v>23</v>
      </c>
      <c r="B44" s="159">
        <v>38.355715267378358</v>
      </c>
      <c r="C44" s="172">
        <v>3.2495663729056892</v>
      </c>
      <c r="D44" s="158">
        <v>395</v>
      </c>
      <c r="E44" s="156">
        <v>56.329562754515038</v>
      </c>
      <c r="F44" s="172">
        <v>3.108613975045595</v>
      </c>
      <c r="G44" s="158">
        <v>395</v>
      </c>
      <c r="H44" s="159">
        <v>38.418569348200492</v>
      </c>
      <c r="I44" s="172">
        <v>3.0891337031907748</v>
      </c>
      <c r="J44" s="158">
        <v>396</v>
      </c>
      <c r="K44" s="156">
        <v>41.351464515088963</v>
      </c>
      <c r="L44" s="172">
        <v>3.1204508257388301</v>
      </c>
      <c r="M44" s="158">
        <v>393</v>
      </c>
      <c r="N44" s="156">
        <v>62.291163904423009</v>
      </c>
      <c r="O44" s="172">
        <v>2.977622661442525</v>
      </c>
      <c r="P44" s="158">
        <v>396</v>
      </c>
      <c r="Q44" s="159">
        <v>49.683299993203498</v>
      </c>
      <c r="R44" s="172">
        <v>3.1131257981301639</v>
      </c>
      <c r="S44" s="158">
        <v>397</v>
      </c>
      <c r="T44" s="159">
        <v>44.779206124413427</v>
      </c>
      <c r="U44" s="172">
        <v>3.177970794685403</v>
      </c>
      <c r="V44" s="158">
        <v>395</v>
      </c>
      <c r="W44" s="156">
        <v>40.635764175857091</v>
      </c>
      <c r="X44" s="172">
        <v>3.0498635702388759</v>
      </c>
      <c r="Y44" s="158">
        <v>392</v>
      </c>
      <c r="Z44" s="156">
        <v>42.031024096540079</v>
      </c>
      <c r="AA44" s="172">
        <v>3.1286143996296798</v>
      </c>
      <c r="AB44" s="158">
        <v>394</v>
      </c>
      <c r="AC44" s="156">
        <v>47.838867752807872</v>
      </c>
      <c r="AD44" s="172">
        <v>3.1327869321758479</v>
      </c>
      <c r="AE44" s="158">
        <v>397</v>
      </c>
      <c r="AF44" s="159">
        <v>38.811283978427888</v>
      </c>
      <c r="AG44" s="172">
        <v>3.1349362796067268</v>
      </c>
      <c r="AH44" s="187">
        <v>396</v>
      </c>
    </row>
    <row r="45" spans="1:34" ht="14.45" customHeight="1">
      <c r="A45" s="188" t="s">
        <v>24</v>
      </c>
      <c r="B45" s="160">
        <v>35.396069210757517</v>
      </c>
      <c r="C45" s="173">
        <v>3.903641746179014</v>
      </c>
      <c r="D45" s="163">
        <v>311</v>
      </c>
      <c r="E45" s="160">
        <v>54.502709581089448</v>
      </c>
      <c r="F45" s="173">
        <v>3.494197099466759</v>
      </c>
      <c r="G45" s="163">
        <v>311</v>
      </c>
      <c r="H45" s="160">
        <v>34.336434470417181</v>
      </c>
      <c r="I45" s="173">
        <v>3.558036145367705</v>
      </c>
      <c r="J45" s="163">
        <v>310</v>
      </c>
      <c r="K45" s="162">
        <v>42.461851683661131</v>
      </c>
      <c r="L45" s="173">
        <v>3.588293396847265</v>
      </c>
      <c r="M45" s="163">
        <v>312</v>
      </c>
      <c r="N45" s="160">
        <v>67.207815326565239</v>
      </c>
      <c r="O45" s="173">
        <v>3.5315193338059649</v>
      </c>
      <c r="P45" s="163">
        <v>314</v>
      </c>
      <c r="Q45" s="160">
        <v>47.4915169642275</v>
      </c>
      <c r="R45" s="173">
        <v>3.7537873116096589</v>
      </c>
      <c r="S45" s="163">
        <v>309</v>
      </c>
      <c r="T45" s="160">
        <v>39.872362636745173</v>
      </c>
      <c r="U45" s="173">
        <v>3.438254830608007</v>
      </c>
      <c r="V45" s="163">
        <v>311</v>
      </c>
      <c r="W45" s="160">
        <v>45.505734668753192</v>
      </c>
      <c r="X45" s="173">
        <v>3.6302797456032749</v>
      </c>
      <c r="Y45" s="163">
        <v>311</v>
      </c>
      <c r="Z45" s="160">
        <v>48.853151814337757</v>
      </c>
      <c r="AA45" s="173">
        <v>3.896145749205739</v>
      </c>
      <c r="AB45" s="163">
        <v>311</v>
      </c>
      <c r="AC45" s="160">
        <v>41.26945404951671</v>
      </c>
      <c r="AD45" s="173">
        <v>3.2482544236026221</v>
      </c>
      <c r="AE45" s="163">
        <v>310</v>
      </c>
      <c r="AF45" s="160">
        <v>31.53566882387975</v>
      </c>
      <c r="AG45" s="173">
        <v>2.6487126486745569</v>
      </c>
      <c r="AH45" s="189">
        <v>310</v>
      </c>
    </row>
    <row r="46" spans="1:34" ht="14.45" customHeight="1">
      <c r="A46" s="186" t="s">
        <v>25</v>
      </c>
      <c r="B46" s="159">
        <v>35.576373286024413</v>
      </c>
      <c r="C46" s="172">
        <v>2.4379381177020218</v>
      </c>
      <c r="D46" s="158">
        <v>520</v>
      </c>
      <c r="E46" s="159">
        <v>39.654385540065583</v>
      </c>
      <c r="F46" s="172">
        <v>2.5152903103370319</v>
      </c>
      <c r="G46" s="158">
        <v>519</v>
      </c>
      <c r="H46" s="156">
        <v>32.197429409069613</v>
      </c>
      <c r="I46" s="172">
        <v>2.4439683430040371</v>
      </c>
      <c r="J46" s="158">
        <v>523</v>
      </c>
      <c r="K46" s="159">
        <v>35.459662734246272</v>
      </c>
      <c r="L46" s="172">
        <v>2.5399623599085519</v>
      </c>
      <c r="M46" s="158">
        <v>520</v>
      </c>
      <c r="N46" s="159">
        <v>65.776045465983429</v>
      </c>
      <c r="O46" s="172">
        <v>2.6271835039727089</v>
      </c>
      <c r="P46" s="158">
        <v>522</v>
      </c>
      <c r="Q46" s="159">
        <v>46.521171444224343</v>
      </c>
      <c r="R46" s="172">
        <v>2.7296259291014922</v>
      </c>
      <c r="S46" s="158">
        <v>518</v>
      </c>
      <c r="T46" s="159">
        <v>37.519031647626761</v>
      </c>
      <c r="U46" s="172">
        <v>2.61628442308827</v>
      </c>
      <c r="V46" s="158">
        <v>519</v>
      </c>
      <c r="W46" s="159">
        <v>41.284839200158743</v>
      </c>
      <c r="X46" s="172">
        <v>2.5332095427440549</v>
      </c>
      <c r="Y46" s="158">
        <v>522</v>
      </c>
      <c r="Z46" s="159">
        <v>43.195775600361763</v>
      </c>
      <c r="AA46" s="172">
        <v>2.5737313947662099</v>
      </c>
      <c r="AB46" s="158">
        <v>519</v>
      </c>
      <c r="AC46" s="156">
        <v>37.83115393944442</v>
      </c>
      <c r="AD46" s="172">
        <v>2.6198102863460559</v>
      </c>
      <c r="AE46" s="158">
        <v>522</v>
      </c>
      <c r="AF46" s="156">
        <v>29.686234251658611</v>
      </c>
      <c r="AG46" s="172">
        <v>2.4063630758642551</v>
      </c>
      <c r="AH46" s="187">
        <v>520</v>
      </c>
    </row>
    <row r="47" spans="1:34" ht="14.45" customHeight="1">
      <c r="A47" s="188" t="s">
        <v>26</v>
      </c>
      <c r="B47" s="160">
        <v>33.391767141112979</v>
      </c>
      <c r="C47" s="173">
        <v>2.6709156660557758</v>
      </c>
      <c r="D47" s="163">
        <v>465</v>
      </c>
      <c r="E47" s="160">
        <v>41.251059083273283</v>
      </c>
      <c r="F47" s="173">
        <v>2.8285989611579461</v>
      </c>
      <c r="G47" s="163">
        <v>463</v>
      </c>
      <c r="H47" s="160">
        <v>25.920364722138839</v>
      </c>
      <c r="I47" s="173">
        <v>2.5023509289017798</v>
      </c>
      <c r="J47" s="163">
        <v>464</v>
      </c>
      <c r="K47" s="162">
        <v>29.580388038451751</v>
      </c>
      <c r="L47" s="173">
        <v>2.6929905348720951</v>
      </c>
      <c r="M47" s="163">
        <v>461</v>
      </c>
      <c r="N47" s="162">
        <v>65.361048996841305</v>
      </c>
      <c r="O47" s="173">
        <v>2.7353462428412292</v>
      </c>
      <c r="P47" s="163">
        <v>463</v>
      </c>
      <c r="Q47" s="162">
        <v>40.136544192508659</v>
      </c>
      <c r="R47" s="173">
        <v>2.6701698053590142</v>
      </c>
      <c r="S47" s="163">
        <v>462</v>
      </c>
      <c r="T47" s="162">
        <v>39.793077003677134</v>
      </c>
      <c r="U47" s="173">
        <v>2.8569683973361339</v>
      </c>
      <c r="V47" s="163">
        <v>459</v>
      </c>
      <c r="W47" s="162">
        <v>41.415648135205707</v>
      </c>
      <c r="X47" s="173">
        <v>2.6517513974102411</v>
      </c>
      <c r="Y47" s="163">
        <v>457</v>
      </c>
      <c r="Z47" s="162">
        <v>43.684635412180363</v>
      </c>
      <c r="AA47" s="173">
        <v>2.7546222088682391</v>
      </c>
      <c r="AB47" s="163">
        <v>459</v>
      </c>
      <c r="AC47" s="162">
        <v>40.129980597609531</v>
      </c>
      <c r="AD47" s="173">
        <v>3.2242422341383858</v>
      </c>
      <c r="AE47" s="163">
        <v>465</v>
      </c>
      <c r="AF47" s="160">
        <v>33.361318716290263</v>
      </c>
      <c r="AG47" s="173">
        <v>2.7161664917476189</v>
      </c>
      <c r="AH47" s="189">
        <v>465</v>
      </c>
    </row>
    <row r="48" spans="1:34" ht="14.45" customHeight="1">
      <c r="A48" s="186" t="s">
        <v>27</v>
      </c>
      <c r="B48" s="159">
        <v>38.024652350260823</v>
      </c>
      <c r="C48" s="172">
        <v>2.7169089634699901</v>
      </c>
      <c r="D48" s="158">
        <v>537</v>
      </c>
      <c r="E48" s="156">
        <v>47.177315088668543</v>
      </c>
      <c r="F48" s="172">
        <v>2.7290458883458819</v>
      </c>
      <c r="G48" s="158">
        <v>536</v>
      </c>
      <c r="H48" s="156">
        <v>32.485404582011022</v>
      </c>
      <c r="I48" s="172">
        <v>2.5531691802149532</v>
      </c>
      <c r="J48" s="158">
        <v>537</v>
      </c>
      <c r="K48" s="156">
        <v>37.282780120443093</v>
      </c>
      <c r="L48" s="172">
        <v>2.8586095221323089</v>
      </c>
      <c r="M48" s="158">
        <v>534</v>
      </c>
      <c r="N48" s="156">
        <v>65.076958212907201</v>
      </c>
      <c r="O48" s="172">
        <v>2.409728747178014</v>
      </c>
      <c r="P48" s="158">
        <v>533</v>
      </c>
      <c r="Q48" s="156">
        <v>51.032488271722357</v>
      </c>
      <c r="R48" s="172">
        <v>2.9838558293974522</v>
      </c>
      <c r="S48" s="158">
        <v>532</v>
      </c>
      <c r="T48" s="156">
        <v>43.130280845927572</v>
      </c>
      <c r="U48" s="172">
        <v>2.6981331576781802</v>
      </c>
      <c r="V48" s="158">
        <v>534</v>
      </c>
      <c r="W48" s="159">
        <v>44.216288983115668</v>
      </c>
      <c r="X48" s="172">
        <v>2.697758827015774</v>
      </c>
      <c r="Y48" s="158">
        <v>536</v>
      </c>
      <c r="Z48" s="156">
        <v>46.137149771666763</v>
      </c>
      <c r="AA48" s="172">
        <v>2.686770662940329</v>
      </c>
      <c r="AB48" s="158">
        <v>534</v>
      </c>
      <c r="AC48" s="156">
        <v>37.562103469153783</v>
      </c>
      <c r="AD48" s="172">
        <v>2.788016296817192</v>
      </c>
      <c r="AE48" s="158">
        <v>534</v>
      </c>
      <c r="AF48" s="156">
        <v>34.089307934120797</v>
      </c>
      <c r="AG48" s="172">
        <v>2.7284962819259322</v>
      </c>
      <c r="AH48" s="187">
        <v>535</v>
      </c>
    </row>
    <row r="49" spans="1:34" ht="14.45" customHeight="1" thickBot="1">
      <c r="A49" s="190" t="s">
        <v>28</v>
      </c>
      <c r="B49" s="166">
        <v>26.00990446723808</v>
      </c>
      <c r="C49" s="184">
        <v>2.2126158185028548</v>
      </c>
      <c r="D49" s="167">
        <v>528</v>
      </c>
      <c r="E49" s="164">
        <v>33.771138003577107</v>
      </c>
      <c r="F49" s="184">
        <v>2.6077756924891782</v>
      </c>
      <c r="G49" s="167">
        <v>528</v>
      </c>
      <c r="H49" s="164">
        <v>22.661843709598951</v>
      </c>
      <c r="I49" s="184">
        <v>2.1551245362085201</v>
      </c>
      <c r="J49" s="167">
        <v>529</v>
      </c>
      <c r="K49" s="164">
        <v>25.375936822901</v>
      </c>
      <c r="L49" s="184">
        <v>2.200257517405805</v>
      </c>
      <c r="M49" s="167">
        <v>526</v>
      </c>
      <c r="N49" s="164">
        <v>58.260230176937164</v>
      </c>
      <c r="O49" s="184">
        <v>2.6349245495357612</v>
      </c>
      <c r="P49" s="167">
        <v>529</v>
      </c>
      <c r="Q49" s="166">
        <v>37.332291533224122</v>
      </c>
      <c r="R49" s="184">
        <v>2.5001845044935398</v>
      </c>
      <c r="S49" s="167">
        <v>529</v>
      </c>
      <c r="T49" s="166">
        <v>36.032637471459282</v>
      </c>
      <c r="U49" s="184">
        <v>2.562255762944313</v>
      </c>
      <c r="V49" s="167">
        <v>530</v>
      </c>
      <c r="W49" s="164">
        <v>36.04308678176448</v>
      </c>
      <c r="X49" s="184">
        <v>2.618523748868534</v>
      </c>
      <c r="Y49" s="167">
        <v>528</v>
      </c>
      <c r="Z49" s="166">
        <v>41.435777640221438</v>
      </c>
      <c r="AA49" s="184">
        <v>2.7932992616652288</v>
      </c>
      <c r="AB49" s="167">
        <v>528</v>
      </c>
      <c r="AC49" s="166">
        <v>44.731861231708052</v>
      </c>
      <c r="AD49" s="184">
        <v>2.789995626734838</v>
      </c>
      <c r="AE49" s="167">
        <v>532</v>
      </c>
      <c r="AF49" s="166">
        <v>31.9189718481386</v>
      </c>
      <c r="AG49" s="184">
        <v>2.602743872575318</v>
      </c>
      <c r="AH49" s="191">
        <v>527</v>
      </c>
    </row>
    <row r="50" spans="1:34" ht="14.45" customHeight="1">
      <c r="A50" s="192" t="s">
        <v>29</v>
      </c>
      <c r="B50" s="168">
        <v>30.887735351012321</v>
      </c>
      <c r="C50" s="183">
        <v>1.0999043429542981</v>
      </c>
      <c r="D50" s="171">
        <v>3749</v>
      </c>
      <c r="E50" s="168">
        <v>48.399833707395317</v>
      </c>
      <c r="F50" s="183">
        <v>1.215951955339984</v>
      </c>
      <c r="G50" s="171">
        <v>3738</v>
      </c>
      <c r="H50" s="168">
        <v>32.189450783312438</v>
      </c>
      <c r="I50" s="183">
        <v>1.1286349945702889</v>
      </c>
      <c r="J50" s="171">
        <v>3754</v>
      </c>
      <c r="K50" s="168">
        <v>35.047998544402702</v>
      </c>
      <c r="L50" s="183">
        <v>1.1317431353124789</v>
      </c>
      <c r="M50" s="171">
        <v>3744</v>
      </c>
      <c r="N50" s="170">
        <v>64.006312252802005</v>
      </c>
      <c r="O50" s="183">
        <v>1.1497868710322761</v>
      </c>
      <c r="P50" s="171">
        <v>3755</v>
      </c>
      <c r="Q50" s="168">
        <v>42.575171628355349</v>
      </c>
      <c r="R50" s="183">
        <v>1.186462988908265</v>
      </c>
      <c r="S50" s="171">
        <v>3738</v>
      </c>
      <c r="T50" s="168">
        <v>38.921572982188373</v>
      </c>
      <c r="U50" s="183">
        <v>1.174714030891937</v>
      </c>
      <c r="V50" s="171">
        <v>3744</v>
      </c>
      <c r="W50" s="168">
        <v>42.293457842193007</v>
      </c>
      <c r="X50" s="183">
        <v>1.1975083712337591</v>
      </c>
      <c r="Y50" s="171">
        <v>3740</v>
      </c>
      <c r="Z50" s="168">
        <v>41.39287024383993</v>
      </c>
      <c r="AA50" s="183">
        <v>1.1797116190399199</v>
      </c>
      <c r="AB50" s="171">
        <v>3742</v>
      </c>
      <c r="AC50" s="170">
        <v>38.771764445594179</v>
      </c>
      <c r="AD50" s="183">
        <v>1.1826141015381839</v>
      </c>
      <c r="AE50" s="171">
        <v>3750</v>
      </c>
      <c r="AF50" s="168">
        <v>29.715626251669271</v>
      </c>
      <c r="AG50" s="183">
        <v>1.071527110121737</v>
      </c>
      <c r="AH50" s="193">
        <v>3743</v>
      </c>
    </row>
    <row r="51" spans="1:34" ht="14.45" customHeight="1">
      <c r="A51" s="192" t="s">
        <v>30</v>
      </c>
      <c r="B51" s="168">
        <v>30.52512492300551</v>
      </c>
      <c r="C51" s="183">
        <v>1.233267145930881</v>
      </c>
      <c r="D51" s="171">
        <v>2786</v>
      </c>
      <c r="E51" s="168">
        <v>42.194006873325257</v>
      </c>
      <c r="F51" s="183">
        <v>1.286679788608718</v>
      </c>
      <c r="G51" s="171">
        <v>2779</v>
      </c>
      <c r="H51" s="170">
        <v>27.26964865869623</v>
      </c>
      <c r="I51" s="183">
        <v>1.145167857881688</v>
      </c>
      <c r="J51" s="171">
        <v>2790</v>
      </c>
      <c r="K51" s="170">
        <v>30.874195241544211</v>
      </c>
      <c r="L51" s="183">
        <v>1.2208165998947711</v>
      </c>
      <c r="M51" s="171">
        <v>2778</v>
      </c>
      <c r="N51" s="168">
        <v>65.266290134992374</v>
      </c>
      <c r="O51" s="183">
        <v>1.27003535168308</v>
      </c>
      <c r="P51" s="171">
        <v>2789</v>
      </c>
      <c r="Q51" s="168">
        <v>42.07798337809853</v>
      </c>
      <c r="R51" s="183">
        <v>1.329073690669236</v>
      </c>
      <c r="S51" s="171">
        <v>2782</v>
      </c>
      <c r="T51" s="168">
        <v>35.466662770705497</v>
      </c>
      <c r="U51" s="183">
        <v>1.2395455527563679</v>
      </c>
      <c r="V51" s="171">
        <v>2775</v>
      </c>
      <c r="W51" s="168">
        <v>41.390190807855348</v>
      </c>
      <c r="X51" s="183">
        <v>1.313664099812514</v>
      </c>
      <c r="Y51" s="171">
        <v>2779</v>
      </c>
      <c r="Z51" s="168">
        <v>44.716752743358413</v>
      </c>
      <c r="AA51" s="183">
        <v>1.322318631190653</v>
      </c>
      <c r="AB51" s="171">
        <v>2767</v>
      </c>
      <c r="AC51" s="168">
        <v>39.956751908365341</v>
      </c>
      <c r="AD51" s="183">
        <v>1.351506512211315</v>
      </c>
      <c r="AE51" s="171">
        <v>2793</v>
      </c>
      <c r="AF51" s="170">
        <v>30.27239610135701</v>
      </c>
      <c r="AG51" s="183">
        <v>1.1973625863974651</v>
      </c>
      <c r="AH51" s="193">
        <v>2782</v>
      </c>
    </row>
    <row r="52" spans="1:34" ht="14.45" customHeight="1">
      <c r="A52" s="194" t="s">
        <v>31</v>
      </c>
      <c r="B52" s="195">
        <v>30.81231390379104</v>
      </c>
      <c r="C52" s="203">
        <v>0.90807601251783276</v>
      </c>
      <c r="D52" s="198">
        <v>6535</v>
      </c>
      <c r="E52" s="195">
        <v>47.111140808503968</v>
      </c>
      <c r="F52" s="203">
        <v>0.99949772786436819</v>
      </c>
      <c r="G52" s="198">
        <v>6517</v>
      </c>
      <c r="H52" s="195">
        <v>31.167202906383562</v>
      </c>
      <c r="I52" s="203">
        <v>0.92600371839875761</v>
      </c>
      <c r="J52" s="198">
        <v>6544</v>
      </c>
      <c r="K52" s="195">
        <v>34.181512078767973</v>
      </c>
      <c r="L52" s="203">
        <v>0.93161232367639135</v>
      </c>
      <c r="M52" s="198">
        <v>6522</v>
      </c>
      <c r="N52" s="195">
        <v>64.268220259466275</v>
      </c>
      <c r="O52" s="203">
        <v>0.9481382298295532</v>
      </c>
      <c r="P52" s="198">
        <v>6544</v>
      </c>
      <c r="Q52" s="195">
        <v>42.471781941427388</v>
      </c>
      <c r="R52" s="203">
        <v>0.9795661051988378</v>
      </c>
      <c r="S52" s="198">
        <v>6520</v>
      </c>
      <c r="T52" s="195">
        <v>38.20485508352818</v>
      </c>
      <c r="U52" s="203">
        <v>0.96636054081583478</v>
      </c>
      <c r="V52" s="198">
        <v>6519</v>
      </c>
      <c r="W52" s="195">
        <v>42.105423967524317</v>
      </c>
      <c r="X52" s="203">
        <v>0.9867827813000728</v>
      </c>
      <c r="Y52" s="198">
        <v>6519</v>
      </c>
      <c r="Z52" s="195">
        <v>42.080869658734102</v>
      </c>
      <c r="AA52" s="203">
        <v>0.97522185258982796</v>
      </c>
      <c r="AB52" s="198">
        <v>6509</v>
      </c>
      <c r="AC52" s="197">
        <v>39.018890146470973</v>
      </c>
      <c r="AD52" s="203">
        <v>0.97743515009648363</v>
      </c>
      <c r="AE52" s="198">
        <v>6543</v>
      </c>
      <c r="AF52" s="195">
        <v>29.831267980821721</v>
      </c>
      <c r="AG52" s="203">
        <v>0.8846138434519103</v>
      </c>
      <c r="AH52" s="199">
        <v>6525</v>
      </c>
    </row>
    <row r="53" spans="1:34" ht="14.45" customHeight="1">
      <c r="A53" s="457" t="s">
        <v>79</v>
      </c>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row>
    <row r="54" spans="1:34" ht="14.45" customHeight="1">
      <c r="A54" s="457" t="s">
        <v>413</v>
      </c>
      <c r="B54" s="477"/>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row>
    <row r="55" spans="1:34" ht="14.45" customHeight="1">
      <c r="A55" s="457" t="s">
        <v>414</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row>
    <row r="56" spans="1:34">
      <c r="A56" s="152"/>
      <c r="B56" s="152"/>
      <c r="C56" s="152"/>
      <c r="D56" s="152"/>
      <c r="E56" s="152"/>
      <c r="F56" s="152"/>
      <c r="G56" s="152"/>
      <c r="H56" s="152"/>
      <c r="I56" s="152"/>
      <c r="J56" s="152"/>
      <c r="K56" s="152"/>
      <c r="L56" s="152"/>
      <c r="M56" s="152"/>
      <c r="N56" s="152"/>
      <c r="O56" s="152"/>
      <c r="P56" s="152"/>
      <c r="Q56" s="152"/>
      <c r="R56" s="152"/>
      <c r="S56" s="152"/>
      <c r="T56" s="152"/>
      <c r="U56" s="152"/>
      <c r="V56" s="152"/>
      <c r="W56" s="152"/>
    </row>
    <row r="57" spans="1:34" ht="13.5" customHeight="1">
      <c r="A57" s="458" t="s">
        <v>260</v>
      </c>
      <c r="B57" s="458"/>
      <c r="C57" s="458"/>
      <c r="D57" s="458"/>
      <c r="E57" s="458"/>
      <c r="F57" s="458"/>
      <c r="G57" s="458"/>
      <c r="H57" s="458"/>
      <c r="I57" s="458"/>
      <c r="J57" s="458"/>
      <c r="K57" s="458"/>
      <c r="L57" s="458"/>
      <c r="M57" s="458"/>
      <c r="N57" s="458"/>
      <c r="O57" s="458"/>
    </row>
    <row r="58" spans="1:34" s="155" customFormat="1" ht="60" customHeight="1" thickBot="1">
      <c r="A58" s="463" t="s">
        <v>83</v>
      </c>
      <c r="B58" s="459" t="s">
        <v>432</v>
      </c>
      <c r="C58" s="495"/>
      <c r="D58" s="496"/>
      <c r="E58" s="459" t="s">
        <v>35</v>
      </c>
      <c r="F58" s="495"/>
      <c r="G58" s="496"/>
      <c r="H58" s="459" t="s">
        <v>433</v>
      </c>
      <c r="I58" s="495"/>
      <c r="J58" s="496"/>
      <c r="K58" s="459" t="s">
        <v>434</v>
      </c>
      <c r="L58" s="495"/>
      <c r="M58" s="496"/>
      <c r="N58" s="459" t="s">
        <v>435</v>
      </c>
      <c r="O58" s="495"/>
      <c r="P58" s="496"/>
      <c r="Q58" s="459" t="s">
        <v>436</v>
      </c>
      <c r="R58" s="495"/>
      <c r="S58" s="496"/>
      <c r="T58" s="459" t="s">
        <v>431</v>
      </c>
      <c r="U58" s="495"/>
      <c r="V58" s="498"/>
    </row>
    <row r="59" spans="1:34" ht="14.45" customHeight="1" thickBot="1">
      <c r="A59" s="464"/>
      <c r="B59" s="150" t="s">
        <v>11</v>
      </c>
      <c r="C59" s="150" t="s">
        <v>12</v>
      </c>
      <c r="D59" s="151" t="s">
        <v>200</v>
      </c>
      <c r="E59" s="150" t="s">
        <v>11</v>
      </c>
      <c r="F59" s="150" t="s">
        <v>12</v>
      </c>
      <c r="G59" s="151" t="s">
        <v>200</v>
      </c>
      <c r="H59" s="150" t="s">
        <v>11</v>
      </c>
      <c r="I59" s="150" t="s">
        <v>12</v>
      </c>
      <c r="J59" s="151" t="s">
        <v>200</v>
      </c>
      <c r="K59" s="150" t="s">
        <v>11</v>
      </c>
      <c r="L59" s="150" t="s">
        <v>12</v>
      </c>
      <c r="M59" s="151" t="s">
        <v>200</v>
      </c>
      <c r="N59" s="150" t="s">
        <v>11</v>
      </c>
      <c r="O59" s="150" t="s">
        <v>12</v>
      </c>
      <c r="P59" s="151" t="s">
        <v>200</v>
      </c>
      <c r="Q59" s="150" t="s">
        <v>11</v>
      </c>
      <c r="R59" s="150" t="s">
        <v>12</v>
      </c>
      <c r="S59" s="151" t="s">
        <v>200</v>
      </c>
      <c r="T59" s="150" t="s">
        <v>11</v>
      </c>
      <c r="U59" s="150" t="s">
        <v>12</v>
      </c>
      <c r="V59" s="150" t="s">
        <v>200</v>
      </c>
    </row>
    <row r="60" spans="1:34" ht="14.45" customHeight="1">
      <c r="A60" s="186" t="s">
        <v>13</v>
      </c>
      <c r="B60" s="156">
        <v>51.643627891668253</v>
      </c>
      <c r="C60" s="172">
        <v>2.617119365214045</v>
      </c>
      <c r="D60" s="158">
        <v>369</v>
      </c>
      <c r="E60" s="156">
        <v>14.211733672890301</v>
      </c>
      <c r="F60" s="172">
        <v>1.830338219469303</v>
      </c>
      <c r="G60" s="158">
        <v>357</v>
      </c>
      <c r="H60" s="156">
        <v>13.56500189726434</v>
      </c>
      <c r="I60" s="172">
        <v>1.8314686840109451</v>
      </c>
      <c r="J60" s="158">
        <v>357</v>
      </c>
      <c r="K60" s="156">
        <v>8.2802073846830559</v>
      </c>
      <c r="L60" s="172">
        <v>1.488130315585366</v>
      </c>
      <c r="M60" s="158">
        <v>357</v>
      </c>
      <c r="N60" s="156">
        <v>14.42683965458753</v>
      </c>
      <c r="O60" s="172">
        <v>1.893266807475438</v>
      </c>
      <c r="P60" s="158">
        <v>356</v>
      </c>
      <c r="Q60" s="156">
        <v>2.1869495645230961</v>
      </c>
      <c r="R60" s="172">
        <v>0.75567410631144616</v>
      </c>
      <c r="S60" s="158">
        <v>354</v>
      </c>
      <c r="T60" s="156">
        <v>11.629737999719479</v>
      </c>
      <c r="U60" s="172">
        <v>1.748409790523983</v>
      </c>
      <c r="V60" s="187">
        <v>338</v>
      </c>
    </row>
    <row r="61" spans="1:34" ht="14.45" customHeight="1">
      <c r="A61" s="188" t="s">
        <v>14</v>
      </c>
      <c r="B61" s="160">
        <v>4.813041469484947</v>
      </c>
      <c r="C61" s="173">
        <v>1.19288493693564</v>
      </c>
      <c r="D61" s="163">
        <v>336</v>
      </c>
      <c r="E61" s="160">
        <v>6.9172682228605584</v>
      </c>
      <c r="F61" s="173">
        <v>1.3883112932649511</v>
      </c>
      <c r="G61" s="163">
        <v>331</v>
      </c>
      <c r="H61" s="160">
        <v>3.4090296896615842</v>
      </c>
      <c r="I61" s="173">
        <v>0.99230717367305965</v>
      </c>
      <c r="J61" s="163">
        <v>332</v>
      </c>
      <c r="K61" s="160">
        <v>19.636745503996291</v>
      </c>
      <c r="L61" s="173">
        <v>2.201963269475828</v>
      </c>
      <c r="M61" s="163">
        <v>331</v>
      </c>
      <c r="N61" s="160">
        <v>6.7208962139863253</v>
      </c>
      <c r="O61" s="173">
        <v>1.323187471303656</v>
      </c>
      <c r="P61" s="163">
        <v>331</v>
      </c>
      <c r="Q61" s="160">
        <v>3.3329699250998752</v>
      </c>
      <c r="R61" s="173">
        <v>1.0684713075512839</v>
      </c>
      <c r="S61" s="163">
        <v>331</v>
      </c>
      <c r="T61" s="160">
        <v>7.4827214214254631</v>
      </c>
      <c r="U61" s="173">
        <v>1.4611783463050501</v>
      </c>
      <c r="V61" s="189">
        <v>310</v>
      </c>
    </row>
    <row r="62" spans="1:34" ht="14.45" customHeight="1">
      <c r="A62" s="186" t="s">
        <v>15</v>
      </c>
      <c r="B62" s="156">
        <v>8.3415268450447773</v>
      </c>
      <c r="C62" s="172">
        <v>1.495251610120427</v>
      </c>
      <c r="D62" s="158">
        <v>316</v>
      </c>
      <c r="E62" s="156">
        <v>7.3789399216509537</v>
      </c>
      <c r="F62" s="172">
        <v>1.382453278383553</v>
      </c>
      <c r="G62" s="158">
        <v>312</v>
      </c>
      <c r="H62" s="156">
        <v>28.115937861169659</v>
      </c>
      <c r="I62" s="172">
        <v>2.376004825399824</v>
      </c>
      <c r="J62" s="158">
        <v>322</v>
      </c>
      <c r="K62" s="156">
        <v>12.49322212858857</v>
      </c>
      <c r="L62" s="172">
        <v>1.765089343685637</v>
      </c>
      <c r="M62" s="158">
        <v>314</v>
      </c>
      <c r="N62" s="156">
        <v>10.39412919486962</v>
      </c>
      <c r="O62" s="172">
        <v>1.672171335708583</v>
      </c>
      <c r="P62" s="158">
        <v>318</v>
      </c>
      <c r="Q62" s="156">
        <v>6.0960124829790887</v>
      </c>
      <c r="R62" s="172">
        <v>1.297384120098197</v>
      </c>
      <c r="S62" s="158">
        <v>317</v>
      </c>
      <c r="T62" s="156">
        <v>10.693912825318121</v>
      </c>
      <c r="U62" s="172">
        <v>1.68728728955334</v>
      </c>
      <c r="V62" s="187">
        <v>296</v>
      </c>
    </row>
    <row r="63" spans="1:34" ht="14.45" customHeight="1">
      <c r="A63" s="188" t="s">
        <v>16</v>
      </c>
      <c r="B63" s="160">
        <v>15.82594901727891</v>
      </c>
      <c r="C63" s="173">
        <v>2.1628601674410102</v>
      </c>
      <c r="D63" s="163">
        <v>258</v>
      </c>
      <c r="E63" s="160">
        <v>14.839087445136419</v>
      </c>
      <c r="F63" s="173">
        <v>2.0383147128598189</v>
      </c>
      <c r="G63" s="163">
        <v>260</v>
      </c>
      <c r="H63" s="160">
        <v>5.1090643755047012</v>
      </c>
      <c r="I63" s="173">
        <v>1.274931089297261</v>
      </c>
      <c r="J63" s="163">
        <v>259</v>
      </c>
      <c r="K63" s="160">
        <v>14.40418021585071</v>
      </c>
      <c r="L63" s="173">
        <v>2.0051523625695662</v>
      </c>
      <c r="M63" s="163">
        <v>261</v>
      </c>
      <c r="N63" s="160">
        <v>9.3147405962660752</v>
      </c>
      <c r="O63" s="173">
        <v>1.7097739853556471</v>
      </c>
      <c r="P63" s="163">
        <v>261</v>
      </c>
      <c r="Q63" s="160">
        <v>10.951062021667569</v>
      </c>
      <c r="R63" s="173">
        <v>1.779157300054975</v>
      </c>
      <c r="S63" s="163">
        <v>262</v>
      </c>
      <c r="T63" s="160">
        <v>11.243650631739589</v>
      </c>
      <c r="U63" s="173">
        <v>1.8802472620814401</v>
      </c>
      <c r="V63" s="189">
        <v>233</v>
      </c>
    </row>
    <row r="64" spans="1:34" ht="14.45" customHeight="1">
      <c r="A64" s="186" t="s">
        <v>17</v>
      </c>
      <c r="B64" s="156">
        <v>6.995695008942576</v>
      </c>
      <c r="C64" s="172">
        <v>2.0088647498704781</v>
      </c>
      <c r="D64" s="158">
        <v>102</v>
      </c>
      <c r="E64" s="156">
        <v>14.21879061279976</v>
      </c>
      <c r="F64" s="172">
        <v>2.9730678895684641</v>
      </c>
      <c r="G64" s="158">
        <v>104</v>
      </c>
      <c r="H64" s="156">
        <v>2.970495440032852</v>
      </c>
      <c r="I64" s="172">
        <v>1.5550111257133321</v>
      </c>
      <c r="J64" s="158">
        <v>101</v>
      </c>
      <c r="K64" s="156">
        <v>7.7788161338955328</v>
      </c>
      <c r="L64" s="172">
        <v>2.2397577637783939</v>
      </c>
      <c r="M64" s="158">
        <v>102</v>
      </c>
      <c r="N64" s="156">
        <v>8.0040660976116271</v>
      </c>
      <c r="O64" s="172">
        <v>2.2747859255505638</v>
      </c>
      <c r="P64" s="158">
        <v>103</v>
      </c>
      <c r="Q64" s="156">
        <v>3.9468616927428668</v>
      </c>
      <c r="R64" s="172">
        <v>1.547580943015056</v>
      </c>
      <c r="S64" s="158">
        <v>102</v>
      </c>
      <c r="T64" s="156">
        <v>8.6544060560552847</v>
      </c>
      <c r="U64" s="172">
        <v>2.4605476167458331</v>
      </c>
      <c r="V64" s="187">
        <v>92</v>
      </c>
    </row>
    <row r="65" spans="1:22" ht="14.45" customHeight="1">
      <c r="A65" s="188" t="s">
        <v>18</v>
      </c>
      <c r="B65" s="160">
        <v>8.6982238737404423</v>
      </c>
      <c r="C65" s="173">
        <v>1.9034954765570451</v>
      </c>
      <c r="D65" s="163">
        <v>195</v>
      </c>
      <c r="E65" s="160">
        <v>4.068742366316517</v>
      </c>
      <c r="F65" s="173">
        <v>1.312715218759466</v>
      </c>
      <c r="G65" s="163">
        <v>195</v>
      </c>
      <c r="H65" s="160">
        <v>3.333645622828576</v>
      </c>
      <c r="I65" s="173">
        <v>1.259933349596178</v>
      </c>
      <c r="J65" s="163">
        <v>194</v>
      </c>
      <c r="K65" s="160">
        <v>19.875534033268739</v>
      </c>
      <c r="L65" s="173">
        <v>2.6549949979649918</v>
      </c>
      <c r="M65" s="163">
        <v>199</v>
      </c>
      <c r="N65" s="160">
        <v>9.1951238540914488</v>
      </c>
      <c r="O65" s="173">
        <v>1.9858436653833991</v>
      </c>
      <c r="P65" s="163">
        <v>197</v>
      </c>
      <c r="Q65" s="160">
        <v>29.7184438922712</v>
      </c>
      <c r="R65" s="173">
        <v>3.0187094127678402</v>
      </c>
      <c r="S65" s="163">
        <v>199</v>
      </c>
      <c r="T65" s="160">
        <v>3.426460115179518</v>
      </c>
      <c r="U65" s="173">
        <v>1.183714547786169</v>
      </c>
      <c r="V65" s="189">
        <v>183</v>
      </c>
    </row>
    <row r="66" spans="1:22" ht="14.45" customHeight="1">
      <c r="A66" s="186" t="s">
        <v>19</v>
      </c>
      <c r="B66" s="156">
        <v>33.920801465099423</v>
      </c>
      <c r="C66" s="172">
        <v>2.6449280457465032</v>
      </c>
      <c r="D66" s="158">
        <v>308</v>
      </c>
      <c r="E66" s="156">
        <v>27.62010520710907</v>
      </c>
      <c r="F66" s="172">
        <v>2.6033709431267731</v>
      </c>
      <c r="G66" s="158">
        <v>300</v>
      </c>
      <c r="H66" s="156">
        <v>7.1552277281779748</v>
      </c>
      <c r="I66" s="172">
        <v>1.4892368356333761</v>
      </c>
      <c r="J66" s="158">
        <v>303</v>
      </c>
      <c r="K66" s="156">
        <v>14.242890338292939</v>
      </c>
      <c r="L66" s="172">
        <v>2.0355753484384</v>
      </c>
      <c r="M66" s="158">
        <v>301</v>
      </c>
      <c r="N66" s="156">
        <v>18.910890170646692</v>
      </c>
      <c r="O66" s="172">
        <v>2.2101122538821638</v>
      </c>
      <c r="P66" s="158">
        <v>297</v>
      </c>
      <c r="Q66" s="156">
        <v>8.8334249791367068</v>
      </c>
      <c r="R66" s="172">
        <v>1.6431302487401811</v>
      </c>
      <c r="S66" s="158">
        <v>304</v>
      </c>
      <c r="T66" s="156">
        <v>14.5766617045091</v>
      </c>
      <c r="U66" s="172">
        <v>2.214226300489655</v>
      </c>
      <c r="V66" s="187">
        <v>286</v>
      </c>
    </row>
    <row r="67" spans="1:22" ht="14.45" customHeight="1">
      <c r="A67" s="188" t="s">
        <v>20</v>
      </c>
      <c r="B67" s="160">
        <v>1.9319191684188279</v>
      </c>
      <c r="C67" s="173">
        <v>0.98399261694104201</v>
      </c>
      <c r="D67" s="163">
        <v>194</v>
      </c>
      <c r="E67" s="160">
        <v>5.7402205921776046</v>
      </c>
      <c r="F67" s="173">
        <v>1.5158492434994331</v>
      </c>
      <c r="G67" s="163">
        <v>192</v>
      </c>
      <c r="H67" s="160">
        <v>3.1755637774646539</v>
      </c>
      <c r="I67" s="173">
        <v>1.1442032348028399</v>
      </c>
      <c r="J67" s="163">
        <v>193</v>
      </c>
      <c r="K67" s="160">
        <v>18.410762621084679</v>
      </c>
      <c r="L67" s="173">
        <v>2.5011861646103539</v>
      </c>
      <c r="M67" s="163">
        <v>195</v>
      </c>
      <c r="N67" s="160">
        <v>8.9322846563790144</v>
      </c>
      <c r="O67" s="173">
        <v>1.919661842828577</v>
      </c>
      <c r="P67" s="163">
        <v>190</v>
      </c>
      <c r="Q67" s="160">
        <v>0.51197313257694332</v>
      </c>
      <c r="R67" s="173">
        <v>0.45475219454041821</v>
      </c>
      <c r="S67" s="163">
        <v>192</v>
      </c>
      <c r="T67" s="160">
        <v>9.2645453831681444</v>
      </c>
      <c r="U67" s="173">
        <v>1.9890713290446651</v>
      </c>
      <c r="V67" s="189">
        <v>173</v>
      </c>
    </row>
    <row r="68" spans="1:22" ht="14.45" customHeight="1">
      <c r="A68" s="186" t="s">
        <v>21</v>
      </c>
      <c r="B68" s="156">
        <v>21.042760501151779</v>
      </c>
      <c r="C68" s="172">
        <v>2.2944410495308651</v>
      </c>
      <c r="D68" s="158">
        <v>313</v>
      </c>
      <c r="E68" s="156">
        <v>17.753944204102861</v>
      </c>
      <c r="F68" s="172">
        <v>2.1339030461947832</v>
      </c>
      <c r="G68" s="158">
        <v>310</v>
      </c>
      <c r="H68" s="156">
        <v>3.48359570294937</v>
      </c>
      <c r="I68" s="172">
        <v>1.1596440572439519</v>
      </c>
      <c r="J68" s="158">
        <v>310</v>
      </c>
      <c r="K68" s="156">
        <v>40.411836956222537</v>
      </c>
      <c r="L68" s="172">
        <v>2.786155379269073</v>
      </c>
      <c r="M68" s="158">
        <v>314</v>
      </c>
      <c r="N68" s="156">
        <v>11.89200370708549</v>
      </c>
      <c r="O68" s="172">
        <v>1.7628606131533531</v>
      </c>
      <c r="P68" s="158">
        <v>310</v>
      </c>
      <c r="Q68" s="156">
        <v>1.6195920793595471</v>
      </c>
      <c r="R68" s="172">
        <v>0.67044131875050139</v>
      </c>
      <c r="S68" s="158">
        <v>311</v>
      </c>
      <c r="T68" s="156">
        <v>8.9589814666591927</v>
      </c>
      <c r="U68" s="172">
        <v>1.629547152691978</v>
      </c>
      <c r="V68" s="187">
        <v>293</v>
      </c>
    </row>
    <row r="69" spans="1:22" ht="14.45" customHeight="1">
      <c r="A69" s="188" t="s">
        <v>22</v>
      </c>
      <c r="B69" s="160">
        <v>5.5986939358629018</v>
      </c>
      <c r="C69" s="173">
        <v>1.253478492181078</v>
      </c>
      <c r="D69" s="163">
        <v>345</v>
      </c>
      <c r="E69" s="160">
        <v>10.28127514225416</v>
      </c>
      <c r="F69" s="173">
        <v>1.6326233306053579</v>
      </c>
      <c r="G69" s="163">
        <v>345</v>
      </c>
      <c r="H69" s="160">
        <v>2.116103187478847</v>
      </c>
      <c r="I69" s="173">
        <v>0.79619993917945664</v>
      </c>
      <c r="J69" s="163">
        <v>345</v>
      </c>
      <c r="K69" s="160">
        <v>9.4763219771124412</v>
      </c>
      <c r="L69" s="173">
        <v>1.589831330363735</v>
      </c>
      <c r="M69" s="163">
        <v>342</v>
      </c>
      <c r="N69" s="160">
        <v>17.860752803300208</v>
      </c>
      <c r="O69" s="173">
        <v>2.0916753265099381</v>
      </c>
      <c r="P69" s="163">
        <v>337</v>
      </c>
      <c r="Q69" s="160">
        <v>25.369062478741998</v>
      </c>
      <c r="R69" s="173">
        <v>2.328553694737785</v>
      </c>
      <c r="S69" s="163">
        <v>347</v>
      </c>
      <c r="T69" s="160">
        <v>6.108500422419624</v>
      </c>
      <c r="U69" s="173">
        <v>1.3042287430746631</v>
      </c>
      <c r="V69" s="189">
        <v>322</v>
      </c>
    </row>
    <row r="70" spans="1:22" ht="14.45" customHeight="1">
      <c r="A70" s="186" t="s">
        <v>23</v>
      </c>
      <c r="B70" s="156">
        <v>6.440688122836244</v>
      </c>
      <c r="C70" s="172">
        <v>1.2262107056529039</v>
      </c>
      <c r="D70" s="158">
        <v>334</v>
      </c>
      <c r="E70" s="156">
        <v>5.33116353581332</v>
      </c>
      <c r="F70" s="172">
        <v>1.121058671961739</v>
      </c>
      <c r="G70" s="158">
        <v>336</v>
      </c>
      <c r="H70" s="156">
        <v>12.11206336944975</v>
      </c>
      <c r="I70" s="172">
        <v>1.6356710468667099</v>
      </c>
      <c r="J70" s="158">
        <v>334</v>
      </c>
      <c r="K70" s="156">
        <v>16.465825270419</v>
      </c>
      <c r="L70" s="172">
        <v>1.8601517414426521</v>
      </c>
      <c r="M70" s="158">
        <v>333</v>
      </c>
      <c r="N70" s="156">
        <v>6.02055989743506</v>
      </c>
      <c r="O70" s="172">
        <v>1.2106554407999071</v>
      </c>
      <c r="P70" s="158">
        <v>335</v>
      </c>
      <c r="Q70" s="156">
        <v>32.970343263711989</v>
      </c>
      <c r="R70" s="172">
        <v>2.4495671532061021</v>
      </c>
      <c r="S70" s="158">
        <v>337</v>
      </c>
      <c r="T70" s="156">
        <v>15.075888892289621</v>
      </c>
      <c r="U70" s="172">
        <v>1.85850323871331</v>
      </c>
      <c r="V70" s="187">
        <v>316</v>
      </c>
    </row>
    <row r="71" spans="1:22" ht="14.45" customHeight="1">
      <c r="A71" s="188" t="s">
        <v>24</v>
      </c>
      <c r="B71" s="160">
        <v>10.070835101385329</v>
      </c>
      <c r="C71" s="173">
        <v>2.559573106467679</v>
      </c>
      <c r="D71" s="163">
        <v>108</v>
      </c>
      <c r="E71" s="160">
        <v>22.527922511172701</v>
      </c>
      <c r="F71" s="173">
        <v>3.501670584697715</v>
      </c>
      <c r="G71" s="163">
        <v>109</v>
      </c>
      <c r="H71" s="160">
        <v>1.868710057001874</v>
      </c>
      <c r="I71" s="173">
        <v>1.162441132438583</v>
      </c>
      <c r="J71" s="163">
        <v>107</v>
      </c>
      <c r="K71" s="160">
        <v>11.006563668931211</v>
      </c>
      <c r="L71" s="173">
        <v>2.664558003966131</v>
      </c>
      <c r="M71" s="163">
        <v>109</v>
      </c>
      <c r="N71" s="160">
        <v>5.0350353808315669</v>
      </c>
      <c r="O71" s="173">
        <v>1.7667111429393141</v>
      </c>
      <c r="P71" s="163">
        <v>108</v>
      </c>
      <c r="Q71" s="160">
        <v>11.421446872196981</v>
      </c>
      <c r="R71" s="173">
        <v>2.655407683563785</v>
      </c>
      <c r="S71" s="163">
        <v>109</v>
      </c>
      <c r="T71" s="160">
        <v>11.379060876069479</v>
      </c>
      <c r="U71" s="173">
        <v>3.2112743146237088</v>
      </c>
      <c r="V71" s="189">
        <v>97</v>
      </c>
    </row>
    <row r="72" spans="1:22" ht="14.45" customHeight="1">
      <c r="A72" s="186" t="s">
        <v>25</v>
      </c>
      <c r="B72" s="156">
        <v>1.2910888471799731</v>
      </c>
      <c r="C72" s="172">
        <v>0.53834194910315991</v>
      </c>
      <c r="D72" s="158">
        <v>305</v>
      </c>
      <c r="E72" s="156">
        <v>14.22501061091911</v>
      </c>
      <c r="F72" s="172">
        <v>1.921406199084513</v>
      </c>
      <c r="G72" s="158">
        <v>305</v>
      </c>
      <c r="H72" s="156">
        <v>1.458275184441604</v>
      </c>
      <c r="I72" s="172">
        <v>0.63004212544744842</v>
      </c>
      <c r="J72" s="158">
        <v>304</v>
      </c>
      <c r="K72" s="156">
        <v>15.069554336174731</v>
      </c>
      <c r="L72" s="172">
        <v>1.996423320580198</v>
      </c>
      <c r="M72" s="158">
        <v>304</v>
      </c>
      <c r="N72" s="156">
        <v>7.7040124532563166</v>
      </c>
      <c r="O72" s="172">
        <v>1.4349992715241049</v>
      </c>
      <c r="P72" s="158">
        <v>305</v>
      </c>
      <c r="Q72" s="156">
        <v>1.3791181330932889</v>
      </c>
      <c r="R72" s="172">
        <v>0.64348697975483371</v>
      </c>
      <c r="S72" s="158">
        <v>305</v>
      </c>
      <c r="T72" s="156">
        <v>8.9708749451230325</v>
      </c>
      <c r="U72" s="172">
        <v>1.631379588923362</v>
      </c>
      <c r="V72" s="187">
        <v>280</v>
      </c>
    </row>
    <row r="73" spans="1:22" ht="14.45" customHeight="1">
      <c r="A73" s="188" t="s">
        <v>26</v>
      </c>
      <c r="B73" s="160">
        <v>3.800413873831868</v>
      </c>
      <c r="C73" s="173">
        <v>0.91355119245156091</v>
      </c>
      <c r="D73" s="163">
        <v>330</v>
      </c>
      <c r="E73" s="160">
        <v>10.927808618839149</v>
      </c>
      <c r="F73" s="173">
        <v>1.5088741704230171</v>
      </c>
      <c r="G73" s="163">
        <v>333</v>
      </c>
      <c r="H73" s="160">
        <v>2.1673792741354818</v>
      </c>
      <c r="I73" s="173">
        <v>0.72679918396978838</v>
      </c>
      <c r="J73" s="163">
        <v>332</v>
      </c>
      <c r="K73" s="160">
        <v>9.6447988545909809</v>
      </c>
      <c r="L73" s="173">
        <v>1.4946694772169411</v>
      </c>
      <c r="M73" s="163">
        <v>329</v>
      </c>
      <c r="N73" s="160">
        <v>10.224829595352659</v>
      </c>
      <c r="O73" s="173">
        <v>1.513459767154806</v>
      </c>
      <c r="P73" s="163">
        <v>329</v>
      </c>
      <c r="Q73" s="160">
        <v>3.274846764548399</v>
      </c>
      <c r="R73" s="173">
        <v>0.82299371682931555</v>
      </c>
      <c r="S73" s="163">
        <v>328</v>
      </c>
      <c r="T73" s="160">
        <v>8.7865511894979154</v>
      </c>
      <c r="U73" s="173">
        <v>1.359332489619276</v>
      </c>
      <c r="V73" s="189">
        <v>310</v>
      </c>
    </row>
    <row r="74" spans="1:22" ht="14.45" customHeight="1">
      <c r="A74" s="186" t="s">
        <v>27</v>
      </c>
      <c r="B74" s="156">
        <v>12.36998895046583</v>
      </c>
      <c r="C74" s="172">
        <v>1.571069525694317</v>
      </c>
      <c r="D74" s="158">
        <v>393</v>
      </c>
      <c r="E74" s="156">
        <v>6.6259316015034582</v>
      </c>
      <c r="F74" s="172">
        <v>1.1118306133319431</v>
      </c>
      <c r="G74" s="158">
        <v>391</v>
      </c>
      <c r="H74" s="156">
        <v>3.4845848501043561</v>
      </c>
      <c r="I74" s="172">
        <v>0.81756128118887905</v>
      </c>
      <c r="J74" s="158">
        <v>388</v>
      </c>
      <c r="K74" s="156">
        <v>18.393935672714939</v>
      </c>
      <c r="L74" s="172">
        <v>1.800504826418077</v>
      </c>
      <c r="M74" s="158">
        <v>391</v>
      </c>
      <c r="N74" s="156">
        <v>10.148630161043179</v>
      </c>
      <c r="O74" s="172">
        <v>1.431602775359285</v>
      </c>
      <c r="P74" s="158">
        <v>389</v>
      </c>
      <c r="Q74" s="156">
        <v>3.458270583623698</v>
      </c>
      <c r="R74" s="172">
        <v>0.88467655922208066</v>
      </c>
      <c r="S74" s="158">
        <v>391</v>
      </c>
      <c r="T74" s="156">
        <v>6.6031883782572773</v>
      </c>
      <c r="U74" s="172">
        <v>1.18921678881312</v>
      </c>
      <c r="V74" s="187">
        <v>361</v>
      </c>
    </row>
    <row r="75" spans="1:22" ht="14.45" customHeight="1" thickBot="1">
      <c r="A75" s="190" t="s">
        <v>28</v>
      </c>
      <c r="B75" s="164">
        <v>2.8660919572242221</v>
      </c>
      <c r="C75" s="184">
        <v>0.78414817508169476</v>
      </c>
      <c r="D75" s="167">
        <v>316</v>
      </c>
      <c r="E75" s="164">
        <v>9.3323544548719273</v>
      </c>
      <c r="F75" s="184">
        <v>1.416163296562015</v>
      </c>
      <c r="G75" s="167">
        <v>316</v>
      </c>
      <c r="H75" s="164">
        <v>3.0263923432880788</v>
      </c>
      <c r="I75" s="184">
        <v>0.87648480516009808</v>
      </c>
      <c r="J75" s="167">
        <v>314</v>
      </c>
      <c r="K75" s="164">
        <v>16.342159328250279</v>
      </c>
      <c r="L75" s="184">
        <v>1.86873395553584</v>
      </c>
      <c r="M75" s="167">
        <v>312</v>
      </c>
      <c r="N75" s="164">
        <v>13.5429826285287</v>
      </c>
      <c r="O75" s="184">
        <v>1.681342915181171</v>
      </c>
      <c r="P75" s="167">
        <v>315</v>
      </c>
      <c r="Q75" s="164">
        <v>1.479345003772351</v>
      </c>
      <c r="R75" s="184">
        <v>0.57495786794325776</v>
      </c>
      <c r="S75" s="167">
        <v>314</v>
      </c>
      <c r="T75" s="164">
        <v>9.7171234757567468</v>
      </c>
      <c r="U75" s="184">
        <v>1.521932692827269</v>
      </c>
      <c r="V75" s="191">
        <v>285</v>
      </c>
    </row>
    <row r="76" spans="1:22" ht="14.45" customHeight="1">
      <c r="A76" s="192" t="s">
        <v>29</v>
      </c>
      <c r="B76" s="170">
        <v>20.01117103009004</v>
      </c>
      <c r="C76" s="183">
        <v>0.76232030574797882</v>
      </c>
      <c r="D76" s="171">
        <v>2803</v>
      </c>
      <c r="E76" s="170">
        <v>12.494879166843379</v>
      </c>
      <c r="F76" s="183">
        <v>0.7096962581117936</v>
      </c>
      <c r="G76" s="171">
        <v>2778</v>
      </c>
      <c r="H76" s="170">
        <v>6.0279359039102323</v>
      </c>
      <c r="I76" s="183">
        <v>0.51780234200299624</v>
      </c>
      <c r="J76" s="171">
        <v>2771</v>
      </c>
      <c r="K76" s="170">
        <v>16.392530994997269</v>
      </c>
      <c r="L76" s="183">
        <v>0.77196616992798184</v>
      </c>
      <c r="M76" s="171">
        <v>2779</v>
      </c>
      <c r="N76" s="170">
        <v>12.82068050674102</v>
      </c>
      <c r="O76" s="183">
        <v>0.7510742073399842</v>
      </c>
      <c r="P76" s="171">
        <v>2763</v>
      </c>
      <c r="Q76" s="170">
        <v>11.1476067441744</v>
      </c>
      <c r="R76" s="183">
        <v>0.66066760702542449</v>
      </c>
      <c r="S76" s="171">
        <v>2785</v>
      </c>
      <c r="T76" s="170">
        <v>9.2132670166717041</v>
      </c>
      <c r="U76" s="183">
        <v>0.6418031323407325</v>
      </c>
      <c r="V76" s="193">
        <v>2598</v>
      </c>
    </row>
    <row r="77" spans="1:22" ht="14.45" customHeight="1">
      <c r="A77" s="192" t="s">
        <v>30</v>
      </c>
      <c r="B77" s="170">
        <v>5.9339711466533647</v>
      </c>
      <c r="C77" s="183">
        <v>0.55935951062662281</v>
      </c>
      <c r="D77" s="171">
        <v>1719</v>
      </c>
      <c r="E77" s="170">
        <v>10.69831349262819</v>
      </c>
      <c r="F77" s="183">
        <v>0.72212792581430063</v>
      </c>
      <c r="G77" s="171">
        <v>1718</v>
      </c>
      <c r="H77" s="170">
        <v>9.6072228350991509</v>
      </c>
      <c r="I77" s="183">
        <v>0.70041053133017783</v>
      </c>
      <c r="J77" s="171">
        <v>1724</v>
      </c>
      <c r="K77" s="170">
        <v>14.005688508016791</v>
      </c>
      <c r="L77" s="183">
        <v>0.81969621858106645</v>
      </c>
      <c r="M77" s="171">
        <v>1715</v>
      </c>
      <c r="N77" s="170">
        <v>9.8530018459551929</v>
      </c>
      <c r="O77" s="183">
        <v>0.70148665379483777</v>
      </c>
      <c r="P77" s="171">
        <v>1718</v>
      </c>
      <c r="Q77" s="170">
        <v>4.2762233969623669</v>
      </c>
      <c r="R77" s="183">
        <v>0.48280877555324642</v>
      </c>
      <c r="S77" s="171">
        <v>1718</v>
      </c>
      <c r="T77" s="170">
        <v>9.8666344418854113</v>
      </c>
      <c r="U77" s="183">
        <v>0.72815074274890113</v>
      </c>
      <c r="V77" s="193">
        <v>1577</v>
      </c>
    </row>
    <row r="78" spans="1:22" ht="14.45" customHeight="1">
      <c r="A78" s="194" t="s">
        <v>31</v>
      </c>
      <c r="B78" s="197">
        <v>17.365863578282429</v>
      </c>
      <c r="C78" s="203">
        <v>0.62688032090148726</v>
      </c>
      <c r="D78" s="198">
        <v>4522</v>
      </c>
      <c r="E78" s="197">
        <v>12.15436189206428</v>
      </c>
      <c r="F78" s="203">
        <v>0.59117827951635371</v>
      </c>
      <c r="G78" s="198">
        <v>4496</v>
      </c>
      <c r="H78" s="197">
        <v>6.7098267838056644</v>
      </c>
      <c r="I78" s="203">
        <v>0.43982917737851812</v>
      </c>
      <c r="J78" s="198">
        <v>4495</v>
      </c>
      <c r="K78" s="197">
        <v>15.939811390247639</v>
      </c>
      <c r="L78" s="203">
        <v>0.64449808686627197</v>
      </c>
      <c r="M78" s="198">
        <v>4494</v>
      </c>
      <c r="N78" s="197">
        <v>12.253320399482821</v>
      </c>
      <c r="O78" s="203">
        <v>0.62198504444518488</v>
      </c>
      <c r="P78" s="198">
        <v>4481</v>
      </c>
      <c r="Q78" s="197">
        <v>9.8451385968759428</v>
      </c>
      <c r="R78" s="203">
        <v>0.54303452542979358</v>
      </c>
      <c r="S78" s="198">
        <v>4503</v>
      </c>
      <c r="T78" s="197">
        <v>9.3355210476765453</v>
      </c>
      <c r="U78" s="203">
        <v>0.53922579331024534</v>
      </c>
      <c r="V78" s="199">
        <v>4175</v>
      </c>
    </row>
    <row r="79" spans="1:22" ht="14.45" customHeight="1">
      <c r="A79" s="457" t="s">
        <v>438</v>
      </c>
      <c r="B79" s="457" t="s">
        <v>439</v>
      </c>
      <c r="C79" s="457" t="s">
        <v>439</v>
      </c>
      <c r="D79" s="457" t="s">
        <v>439</v>
      </c>
      <c r="E79" s="457" t="s">
        <v>439</v>
      </c>
      <c r="F79" s="457" t="s">
        <v>439</v>
      </c>
      <c r="G79" s="457" t="s">
        <v>439</v>
      </c>
      <c r="H79" s="457" t="s">
        <v>439</v>
      </c>
      <c r="I79" s="457" t="s">
        <v>439</v>
      </c>
      <c r="J79" s="457" t="s">
        <v>439</v>
      </c>
      <c r="K79" s="457" t="s">
        <v>439</v>
      </c>
      <c r="L79" s="457" t="s">
        <v>439</v>
      </c>
      <c r="M79" s="457" t="s">
        <v>439</v>
      </c>
      <c r="N79" s="457" t="s">
        <v>439</v>
      </c>
      <c r="O79" s="457" t="s">
        <v>439</v>
      </c>
      <c r="P79" s="457" t="s">
        <v>439</v>
      </c>
      <c r="Q79" s="457" t="s">
        <v>439</v>
      </c>
      <c r="R79" s="457" t="s">
        <v>439</v>
      </c>
      <c r="S79" s="457" t="s">
        <v>439</v>
      </c>
      <c r="T79" s="457" t="s">
        <v>439</v>
      </c>
      <c r="U79" s="457" t="s">
        <v>439</v>
      </c>
      <c r="V79" s="457" t="s">
        <v>439</v>
      </c>
    </row>
    <row r="80" spans="1:22" ht="24.6" customHeight="1">
      <c r="A80" s="485" t="s">
        <v>440</v>
      </c>
      <c r="B80" s="485" t="s">
        <v>32</v>
      </c>
      <c r="C80" s="485" t="s">
        <v>32</v>
      </c>
      <c r="D80" s="485" t="s">
        <v>32</v>
      </c>
      <c r="E80" s="485" t="s">
        <v>32</v>
      </c>
      <c r="F80" s="485" t="s">
        <v>32</v>
      </c>
      <c r="G80" s="485" t="s">
        <v>32</v>
      </c>
      <c r="H80" s="485" t="s">
        <v>32</v>
      </c>
      <c r="I80" s="485" t="s">
        <v>32</v>
      </c>
      <c r="J80" s="485" t="s">
        <v>32</v>
      </c>
      <c r="K80" s="485" t="s">
        <v>32</v>
      </c>
      <c r="L80" s="485" t="s">
        <v>32</v>
      </c>
      <c r="M80" s="485" t="s">
        <v>32</v>
      </c>
      <c r="N80" s="485" t="s">
        <v>32</v>
      </c>
      <c r="O80" s="485" t="s">
        <v>32</v>
      </c>
      <c r="P80" s="485" t="s">
        <v>32</v>
      </c>
      <c r="Q80" s="485" t="s">
        <v>32</v>
      </c>
      <c r="R80" s="485" t="s">
        <v>32</v>
      </c>
      <c r="S80" s="485" t="s">
        <v>32</v>
      </c>
      <c r="T80" s="485" t="s">
        <v>32</v>
      </c>
      <c r="U80" s="485" t="s">
        <v>32</v>
      </c>
      <c r="V80" s="485" t="s">
        <v>32</v>
      </c>
    </row>
    <row r="81" spans="1:34" ht="14.45" customHeight="1">
      <c r="A81" s="457" t="s">
        <v>437</v>
      </c>
      <c r="B81" s="457" t="s">
        <v>437</v>
      </c>
      <c r="C81" s="457" t="s">
        <v>437</v>
      </c>
      <c r="D81" s="457" t="s">
        <v>437</v>
      </c>
      <c r="E81" s="457" t="s">
        <v>437</v>
      </c>
      <c r="F81" s="457" t="s">
        <v>437</v>
      </c>
      <c r="G81" s="457" t="s">
        <v>437</v>
      </c>
      <c r="H81" s="457" t="s">
        <v>437</v>
      </c>
      <c r="I81" s="457" t="s">
        <v>437</v>
      </c>
      <c r="J81" s="457" t="s">
        <v>437</v>
      </c>
      <c r="K81" s="457" t="s">
        <v>437</v>
      </c>
      <c r="L81" s="457" t="s">
        <v>437</v>
      </c>
      <c r="M81" s="457" t="s">
        <v>437</v>
      </c>
      <c r="N81" s="457" t="s">
        <v>437</v>
      </c>
      <c r="O81" s="457" t="s">
        <v>437</v>
      </c>
      <c r="P81" s="457" t="s">
        <v>437</v>
      </c>
      <c r="Q81" s="457" t="s">
        <v>437</v>
      </c>
      <c r="R81" s="457" t="s">
        <v>437</v>
      </c>
      <c r="S81" s="457" t="s">
        <v>437</v>
      </c>
      <c r="T81" s="457" t="s">
        <v>437</v>
      </c>
      <c r="U81" s="457" t="s">
        <v>437</v>
      </c>
      <c r="V81" s="457" t="s">
        <v>437</v>
      </c>
    </row>
    <row r="83" spans="1:34" ht="24" customHeight="1">
      <c r="A83" s="471">
        <v>2020</v>
      </c>
      <c r="B83" s="471"/>
      <c r="C83" s="471"/>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row>
    <row r="85" spans="1:34" ht="30.75" customHeight="1">
      <c r="A85" s="486" t="s">
        <v>415</v>
      </c>
      <c r="B85" s="456"/>
      <c r="C85" s="456"/>
      <c r="D85" s="456"/>
    </row>
    <row r="86" spans="1:34" ht="29.1" customHeight="1" thickBot="1">
      <c r="A86" s="463" t="s">
        <v>83</v>
      </c>
      <c r="B86" s="459" t="s">
        <v>401</v>
      </c>
      <c r="C86" s="460"/>
      <c r="D86" s="468"/>
    </row>
    <row r="87" spans="1:34" ht="14.45" customHeight="1" thickBot="1">
      <c r="A87" s="464"/>
      <c r="B87" s="150" t="s">
        <v>11</v>
      </c>
      <c r="C87" s="150" t="s">
        <v>12</v>
      </c>
      <c r="D87" s="150" t="s">
        <v>200</v>
      </c>
    </row>
    <row r="88" spans="1:34" ht="14.45" customHeight="1">
      <c r="A88" s="186" t="s">
        <v>13</v>
      </c>
      <c r="B88" s="156">
        <v>86.045434338205496</v>
      </c>
      <c r="C88" s="172">
        <v>1.608206885910616</v>
      </c>
      <c r="D88" s="187">
        <v>674</v>
      </c>
    </row>
    <row r="89" spans="1:34" ht="14.45" customHeight="1">
      <c r="A89" s="188" t="s">
        <v>14</v>
      </c>
      <c r="B89" s="160">
        <v>75.523319044978464</v>
      </c>
      <c r="C89" s="173">
        <v>1.649694696604566</v>
      </c>
      <c r="D89" s="189">
        <v>951</v>
      </c>
    </row>
    <row r="90" spans="1:34" ht="14.45" customHeight="1">
      <c r="A90" s="186" t="s">
        <v>15</v>
      </c>
      <c r="B90" s="156">
        <v>87.568980744921319</v>
      </c>
      <c r="C90" s="172">
        <v>2.5432004200864902</v>
      </c>
      <c r="D90" s="187">
        <v>170</v>
      </c>
    </row>
    <row r="91" spans="1:34" ht="14.45" customHeight="1">
      <c r="A91" s="188" t="s">
        <v>16</v>
      </c>
      <c r="B91" s="160">
        <v>78.035104561365401</v>
      </c>
      <c r="C91" s="173">
        <v>2.6784115938073452</v>
      </c>
      <c r="D91" s="189">
        <v>372</v>
      </c>
    </row>
    <row r="92" spans="1:34" ht="14.45" customHeight="1">
      <c r="A92" s="186" t="s">
        <v>17</v>
      </c>
      <c r="B92" s="156">
        <v>87.766881177725026</v>
      </c>
      <c r="C92" s="172">
        <v>3.5784630728261591</v>
      </c>
      <c r="D92" s="187">
        <v>104</v>
      </c>
    </row>
    <row r="93" spans="1:34" ht="14.45" customHeight="1">
      <c r="A93" s="188" t="s">
        <v>18</v>
      </c>
      <c r="B93" s="160">
        <v>87.851812776111203</v>
      </c>
      <c r="C93" s="173">
        <v>4.5441178740459129</v>
      </c>
      <c r="D93" s="189">
        <v>83</v>
      </c>
    </row>
    <row r="94" spans="1:34" ht="14.45" customHeight="1">
      <c r="A94" s="186" t="s">
        <v>19</v>
      </c>
      <c r="B94" s="156">
        <v>83.520212549030006</v>
      </c>
      <c r="C94" s="172">
        <v>2.0822380861344372</v>
      </c>
      <c r="D94" s="187">
        <v>576</v>
      </c>
    </row>
    <row r="95" spans="1:34" ht="14.45" customHeight="1">
      <c r="A95" s="188" t="s">
        <v>20</v>
      </c>
      <c r="B95" s="160">
        <v>80.241135942362845</v>
      </c>
      <c r="C95" s="173">
        <v>2.7815521860494861</v>
      </c>
      <c r="D95" s="189">
        <v>251</v>
      </c>
    </row>
    <row r="96" spans="1:34" ht="14.45" customHeight="1">
      <c r="A96" s="186" t="s">
        <v>21</v>
      </c>
      <c r="B96" s="156">
        <v>84.708339962289187</v>
      </c>
      <c r="C96" s="172">
        <v>1.920688536314141</v>
      </c>
      <c r="D96" s="187">
        <v>558</v>
      </c>
    </row>
    <row r="97" spans="1:34" ht="14.45" customHeight="1">
      <c r="A97" s="188" t="s">
        <v>22</v>
      </c>
      <c r="B97" s="160">
        <v>81.376492951344716</v>
      </c>
      <c r="C97" s="173">
        <v>1.8093703552659379</v>
      </c>
      <c r="D97" s="189">
        <v>696</v>
      </c>
    </row>
    <row r="98" spans="1:34" ht="14.45" customHeight="1">
      <c r="A98" s="186" t="s">
        <v>23</v>
      </c>
      <c r="B98" s="156">
        <v>85.731810013881187</v>
      </c>
      <c r="C98" s="172">
        <v>1.727607187157028</v>
      </c>
      <c r="D98" s="187">
        <v>584</v>
      </c>
    </row>
    <row r="99" spans="1:34" ht="14.45" customHeight="1">
      <c r="A99" s="188" t="s">
        <v>24</v>
      </c>
      <c r="B99" s="160">
        <v>82.533686077007317</v>
      </c>
      <c r="C99" s="173">
        <v>3.2061175147569858</v>
      </c>
      <c r="D99" s="189">
        <v>181</v>
      </c>
    </row>
    <row r="100" spans="1:34" ht="14.45" customHeight="1">
      <c r="A100" s="186" t="s">
        <v>25</v>
      </c>
      <c r="B100" s="156">
        <v>79.597227687051515</v>
      </c>
      <c r="C100" s="172">
        <v>2.3445026713114969</v>
      </c>
      <c r="D100" s="187">
        <v>396</v>
      </c>
    </row>
    <row r="101" spans="1:34" ht="14.45" customHeight="1">
      <c r="A101" s="188" t="s">
        <v>26</v>
      </c>
      <c r="B101" s="160">
        <v>68.988129211856602</v>
      </c>
      <c r="C101" s="173">
        <v>3.5955155880955441</v>
      </c>
      <c r="D101" s="189">
        <v>307</v>
      </c>
    </row>
    <row r="102" spans="1:34" ht="14.45" customHeight="1">
      <c r="A102" s="186" t="s">
        <v>27</v>
      </c>
      <c r="B102" s="156">
        <v>85.704109215342271</v>
      </c>
      <c r="C102" s="172">
        <v>1.866569650723952</v>
      </c>
      <c r="D102" s="187">
        <v>376</v>
      </c>
    </row>
    <row r="103" spans="1:34" ht="14.45" customHeight="1" thickBot="1">
      <c r="A103" s="190" t="s">
        <v>28</v>
      </c>
      <c r="B103" s="164">
        <v>69.506053151260758</v>
      </c>
      <c r="C103" s="184">
        <v>3.269176842696925</v>
      </c>
      <c r="D103" s="191">
        <v>350</v>
      </c>
    </row>
    <row r="104" spans="1:34" ht="14.45" customHeight="1">
      <c r="A104" s="192" t="s">
        <v>29</v>
      </c>
      <c r="B104" s="170">
        <v>82.525393214547876</v>
      </c>
      <c r="C104" s="183">
        <v>0.70008859737456819</v>
      </c>
      <c r="D104" s="193">
        <v>4783</v>
      </c>
    </row>
    <row r="105" spans="1:34" ht="14.45" customHeight="1">
      <c r="A105" s="192" t="s">
        <v>30</v>
      </c>
      <c r="B105" s="170">
        <v>77.991919767889755</v>
      </c>
      <c r="C105" s="183">
        <v>1.179363844544463</v>
      </c>
      <c r="D105" s="193">
        <v>1846</v>
      </c>
    </row>
    <row r="106" spans="1:34" ht="14.45" customHeight="1">
      <c r="A106" s="194" t="s">
        <v>31</v>
      </c>
      <c r="B106" s="197">
        <v>81.638941401009134</v>
      </c>
      <c r="C106" s="203">
        <v>0.60904646085455649</v>
      </c>
      <c r="D106" s="199">
        <v>6629</v>
      </c>
    </row>
    <row r="107" spans="1:34" s="155" customFormat="1" ht="26.25" customHeight="1">
      <c r="A107" s="485" t="s">
        <v>79</v>
      </c>
      <c r="B107" s="488"/>
      <c r="C107" s="488"/>
      <c r="D107" s="488"/>
    </row>
    <row r="108" spans="1:34" s="155" customFormat="1" ht="37.5" customHeight="1">
      <c r="A108" s="485" t="s">
        <v>416</v>
      </c>
      <c r="B108" s="488"/>
      <c r="C108" s="488"/>
      <c r="D108" s="488"/>
    </row>
    <row r="109" spans="1:34" s="155" customFormat="1" ht="37.5" customHeight="1">
      <c r="A109" s="485" t="s">
        <v>417</v>
      </c>
      <c r="B109" s="488"/>
      <c r="C109" s="488"/>
      <c r="D109" s="488"/>
    </row>
    <row r="111" spans="1:34" ht="13.5" customHeight="1">
      <c r="A111" s="486" t="s">
        <v>261</v>
      </c>
      <c r="B111" s="456"/>
      <c r="C111" s="456"/>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row>
    <row r="112" spans="1:34" s="155" customFormat="1" ht="29.1" customHeight="1" thickBot="1">
      <c r="A112" s="487" t="s">
        <v>83</v>
      </c>
      <c r="B112" s="459" t="s">
        <v>404</v>
      </c>
      <c r="C112" s="460"/>
      <c r="D112" s="461"/>
      <c r="E112" s="459" t="s">
        <v>405</v>
      </c>
      <c r="F112" s="460"/>
      <c r="G112" s="461"/>
      <c r="H112" s="459" t="s">
        <v>406</v>
      </c>
      <c r="I112" s="460"/>
      <c r="J112" s="461"/>
      <c r="K112" s="459" t="s">
        <v>407</v>
      </c>
      <c r="L112" s="460"/>
      <c r="M112" s="461"/>
      <c r="N112" s="459" t="s">
        <v>408</v>
      </c>
      <c r="O112" s="460"/>
      <c r="P112" s="461"/>
      <c r="Q112" s="459" t="s">
        <v>409</v>
      </c>
      <c r="R112" s="460"/>
      <c r="S112" s="461"/>
      <c r="T112" s="459" t="s">
        <v>410</v>
      </c>
      <c r="U112" s="460"/>
      <c r="V112" s="461"/>
      <c r="W112" s="459" t="s">
        <v>63</v>
      </c>
      <c r="X112" s="460"/>
      <c r="Y112" s="461"/>
      <c r="Z112" s="459" t="s">
        <v>411</v>
      </c>
      <c r="AA112" s="460"/>
      <c r="AB112" s="461"/>
      <c r="AC112" s="459" t="s">
        <v>412</v>
      </c>
      <c r="AD112" s="460"/>
      <c r="AE112" s="461"/>
      <c r="AF112" s="459" t="s">
        <v>61</v>
      </c>
      <c r="AG112" s="460"/>
      <c r="AH112" s="468"/>
    </row>
    <row r="113" spans="1:34" ht="14.45" customHeight="1" thickBot="1">
      <c r="A113" s="499"/>
      <c r="B113" s="213" t="s">
        <v>11</v>
      </c>
      <c r="C113" s="213" t="s">
        <v>12</v>
      </c>
      <c r="D113" s="214" t="s">
        <v>200</v>
      </c>
      <c r="E113" s="213" t="s">
        <v>11</v>
      </c>
      <c r="F113" s="213" t="s">
        <v>12</v>
      </c>
      <c r="G113" s="214" t="s">
        <v>200</v>
      </c>
      <c r="H113" s="213" t="s">
        <v>11</v>
      </c>
      <c r="I113" s="213" t="s">
        <v>12</v>
      </c>
      <c r="J113" s="214" t="s">
        <v>200</v>
      </c>
      <c r="K113" s="213" t="s">
        <v>11</v>
      </c>
      <c r="L113" s="213" t="s">
        <v>12</v>
      </c>
      <c r="M113" s="214" t="s">
        <v>200</v>
      </c>
      <c r="N113" s="213" t="s">
        <v>11</v>
      </c>
      <c r="O113" s="213" t="s">
        <v>12</v>
      </c>
      <c r="P113" s="214" t="s">
        <v>200</v>
      </c>
      <c r="Q113" s="213" t="s">
        <v>11</v>
      </c>
      <c r="R113" s="213" t="s">
        <v>12</v>
      </c>
      <c r="S113" s="214" t="s">
        <v>200</v>
      </c>
      <c r="T113" s="213" t="s">
        <v>11</v>
      </c>
      <c r="U113" s="213" t="s">
        <v>12</v>
      </c>
      <c r="V113" s="214" t="s">
        <v>200</v>
      </c>
      <c r="W113" s="213" t="s">
        <v>11</v>
      </c>
      <c r="X113" s="213" t="s">
        <v>12</v>
      </c>
      <c r="Y113" s="214" t="s">
        <v>200</v>
      </c>
      <c r="Z113" s="213" t="s">
        <v>11</v>
      </c>
      <c r="AA113" s="213" t="s">
        <v>12</v>
      </c>
      <c r="AB113" s="214" t="s">
        <v>200</v>
      </c>
      <c r="AC113" s="213" t="s">
        <v>11</v>
      </c>
      <c r="AD113" s="213" t="s">
        <v>12</v>
      </c>
      <c r="AE113" s="214" t="s">
        <v>200</v>
      </c>
      <c r="AF113" s="213" t="s">
        <v>11</v>
      </c>
      <c r="AG113" s="213" t="s">
        <v>12</v>
      </c>
      <c r="AH113" s="213" t="s">
        <v>200</v>
      </c>
    </row>
    <row r="114" spans="1:34" ht="14.45" customHeight="1">
      <c r="A114" s="243" t="s">
        <v>13</v>
      </c>
      <c r="B114" s="230">
        <v>24.70312116671958</v>
      </c>
      <c r="C114" s="231">
        <v>2.2837496887347188</v>
      </c>
      <c r="D114" s="232">
        <v>667</v>
      </c>
      <c r="E114" s="230">
        <v>47.708863393634779</v>
      </c>
      <c r="F114" s="231">
        <v>2.4528251686320952</v>
      </c>
      <c r="G114" s="232">
        <v>667</v>
      </c>
      <c r="H114" s="230">
        <v>25.814138873885199</v>
      </c>
      <c r="I114" s="231">
        <v>1.9996864637005829</v>
      </c>
      <c r="J114" s="232">
        <v>664</v>
      </c>
      <c r="K114" s="230">
        <v>35.794563433159922</v>
      </c>
      <c r="L114" s="231">
        <v>2.237834468283169</v>
      </c>
      <c r="M114" s="232">
        <v>664</v>
      </c>
      <c r="N114" s="230">
        <v>60.210661704642831</v>
      </c>
      <c r="O114" s="231">
        <v>2.5266429467185332</v>
      </c>
      <c r="P114" s="232">
        <v>666</v>
      </c>
      <c r="Q114" s="230">
        <v>36.715593326115233</v>
      </c>
      <c r="R114" s="231">
        <v>2.2545062325027279</v>
      </c>
      <c r="S114" s="232">
        <v>664</v>
      </c>
      <c r="T114" s="230">
        <v>31.378382591165352</v>
      </c>
      <c r="U114" s="231">
        <v>2.2281930242530268</v>
      </c>
      <c r="V114" s="232">
        <v>666</v>
      </c>
      <c r="W114" s="230">
        <v>38.052793623195818</v>
      </c>
      <c r="X114" s="231">
        <v>2.321627771242146</v>
      </c>
      <c r="Y114" s="232">
        <v>658</v>
      </c>
      <c r="Z114" s="230">
        <v>37.758066340714883</v>
      </c>
      <c r="AA114" s="231">
        <v>2.1472972663624068</v>
      </c>
      <c r="AB114" s="232">
        <v>660</v>
      </c>
      <c r="AC114" s="230">
        <v>35.819295725131653</v>
      </c>
      <c r="AD114" s="231">
        <v>2.2153523125671919</v>
      </c>
      <c r="AE114" s="232">
        <v>669</v>
      </c>
      <c r="AF114" s="230">
        <v>24.03044766891092</v>
      </c>
      <c r="AG114" s="231">
        <v>1.9733498923877639</v>
      </c>
      <c r="AH114" s="244">
        <v>665</v>
      </c>
    </row>
    <row r="115" spans="1:34" ht="14.45" customHeight="1">
      <c r="A115" s="245" t="s">
        <v>14</v>
      </c>
      <c r="B115" s="233">
        <v>18.38789425994662</v>
      </c>
      <c r="C115" s="234">
        <v>1.5925233411881099</v>
      </c>
      <c r="D115" s="235">
        <v>938</v>
      </c>
      <c r="E115" s="233">
        <v>35.492072099137403</v>
      </c>
      <c r="F115" s="234">
        <v>1.8006709982186211</v>
      </c>
      <c r="G115" s="235">
        <v>938</v>
      </c>
      <c r="H115" s="233">
        <v>24.0353613166162</v>
      </c>
      <c r="I115" s="234">
        <v>1.7803103479082389</v>
      </c>
      <c r="J115" s="235">
        <v>942</v>
      </c>
      <c r="K115" s="233">
        <v>23.606902834140961</v>
      </c>
      <c r="L115" s="234">
        <v>1.645128976218615</v>
      </c>
      <c r="M115" s="235">
        <v>934</v>
      </c>
      <c r="N115" s="233">
        <v>55.916859096369421</v>
      </c>
      <c r="O115" s="234">
        <v>2.0574549450369481</v>
      </c>
      <c r="P115" s="235">
        <v>939</v>
      </c>
      <c r="Q115" s="233">
        <v>29.803977267960821</v>
      </c>
      <c r="R115" s="234">
        <v>1.8469526308863311</v>
      </c>
      <c r="S115" s="235">
        <v>938</v>
      </c>
      <c r="T115" s="233">
        <v>26.602306885143221</v>
      </c>
      <c r="U115" s="234">
        <v>1.7515364629289061</v>
      </c>
      <c r="V115" s="235">
        <v>939</v>
      </c>
      <c r="W115" s="233">
        <v>32.479358252903367</v>
      </c>
      <c r="X115" s="234">
        <v>1.901862005104916</v>
      </c>
      <c r="Y115" s="235">
        <v>938</v>
      </c>
      <c r="Z115" s="233">
        <v>31.328190132556632</v>
      </c>
      <c r="AA115" s="234">
        <v>1.7552969726667429</v>
      </c>
      <c r="AB115" s="235">
        <v>940</v>
      </c>
      <c r="AC115" s="233">
        <v>31.93708301977761</v>
      </c>
      <c r="AD115" s="234">
        <v>1.9605791138055779</v>
      </c>
      <c r="AE115" s="235">
        <v>939</v>
      </c>
      <c r="AF115" s="233">
        <v>23.652528712449399</v>
      </c>
      <c r="AG115" s="234">
        <v>1.7500192507541379</v>
      </c>
      <c r="AH115" s="246">
        <v>936</v>
      </c>
    </row>
    <row r="116" spans="1:34" ht="14.45" customHeight="1">
      <c r="A116" s="243" t="s">
        <v>15</v>
      </c>
      <c r="B116" s="230">
        <v>30.770197057538638</v>
      </c>
      <c r="C116" s="231">
        <v>4.9339983395054494</v>
      </c>
      <c r="D116" s="232">
        <v>167</v>
      </c>
      <c r="E116" s="230">
        <v>39.787484349864492</v>
      </c>
      <c r="F116" s="231">
        <v>4.4966779057023087</v>
      </c>
      <c r="G116" s="232">
        <v>167</v>
      </c>
      <c r="H116" s="230">
        <v>21.645984984744889</v>
      </c>
      <c r="I116" s="231">
        <v>4.458177854462595</v>
      </c>
      <c r="J116" s="232">
        <v>166</v>
      </c>
      <c r="K116" s="230">
        <v>31.443585422214529</v>
      </c>
      <c r="L116" s="231">
        <v>4.7819811631906122</v>
      </c>
      <c r="M116" s="232">
        <v>165</v>
      </c>
      <c r="N116" s="230">
        <v>67.015624543245536</v>
      </c>
      <c r="O116" s="231">
        <v>3.8717921714292829</v>
      </c>
      <c r="P116" s="232">
        <v>169</v>
      </c>
      <c r="Q116" s="230">
        <v>35.522648246387803</v>
      </c>
      <c r="R116" s="231">
        <v>3.9824023154727648</v>
      </c>
      <c r="S116" s="232">
        <v>168</v>
      </c>
      <c r="T116" s="230">
        <v>38.837673370363987</v>
      </c>
      <c r="U116" s="231">
        <v>4.6154792263655819</v>
      </c>
      <c r="V116" s="232">
        <v>166</v>
      </c>
      <c r="W116" s="230">
        <v>47.858461828437882</v>
      </c>
      <c r="X116" s="231">
        <v>4.6116917709011398</v>
      </c>
      <c r="Y116" s="232">
        <v>166</v>
      </c>
      <c r="Z116" s="230">
        <v>47.642087434912703</v>
      </c>
      <c r="AA116" s="231">
        <v>3.8184407707706982</v>
      </c>
      <c r="AB116" s="232">
        <v>166</v>
      </c>
      <c r="AC116" s="230">
        <v>42.533239677475592</v>
      </c>
      <c r="AD116" s="231">
        <v>4.7283202535666273</v>
      </c>
      <c r="AE116" s="232">
        <v>168</v>
      </c>
      <c r="AF116" s="230">
        <v>30.531922290295839</v>
      </c>
      <c r="AG116" s="231">
        <v>4.7514686820613177</v>
      </c>
      <c r="AH116" s="244">
        <v>168</v>
      </c>
    </row>
    <row r="117" spans="1:34" ht="14.45" customHeight="1">
      <c r="A117" s="245" t="s">
        <v>16</v>
      </c>
      <c r="B117" s="233">
        <v>25.70062742371244</v>
      </c>
      <c r="C117" s="234">
        <v>3.092018596634484</v>
      </c>
      <c r="D117" s="235">
        <v>368</v>
      </c>
      <c r="E117" s="233">
        <v>38.361763998283763</v>
      </c>
      <c r="F117" s="234">
        <v>3.013452179050415</v>
      </c>
      <c r="G117" s="235">
        <v>367</v>
      </c>
      <c r="H117" s="233">
        <v>25.717883981937209</v>
      </c>
      <c r="I117" s="234">
        <v>2.751509649904798</v>
      </c>
      <c r="J117" s="235">
        <v>363</v>
      </c>
      <c r="K117" s="233">
        <v>31.866181330112958</v>
      </c>
      <c r="L117" s="234">
        <v>3.0114227930098791</v>
      </c>
      <c r="M117" s="235">
        <v>367</v>
      </c>
      <c r="N117" s="233">
        <v>62.120198823885367</v>
      </c>
      <c r="O117" s="234">
        <v>3.0491828322252088</v>
      </c>
      <c r="P117" s="235">
        <v>371</v>
      </c>
      <c r="Q117" s="233">
        <v>38.101179823494512</v>
      </c>
      <c r="R117" s="234">
        <v>3.2003025125092779</v>
      </c>
      <c r="S117" s="235">
        <v>367</v>
      </c>
      <c r="T117" s="233">
        <v>30.25370298338315</v>
      </c>
      <c r="U117" s="234">
        <v>2.995277393689344</v>
      </c>
      <c r="V117" s="235">
        <v>367</v>
      </c>
      <c r="W117" s="233">
        <v>40.187758789954628</v>
      </c>
      <c r="X117" s="234">
        <v>2.8263857506489538</v>
      </c>
      <c r="Y117" s="235">
        <v>368</v>
      </c>
      <c r="Z117" s="233">
        <v>41.677476323150429</v>
      </c>
      <c r="AA117" s="234">
        <v>3.3760943755192359</v>
      </c>
      <c r="AB117" s="235">
        <v>367</v>
      </c>
      <c r="AC117" s="233">
        <v>37.349293418752012</v>
      </c>
      <c r="AD117" s="234">
        <v>3.2723063863828941</v>
      </c>
      <c r="AE117" s="235">
        <v>368</v>
      </c>
      <c r="AF117" s="233">
        <v>31.228843488498718</v>
      </c>
      <c r="AG117" s="234">
        <v>3.1102276115288641</v>
      </c>
      <c r="AH117" s="246">
        <v>364</v>
      </c>
    </row>
    <row r="118" spans="1:34" ht="14.45" customHeight="1">
      <c r="A118" s="243" t="s">
        <v>17</v>
      </c>
      <c r="B118" s="230">
        <v>23.012078478829569</v>
      </c>
      <c r="C118" s="231">
        <v>4.3470433543981333</v>
      </c>
      <c r="D118" s="232">
        <v>103</v>
      </c>
      <c r="E118" s="230">
        <v>57.797888916605118</v>
      </c>
      <c r="F118" s="231">
        <v>6.1772809212442752</v>
      </c>
      <c r="G118" s="232">
        <v>101</v>
      </c>
      <c r="H118" s="230">
        <v>29.967042501521199</v>
      </c>
      <c r="I118" s="231">
        <v>5.6098591521677221</v>
      </c>
      <c r="J118" s="232">
        <v>103</v>
      </c>
      <c r="K118" s="230">
        <v>34.514377981018839</v>
      </c>
      <c r="L118" s="231">
        <v>5.6259781927992414</v>
      </c>
      <c r="M118" s="232">
        <v>101</v>
      </c>
      <c r="N118" s="230">
        <v>70.309682542446964</v>
      </c>
      <c r="O118" s="231">
        <v>5.4424982548091982</v>
      </c>
      <c r="P118" s="232">
        <v>102</v>
      </c>
      <c r="Q118" s="230">
        <v>50.021055452200422</v>
      </c>
      <c r="R118" s="231">
        <v>6.1051181743068721</v>
      </c>
      <c r="S118" s="232">
        <v>104</v>
      </c>
      <c r="T118" s="230">
        <v>40.067049942413263</v>
      </c>
      <c r="U118" s="231">
        <v>4.9813448632574442</v>
      </c>
      <c r="V118" s="232">
        <v>104</v>
      </c>
      <c r="W118" s="230">
        <v>31.210394262373541</v>
      </c>
      <c r="X118" s="231">
        <v>5.6511227924348466</v>
      </c>
      <c r="Y118" s="232">
        <v>101</v>
      </c>
      <c r="Z118" s="230">
        <v>34.787180654179082</v>
      </c>
      <c r="AA118" s="231">
        <v>5.0843831158541226</v>
      </c>
      <c r="AB118" s="232">
        <v>102</v>
      </c>
      <c r="AC118" s="230">
        <v>44.74986177729712</v>
      </c>
      <c r="AD118" s="231">
        <v>5.6850458820290308</v>
      </c>
      <c r="AE118" s="232">
        <v>102</v>
      </c>
      <c r="AF118" s="230">
        <v>25.847648050230941</v>
      </c>
      <c r="AG118" s="231">
        <v>4.7705759794443967</v>
      </c>
      <c r="AH118" s="244">
        <v>104</v>
      </c>
    </row>
    <row r="119" spans="1:34" ht="14.45" customHeight="1">
      <c r="A119" s="245" t="s">
        <v>18</v>
      </c>
      <c r="B119" s="233">
        <v>30.98337076317129</v>
      </c>
      <c r="C119" s="234">
        <v>5.8562537618351609</v>
      </c>
      <c r="D119" s="235">
        <v>83</v>
      </c>
      <c r="E119" s="233">
        <v>43.957450589574179</v>
      </c>
      <c r="F119" s="234">
        <v>5.1340222767641732</v>
      </c>
      <c r="G119" s="235">
        <v>81</v>
      </c>
      <c r="H119" s="233">
        <v>24.619824468084929</v>
      </c>
      <c r="I119" s="234">
        <v>5.1534871444345818</v>
      </c>
      <c r="J119" s="235">
        <v>83</v>
      </c>
      <c r="K119" s="233">
        <v>37.571755579934532</v>
      </c>
      <c r="L119" s="234">
        <v>4.997415871497692</v>
      </c>
      <c r="M119" s="235">
        <v>83</v>
      </c>
      <c r="N119" s="233">
        <v>69.309444946227103</v>
      </c>
      <c r="O119" s="234">
        <v>7.3960122386777796</v>
      </c>
      <c r="P119" s="235">
        <v>83</v>
      </c>
      <c r="Q119" s="233">
        <v>45.589408163031429</v>
      </c>
      <c r="R119" s="234">
        <v>6.014678612497824</v>
      </c>
      <c r="S119" s="235">
        <v>82</v>
      </c>
      <c r="T119" s="233">
        <v>44.680273325299652</v>
      </c>
      <c r="U119" s="234">
        <v>4.6868928945676842</v>
      </c>
      <c r="V119" s="235">
        <v>82</v>
      </c>
      <c r="W119" s="233">
        <v>49.317190789992978</v>
      </c>
      <c r="X119" s="234">
        <v>5.8090028525904396</v>
      </c>
      <c r="Y119" s="235">
        <v>82</v>
      </c>
      <c r="Z119" s="233">
        <v>33.862267191333423</v>
      </c>
      <c r="AA119" s="234">
        <v>7.2081950044876812</v>
      </c>
      <c r="AB119" s="235">
        <v>81</v>
      </c>
      <c r="AC119" s="233">
        <v>36.954360168083532</v>
      </c>
      <c r="AD119" s="234">
        <v>6.0078294555147762</v>
      </c>
      <c r="AE119" s="235">
        <v>83</v>
      </c>
      <c r="AF119" s="233">
        <v>30.562222192048431</v>
      </c>
      <c r="AG119" s="234">
        <v>4.7155639933195417</v>
      </c>
      <c r="AH119" s="246">
        <v>83</v>
      </c>
    </row>
    <row r="120" spans="1:34" ht="14.45" customHeight="1">
      <c r="A120" s="243" t="s">
        <v>19</v>
      </c>
      <c r="B120" s="230">
        <v>34.008429293002088</v>
      </c>
      <c r="C120" s="231">
        <v>2.380706220769961</v>
      </c>
      <c r="D120" s="232">
        <v>569</v>
      </c>
      <c r="E120" s="230">
        <v>43.308929262095553</v>
      </c>
      <c r="F120" s="231">
        <v>2.7464913470094618</v>
      </c>
      <c r="G120" s="232">
        <v>563</v>
      </c>
      <c r="H120" s="230">
        <v>23.907354733453811</v>
      </c>
      <c r="I120" s="231">
        <v>2.2001457201593309</v>
      </c>
      <c r="J120" s="232">
        <v>572</v>
      </c>
      <c r="K120" s="230">
        <v>29.382623189112401</v>
      </c>
      <c r="L120" s="231">
        <v>2.4982118411116692</v>
      </c>
      <c r="M120" s="232">
        <v>564</v>
      </c>
      <c r="N120" s="230">
        <v>61.978231510616332</v>
      </c>
      <c r="O120" s="231">
        <v>2.7806196731328838</v>
      </c>
      <c r="P120" s="232">
        <v>573</v>
      </c>
      <c r="Q120" s="230">
        <v>33.424618305196617</v>
      </c>
      <c r="R120" s="231">
        <v>2.3226179081701899</v>
      </c>
      <c r="S120" s="232">
        <v>570</v>
      </c>
      <c r="T120" s="230">
        <v>30.35022962729407</v>
      </c>
      <c r="U120" s="231">
        <v>2.7687612795500902</v>
      </c>
      <c r="V120" s="232">
        <v>567</v>
      </c>
      <c r="W120" s="230">
        <v>32.682167966859623</v>
      </c>
      <c r="X120" s="231">
        <v>2.5204090294828152</v>
      </c>
      <c r="Y120" s="232">
        <v>567</v>
      </c>
      <c r="Z120" s="230">
        <v>40.385711213968222</v>
      </c>
      <c r="AA120" s="231">
        <v>2.859539670683569</v>
      </c>
      <c r="AB120" s="232">
        <v>562</v>
      </c>
      <c r="AC120" s="230">
        <v>40.068485204252482</v>
      </c>
      <c r="AD120" s="231">
        <v>2.7104395935016798</v>
      </c>
      <c r="AE120" s="232">
        <v>562</v>
      </c>
      <c r="AF120" s="230">
        <v>26.84723031808808</v>
      </c>
      <c r="AG120" s="231">
        <v>2.3521412666224908</v>
      </c>
      <c r="AH120" s="244">
        <v>570</v>
      </c>
    </row>
    <row r="121" spans="1:34" ht="14.45" customHeight="1">
      <c r="A121" s="245" t="s">
        <v>20</v>
      </c>
      <c r="B121" s="233">
        <v>23.21386987357014</v>
      </c>
      <c r="C121" s="234">
        <v>3.343918717925189</v>
      </c>
      <c r="D121" s="235">
        <v>250</v>
      </c>
      <c r="E121" s="233">
        <v>37.368125904032553</v>
      </c>
      <c r="F121" s="234">
        <v>3.5879243828440521</v>
      </c>
      <c r="G121" s="235">
        <v>245</v>
      </c>
      <c r="H121" s="233">
        <v>28.639261462560601</v>
      </c>
      <c r="I121" s="234">
        <v>3.5240353912928088</v>
      </c>
      <c r="J121" s="235">
        <v>246</v>
      </c>
      <c r="K121" s="233">
        <v>27.781810116834489</v>
      </c>
      <c r="L121" s="234">
        <v>3.3461039347859258</v>
      </c>
      <c r="M121" s="235">
        <v>248</v>
      </c>
      <c r="N121" s="233">
        <v>61.159223880965087</v>
      </c>
      <c r="O121" s="234">
        <v>3.316131331071059</v>
      </c>
      <c r="P121" s="235">
        <v>248</v>
      </c>
      <c r="Q121" s="233">
        <v>31.938088734872188</v>
      </c>
      <c r="R121" s="234">
        <v>3.427350006635709</v>
      </c>
      <c r="S121" s="235">
        <v>250</v>
      </c>
      <c r="T121" s="233">
        <v>29.163039401261958</v>
      </c>
      <c r="U121" s="234">
        <v>3.0362648001182171</v>
      </c>
      <c r="V121" s="235">
        <v>248</v>
      </c>
      <c r="W121" s="233">
        <v>32.40340110056222</v>
      </c>
      <c r="X121" s="234">
        <v>3.860401862690451</v>
      </c>
      <c r="Y121" s="235">
        <v>248</v>
      </c>
      <c r="Z121" s="233">
        <v>37.387547852659893</v>
      </c>
      <c r="AA121" s="234">
        <v>3.8081356576232812</v>
      </c>
      <c r="AB121" s="235">
        <v>248</v>
      </c>
      <c r="AC121" s="233">
        <v>38.846919178149427</v>
      </c>
      <c r="AD121" s="234">
        <v>3.9553872378966148</v>
      </c>
      <c r="AE121" s="235">
        <v>247</v>
      </c>
      <c r="AF121" s="233">
        <v>32.328720456102431</v>
      </c>
      <c r="AG121" s="234">
        <v>4.1596919141553137</v>
      </c>
      <c r="AH121" s="246">
        <v>247</v>
      </c>
    </row>
    <row r="122" spans="1:34" ht="14.45" customHeight="1">
      <c r="A122" s="243" t="s">
        <v>21</v>
      </c>
      <c r="B122" s="230">
        <v>27.747372974572411</v>
      </c>
      <c r="C122" s="231">
        <v>2.2746401750102931</v>
      </c>
      <c r="D122" s="232">
        <v>551</v>
      </c>
      <c r="E122" s="230">
        <v>48.012476084431903</v>
      </c>
      <c r="F122" s="231">
        <v>2.5913506365700831</v>
      </c>
      <c r="G122" s="232">
        <v>550</v>
      </c>
      <c r="H122" s="230">
        <v>28.08843667607503</v>
      </c>
      <c r="I122" s="231">
        <v>2.2570927551865272</v>
      </c>
      <c r="J122" s="232">
        <v>549</v>
      </c>
      <c r="K122" s="230">
        <v>38.518903408446761</v>
      </c>
      <c r="L122" s="231">
        <v>2.705033993315161</v>
      </c>
      <c r="M122" s="232">
        <v>548</v>
      </c>
      <c r="N122" s="230">
        <v>62.535017142735562</v>
      </c>
      <c r="O122" s="231">
        <v>2.4225621764787322</v>
      </c>
      <c r="P122" s="232">
        <v>550</v>
      </c>
      <c r="Q122" s="230">
        <v>39.8006395358276</v>
      </c>
      <c r="R122" s="231">
        <v>2.3911053350178482</v>
      </c>
      <c r="S122" s="232">
        <v>550</v>
      </c>
      <c r="T122" s="230">
        <v>34.9869386522168</v>
      </c>
      <c r="U122" s="231">
        <v>2.152090106555435</v>
      </c>
      <c r="V122" s="232">
        <v>546</v>
      </c>
      <c r="W122" s="230">
        <v>45.708411802622138</v>
      </c>
      <c r="X122" s="231">
        <v>2.7675080711541171</v>
      </c>
      <c r="Y122" s="232">
        <v>542</v>
      </c>
      <c r="Z122" s="230">
        <v>42.614640143908751</v>
      </c>
      <c r="AA122" s="231">
        <v>2.6509240286244151</v>
      </c>
      <c r="AB122" s="232">
        <v>544</v>
      </c>
      <c r="AC122" s="230">
        <v>45.529636192603633</v>
      </c>
      <c r="AD122" s="231">
        <v>2.5780920257879312</v>
      </c>
      <c r="AE122" s="232">
        <v>551</v>
      </c>
      <c r="AF122" s="230">
        <v>30.70483952196696</v>
      </c>
      <c r="AG122" s="231">
        <v>2.2974978081475381</v>
      </c>
      <c r="AH122" s="244">
        <v>548</v>
      </c>
    </row>
    <row r="123" spans="1:34" ht="14.45" customHeight="1">
      <c r="A123" s="245" t="s">
        <v>22</v>
      </c>
      <c r="B123" s="233">
        <v>19.33688135043662</v>
      </c>
      <c r="C123" s="234">
        <v>1.7461997048889391</v>
      </c>
      <c r="D123" s="235">
        <v>690</v>
      </c>
      <c r="E123" s="233">
        <v>46.76545677686115</v>
      </c>
      <c r="F123" s="234">
        <v>2.4015298148411639</v>
      </c>
      <c r="G123" s="235">
        <v>688</v>
      </c>
      <c r="H123" s="233">
        <v>24.023668721430958</v>
      </c>
      <c r="I123" s="234">
        <v>1.850960523921632</v>
      </c>
      <c r="J123" s="235">
        <v>692</v>
      </c>
      <c r="K123" s="233">
        <v>29.930999279935289</v>
      </c>
      <c r="L123" s="234">
        <v>2.1686721412854522</v>
      </c>
      <c r="M123" s="235">
        <v>685</v>
      </c>
      <c r="N123" s="233">
        <v>63.619897394253009</v>
      </c>
      <c r="O123" s="234">
        <v>2.1336538168904351</v>
      </c>
      <c r="P123" s="235">
        <v>689</v>
      </c>
      <c r="Q123" s="233">
        <v>30.438136281668989</v>
      </c>
      <c r="R123" s="234">
        <v>2.1217347042009091</v>
      </c>
      <c r="S123" s="235">
        <v>685</v>
      </c>
      <c r="T123" s="233">
        <v>26.816292307903861</v>
      </c>
      <c r="U123" s="234">
        <v>2.0164865878506788</v>
      </c>
      <c r="V123" s="235">
        <v>686</v>
      </c>
      <c r="W123" s="233">
        <v>29.171929284840441</v>
      </c>
      <c r="X123" s="234">
        <v>2.0565981471526258</v>
      </c>
      <c r="Y123" s="235">
        <v>687</v>
      </c>
      <c r="Z123" s="233">
        <v>29.77389325594682</v>
      </c>
      <c r="AA123" s="234">
        <v>1.962861438343197</v>
      </c>
      <c r="AB123" s="235">
        <v>684</v>
      </c>
      <c r="AC123" s="233">
        <v>36.393981341563922</v>
      </c>
      <c r="AD123" s="234">
        <v>2.178192746344219</v>
      </c>
      <c r="AE123" s="235">
        <v>690</v>
      </c>
      <c r="AF123" s="233">
        <v>24.805608443697679</v>
      </c>
      <c r="AG123" s="234">
        <v>2.083552712495476</v>
      </c>
      <c r="AH123" s="246">
        <v>688</v>
      </c>
    </row>
    <row r="124" spans="1:34" ht="14.45" customHeight="1">
      <c r="A124" s="243" t="s">
        <v>23</v>
      </c>
      <c r="B124" s="230">
        <v>25.467942979299639</v>
      </c>
      <c r="C124" s="231">
        <v>2.4086450354062841</v>
      </c>
      <c r="D124" s="232">
        <v>576</v>
      </c>
      <c r="E124" s="230">
        <v>48.345394328795493</v>
      </c>
      <c r="F124" s="231">
        <v>2.74207018947348</v>
      </c>
      <c r="G124" s="232">
        <v>570</v>
      </c>
      <c r="H124" s="230">
        <v>25.69595499365488</v>
      </c>
      <c r="I124" s="231">
        <v>2.2839361292562672</v>
      </c>
      <c r="J124" s="232">
        <v>579</v>
      </c>
      <c r="K124" s="230">
        <v>36.052497310275193</v>
      </c>
      <c r="L124" s="231">
        <v>2.4654175114806698</v>
      </c>
      <c r="M124" s="232">
        <v>577</v>
      </c>
      <c r="N124" s="230">
        <v>64.943288605499234</v>
      </c>
      <c r="O124" s="231">
        <v>2.4630942658963431</v>
      </c>
      <c r="P124" s="232">
        <v>574</v>
      </c>
      <c r="Q124" s="230">
        <v>40.883239496767807</v>
      </c>
      <c r="R124" s="231">
        <v>2.369710530976521</v>
      </c>
      <c r="S124" s="232">
        <v>569</v>
      </c>
      <c r="T124" s="230">
        <v>34.497983225870492</v>
      </c>
      <c r="U124" s="231">
        <v>2.648304291160243</v>
      </c>
      <c r="V124" s="232">
        <v>574</v>
      </c>
      <c r="W124" s="230">
        <v>38.573577890808323</v>
      </c>
      <c r="X124" s="231">
        <v>2.286999040638078</v>
      </c>
      <c r="Y124" s="232">
        <v>569</v>
      </c>
      <c r="Z124" s="230">
        <v>36.827363179796862</v>
      </c>
      <c r="AA124" s="231">
        <v>2.4330938186033442</v>
      </c>
      <c r="AB124" s="232">
        <v>569</v>
      </c>
      <c r="AC124" s="230">
        <v>40.172350289510362</v>
      </c>
      <c r="AD124" s="231">
        <v>2.6144946232590951</v>
      </c>
      <c r="AE124" s="232">
        <v>579</v>
      </c>
      <c r="AF124" s="230">
        <v>25.168439634515401</v>
      </c>
      <c r="AG124" s="231">
        <v>2.3370672408471989</v>
      </c>
      <c r="AH124" s="244">
        <v>578</v>
      </c>
    </row>
    <row r="125" spans="1:34" ht="14.45" customHeight="1">
      <c r="A125" s="245" t="s">
        <v>24</v>
      </c>
      <c r="B125" s="233">
        <v>32.378145984384041</v>
      </c>
      <c r="C125" s="234">
        <v>3.843897316741073</v>
      </c>
      <c r="D125" s="235">
        <v>180</v>
      </c>
      <c r="E125" s="233">
        <v>46.320477795517313</v>
      </c>
      <c r="F125" s="234">
        <v>3.7405907931986402</v>
      </c>
      <c r="G125" s="235">
        <v>180</v>
      </c>
      <c r="H125" s="233">
        <v>29.409656976558541</v>
      </c>
      <c r="I125" s="234">
        <v>4.3746196534167261</v>
      </c>
      <c r="J125" s="235">
        <v>179</v>
      </c>
      <c r="K125" s="233">
        <v>30.962597233957521</v>
      </c>
      <c r="L125" s="234">
        <v>4.2193751678442037</v>
      </c>
      <c r="M125" s="235">
        <v>179</v>
      </c>
      <c r="N125" s="233">
        <v>64.971830375859099</v>
      </c>
      <c r="O125" s="234">
        <v>3.8854989903813371</v>
      </c>
      <c r="P125" s="235">
        <v>180</v>
      </c>
      <c r="Q125" s="233">
        <v>38.44400902779325</v>
      </c>
      <c r="R125" s="234">
        <v>3.656391501004824</v>
      </c>
      <c r="S125" s="235">
        <v>179</v>
      </c>
      <c r="T125" s="233">
        <v>31.8438900214889</v>
      </c>
      <c r="U125" s="234">
        <v>3.5885372308910659</v>
      </c>
      <c r="V125" s="235">
        <v>179</v>
      </c>
      <c r="W125" s="233">
        <v>37.882447153347577</v>
      </c>
      <c r="X125" s="234">
        <v>4.0287233814258414</v>
      </c>
      <c r="Y125" s="235">
        <v>180</v>
      </c>
      <c r="Z125" s="233">
        <v>41.883355831391611</v>
      </c>
      <c r="AA125" s="234">
        <v>4.2405065227015273</v>
      </c>
      <c r="AB125" s="235">
        <v>177</v>
      </c>
      <c r="AC125" s="233">
        <v>37.458046705895534</v>
      </c>
      <c r="AD125" s="234">
        <v>4.3359965127879203</v>
      </c>
      <c r="AE125" s="235">
        <v>178</v>
      </c>
      <c r="AF125" s="233">
        <v>28.004549152411968</v>
      </c>
      <c r="AG125" s="234">
        <v>3.4353046311947382</v>
      </c>
      <c r="AH125" s="246">
        <v>180</v>
      </c>
    </row>
    <row r="126" spans="1:34" ht="14.45" customHeight="1">
      <c r="A126" s="243" t="s">
        <v>25</v>
      </c>
      <c r="B126" s="230">
        <v>27.021920437465241</v>
      </c>
      <c r="C126" s="231">
        <v>2.4296743355007688</v>
      </c>
      <c r="D126" s="232">
        <v>390</v>
      </c>
      <c r="E126" s="230">
        <v>32.519464776327332</v>
      </c>
      <c r="F126" s="231">
        <v>2.556723780367927</v>
      </c>
      <c r="G126" s="232">
        <v>389</v>
      </c>
      <c r="H126" s="230">
        <v>26.912987431639259</v>
      </c>
      <c r="I126" s="231">
        <v>2.5257680109525258</v>
      </c>
      <c r="J126" s="232">
        <v>390</v>
      </c>
      <c r="K126" s="230">
        <v>28.016077207567829</v>
      </c>
      <c r="L126" s="231">
        <v>2.6526447081759992</v>
      </c>
      <c r="M126" s="232">
        <v>390</v>
      </c>
      <c r="N126" s="230">
        <v>57.24018984814623</v>
      </c>
      <c r="O126" s="231">
        <v>2.579296456644808</v>
      </c>
      <c r="P126" s="232">
        <v>389</v>
      </c>
      <c r="Q126" s="230">
        <v>32.139942470545087</v>
      </c>
      <c r="R126" s="231">
        <v>2.689257500168992</v>
      </c>
      <c r="S126" s="232">
        <v>389</v>
      </c>
      <c r="T126" s="230">
        <v>28.93416232265028</v>
      </c>
      <c r="U126" s="231">
        <v>2.8656159631409501</v>
      </c>
      <c r="V126" s="232">
        <v>387</v>
      </c>
      <c r="W126" s="230">
        <v>32.653297179424747</v>
      </c>
      <c r="X126" s="231">
        <v>2.5891448699975972</v>
      </c>
      <c r="Y126" s="232">
        <v>388</v>
      </c>
      <c r="Z126" s="230">
        <v>33.848036069972288</v>
      </c>
      <c r="AA126" s="231">
        <v>2.8004184811536921</v>
      </c>
      <c r="AB126" s="232">
        <v>385</v>
      </c>
      <c r="AC126" s="230">
        <v>34.102202500308501</v>
      </c>
      <c r="AD126" s="231">
        <v>2.708424249545927</v>
      </c>
      <c r="AE126" s="232">
        <v>391</v>
      </c>
      <c r="AF126" s="230">
        <v>30.477347187904641</v>
      </c>
      <c r="AG126" s="231">
        <v>2.5760453845006959</v>
      </c>
      <c r="AH126" s="244">
        <v>390</v>
      </c>
    </row>
    <row r="127" spans="1:34" ht="14.45" customHeight="1">
      <c r="A127" s="245" t="s">
        <v>26</v>
      </c>
      <c r="B127" s="233">
        <v>25.963195017984109</v>
      </c>
      <c r="C127" s="234">
        <v>3.4300998254503279</v>
      </c>
      <c r="D127" s="235">
        <v>304</v>
      </c>
      <c r="E127" s="233">
        <v>36.398268397259528</v>
      </c>
      <c r="F127" s="234">
        <v>4.2087730697709258</v>
      </c>
      <c r="G127" s="235">
        <v>304</v>
      </c>
      <c r="H127" s="233">
        <v>23.149218434697911</v>
      </c>
      <c r="I127" s="234">
        <v>2.8730011421887358</v>
      </c>
      <c r="J127" s="235">
        <v>303</v>
      </c>
      <c r="K127" s="233">
        <v>19.886360127782059</v>
      </c>
      <c r="L127" s="234">
        <v>2.768844092312321</v>
      </c>
      <c r="M127" s="235">
        <v>301</v>
      </c>
      <c r="N127" s="233">
        <v>54.037664954506162</v>
      </c>
      <c r="O127" s="234">
        <v>4.0559854045636197</v>
      </c>
      <c r="P127" s="235">
        <v>305</v>
      </c>
      <c r="Q127" s="233">
        <v>24.52022906101093</v>
      </c>
      <c r="R127" s="234">
        <v>2.984001391451101</v>
      </c>
      <c r="S127" s="235">
        <v>306</v>
      </c>
      <c r="T127" s="233">
        <v>26.362227722289301</v>
      </c>
      <c r="U127" s="234">
        <v>3.1573644279988891</v>
      </c>
      <c r="V127" s="235">
        <v>306</v>
      </c>
      <c r="W127" s="233">
        <v>26.427491786568019</v>
      </c>
      <c r="X127" s="234">
        <v>3.0725322535189679</v>
      </c>
      <c r="Y127" s="235">
        <v>304</v>
      </c>
      <c r="Z127" s="233">
        <v>26.395009174727889</v>
      </c>
      <c r="AA127" s="234">
        <v>2.7693215337742658</v>
      </c>
      <c r="AB127" s="235">
        <v>304</v>
      </c>
      <c r="AC127" s="233">
        <v>27.803690014315869</v>
      </c>
      <c r="AD127" s="234">
        <v>3.4278270557003321</v>
      </c>
      <c r="AE127" s="235">
        <v>304</v>
      </c>
      <c r="AF127" s="233">
        <v>26.177245599887101</v>
      </c>
      <c r="AG127" s="234">
        <v>2.8669887235605671</v>
      </c>
      <c r="AH127" s="246">
        <v>304</v>
      </c>
    </row>
    <row r="128" spans="1:34" ht="14.45" customHeight="1">
      <c r="A128" s="243" t="s">
        <v>27</v>
      </c>
      <c r="B128" s="230">
        <v>28.859851966876921</v>
      </c>
      <c r="C128" s="231">
        <v>2.6284326477740332</v>
      </c>
      <c r="D128" s="232">
        <v>375</v>
      </c>
      <c r="E128" s="230">
        <v>43.674693010977848</v>
      </c>
      <c r="F128" s="231">
        <v>2.879914679695895</v>
      </c>
      <c r="G128" s="232">
        <v>373</v>
      </c>
      <c r="H128" s="230">
        <v>31.052737056305538</v>
      </c>
      <c r="I128" s="231">
        <v>2.922053527498496</v>
      </c>
      <c r="J128" s="232">
        <v>374</v>
      </c>
      <c r="K128" s="230">
        <v>37.459848327533173</v>
      </c>
      <c r="L128" s="231">
        <v>3.1030262487990119</v>
      </c>
      <c r="M128" s="232">
        <v>372</v>
      </c>
      <c r="N128" s="230">
        <v>60.207526716953147</v>
      </c>
      <c r="O128" s="231">
        <v>2.930747960241249</v>
      </c>
      <c r="P128" s="232">
        <v>373</v>
      </c>
      <c r="Q128" s="230">
        <v>43.212432065171882</v>
      </c>
      <c r="R128" s="231">
        <v>2.868153464059398</v>
      </c>
      <c r="S128" s="232">
        <v>372</v>
      </c>
      <c r="T128" s="230">
        <v>37.588296906547278</v>
      </c>
      <c r="U128" s="231">
        <v>2.7346828151442821</v>
      </c>
      <c r="V128" s="232">
        <v>374</v>
      </c>
      <c r="W128" s="230">
        <v>36.0391851582851</v>
      </c>
      <c r="X128" s="231">
        <v>2.678997035630005</v>
      </c>
      <c r="Y128" s="232">
        <v>374</v>
      </c>
      <c r="Z128" s="230">
        <v>38.561545221595637</v>
      </c>
      <c r="AA128" s="231">
        <v>2.8227527485146702</v>
      </c>
      <c r="AB128" s="232">
        <v>375</v>
      </c>
      <c r="AC128" s="230">
        <v>38.701382881593439</v>
      </c>
      <c r="AD128" s="231">
        <v>2.997559188174983</v>
      </c>
      <c r="AE128" s="232">
        <v>375</v>
      </c>
      <c r="AF128" s="230">
        <v>28.52974313407276</v>
      </c>
      <c r="AG128" s="231">
        <v>2.844145251817574</v>
      </c>
      <c r="AH128" s="244">
        <v>374</v>
      </c>
    </row>
    <row r="129" spans="1:34" ht="14.45" customHeight="1" thickBot="1">
      <c r="A129" s="247" t="s">
        <v>28</v>
      </c>
      <c r="B129" s="236">
        <v>18.677571190486479</v>
      </c>
      <c r="C129" s="237">
        <v>2.415504473725568</v>
      </c>
      <c r="D129" s="238">
        <v>347</v>
      </c>
      <c r="E129" s="236">
        <v>28.94129295623814</v>
      </c>
      <c r="F129" s="237">
        <v>3.107252035572162</v>
      </c>
      <c r="G129" s="238">
        <v>346</v>
      </c>
      <c r="H129" s="236">
        <v>17.668928067638859</v>
      </c>
      <c r="I129" s="237">
        <v>2.4157279627627051</v>
      </c>
      <c r="J129" s="238">
        <v>348</v>
      </c>
      <c r="K129" s="236">
        <v>20.645139624361779</v>
      </c>
      <c r="L129" s="237">
        <v>2.1707220741971658</v>
      </c>
      <c r="M129" s="238">
        <v>345</v>
      </c>
      <c r="N129" s="236">
        <v>52.434281253537783</v>
      </c>
      <c r="O129" s="237">
        <v>3.729772697895628</v>
      </c>
      <c r="P129" s="238">
        <v>347</v>
      </c>
      <c r="Q129" s="236">
        <v>27.564412673550581</v>
      </c>
      <c r="R129" s="237">
        <v>3.1420694134155438</v>
      </c>
      <c r="S129" s="238">
        <v>349</v>
      </c>
      <c r="T129" s="236">
        <v>24.554915142671149</v>
      </c>
      <c r="U129" s="237">
        <v>2.7855918629875061</v>
      </c>
      <c r="V129" s="238">
        <v>347</v>
      </c>
      <c r="W129" s="236">
        <v>33.788864580877977</v>
      </c>
      <c r="X129" s="237">
        <v>3.414117567615166</v>
      </c>
      <c r="Y129" s="238">
        <v>346</v>
      </c>
      <c r="Z129" s="236">
        <v>31.916949284030839</v>
      </c>
      <c r="AA129" s="237">
        <v>2.7726436513015909</v>
      </c>
      <c r="AB129" s="238">
        <v>345</v>
      </c>
      <c r="AC129" s="236">
        <v>35.444494246643579</v>
      </c>
      <c r="AD129" s="237">
        <v>3.136487782719144</v>
      </c>
      <c r="AE129" s="238">
        <v>348</v>
      </c>
      <c r="AF129" s="236">
        <v>24.83945413652523</v>
      </c>
      <c r="AG129" s="237">
        <v>2.4879752207154291</v>
      </c>
      <c r="AH129" s="248">
        <v>349</v>
      </c>
    </row>
    <row r="130" spans="1:34" ht="14.45" customHeight="1">
      <c r="A130" s="249" t="s">
        <v>29</v>
      </c>
      <c r="B130" s="239">
        <v>24.29198686331689</v>
      </c>
      <c r="C130" s="240">
        <v>0.80409872733745624</v>
      </c>
      <c r="D130" s="241">
        <v>4732</v>
      </c>
      <c r="E130" s="239">
        <v>44.55875133410396</v>
      </c>
      <c r="F130" s="240">
        <v>0.93014462486908678</v>
      </c>
      <c r="G130" s="241">
        <v>4711</v>
      </c>
      <c r="H130" s="239">
        <v>25.547724704373099</v>
      </c>
      <c r="I130" s="240">
        <v>0.79005868874107643</v>
      </c>
      <c r="J130" s="241">
        <v>4737</v>
      </c>
      <c r="K130" s="239">
        <v>32.028757366353076</v>
      </c>
      <c r="L130" s="240">
        <v>0.88223187772822953</v>
      </c>
      <c r="M130" s="241">
        <v>4707</v>
      </c>
      <c r="N130" s="239">
        <v>61.308358304666562</v>
      </c>
      <c r="O130" s="240">
        <v>0.91563005997595071</v>
      </c>
      <c r="P130" s="241">
        <v>4729</v>
      </c>
      <c r="Q130" s="239">
        <v>35.180434213888667</v>
      </c>
      <c r="R130" s="240">
        <v>0.86011134343830786</v>
      </c>
      <c r="S130" s="241">
        <v>4713</v>
      </c>
      <c r="T130" s="239">
        <v>30.836114106076209</v>
      </c>
      <c r="U130" s="240">
        <v>0.84193247128745297</v>
      </c>
      <c r="V130" s="241">
        <v>4717</v>
      </c>
      <c r="W130" s="239">
        <v>35.839507378945193</v>
      </c>
      <c r="X130" s="240">
        <v>0.89631051205230727</v>
      </c>
      <c r="Y130" s="241">
        <v>4698</v>
      </c>
      <c r="Z130" s="239">
        <v>35.818237446822508</v>
      </c>
      <c r="AA130" s="240">
        <v>0.87335612855697664</v>
      </c>
      <c r="AB130" s="241">
        <v>4694</v>
      </c>
      <c r="AC130" s="239">
        <v>37.720130545941622</v>
      </c>
      <c r="AD130" s="240">
        <v>0.90865889873971839</v>
      </c>
      <c r="AE130" s="241">
        <v>4728</v>
      </c>
      <c r="AF130" s="239">
        <v>25.915120026104429</v>
      </c>
      <c r="AG130" s="240">
        <v>0.81825720283135628</v>
      </c>
      <c r="AH130" s="250">
        <v>4726</v>
      </c>
    </row>
    <row r="131" spans="1:34" ht="14.45" customHeight="1">
      <c r="A131" s="249" t="s">
        <v>30</v>
      </c>
      <c r="B131" s="239">
        <v>25.73181397524711</v>
      </c>
      <c r="C131" s="240">
        <v>1.3615565146243489</v>
      </c>
      <c r="D131" s="241">
        <v>1826</v>
      </c>
      <c r="E131" s="239">
        <v>35.595930672945052</v>
      </c>
      <c r="F131" s="240">
        <v>1.3964791097036831</v>
      </c>
      <c r="G131" s="241">
        <v>1818</v>
      </c>
      <c r="H131" s="239">
        <v>24.682092705781709</v>
      </c>
      <c r="I131" s="240">
        <v>1.282381144943221</v>
      </c>
      <c r="J131" s="241">
        <v>1816</v>
      </c>
      <c r="K131" s="239">
        <v>27.454015130300551</v>
      </c>
      <c r="L131" s="240">
        <v>1.3366235801365089</v>
      </c>
      <c r="M131" s="241">
        <v>1816</v>
      </c>
      <c r="N131" s="239">
        <v>59.269277027777257</v>
      </c>
      <c r="O131" s="240">
        <v>1.3740214382386311</v>
      </c>
      <c r="P131" s="241">
        <v>1829</v>
      </c>
      <c r="Q131" s="239">
        <v>32.383027183376413</v>
      </c>
      <c r="R131" s="240">
        <v>1.3491100458111931</v>
      </c>
      <c r="S131" s="241">
        <v>1829</v>
      </c>
      <c r="T131" s="239">
        <v>29.818669168489379</v>
      </c>
      <c r="U131" s="240">
        <v>1.389829858895345</v>
      </c>
      <c r="V131" s="241">
        <v>1821</v>
      </c>
      <c r="W131" s="239">
        <v>35.660621064470533</v>
      </c>
      <c r="X131" s="240">
        <v>1.397880888050185</v>
      </c>
      <c r="Y131" s="241">
        <v>1820</v>
      </c>
      <c r="Z131" s="239">
        <v>36.751563827784558</v>
      </c>
      <c r="AA131" s="240">
        <v>1.3983708427427679</v>
      </c>
      <c r="AB131" s="241">
        <v>1815</v>
      </c>
      <c r="AC131" s="239">
        <v>35.911064066347279</v>
      </c>
      <c r="AD131" s="240">
        <v>1.44166364383436</v>
      </c>
      <c r="AE131" s="241">
        <v>1826</v>
      </c>
      <c r="AF131" s="239">
        <v>29.72850165323457</v>
      </c>
      <c r="AG131" s="240">
        <v>1.3835058042295361</v>
      </c>
      <c r="AH131" s="250">
        <v>1822</v>
      </c>
    </row>
    <row r="132" spans="1:34" ht="14.45" customHeight="1">
      <c r="A132" s="251" t="s">
        <v>31</v>
      </c>
      <c r="B132" s="252">
        <v>24.572717467469179</v>
      </c>
      <c r="C132" s="253">
        <v>0.69992692259837319</v>
      </c>
      <c r="D132" s="254">
        <v>6558</v>
      </c>
      <c r="E132" s="252">
        <v>42.806392676591727</v>
      </c>
      <c r="F132" s="253">
        <v>0.79778644338175697</v>
      </c>
      <c r="G132" s="254">
        <v>6529</v>
      </c>
      <c r="H132" s="252">
        <v>25.379309543763711</v>
      </c>
      <c r="I132" s="253">
        <v>0.6834508455407925</v>
      </c>
      <c r="J132" s="254">
        <v>6553</v>
      </c>
      <c r="K132" s="252">
        <v>31.134250164001969</v>
      </c>
      <c r="L132" s="253">
        <v>0.75550757009164282</v>
      </c>
      <c r="M132" s="254">
        <v>6523</v>
      </c>
      <c r="N132" s="252">
        <v>60.908784459406021</v>
      </c>
      <c r="O132" s="253">
        <v>0.78376891310908203</v>
      </c>
      <c r="P132" s="254">
        <v>6558</v>
      </c>
      <c r="Q132" s="252">
        <v>34.631590620835127</v>
      </c>
      <c r="R132" s="253">
        <v>0.74033904362627156</v>
      </c>
      <c r="S132" s="254">
        <v>6542</v>
      </c>
      <c r="T132" s="252">
        <v>30.637300496760421</v>
      </c>
      <c r="U132" s="253">
        <v>0.72967058086750258</v>
      </c>
      <c r="V132" s="254">
        <v>6538</v>
      </c>
      <c r="W132" s="252">
        <v>35.804409922032917</v>
      </c>
      <c r="X132" s="253">
        <v>0.77084909060840556</v>
      </c>
      <c r="Y132" s="254">
        <v>6518</v>
      </c>
      <c r="Z132" s="252">
        <v>36.001030372871519</v>
      </c>
      <c r="AA132" s="253">
        <v>0.75386046046594635</v>
      </c>
      <c r="AB132" s="254">
        <v>6509</v>
      </c>
      <c r="AC132" s="252">
        <v>37.366137266360397</v>
      </c>
      <c r="AD132" s="253">
        <v>0.78337717944423835</v>
      </c>
      <c r="AE132" s="254">
        <v>6554</v>
      </c>
      <c r="AF132" s="252">
        <v>26.66086555271545</v>
      </c>
      <c r="AG132" s="253">
        <v>0.71203868112280844</v>
      </c>
      <c r="AH132" s="255">
        <v>6548</v>
      </c>
    </row>
    <row r="133" spans="1:34" ht="14.25" customHeight="1">
      <c r="A133" s="485" t="s">
        <v>79</v>
      </c>
      <c r="B133" s="488"/>
      <c r="C133" s="488"/>
      <c r="D133" s="488"/>
      <c r="E133" s="488"/>
      <c r="F133" s="488"/>
      <c r="G133" s="488"/>
      <c r="H133" s="488"/>
      <c r="I133" s="488"/>
      <c r="J133" s="488"/>
      <c r="K133" s="488"/>
      <c r="L133" s="488"/>
      <c r="M133" s="488"/>
      <c r="N133" s="488"/>
      <c r="O133" s="488"/>
      <c r="P133" s="488"/>
      <c r="Q133" s="488"/>
      <c r="R133" s="488"/>
      <c r="S133" s="488"/>
      <c r="T133" s="488"/>
      <c r="U133" s="488"/>
      <c r="V133" s="488"/>
      <c r="W133" s="488"/>
      <c r="X133" s="488"/>
      <c r="Y133" s="488"/>
      <c r="Z133" s="488"/>
      <c r="AA133" s="488"/>
      <c r="AB133" s="488"/>
      <c r="AC133" s="488"/>
      <c r="AD133" s="488"/>
      <c r="AE133" s="488"/>
      <c r="AF133" s="488"/>
      <c r="AG133" s="488"/>
      <c r="AH133" s="488"/>
    </row>
    <row r="134" spans="1:34" ht="14.25" customHeight="1">
      <c r="A134" s="485" t="s">
        <v>418</v>
      </c>
      <c r="B134" s="488"/>
      <c r="C134" s="488"/>
      <c r="D134" s="488"/>
      <c r="E134" s="488"/>
      <c r="F134" s="488"/>
      <c r="G134" s="488"/>
      <c r="H134" s="488"/>
      <c r="I134" s="488"/>
      <c r="J134" s="488"/>
      <c r="K134" s="488"/>
      <c r="L134" s="488"/>
      <c r="M134" s="488"/>
      <c r="N134" s="488"/>
      <c r="O134" s="488"/>
      <c r="P134" s="488"/>
      <c r="Q134" s="488"/>
      <c r="R134" s="488"/>
      <c r="S134" s="488"/>
      <c r="T134" s="488"/>
      <c r="U134" s="488"/>
      <c r="V134" s="488"/>
      <c r="W134" s="488"/>
      <c r="X134" s="488"/>
      <c r="Y134" s="488"/>
      <c r="Z134" s="488"/>
      <c r="AA134" s="488"/>
      <c r="AB134" s="488"/>
      <c r="AC134" s="488"/>
      <c r="AD134" s="488"/>
      <c r="AE134" s="488"/>
      <c r="AF134" s="488"/>
      <c r="AG134" s="488"/>
      <c r="AH134" s="488"/>
    </row>
    <row r="135" spans="1:34" ht="14.25" customHeight="1">
      <c r="A135" s="485" t="s">
        <v>419</v>
      </c>
      <c r="B135" s="488"/>
      <c r="C135" s="488"/>
      <c r="D135" s="488"/>
      <c r="E135" s="488"/>
      <c r="F135" s="488"/>
      <c r="G135" s="488"/>
      <c r="H135" s="488"/>
      <c r="I135" s="488"/>
      <c r="J135" s="488"/>
      <c r="K135" s="488"/>
      <c r="L135" s="488"/>
      <c r="M135" s="488"/>
      <c r="N135" s="488"/>
      <c r="O135" s="488"/>
      <c r="P135" s="488"/>
      <c r="Q135" s="488"/>
      <c r="R135" s="488"/>
      <c r="S135" s="488"/>
      <c r="T135" s="488"/>
      <c r="U135" s="488"/>
      <c r="V135" s="488"/>
      <c r="W135" s="488"/>
      <c r="X135" s="488"/>
      <c r="Y135" s="488"/>
      <c r="Z135" s="488"/>
      <c r="AA135" s="488"/>
      <c r="AB135" s="488"/>
      <c r="AC135" s="488"/>
      <c r="AD135" s="488"/>
      <c r="AE135" s="488"/>
      <c r="AF135" s="488"/>
      <c r="AG135" s="488"/>
      <c r="AH135" s="488"/>
    </row>
    <row r="137" spans="1:34" s="155" customFormat="1" ht="30.75" customHeight="1">
      <c r="A137" s="486" t="s">
        <v>420</v>
      </c>
      <c r="B137" s="486"/>
      <c r="C137" s="486"/>
      <c r="D137" s="486"/>
    </row>
    <row r="138" spans="1:34" s="155" customFormat="1" ht="30.75" customHeight="1" thickBot="1">
      <c r="A138" s="463" t="s">
        <v>83</v>
      </c>
      <c r="B138" s="459" t="s">
        <v>401</v>
      </c>
      <c r="C138" s="459" t="s">
        <v>401</v>
      </c>
      <c r="D138" s="479" t="s">
        <v>401</v>
      </c>
    </row>
    <row r="139" spans="1:34" ht="14.45" customHeight="1" thickBot="1">
      <c r="A139" s="478" t="s">
        <v>83</v>
      </c>
      <c r="B139" s="150" t="s">
        <v>11</v>
      </c>
      <c r="C139" s="150" t="s">
        <v>12</v>
      </c>
      <c r="D139" s="150" t="s">
        <v>200</v>
      </c>
    </row>
    <row r="140" spans="1:34" ht="14.45" customHeight="1">
      <c r="A140" s="186" t="s">
        <v>13</v>
      </c>
      <c r="B140" s="156">
        <v>69.123333319874476</v>
      </c>
      <c r="C140" s="172">
        <v>3.971005631004819</v>
      </c>
      <c r="D140" s="187">
        <v>303</v>
      </c>
    </row>
    <row r="141" spans="1:34" ht="14.45" customHeight="1">
      <c r="A141" s="188" t="s">
        <v>14</v>
      </c>
      <c r="B141" s="160">
        <v>72.082575052331094</v>
      </c>
      <c r="C141" s="173">
        <v>2.199181887918038</v>
      </c>
      <c r="D141" s="189">
        <v>214</v>
      </c>
    </row>
    <row r="142" spans="1:34" ht="14.45" customHeight="1">
      <c r="A142" s="186" t="s">
        <v>15</v>
      </c>
      <c r="B142" s="174" t="s">
        <v>38</v>
      </c>
      <c r="C142" s="175" t="s">
        <v>38</v>
      </c>
      <c r="D142" s="200" t="s">
        <v>38</v>
      </c>
    </row>
    <row r="143" spans="1:34" ht="14.45" customHeight="1">
      <c r="A143" s="188" t="s">
        <v>16</v>
      </c>
      <c r="B143" s="160">
        <v>61.699858174799068</v>
      </c>
      <c r="C143" s="173">
        <v>7.4673064655415056</v>
      </c>
      <c r="D143" s="189">
        <v>43</v>
      </c>
    </row>
    <row r="144" spans="1:34" ht="14.45" customHeight="1">
      <c r="A144" s="186" t="s">
        <v>17</v>
      </c>
      <c r="B144" s="174" t="s">
        <v>38</v>
      </c>
      <c r="C144" s="175" t="s">
        <v>38</v>
      </c>
      <c r="D144" s="200" t="s">
        <v>38</v>
      </c>
    </row>
    <row r="145" spans="1:4" ht="14.45" customHeight="1">
      <c r="A145" s="188" t="s">
        <v>18</v>
      </c>
      <c r="B145" s="160">
        <v>66.820640471689572</v>
      </c>
      <c r="C145" s="173">
        <v>8.0207905590161381</v>
      </c>
      <c r="D145" s="189">
        <v>31</v>
      </c>
    </row>
    <row r="146" spans="1:4" ht="14.45" customHeight="1">
      <c r="A146" s="186" t="s">
        <v>19</v>
      </c>
      <c r="B146" s="156">
        <v>72.915278079514479</v>
      </c>
      <c r="C146" s="172">
        <v>5.5169483218400304</v>
      </c>
      <c r="D146" s="187">
        <v>195</v>
      </c>
    </row>
    <row r="147" spans="1:4" ht="14.45" customHeight="1">
      <c r="A147" s="188" t="s">
        <v>20</v>
      </c>
      <c r="B147" s="160">
        <v>71.130734264328893</v>
      </c>
      <c r="C147" s="173">
        <v>6.8017710245091898</v>
      </c>
      <c r="D147" s="189">
        <v>50</v>
      </c>
    </row>
    <row r="148" spans="1:4" ht="14.45" customHeight="1">
      <c r="A148" s="186" t="s">
        <v>21</v>
      </c>
      <c r="B148" s="156">
        <v>72.456802696322768</v>
      </c>
      <c r="C148" s="172">
        <v>2.3221275119156628</v>
      </c>
      <c r="D148" s="187">
        <v>407</v>
      </c>
    </row>
    <row r="149" spans="1:4" ht="14.45" customHeight="1">
      <c r="A149" s="188" t="s">
        <v>22</v>
      </c>
      <c r="B149" s="160">
        <v>74.805619537022778</v>
      </c>
      <c r="C149" s="173">
        <v>1.7431388975323561</v>
      </c>
      <c r="D149" s="189">
        <v>1321</v>
      </c>
    </row>
    <row r="150" spans="1:4" ht="14.45" customHeight="1">
      <c r="A150" s="186" t="s">
        <v>23</v>
      </c>
      <c r="B150" s="156">
        <v>82.061183180871225</v>
      </c>
      <c r="C150" s="172">
        <v>4.408340870033105</v>
      </c>
      <c r="D150" s="187">
        <v>58</v>
      </c>
    </row>
    <row r="151" spans="1:4" ht="14.45" customHeight="1">
      <c r="A151" s="188" t="s">
        <v>24</v>
      </c>
      <c r="B151" s="177" t="s">
        <v>38</v>
      </c>
      <c r="C151" s="178" t="s">
        <v>38</v>
      </c>
      <c r="D151" s="201" t="s">
        <v>38</v>
      </c>
    </row>
    <row r="152" spans="1:4" ht="14.45" customHeight="1">
      <c r="A152" s="186" t="s">
        <v>25</v>
      </c>
      <c r="B152" s="156">
        <v>68.619372093387952</v>
      </c>
      <c r="C152" s="172">
        <v>3.8539024669824782</v>
      </c>
      <c r="D152" s="187">
        <v>165</v>
      </c>
    </row>
    <row r="153" spans="1:4" ht="14.45" customHeight="1">
      <c r="A153" s="188" t="s">
        <v>26</v>
      </c>
      <c r="B153" s="177" t="s">
        <v>38</v>
      </c>
      <c r="C153" s="178" t="s">
        <v>38</v>
      </c>
      <c r="D153" s="201" t="s">
        <v>38</v>
      </c>
    </row>
    <row r="154" spans="1:4" ht="14.45" customHeight="1">
      <c r="A154" s="186" t="s">
        <v>27</v>
      </c>
      <c r="B154" s="156">
        <v>77.970849850719176</v>
      </c>
      <c r="C154" s="172">
        <v>7.054328774334258</v>
      </c>
      <c r="D154" s="187">
        <v>57</v>
      </c>
    </row>
    <row r="155" spans="1:4" ht="14.45" customHeight="1" thickBot="1">
      <c r="A155" s="190" t="s">
        <v>28</v>
      </c>
      <c r="B155" s="164">
        <v>70.897671720965221</v>
      </c>
      <c r="C155" s="184">
        <v>7.0293473554605743</v>
      </c>
      <c r="D155" s="191">
        <v>28</v>
      </c>
    </row>
    <row r="156" spans="1:4" ht="14.45" customHeight="1">
      <c r="A156" s="192" t="s">
        <v>29</v>
      </c>
      <c r="B156" s="170">
        <v>73.461878610748727</v>
      </c>
      <c r="C156" s="183">
        <v>1.23183864966003</v>
      </c>
      <c r="D156" s="193">
        <v>2609</v>
      </c>
    </row>
    <row r="157" spans="1:4" ht="14.45" customHeight="1">
      <c r="A157" s="192" t="s">
        <v>30</v>
      </c>
      <c r="B157" s="170">
        <v>68.277274477639352</v>
      </c>
      <c r="C157" s="183">
        <v>2.9884151427076722</v>
      </c>
      <c r="D157" s="193">
        <v>336</v>
      </c>
    </row>
    <row r="158" spans="1:4" ht="14.45" customHeight="1">
      <c r="A158" s="194" t="s">
        <v>31</v>
      </c>
      <c r="B158" s="197">
        <v>72.694598262886473</v>
      </c>
      <c r="C158" s="203">
        <v>1.132878812722681</v>
      </c>
      <c r="D158" s="199">
        <v>2945</v>
      </c>
    </row>
    <row r="159" spans="1:4" s="155" customFormat="1" ht="25.5" customHeight="1">
      <c r="A159" s="485" t="s">
        <v>421</v>
      </c>
      <c r="B159" s="485" t="s">
        <v>421</v>
      </c>
      <c r="C159" s="485" t="s">
        <v>421</v>
      </c>
      <c r="D159" s="485" t="s">
        <v>421</v>
      </c>
    </row>
    <row r="160" spans="1:4" s="155" customFormat="1" ht="101.25" customHeight="1">
      <c r="A160" s="485" t="s">
        <v>422</v>
      </c>
      <c r="B160" s="485" t="s">
        <v>32</v>
      </c>
      <c r="C160" s="485" t="s">
        <v>32</v>
      </c>
      <c r="D160" s="485" t="s">
        <v>32</v>
      </c>
    </row>
    <row r="161" spans="1:34" s="155" customFormat="1" ht="37.5" customHeight="1">
      <c r="A161" s="485" t="s">
        <v>423</v>
      </c>
      <c r="B161" s="485" t="s">
        <v>423</v>
      </c>
      <c r="C161" s="485" t="s">
        <v>423</v>
      </c>
      <c r="D161" s="485" t="s">
        <v>423</v>
      </c>
    </row>
    <row r="163" spans="1:34" ht="13.5" customHeight="1">
      <c r="A163" s="458" t="s">
        <v>424</v>
      </c>
      <c r="B163" s="458"/>
      <c r="C163" s="458"/>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58"/>
      <c r="AC163" s="458"/>
      <c r="AD163" s="458"/>
      <c r="AE163" s="458"/>
      <c r="AF163" s="458"/>
      <c r="AG163" s="458"/>
      <c r="AH163" s="458"/>
    </row>
    <row r="164" spans="1:34" s="155" customFormat="1" ht="30.75" customHeight="1" thickBot="1">
      <c r="A164" s="463" t="s">
        <v>83</v>
      </c>
      <c r="B164" s="459" t="s">
        <v>404</v>
      </c>
      <c r="C164" s="459" t="s">
        <v>404</v>
      </c>
      <c r="D164" s="459" t="s">
        <v>404</v>
      </c>
      <c r="E164" s="459" t="s">
        <v>405</v>
      </c>
      <c r="F164" s="459" t="s">
        <v>405</v>
      </c>
      <c r="G164" s="459" t="s">
        <v>405</v>
      </c>
      <c r="H164" s="459" t="s">
        <v>406</v>
      </c>
      <c r="I164" s="459" t="s">
        <v>406</v>
      </c>
      <c r="J164" s="459" t="s">
        <v>406</v>
      </c>
      <c r="K164" s="459" t="s">
        <v>407</v>
      </c>
      <c r="L164" s="459" t="s">
        <v>407</v>
      </c>
      <c r="M164" s="459" t="s">
        <v>407</v>
      </c>
      <c r="N164" s="459" t="s">
        <v>425</v>
      </c>
      <c r="O164" s="459" t="s">
        <v>425</v>
      </c>
      <c r="P164" s="459" t="s">
        <v>425</v>
      </c>
      <c r="Q164" s="459" t="s">
        <v>409</v>
      </c>
      <c r="R164" s="459" t="s">
        <v>409</v>
      </c>
      <c r="S164" s="459" t="s">
        <v>409</v>
      </c>
      <c r="T164" s="459" t="s">
        <v>410</v>
      </c>
      <c r="U164" s="459" t="s">
        <v>410</v>
      </c>
      <c r="V164" s="459" t="s">
        <v>410</v>
      </c>
      <c r="W164" s="459" t="s">
        <v>63</v>
      </c>
      <c r="X164" s="459" t="s">
        <v>63</v>
      </c>
      <c r="Y164" s="459" t="s">
        <v>63</v>
      </c>
      <c r="Z164" s="459" t="s">
        <v>411</v>
      </c>
      <c r="AA164" s="459" t="s">
        <v>411</v>
      </c>
      <c r="AB164" s="459" t="s">
        <v>411</v>
      </c>
      <c r="AC164" s="459" t="s">
        <v>426</v>
      </c>
      <c r="AD164" s="459" t="s">
        <v>426</v>
      </c>
      <c r="AE164" s="459" t="s">
        <v>426</v>
      </c>
      <c r="AF164" s="459" t="s">
        <v>61</v>
      </c>
      <c r="AG164" s="459" t="s">
        <v>61</v>
      </c>
      <c r="AH164" s="479" t="s">
        <v>61</v>
      </c>
    </row>
    <row r="165" spans="1:34" ht="14.45" customHeight="1" thickBot="1">
      <c r="A165" s="478" t="s">
        <v>83</v>
      </c>
      <c r="B165" s="150" t="s">
        <v>11</v>
      </c>
      <c r="C165" s="150" t="s">
        <v>12</v>
      </c>
      <c r="D165" s="151" t="s">
        <v>200</v>
      </c>
      <c r="E165" s="150" t="s">
        <v>11</v>
      </c>
      <c r="F165" s="150" t="s">
        <v>12</v>
      </c>
      <c r="G165" s="151" t="s">
        <v>200</v>
      </c>
      <c r="H165" s="150" t="s">
        <v>11</v>
      </c>
      <c r="I165" s="150" t="s">
        <v>12</v>
      </c>
      <c r="J165" s="151" t="s">
        <v>200</v>
      </c>
      <c r="K165" s="150" t="s">
        <v>11</v>
      </c>
      <c r="L165" s="150" t="s">
        <v>12</v>
      </c>
      <c r="M165" s="151" t="s">
        <v>200</v>
      </c>
      <c r="N165" s="150" t="s">
        <v>11</v>
      </c>
      <c r="O165" s="150" t="s">
        <v>12</v>
      </c>
      <c r="P165" s="151" t="s">
        <v>200</v>
      </c>
      <c r="Q165" s="150" t="s">
        <v>11</v>
      </c>
      <c r="R165" s="150" t="s">
        <v>12</v>
      </c>
      <c r="S165" s="151" t="s">
        <v>200</v>
      </c>
      <c r="T165" s="150" t="s">
        <v>11</v>
      </c>
      <c r="U165" s="150" t="s">
        <v>12</v>
      </c>
      <c r="V165" s="151" t="s">
        <v>200</v>
      </c>
      <c r="W165" s="150" t="s">
        <v>11</v>
      </c>
      <c r="X165" s="150" t="s">
        <v>12</v>
      </c>
      <c r="Y165" s="151" t="s">
        <v>200</v>
      </c>
      <c r="Z165" s="150" t="s">
        <v>11</v>
      </c>
      <c r="AA165" s="150" t="s">
        <v>12</v>
      </c>
      <c r="AB165" s="151" t="s">
        <v>200</v>
      </c>
      <c r="AC165" s="150" t="s">
        <v>11</v>
      </c>
      <c r="AD165" s="150" t="s">
        <v>12</v>
      </c>
      <c r="AE165" s="151" t="s">
        <v>200</v>
      </c>
      <c r="AF165" s="150" t="s">
        <v>11</v>
      </c>
      <c r="AG165" s="150" t="s">
        <v>12</v>
      </c>
      <c r="AH165" s="150" t="s">
        <v>200</v>
      </c>
    </row>
    <row r="166" spans="1:34" ht="14.45" customHeight="1">
      <c r="A166" s="186" t="s">
        <v>13</v>
      </c>
      <c r="B166" s="156">
        <v>22.38381104185877</v>
      </c>
      <c r="C166" s="172">
        <v>3.0423366986899998</v>
      </c>
      <c r="D166" s="158">
        <v>301</v>
      </c>
      <c r="E166" s="156">
        <v>24.114777287411641</v>
      </c>
      <c r="F166" s="172">
        <v>2.8341180926786058</v>
      </c>
      <c r="G166" s="158">
        <v>299</v>
      </c>
      <c r="H166" s="156">
        <v>21.078364941963681</v>
      </c>
      <c r="I166" s="172">
        <v>3.0458241401796999</v>
      </c>
      <c r="J166" s="158">
        <v>300</v>
      </c>
      <c r="K166" s="156">
        <v>26.825220951201441</v>
      </c>
      <c r="L166" s="172">
        <v>4.4356381180458877</v>
      </c>
      <c r="M166" s="158">
        <v>301</v>
      </c>
      <c r="N166" s="156">
        <v>26.834049805140221</v>
      </c>
      <c r="O166" s="172">
        <v>4.0808889977499057</v>
      </c>
      <c r="P166" s="158">
        <v>300</v>
      </c>
      <c r="Q166" s="156">
        <v>20.02822011776723</v>
      </c>
      <c r="R166" s="172">
        <v>2.7510388727291519</v>
      </c>
      <c r="S166" s="158">
        <v>300</v>
      </c>
      <c r="T166" s="156">
        <v>24.463712317271781</v>
      </c>
      <c r="U166" s="172">
        <v>3.9126013635379828</v>
      </c>
      <c r="V166" s="158">
        <v>302</v>
      </c>
      <c r="W166" s="156">
        <v>28.64994655864345</v>
      </c>
      <c r="X166" s="172">
        <v>3.6614159638516068</v>
      </c>
      <c r="Y166" s="158">
        <v>300</v>
      </c>
      <c r="Z166" s="156">
        <v>25.909941660950569</v>
      </c>
      <c r="AA166" s="172">
        <v>3.416039025725051</v>
      </c>
      <c r="AB166" s="158">
        <v>298</v>
      </c>
      <c r="AC166" s="156">
        <v>15.41510771240697</v>
      </c>
      <c r="AD166" s="172">
        <v>2.1678373013953709</v>
      </c>
      <c r="AE166" s="158">
        <v>299</v>
      </c>
      <c r="AF166" s="156">
        <v>21.609353099233161</v>
      </c>
      <c r="AG166" s="172">
        <v>3.25693878680383</v>
      </c>
      <c r="AH166" s="187">
        <v>302</v>
      </c>
    </row>
    <row r="167" spans="1:34" ht="14.45" customHeight="1">
      <c r="A167" s="188" t="s">
        <v>14</v>
      </c>
      <c r="B167" s="160">
        <v>17.959080277753522</v>
      </c>
      <c r="C167" s="173">
        <v>2.6794852357468359</v>
      </c>
      <c r="D167" s="163">
        <v>213</v>
      </c>
      <c r="E167" s="160">
        <v>21.077606967860781</v>
      </c>
      <c r="F167" s="173">
        <v>3.1203010364575139</v>
      </c>
      <c r="G167" s="163">
        <v>213</v>
      </c>
      <c r="H167" s="160">
        <v>14.885253515912311</v>
      </c>
      <c r="I167" s="173">
        <v>4.4518078509417061</v>
      </c>
      <c r="J167" s="163">
        <v>214</v>
      </c>
      <c r="K167" s="160">
        <v>21.048589155167608</v>
      </c>
      <c r="L167" s="173">
        <v>3.4588258090919499</v>
      </c>
      <c r="M167" s="163">
        <v>213</v>
      </c>
      <c r="N167" s="160">
        <v>31.376974306931618</v>
      </c>
      <c r="O167" s="173">
        <v>4.7308265006643211</v>
      </c>
      <c r="P167" s="163">
        <v>212</v>
      </c>
      <c r="Q167" s="160">
        <v>22.202565451864309</v>
      </c>
      <c r="R167" s="173">
        <v>4.1520063600633756</v>
      </c>
      <c r="S167" s="163">
        <v>214</v>
      </c>
      <c r="T167" s="160">
        <v>27.185623986599079</v>
      </c>
      <c r="U167" s="173">
        <v>5.3804096994486406</v>
      </c>
      <c r="V167" s="163">
        <v>213</v>
      </c>
      <c r="W167" s="160">
        <v>35.651665794234447</v>
      </c>
      <c r="X167" s="173">
        <v>4.13713662058551</v>
      </c>
      <c r="Y167" s="163">
        <v>213</v>
      </c>
      <c r="Z167" s="160">
        <v>33.549330905581677</v>
      </c>
      <c r="AA167" s="173">
        <v>3.4897725401994171</v>
      </c>
      <c r="AB167" s="163">
        <v>212</v>
      </c>
      <c r="AC167" s="160">
        <v>26.879135887667729</v>
      </c>
      <c r="AD167" s="173">
        <v>4.9798381627031381</v>
      </c>
      <c r="AE167" s="163">
        <v>213</v>
      </c>
      <c r="AF167" s="160">
        <v>30.017528766569409</v>
      </c>
      <c r="AG167" s="173">
        <v>4.425181128943235</v>
      </c>
      <c r="AH167" s="189">
        <v>212</v>
      </c>
    </row>
    <row r="168" spans="1:34" ht="14.45" customHeight="1">
      <c r="A168" s="186" t="s">
        <v>15</v>
      </c>
      <c r="B168" s="174" t="s">
        <v>38</v>
      </c>
      <c r="C168" s="175" t="s">
        <v>38</v>
      </c>
      <c r="D168" s="176" t="s">
        <v>38</v>
      </c>
      <c r="E168" s="174" t="s">
        <v>38</v>
      </c>
      <c r="F168" s="175" t="s">
        <v>38</v>
      </c>
      <c r="G168" s="176" t="s">
        <v>38</v>
      </c>
      <c r="H168" s="174" t="s">
        <v>38</v>
      </c>
      <c r="I168" s="175" t="s">
        <v>38</v>
      </c>
      <c r="J168" s="176" t="s">
        <v>38</v>
      </c>
      <c r="K168" s="174" t="s">
        <v>38</v>
      </c>
      <c r="L168" s="175" t="s">
        <v>38</v>
      </c>
      <c r="M168" s="176" t="s">
        <v>38</v>
      </c>
      <c r="N168" s="174" t="s">
        <v>38</v>
      </c>
      <c r="O168" s="175" t="s">
        <v>38</v>
      </c>
      <c r="P168" s="176" t="s">
        <v>38</v>
      </c>
      <c r="Q168" s="174" t="s">
        <v>38</v>
      </c>
      <c r="R168" s="175" t="s">
        <v>38</v>
      </c>
      <c r="S168" s="176" t="s">
        <v>38</v>
      </c>
      <c r="T168" s="174" t="s">
        <v>38</v>
      </c>
      <c r="U168" s="175" t="s">
        <v>38</v>
      </c>
      <c r="V168" s="176" t="s">
        <v>38</v>
      </c>
      <c r="W168" s="174" t="s">
        <v>38</v>
      </c>
      <c r="X168" s="175" t="s">
        <v>38</v>
      </c>
      <c r="Y168" s="176" t="s">
        <v>38</v>
      </c>
      <c r="Z168" s="174" t="s">
        <v>38</v>
      </c>
      <c r="AA168" s="175" t="s">
        <v>38</v>
      </c>
      <c r="AB168" s="176" t="s">
        <v>38</v>
      </c>
      <c r="AC168" s="174" t="s">
        <v>38</v>
      </c>
      <c r="AD168" s="175" t="s">
        <v>38</v>
      </c>
      <c r="AE168" s="176" t="s">
        <v>38</v>
      </c>
      <c r="AF168" s="174" t="s">
        <v>38</v>
      </c>
      <c r="AG168" s="175" t="s">
        <v>38</v>
      </c>
      <c r="AH168" s="176" t="s">
        <v>38</v>
      </c>
    </row>
    <row r="169" spans="1:34" ht="14.45" customHeight="1">
      <c r="A169" s="188" t="s">
        <v>16</v>
      </c>
      <c r="B169" s="160">
        <v>19.495536784751849</v>
      </c>
      <c r="C169" s="173">
        <v>6.7344498351987863</v>
      </c>
      <c r="D169" s="163">
        <v>43</v>
      </c>
      <c r="E169" s="160">
        <v>16.041647433020739</v>
      </c>
      <c r="F169" s="173">
        <v>5.9510222161464528</v>
      </c>
      <c r="G169" s="163">
        <v>42</v>
      </c>
      <c r="H169" s="160">
        <v>19.589463395963861</v>
      </c>
      <c r="I169" s="173">
        <v>4.4186137118533857</v>
      </c>
      <c r="J169" s="163">
        <v>43</v>
      </c>
      <c r="K169" s="160">
        <v>14.55853352579515</v>
      </c>
      <c r="L169" s="173">
        <v>6.9264708338801979</v>
      </c>
      <c r="M169" s="163">
        <v>43</v>
      </c>
      <c r="N169" s="160">
        <v>31.107204496463879</v>
      </c>
      <c r="O169" s="173">
        <v>5.5530931841813453</v>
      </c>
      <c r="P169" s="163">
        <v>43</v>
      </c>
      <c r="Q169" s="160">
        <v>27.653235632285408</v>
      </c>
      <c r="R169" s="173">
        <v>6.3705760698493608</v>
      </c>
      <c r="S169" s="163">
        <v>43</v>
      </c>
      <c r="T169" s="160">
        <v>27.653235632285408</v>
      </c>
      <c r="U169" s="173">
        <v>6.3705760698493608</v>
      </c>
      <c r="V169" s="163">
        <v>43</v>
      </c>
      <c r="W169" s="160">
        <v>27.924116890325859</v>
      </c>
      <c r="X169" s="173">
        <v>8.3907889404899105</v>
      </c>
      <c r="Y169" s="163">
        <v>42</v>
      </c>
      <c r="Z169" s="160">
        <v>38.467384935140743</v>
      </c>
      <c r="AA169" s="173">
        <v>6.1982792193312104</v>
      </c>
      <c r="AB169" s="163">
        <v>42</v>
      </c>
      <c r="AC169" s="160">
        <v>28.53350589324301</v>
      </c>
      <c r="AD169" s="173">
        <v>10.15202812539143</v>
      </c>
      <c r="AE169" s="163">
        <v>42</v>
      </c>
      <c r="AF169" s="160">
        <v>34.64315230848041</v>
      </c>
      <c r="AG169" s="173">
        <v>8.543826398619613</v>
      </c>
      <c r="AH169" s="189">
        <v>42</v>
      </c>
    </row>
    <row r="170" spans="1:34" ht="14.45" customHeight="1">
      <c r="A170" s="186" t="s">
        <v>17</v>
      </c>
      <c r="B170" s="174" t="s">
        <v>38</v>
      </c>
      <c r="C170" s="175" t="s">
        <v>38</v>
      </c>
      <c r="D170" s="176" t="s">
        <v>38</v>
      </c>
      <c r="E170" s="174" t="s">
        <v>38</v>
      </c>
      <c r="F170" s="175" t="s">
        <v>38</v>
      </c>
      <c r="G170" s="176" t="s">
        <v>38</v>
      </c>
      <c r="H170" s="174" t="s">
        <v>38</v>
      </c>
      <c r="I170" s="175" t="s">
        <v>38</v>
      </c>
      <c r="J170" s="176" t="s">
        <v>38</v>
      </c>
      <c r="K170" s="174" t="s">
        <v>38</v>
      </c>
      <c r="L170" s="175" t="s">
        <v>38</v>
      </c>
      <c r="M170" s="176" t="s">
        <v>38</v>
      </c>
      <c r="N170" s="174" t="s">
        <v>38</v>
      </c>
      <c r="O170" s="175" t="s">
        <v>38</v>
      </c>
      <c r="P170" s="176" t="s">
        <v>38</v>
      </c>
      <c r="Q170" s="174" t="s">
        <v>38</v>
      </c>
      <c r="R170" s="175" t="s">
        <v>38</v>
      </c>
      <c r="S170" s="176" t="s">
        <v>38</v>
      </c>
      <c r="T170" s="174" t="s">
        <v>38</v>
      </c>
      <c r="U170" s="175" t="s">
        <v>38</v>
      </c>
      <c r="V170" s="176" t="s">
        <v>38</v>
      </c>
      <c r="W170" s="174" t="s">
        <v>38</v>
      </c>
      <c r="X170" s="175" t="s">
        <v>38</v>
      </c>
      <c r="Y170" s="176" t="s">
        <v>38</v>
      </c>
      <c r="Z170" s="174" t="s">
        <v>38</v>
      </c>
      <c r="AA170" s="175" t="s">
        <v>38</v>
      </c>
      <c r="AB170" s="176" t="s">
        <v>38</v>
      </c>
      <c r="AC170" s="174" t="s">
        <v>38</v>
      </c>
      <c r="AD170" s="175" t="s">
        <v>38</v>
      </c>
      <c r="AE170" s="176" t="s">
        <v>38</v>
      </c>
      <c r="AF170" s="174" t="s">
        <v>38</v>
      </c>
      <c r="AG170" s="175" t="s">
        <v>38</v>
      </c>
      <c r="AH170" s="176" t="s">
        <v>38</v>
      </c>
    </row>
    <row r="171" spans="1:34" ht="14.45" customHeight="1">
      <c r="A171" s="188" t="s">
        <v>18</v>
      </c>
      <c r="B171" s="160">
        <v>23.653468742943922</v>
      </c>
      <c r="C171" s="173">
        <v>6.684998236689367</v>
      </c>
      <c r="D171" s="163">
        <v>30</v>
      </c>
      <c r="E171" s="160">
        <v>8.1723591164858522</v>
      </c>
      <c r="F171" s="173">
        <v>3.7793434786066959</v>
      </c>
      <c r="G171" s="163">
        <v>28</v>
      </c>
      <c r="H171" s="160">
        <v>20.396813078819719</v>
      </c>
      <c r="I171" s="173">
        <v>7.4093737807149864</v>
      </c>
      <c r="J171" s="163">
        <v>30</v>
      </c>
      <c r="K171" s="160">
        <v>23.982569252479848</v>
      </c>
      <c r="L171" s="173">
        <v>11.571356541438091</v>
      </c>
      <c r="M171" s="163">
        <v>30</v>
      </c>
      <c r="N171" s="160">
        <v>15.42347733238689</v>
      </c>
      <c r="O171" s="173">
        <v>4.9902642136611517</v>
      </c>
      <c r="P171" s="163">
        <v>30</v>
      </c>
      <c r="Q171" s="160">
        <v>15.89754375041108</v>
      </c>
      <c r="R171" s="173">
        <v>7.9940938877979359</v>
      </c>
      <c r="S171" s="163">
        <v>30</v>
      </c>
      <c r="T171" s="160">
        <v>15.687631899629841</v>
      </c>
      <c r="U171" s="173">
        <v>7.6637219024405416</v>
      </c>
      <c r="V171" s="163">
        <v>29</v>
      </c>
      <c r="W171" s="160">
        <v>24.567720703068389</v>
      </c>
      <c r="X171" s="173">
        <v>13.38822353203785</v>
      </c>
      <c r="Y171" s="163">
        <v>27</v>
      </c>
      <c r="Z171" s="160">
        <v>24.61000971080675</v>
      </c>
      <c r="AA171" s="173">
        <v>13.88241412083943</v>
      </c>
      <c r="AB171" s="163">
        <v>29</v>
      </c>
      <c r="AC171" s="160">
        <v>11.77720876229694</v>
      </c>
      <c r="AD171" s="173">
        <v>8.2334921772452851</v>
      </c>
      <c r="AE171" s="163">
        <v>28</v>
      </c>
      <c r="AF171" s="160">
        <v>27.254900902641609</v>
      </c>
      <c r="AG171" s="173">
        <v>3.6368696190755951</v>
      </c>
      <c r="AH171" s="189">
        <v>29</v>
      </c>
    </row>
    <row r="172" spans="1:34" ht="14.45" customHeight="1">
      <c r="A172" s="186" t="s">
        <v>19</v>
      </c>
      <c r="B172" s="156">
        <v>16.973382773952761</v>
      </c>
      <c r="C172" s="172">
        <v>3.4915331893323849</v>
      </c>
      <c r="D172" s="158">
        <v>193</v>
      </c>
      <c r="E172" s="156">
        <v>27.375708533042879</v>
      </c>
      <c r="F172" s="172">
        <v>4.5007477725472897</v>
      </c>
      <c r="G172" s="158">
        <v>189</v>
      </c>
      <c r="H172" s="156">
        <v>11.18261172199542</v>
      </c>
      <c r="I172" s="172">
        <v>2.216444110839626</v>
      </c>
      <c r="J172" s="158">
        <v>194</v>
      </c>
      <c r="K172" s="156">
        <v>21.109413878521039</v>
      </c>
      <c r="L172" s="172">
        <v>2.4210454567286761</v>
      </c>
      <c r="M172" s="158">
        <v>191</v>
      </c>
      <c r="N172" s="156">
        <v>27.086878961050729</v>
      </c>
      <c r="O172" s="172">
        <v>5.1238875256502547</v>
      </c>
      <c r="P172" s="158">
        <v>190</v>
      </c>
      <c r="Q172" s="156">
        <v>29.152230250135439</v>
      </c>
      <c r="R172" s="172">
        <v>4.4434286297808443</v>
      </c>
      <c r="S172" s="158">
        <v>192</v>
      </c>
      <c r="T172" s="156">
        <v>24.840335793387151</v>
      </c>
      <c r="U172" s="172">
        <v>4.0663555689730373</v>
      </c>
      <c r="V172" s="158">
        <v>192</v>
      </c>
      <c r="W172" s="156">
        <v>37.325564939815912</v>
      </c>
      <c r="X172" s="172">
        <v>8.592333371140084</v>
      </c>
      <c r="Y172" s="158">
        <v>186</v>
      </c>
      <c r="Z172" s="156">
        <v>40.14920947751164</v>
      </c>
      <c r="AA172" s="172">
        <v>7.3197185485314327</v>
      </c>
      <c r="AB172" s="158">
        <v>185</v>
      </c>
      <c r="AC172" s="156">
        <v>29.479886036905071</v>
      </c>
      <c r="AD172" s="172">
        <v>5.4825443764415116</v>
      </c>
      <c r="AE172" s="158">
        <v>187</v>
      </c>
      <c r="AF172" s="156">
        <v>20.350032263273501</v>
      </c>
      <c r="AG172" s="172">
        <v>4.143597869962063</v>
      </c>
      <c r="AH172" s="187">
        <v>190</v>
      </c>
    </row>
    <row r="173" spans="1:34" ht="14.45" customHeight="1">
      <c r="A173" s="188" t="s">
        <v>20</v>
      </c>
      <c r="B173" s="160">
        <v>7.8261298804011723</v>
      </c>
      <c r="C173" s="173">
        <v>2.6924900888378538</v>
      </c>
      <c r="D173" s="163">
        <v>49</v>
      </c>
      <c r="E173" s="160">
        <v>13.75280496201955</v>
      </c>
      <c r="F173" s="173">
        <v>2.2594879734133211</v>
      </c>
      <c r="G173" s="163">
        <v>48</v>
      </c>
      <c r="H173" s="160">
        <v>10.009966910103969</v>
      </c>
      <c r="I173" s="173">
        <v>4.0866726847824584</v>
      </c>
      <c r="J173" s="163">
        <v>49</v>
      </c>
      <c r="K173" s="160">
        <v>27.327071973823251</v>
      </c>
      <c r="L173" s="173">
        <v>8.4672868813360171</v>
      </c>
      <c r="M173" s="163">
        <v>49</v>
      </c>
      <c r="N173" s="160">
        <v>41.304266371498947</v>
      </c>
      <c r="O173" s="173">
        <v>5.6171021728202559</v>
      </c>
      <c r="P173" s="163">
        <v>50</v>
      </c>
      <c r="Q173" s="160">
        <v>12.12050144162556</v>
      </c>
      <c r="R173" s="173">
        <v>4.4944808715448801</v>
      </c>
      <c r="S173" s="163">
        <v>49</v>
      </c>
      <c r="T173" s="160">
        <v>11.258465259951601</v>
      </c>
      <c r="U173" s="173">
        <v>6.0024789794298909</v>
      </c>
      <c r="V173" s="163">
        <v>49</v>
      </c>
      <c r="W173" s="160">
        <v>22.66425574014708</v>
      </c>
      <c r="X173" s="173">
        <v>3.9507690507523798</v>
      </c>
      <c r="Y173" s="163">
        <v>49</v>
      </c>
      <c r="Z173" s="160">
        <v>41.851172923040693</v>
      </c>
      <c r="AA173" s="173">
        <v>3.9014347344640639</v>
      </c>
      <c r="AB173" s="163">
        <v>48</v>
      </c>
      <c r="AC173" s="160">
        <v>30.827869462721161</v>
      </c>
      <c r="AD173" s="173">
        <v>2.8881742925909299</v>
      </c>
      <c r="AE173" s="163">
        <v>49</v>
      </c>
      <c r="AF173" s="160">
        <v>31.504968892834</v>
      </c>
      <c r="AG173" s="173">
        <v>8.9173079516716349</v>
      </c>
      <c r="AH173" s="189">
        <v>49</v>
      </c>
    </row>
    <row r="174" spans="1:34" ht="14.45" customHeight="1">
      <c r="A174" s="186" t="s">
        <v>21</v>
      </c>
      <c r="B174" s="156">
        <v>22.469227425460481</v>
      </c>
      <c r="C174" s="172">
        <v>2.8153251710831739</v>
      </c>
      <c r="D174" s="158">
        <v>401</v>
      </c>
      <c r="E174" s="156">
        <v>24.638920008892789</v>
      </c>
      <c r="F174" s="172">
        <v>2.5598919382792689</v>
      </c>
      <c r="G174" s="158">
        <v>398</v>
      </c>
      <c r="H174" s="156">
        <v>20.06237703584835</v>
      </c>
      <c r="I174" s="172">
        <v>2.6412195502495321</v>
      </c>
      <c r="J174" s="158">
        <v>406</v>
      </c>
      <c r="K174" s="156">
        <v>21.51372773654164</v>
      </c>
      <c r="L174" s="172">
        <v>3.4911472150308791</v>
      </c>
      <c r="M174" s="158">
        <v>402</v>
      </c>
      <c r="N174" s="156">
        <v>24.82578719265338</v>
      </c>
      <c r="O174" s="172">
        <v>2.4877194171992669</v>
      </c>
      <c r="P174" s="158">
        <v>404</v>
      </c>
      <c r="Q174" s="156">
        <v>20.805379465051931</v>
      </c>
      <c r="R174" s="172">
        <v>1.7975670623846181</v>
      </c>
      <c r="S174" s="158">
        <v>402</v>
      </c>
      <c r="T174" s="156">
        <v>26.740822533457539</v>
      </c>
      <c r="U174" s="172">
        <v>2.17968406021641</v>
      </c>
      <c r="V174" s="158">
        <v>401</v>
      </c>
      <c r="W174" s="156">
        <v>32.63718529900077</v>
      </c>
      <c r="X174" s="172">
        <v>3.206388859663984</v>
      </c>
      <c r="Y174" s="158">
        <v>401</v>
      </c>
      <c r="Z174" s="156">
        <v>29.683858883491631</v>
      </c>
      <c r="AA174" s="172">
        <v>3.2592637287053829</v>
      </c>
      <c r="AB174" s="158">
        <v>397</v>
      </c>
      <c r="AC174" s="156">
        <v>21.608541964145171</v>
      </c>
      <c r="AD174" s="172">
        <v>1.9264648689720221</v>
      </c>
      <c r="AE174" s="158">
        <v>400</v>
      </c>
      <c r="AF174" s="156">
        <v>25.877541115277118</v>
      </c>
      <c r="AG174" s="172">
        <v>2.8995091271562901</v>
      </c>
      <c r="AH174" s="187">
        <v>404</v>
      </c>
    </row>
    <row r="175" spans="1:34" ht="14.45" customHeight="1">
      <c r="A175" s="188" t="s">
        <v>22</v>
      </c>
      <c r="B175" s="160">
        <v>24.73427876015905</v>
      </c>
      <c r="C175" s="173">
        <v>1.4732568873215079</v>
      </c>
      <c r="D175" s="163">
        <v>1307</v>
      </c>
      <c r="E175" s="160">
        <v>26.854779912903069</v>
      </c>
      <c r="F175" s="173">
        <v>1.76529875476728</v>
      </c>
      <c r="G175" s="163">
        <v>1295</v>
      </c>
      <c r="H175" s="160">
        <v>21.388805563244929</v>
      </c>
      <c r="I175" s="173">
        <v>1.638765758814605</v>
      </c>
      <c r="J175" s="163">
        <v>1305</v>
      </c>
      <c r="K175" s="160">
        <v>27.950577431759001</v>
      </c>
      <c r="L175" s="173">
        <v>1.46295936577998</v>
      </c>
      <c r="M175" s="163">
        <v>1304</v>
      </c>
      <c r="N175" s="160">
        <v>24.603741992999261</v>
      </c>
      <c r="O175" s="173">
        <v>1.4500515007335391</v>
      </c>
      <c r="P175" s="163">
        <v>1296</v>
      </c>
      <c r="Q175" s="160">
        <v>22.120838046268251</v>
      </c>
      <c r="R175" s="173">
        <v>1.501419553473853</v>
      </c>
      <c r="S175" s="163">
        <v>1300</v>
      </c>
      <c r="T175" s="160">
        <v>27.19047356271918</v>
      </c>
      <c r="U175" s="173">
        <v>1.4919292547567391</v>
      </c>
      <c r="V175" s="163">
        <v>1297</v>
      </c>
      <c r="W175" s="160">
        <v>40.243064062535773</v>
      </c>
      <c r="X175" s="173">
        <v>2.004326331504183</v>
      </c>
      <c r="Y175" s="163">
        <v>1292</v>
      </c>
      <c r="Z175" s="160">
        <v>35.812674531491083</v>
      </c>
      <c r="AA175" s="173">
        <v>1.851102449260136</v>
      </c>
      <c r="AB175" s="163">
        <v>1282</v>
      </c>
      <c r="AC175" s="160">
        <v>25.820075551300551</v>
      </c>
      <c r="AD175" s="173">
        <v>1.483548581415544</v>
      </c>
      <c r="AE175" s="163">
        <v>1290</v>
      </c>
      <c r="AF175" s="160">
        <v>27.42552301284675</v>
      </c>
      <c r="AG175" s="173">
        <v>1.609525239972029</v>
      </c>
      <c r="AH175" s="189">
        <v>1306</v>
      </c>
    </row>
    <row r="176" spans="1:34" ht="14.45" customHeight="1">
      <c r="A176" s="186" t="s">
        <v>23</v>
      </c>
      <c r="B176" s="156">
        <v>24.72928502229518</v>
      </c>
      <c r="C176" s="172">
        <v>5.8632815615176384</v>
      </c>
      <c r="D176" s="158">
        <v>57</v>
      </c>
      <c r="E176" s="156">
        <v>39.819683811162633</v>
      </c>
      <c r="F176" s="172">
        <v>5.8319294217616564</v>
      </c>
      <c r="G176" s="158">
        <v>57</v>
      </c>
      <c r="H176" s="156">
        <v>21.622741583094101</v>
      </c>
      <c r="I176" s="172">
        <v>5.8353979113493928</v>
      </c>
      <c r="J176" s="158">
        <v>57</v>
      </c>
      <c r="K176" s="156">
        <v>15.780297363242751</v>
      </c>
      <c r="L176" s="172">
        <v>6.5093225637628009</v>
      </c>
      <c r="M176" s="158">
        <v>57</v>
      </c>
      <c r="N176" s="156">
        <v>37.81386281987146</v>
      </c>
      <c r="O176" s="172">
        <v>7.3867676060739944</v>
      </c>
      <c r="P176" s="158">
        <v>56</v>
      </c>
      <c r="Q176" s="156">
        <v>15.51202386905322</v>
      </c>
      <c r="R176" s="172">
        <v>8.2610025962108669</v>
      </c>
      <c r="S176" s="158">
        <v>57</v>
      </c>
      <c r="T176" s="156">
        <v>45.294648750464482</v>
      </c>
      <c r="U176" s="172">
        <v>9.7865391858034609</v>
      </c>
      <c r="V176" s="158">
        <v>57</v>
      </c>
      <c r="W176" s="156">
        <v>51.413984118141627</v>
      </c>
      <c r="X176" s="172">
        <v>10.034228502251111</v>
      </c>
      <c r="Y176" s="158">
        <v>54</v>
      </c>
      <c r="Z176" s="156">
        <v>42.317660446434253</v>
      </c>
      <c r="AA176" s="172">
        <v>6.2488150657434547</v>
      </c>
      <c r="AB176" s="158">
        <v>56</v>
      </c>
      <c r="AC176" s="156">
        <v>21.8151354584875</v>
      </c>
      <c r="AD176" s="172">
        <v>9.1248139601229106</v>
      </c>
      <c r="AE176" s="158">
        <v>57</v>
      </c>
      <c r="AF176" s="156">
        <v>34.275553999957339</v>
      </c>
      <c r="AG176" s="172">
        <v>6.1647214914164854</v>
      </c>
      <c r="AH176" s="187">
        <v>58</v>
      </c>
    </row>
    <row r="177" spans="1:34" ht="14.45" customHeight="1">
      <c r="A177" s="188" t="s">
        <v>24</v>
      </c>
      <c r="B177" s="177" t="s">
        <v>38</v>
      </c>
      <c r="C177" s="178" t="s">
        <v>38</v>
      </c>
      <c r="D177" s="179" t="s">
        <v>38</v>
      </c>
      <c r="E177" s="177" t="s">
        <v>38</v>
      </c>
      <c r="F177" s="178" t="s">
        <v>38</v>
      </c>
      <c r="G177" s="179" t="s">
        <v>38</v>
      </c>
      <c r="H177" s="177" t="s">
        <v>38</v>
      </c>
      <c r="I177" s="178" t="s">
        <v>38</v>
      </c>
      <c r="J177" s="179" t="s">
        <v>38</v>
      </c>
      <c r="K177" s="177" t="s">
        <v>38</v>
      </c>
      <c r="L177" s="178" t="s">
        <v>38</v>
      </c>
      <c r="M177" s="179" t="s">
        <v>38</v>
      </c>
      <c r="N177" s="177" t="s">
        <v>38</v>
      </c>
      <c r="O177" s="178" t="s">
        <v>38</v>
      </c>
      <c r="P177" s="179" t="s">
        <v>38</v>
      </c>
      <c r="Q177" s="177" t="s">
        <v>38</v>
      </c>
      <c r="R177" s="178" t="s">
        <v>38</v>
      </c>
      <c r="S177" s="179" t="s">
        <v>38</v>
      </c>
      <c r="T177" s="177" t="s">
        <v>38</v>
      </c>
      <c r="U177" s="178" t="s">
        <v>38</v>
      </c>
      <c r="V177" s="179" t="s">
        <v>38</v>
      </c>
      <c r="W177" s="177" t="s">
        <v>38</v>
      </c>
      <c r="X177" s="178" t="s">
        <v>38</v>
      </c>
      <c r="Y177" s="179" t="s">
        <v>38</v>
      </c>
      <c r="Z177" s="177" t="s">
        <v>38</v>
      </c>
      <c r="AA177" s="178" t="s">
        <v>38</v>
      </c>
      <c r="AB177" s="179" t="s">
        <v>38</v>
      </c>
      <c r="AC177" s="177" t="s">
        <v>38</v>
      </c>
      <c r="AD177" s="178" t="s">
        <v>38</v>
      </c>
      <c r="AE177" s="179" t="s">
        <v>38</v>
      </c>
      <c r="AF177" s="177" t="s">
        <v>38</v>
      </c>
      <c r="AG177" s="178" t="s">
        <v>38</v>
      </c>
      <c r="AH177" s="179" t="s">
        <v>38</v>
      </c>
    </row>
    <row r="178" spans="1:34" ht="14.45" customHeight="1">
      <c r="A178" s="186" t="s">
        <v>25</v>
      </c>
      <c r="B178" s="156">
        <v>12.81357430598314</v>
      </c>
      <c r="C178" s="172">
        <v>1.583071740802775</v>
      </c>
      <c r="D178" s="158">
        <v>164</v>
      </c>
      <c r="E178" s="156">
        <v>17.820706784386321</v>
      </c>
      <c r="F178" s="172">
        <v>4.0748289306663139</v>
      </c>
      <c r="G178" s="158">
        <v>165</v>
      </c>
      <c r="H178" s="156">
        <v>10.598083327324909</v>
      </c>
      <c r="I178" s="172">
        <v>1.733226719824444</v>
      </c>
      <c r="J178" s="158">
        <v>163</v>
      </c>
      <c r="K178" s="156">
        <v>11.71131540365726</v>
      </c>
      <c r="L178" s="172">
        <v>2.504855912522113</v>
      </c>
      <c r="M178" s="158">
        <v>160</v>
      </c>
      <c r="N178" s="156">
        <v>27.58858887886457</v>
      </c>
      <c r="O178" s="172">
        <v>2.7848627344942258</v>
      </c>
      <c r="P178" s="158">
        <v>161</v>
      </c>
      <c r="Q178" s="156">
        <v>11.440727041521949</v>
      </c>
      <c r="R178" s="172">
        <v>1.651925045480781</v>
      </c>
      <c r="S178" s="158">
        <v>161</v>
      </c>
      <c r="T178" s="156">
        <v>12.440196842817651</v>
      </c>
      <c r="U178" s="172">
        <v>3.4849825438040312</v>
      </c>
      <c r="V178" s="158">
        <v>162</v>
      </c>
      <c r="W178" s="156">
        <v>33.793660863668293</v>
      </c>
      <c r="X178" s="172">
        <v>8.8469482770500143</v>
      </c>
      <c r="Y178" s="158">
        <v>161</v>
      </c>
      <c r="Z178" s="156">
        <v>41.155128674458403</v>
      </c>
      <c r="AA178" s="172">
        <v>8.3792886803510402</v>
      </c>
      <c r="AB178" s="158">
        <v>163</v>
      </c>
      <c r="AC178" s="156">
        <v>24.022479094671372</v>
      </c>
      <c r="AD178" s="172">
        <v>3.7537063328061429</v>
      </c>
      <c r="AE178" s="158">
        <v>162</v>
      </c>
      <c r="AF178" s="156">
        <v>18.920330000986159</v>
      </c>
      <c r="AG178" s="172">
        <v>5.7965805055784978</v>
      </c>
      <c r="AH178" s="187">
        <v>162</v>
      </c>
    </row>
    <row r="179" spans="1:34" ht="14.45" customHeight="1">
      <c r="A179" s="188" t="s">
        <v>26</v>
      </c>
      <c r="B179" s="177" t="s">
        <v>38</v>
      </c>
      <c r="C179" s="178" t="s">
        <v>38</v>
      </c>
      <c r="D179" s="179" t="s">
        <v>38</v>
      </c>
      <c r="E179" s="177" t="s">
        <v>38</v>
      </c>
      <c r="F179" s="178" t="s">
        <v>38</v>
      </c>
      <c r="G179" s="179" t="s">
        <v>38</v>
      </c>
      <c r="H179" s="177" t="s">
        <v>38</v>
      </c>
      <c r="I179" s="178" t="s">
        <v>38</v>
      </c>
      <c r="J179" s="179" t="s">
        <v>38</v>
      </c>
      <c r="K179" s="177" t="s">
        <v>38</v>
      </c>
      <c r="L179" s="178" t="s">
        <v>38</v>
      </c>
      <c r="M179" s="179" t="s">
        <v>38</v>
      </c>
      <c r="N179" s="177" t="s">
        <v>38</v>
      </c>
      <c r="O179" s="178" t="s">
        <v>38</v>
      </c>
      <c r="P179" s="179" t="s">
        <v>38</v>
      </c>
      <c r="Q179" s="177" t="s">
        <v>38</v>
      </c>
      <c r="R179" s="178" t="s">
        <v>38</v>
      </c>
      <c r="S179" s="179" t="s">
        <v>38</v>
      </c>
      <c r="T179" s="177" t="s">
        <v>38</v>
      </c>
      <c r="U179" s="178" t="s">
        <v>38</v>
      </c>
      <c r="V179" s="179" t="s">
        <v>38</v>
      </c>
      <c r="W179" s="177" t="s">
        <v>38</v>
      </c>
      <c r="X179" s="178" t="s">
        <v>38</v>
      </c>
      <c r="Y179" s="179" t="s">
        <v>38</v>
      </c>
      <c r="Z179" s="177" t="s">
        <v>38</v>
      </c>
      <c r="AA179" s="178" t="s">
        <v>38</v>
      </c>
      <c r="AB179" s="179" t="s">
        <v>38</v>
      </c>
      <c r="AC179" s="177" t="s">
        <v>38</v>
      </c>
      <c r="AD179" s="178" t="s">
        <v>38</v>
      </c>
      <c r="AE179" s="179" t="s">
        <v>38</v>
      </c>
      <c r="AF179" s="177" t="s">
        <v>38</v>
      </c>
      <c r="AG179" s="178" t="s">
        <v>38</v>
      </c>
      <c r="AH179" s="179" t="s">
        <v>38</v>
      </c>
    </row>
    <row r="180" spans="1:34" ht="14.45" customHeight="1">
      <c r="A180" s="186" t="s">
        <v>27</v>
      </c>
      <c r="B180" s="156">
        <v>23.05120487587018</v>
      </c>
      <c r="C180" s="172">
        <v>4.0081823106657728</v>
      </c>
      <c r="D180" s="158">
        <v>56</v>
      </c>
      <c r="E180" s="156">
        <v>14.47809567952179</v>
      </c>
      <c r="F180" s="172">
        <v>6.6605452933926612</v>
      </c>
      <c r="G180" s="158">
        <v>57</v>
      </c>
      <c r="H180" s="156">
        <v>21.105216901902811</v>
      </c>
      <c r="I180" s="172">
        <v>6.5831991736830906</v>
      </c>
      <c r="J180" s="158">
        <v>57</v>
      </c>
      <c r="K180" s="156">
        <v>25.64551031886722</v>
      </c>
      <c r="L180" s="172">
        <v>4.8711462146118594</v>
      </c>
      <c r="M180" s="158">
        <v>56</v>
      </c>
      <c r="N180" s="156">
        <v>25.998441886123331</v>
      </c>
      <c r="O180" s="172">
        <v>6.2369929777711368</v>
      </c>
      <c r="P180" s="158">
        <v>57</v>
      </c>
      <c r="Q180" s="156">
        <v>25.24338141093078</v>
      </c>
      <c r="R180" s="172">
        <v>8.8854151618783241</v>
      </c>
      <c r="S180" s="158">
        <v>56</v>
      </c>
      <c r="T180" s="156">
        <v>29.359790809947022</v>
      </c>
      <c r="U180" s="172">
        <v>5.3862694514635008</v>
      </c>
      <c r="V180" s="158">
        <v>57</v>
      </c>
      <c r="W180" s="156">
        <v>31.013834075827209</v>
      </c>
      <c r="X180" s="172">
        <v>5.7002979372363409</v>
      </c>
      <c r="Y180" s="158">
        <v>57</v>
      </c>
      <c r="Z180" s="156">
        <v>27.635091119138551</v>
      </c>
      <c r="AA180" s="172">
        <v>4.4601161086769752</v>
      </c>
      <c r="AB180" s="158">
        <v>57</v>
      </c>
      <c r="AC180" s="156">
        <v>18.618983296891439</v>
      </c>
      <c r="AD180" s="172">
        <v>4.9547261412662484</v>
      </c>
      <c r="AE180" s="158">
        <v>57</v>
      </c>
      <c r="AF180" s="156">
        <v>14.12368945938559</v>
      </c>
      <c r="AG180" s="172">
        <v>2.6588151315707109</v>
      </c>
      <c r="AH180" s="187">
        <v>57</v>
      </c>
    </row>
    <row r="181" spans="1:34" ht="14.45" customHeight="1" thickBot="1">
      <c r="A181" s="190" t="s">
        <v>28</v>
      </c>
      <c r="B181" s="164">
        <v>17.144236116788189</v>
      </c>
      <c r="C181" s="184">
        <v>9.9081115386450325</v>
      </c>
      <c r="D181" s="167">
        <v>27</v>
      </c>
      <c r="E181" s="164">
        <v>7.8932948697284653</v>
      </c>
      <c r="F181" s="184">
        <v>7.1776949296211079</v>
      </c>
      <c r="G181" s="167">
        <v>27</v>
      </c>
      <c r="H181" s="164">
        <v>10.98522720832951</v>
      </c>
      <c r="I181" s="184">
        <v>7.6821964256001536</v>
      </c>
      <c r="J181" s="167">
        <v>28</v>
      </c>
      <c r="K181" s="164">
        <v>14.72303806104097</v>
      </c>
      <c r="L181" s="184">
        <v>10.54701676444008</v>
      </c>
      <c r="M181" s="167">
        <v>28</v>
      </c>
      <c r="N181" s="164">
        <v>34.288961556640658</v>
      </c>
      <c r="O181" s="184">
        <v>13.3870454736394</v>
      </c>
      <c r="P181" s="167">
        <v>28</v>
      </c>
      <c r="Q181" s="164">
        <v>13.58654790271075</v>
      </c>
      <c r="R181" s="184">
        <v>6.3495839836557737</v>
      </c>
      <c r="S181" s="167">
        <v>28</v>
      </c>
      <c r="T181" s="164">
        <v>23.74173248597463</v>
      </c>
      <c r="U181" s="184">
        <v>4.5631053492018552</v>
      </c>
      <c r="V181" s="167">
        <v>28</v>
      </c>
      <c r="W181" s="164">
        <v>34.702837848222053</v>
      </c>
      <c r="X181" s="184">
        <v>13.382333061889559</v>
      </c>
      <c r="Y181" s="167">
        <v>26</v>
      </c>
      <c r="Z181" s="164">
        <v>40.376975978308849</v>
      </c>
      <c r="AA181" s="184">
        <v>11.068073141901859</v>
      </c>
      <c r="AB181" s="167">
        <v>25</v>
      </c>
      <c r="AC181" s="164">
        <v>9.5820843145475383</v>
      </c>
      <c r="AD181" s="184">
        <v>2.6913940956046289</v>
      </c>
      <c r="AE181" s="167">
        <v>27</v>
      </c>
      <c r="AF181" s="164">
        <v>13.702447965619021</v>
      </c>
      <c r="AG181" s="184">
        <v>2.579161809474968</v>
      </c>
      <c r="AH181" s="191">
        <v>27</v>
      </c>
    </row>
    <row r="182" spans="1:34" ht="14.45" customHeight="1">
      <c r="A182" s="192" t="s">
        <v>29</v>
      </c>
      <c r="B182" s="170">
        <v>22.642763015621469</v>
      </c>
      <c r="C182" s="183">
        <v>1.047451517156782</v>
      </c>
      <c r="D182" s="171">
        <v>2581</v>
      </c>
      <c r="E182" s="170">
        <v>25.38282352643316</v>
      </c>
      <c r="F182" s="183">
        <v>1.193413337204204</v>
      </c>
      <c r="G182" s="171">
        <v>2559</v>
      </c>
      <c r="H182" s="170">
        <v>19.744949855438438</v>
      </c>
      <c r="I182" s="183">
        <v>1.1266470433846221</v>
      </c>
      <c r="J182" s="171">
        <v>2586</v>
      </c>
      <c r="K182" s="170">
        <v>25.335223700669761</v>
      </c>
      <c r="L182" s="183">
        <v>1.253184732476551</v>
      </c>
      <c r="M182" s="171">
        <v>2577</v>
      </c>
      <c r="N182" s="170">
        <v>26.185474228036231</v>
      </c>
      <c r="O182" s="183">
        <v>1.178646586163935</v>
      </c>
      <c r="P182" s="171">
        <v>2568</v>
      </c>
      <c r="Q182" s="170">
        <v>22.165003728256391</v>
      </c>
      <c r="R182" s="183">
        <v>1.109421448113795</v>
      </c>
      <c r="S182" s="171">
        <v>2574</v>
      </c>
      <c r="T182" s="170">
        <v>27.070461289013</v>
      </c>
      <c r="U182" s="183">
        <v>1.209324901937507</v>
      </c>
      <c r="V182" s="171">
        <v>2571</v>
      </c>
      <c r="W182" s="170">
        <v>36.236359391157869</v>
      </c>
      <c r="X182" s="183">
        <v>1.5744428406434969</v>
      </c>
      <c r="Y182" s="171">
        <v>2553</v>
      </c>
      <c r="Z182" s="170">
        <v>33.231456128303662</v>
      </c>
      <c r="AA182" s="183">
        <v>1.4390958446745381</v>
      </c>
      <c r="AB182" s="171">
        <v>2539</v>
      </c>
      <c r="AC182" s="170">
        <v>23.599794778863409</v>
      </c>
      <c r="AD182" s="183">
        <v>1.1810773150484239</v>
      </c>
      <c r="AE182" s="171">
        <v>2553</v>
      </c>
      <c r="AF182" s="170">
        <v>25.44100246068847</v>
      </c>
      <c r="AG182" s="183">
        <v>1.159595167658142</v>
      </c>
      <c r="AH182" s="193">
        <v>2581</v>
      </c>
    </row>
    <row r="183" spans="1:34" ht="14.45" customHeight="1">
      <c r="A183" s="192" t="s">
        <v>30</v>
      </c>
      <c r="B183" s="170">
        <v>13.005718922042689</v>
      </c>
      <c r="C183" s="183">
        <v>2.0492290600464909</v>
      </c>
      <c r="D183" s="171">
        <v>332</v>
      </c>
      <c r="E183" s="170">
        <v>18.361735621876701</v>
      </c>
      <c r="F183" s="183">
        <v>3.5448159022173482</v>
      </c>
      <c r="G183" s="171">
        <v>330</v>
      </c>
      <c r="H183" s="170">
        <v>10.720374520279201</v>
      </c>
      <c r="I183" s="183">
        <v>1.7903051219062589</v>
      </c>
      <c r="J183" s="171">
        <v>332</v>
      </c>
      <c r="K183" s="170">
        <v>14.303723208114191</v>
      </c>
      <c r="L183" s="183">
        <v>2.5122407824158759</v>
      </c>
      <c r="M183" s="171">
        <v>328</v>
      </c>
      <c r="N183" s="170">
        <v>31.849267334871069</v>
      </c>
      <c r="O183" s="183">
        <v>2.1187774896829019</v>
      </c>
      <c r="P183" s="171">
        <v>330</v>
      </c>
      <c r="Q183" s="170">
        <v>18.322376904713479</v>
      </c>
      <c r="R183" s="183">
        <v>2.246546724294205</v>
      </c>
      <c r="S183" s="171">
        <v>330</v>
      </c>
      <c r="T183" s="170">
        <v>15.63585794284158</v>
      </c>
      <c r="U183" s="183">
        <v>2.4937767312938659</v>
      </c>
      <c r="V183" s="171">
        <v>331</v>
      </c>
      <c r="W183" s="170">
        <v>28.256752398704439</v>
      </c>
      <c r="X183" s="183">
        <v>4.4404048129902938</v>
      </c>
      <c r="Y183" s="171">
        <v>326</v>
      </c>
      <c r="Z183" s="170">
        <v>41.607198104657193</v>
      </c>
      <c r="AA183" s="183">
        <v>3.8055470811253298</v>
      </c>
      <c r="AB183" s="171">
        <v>326</v>
      </c>
      <c r="AC183" s="170">
        <v>23.74934729599364</v>
      </c>
      <c r="AD183" s="183">
        <v>3.142818723069686</v>
      </c>
      <c r="AE183" s="171">
        <v>328</v>
      </c>
      <c r="AF183" s="170">
        <v>20.447552663601591</v>
      </c>
      <c r="AG183" s="183">
        <v>3.776032126389695</v>
      </c>
      <c r="AH183" s="193">
        <v>330</v>
      </c>
    </row>
    <row r="184" spans="1:34" ht="14.45" customHeight="1">
      <c r="A184" s="194" t="s">
        <v>31</v>
      </c>
      <c r="B184" s="197">
        <v>21.2143982919251</v>
      </c>
      <c r="C184" s="203">
        <v>1.007039914900832</v>
      </c>
      <c r="D184" s="198">
        <v>2913</v>
      </c>
      <c r="E184" s="197">
        <v>24.350857265833842</v>
      </c>
      <c r="F184" s="203">
        <v>1.1390979810830439</v>
      </c>
      <c r="G184" s="198">
        <v>2889</v>
      </c>
      <c r="H184" s="197">
        <v>18.409466962272269</v>
      </c>
      <c r="I184" s="203">
        <v>1.0373060412535819</v>
      </c>
      <c r="J184" s="198">
        <v>2918</v>
      </c>
      <c r="K184" s="197">
        <v>23.733460506629811</v>
      </c>
      <c r="L184" s="203">
        <v>1.1812061066008239</v>
      </c>
      <c r="M184" s="198">
        <v>2905</v>
      </c>
      <c r="N184" s="197">
        <v>27.01964181124465</v>
      </c>
      <c r="O184" s="203">
        <v>1.068751262038413</v>
      </c>
      <c r="P184" s="198">
        <v>2898</v>
      </c>
      <c r="Q184" s="197">
        <v>21.595868545095399</v>
      </c>
      <c r="R184" s="203">
        <v>1.0220381160949259</v>
      </c>
      <c r="S184" s="198">
        <v>2904</v>
      </c>
      <c r="T184" s="197">
        <v>25.375104546567869</v>
      </c>
      <c r="U184" s="203">
        <v>1.1686400847274681</v>
      </c>
      <c r="V184" s="198">
        <v>2902</v>
      </c>
      <c r="W184" s="197">
        <v>35.065557106152077</v>
      </c>
      <c r="X184" s="203">
        <v>1.479776055106937</v>
      </c>
      <c r="Y184" s="198">
        <v>2879</v>
      </c>
      <c r="Z184" s="197">
        <v>34.464538276002322</v>
      </c>
      <c r="AA184" s="203">
        <v>1.421606941454477</v>
      </c>
      <c r="AB184" s="198">
        <v>2865</v>
      </c>
      <c r="AC184" s="197">
        <v>23.62178390676868</v>
      </c>
      <c r="AD184" s="203">
        <v>1.108493613805094</v>
      </c>
      <c r="AE184" s="198">
        <v>2881</v>
      </c>
      <c r="AF184" s="197">
        <v>24.703876339058439</v>
      </c>
      <c r="AG184" s="203">
        <v>1.164642872391995</v>
      </c>
      <c r="AH184" s="199">
        <v>2911</v>
      </c>
    </row>
    <row r="185" spans="1:34" ht="14.25" customHeight="1">
      <c r="A185" s="457" t="s">
        <v>421</v>
      </c>
      <c r="B185" s="457" t="s">
        <v>427</v>
      </c>
      <c r="C185" s="457" t="s">
        <v>427</v>
      </c>
      <c r="D185" s="457" t="s">
        <v>427</v>
      </c>
      <c r="E185" s="457" t="s">
        <v>427</v>
      </c>
      <c r="F185" s="457" t="s">
        <v>427</v>
      </c>
      <c r="G185" s="457" t="s">
        <v>427</v>
      </c>
      <c r="H185" s="457" t="s">
        <v>427</v>
      </c>
      <c r="I185" s="457" t="s">
        <v>427</v>
      </c>
      <c r="J185" s="457" t="s">
        <v>427</v>
      </c>
      <c r="K185" s="457" t="s">
        <v>427</v>
      </c>
      <c r="L185" s="457" t="s">
        <v>427</v>
      </c>
      <c r="M185" s="457" t="s">
        <v>427</v>
      </c>
      <c r="N185" s="457" t="s">
        <v>427</v>
      </c>
      <c r="O185" s="457" t="s">
        <v>427</v>
      </c>
      <c r="P185" s="457" t="s">
        <v>427</v>
      </c>
      <c r="Q185" s="457" t="s">
        <v>427</v>
      </c>
      <c r="R185" s="457" t="s">
        <v>427</v>
      </c>
      <c r="S185" s="457" t="s">
        <v>427</v>
      </c>
      <c r="T185" s="457" t="s">
        <v>427</v>
      </c>
      <c r="U185" s="457" t="s">
        <v>427</v>
      </c>
      <c r="V185" s="457" t="s">
        <v>427</v>
      </c>
      <c r="W185" s="457" t="s">
        <v>427</v>
      </c>
      <c r="X185" s="457" t="s">
        <v>427</v>
      </c>
      <c r="Y185" s="457" t="s">
        <v>427</v>
      </c>
      <c r="Z185" s="457" t="s">
        <v>427</v>
      </c>
      <c r="AA185" s="457" t="s">
        <v>427</v>
      </c>
      <c r="AB185" s="457" t="s">
        <v>427</v>
      </c>
      <c r="AC185" s="457" t="s">
        <v>427</v>
      </c>
      <c r="AD185" s="457" t="s">
        <v>427</v>
      </c>
      <c r="AE185" s="457" t="s">
        <v>427</v>
      </c>
      <c r="AF185" s="457" t="s">
        <v>427</v>
      </c>
      <c r="AG185" s="457" t="s">
        <v>427</v>
      </c>
      <c r="AH185" s="457" t="s">
        <v>427</v>
      </c>
    </row>
    <row r="186" spans="1:34" ht="13.5" customHeight="1">
      <c r="A186" s="457" t="s">
        <v>428</v>
      </c>
      <c r="B186" s="457" t="s">
        <v>32</v>
      </c>
      <c r="C186" s="457" t="s">
        <v>32</v>
      </c>
      <c r="D186" s="457" t="s">
        <v>32</v>
      </c>
      <c r="E186" s="457" t="s">
        <v>32</v>
      </c>
      <c r="F186" s="457" t="s">
        <v>32</v>
      </c>
      <c r="G186" s="457" t="s">
        <v>32</v>
      </c>
      <c r="H186" s="457" t="s">
        <v>32</v>
      </c>
      <c r="I186" s="457" t="s">
        <v>32</v>
      </c>
      <c r="J186" s="457" t="s">
        <v>32</v>
      </c>
      <c r="K186" s="457" t="s">
        <v>32</v>
      </c>
      <c r="L186" s="457" t="s">
        <v>32</v>
      </c>
      <c r="M186" s="457" t="s">
        <v>32</v>
      </c>
      <c r="N186" s="457" t="s">
        <v>32</v>
      </c>
      <c r="O186" s="457" t="s">
        <v>32</v>
      </c>
      <c r="P186" s="457" t="s">
        <v>32</v>
      </c>
      <c r="Q186" s="457" t="s">
        <v>32</v>
      </c>
      <c r="R186" s="457" t="s">
        <v>32</v>
      </c>
      <c r="S186" s="457" t="s">
        <v>32</v>
      </c>
      <c r="T186" s="457" t="s">
        <v>32</v>
      </c>
      <c r="U186" s="457" t="s">
        <v>32</v>
      </c>
      <c r="V186" s="457" t="s">
        <v>32</v>
      </c>
      <c r="W186" s="457" t="s">
        <v>32</v>
      </c>
      <c r="X186" s="457" t="s">
        <v>32</v>
      </c>
      <c r="Y186" s="457" t="s">
        <v>32</v>
      </c>
      <c r="Z186" s="457" t="s">
        <v>32</v>
      </c>
      <c r="AA186" s="457" t="s">
        <v>32</v>
      </c>
      <c r="AB186" s="457" t="s">
        <v>32</v>
      </c>
      <c r="AC186" s="457" t="s">
        <v>32</v>
      </c>
      <c r="AD186" s="457" t="s">
        <v>32</v>
      </c>
      <c r="AE186" s="457" t="s">
        <v>32</v>
      </c>
      <c r="AF186" s="457" t="s">
        <v>32</v>
      </c>
      <c r="AG186" s="457" t="s">
        <v>32</v>
      </c>
      <c r="AH186" s="457" t="s">
        <v>32</v>
      </c>
    </row>
    <row r="187" spans="1:34" ht="14.25" customHeight="1">
      <c r="A187" s="457" t="s">
        <v>429</v>
      </c>
      <c r="B187" s="457" t="s">
        <v>429</v>
      </c>
      <c r="C187" s="457" t="s">
        <v>429</v>
      </c>
      <c r="D187" s="457" t="s">
        <v>429</v>
      </c>
      <c r="E187" s="457" t="s">
        <v>429</v>
      </c>
      <c r="F187" s="457" t="s">
        <v>429</v>
      </c>
      <c r="G187" s="457" t="s">
        <v>429</v>
      </c>
      <c r="H187" s="457" t="s">
        <v>429</v>
      </c>
      <c r="I187" s="457" t="s">
        <v>429</v>
      </c>
      <c r="J187" s="457" t="s">
        <v>429</v>
      </c>
      <c r="K187" s="457" t="s">
        <v>429</v>
      </c>
      <c r="L187" s="457" t="s">
        <v>429</v>
      </c>
      <c r="M187" s="457" t="s">
        <v>429</v>
      </c>
      <c r="N187" s="457" t="s">
        <v>429</v>
      </c>
      <c r="O187" s="457" t="s">
        <v>429</v>
      </c>
      <c r="P187" s="457" t="s">
        <v>429</v>
      </c>
      <c r="Q187" s="457" t="s">
        <v>429</v>
      </c>
      <c r="R187" s="457" t="s">
        <v>429</v>
      </c>
      <c r="S187" s="457" t="s">
        <v>429</v>
      </c>
      <c r="T187" s="457" t="s">
        <v>429</v>
      </c>
      <c r="U187" s="457" t="s">
        <v>429</v>
      </c>
      <c r="V187" s="457" t="s">
        <v>429</v>
      </c>
      <c r="W187" s="457" t="s">
        <v>429</v>
      </c>
      <c r="X187" s="457" t="s">
        <v>429</v>
      </c>
      <c r="Y187" s="457" t="s">
        <v>429</v>
      </c>
      <c r="Z187" s="457" t="s">
        <v>429</v>
      </c>
      <c r="AA187" s="457" t="s">
        <v>429</v>
      </c>
      <c r="AB187" s="457" t="s">
        <v>429</v>
      </c>
      <c r="AC187" s="457" t="s">
        <v>429</v>
      </c>
      <c r="AD187" s="457" t="s">
        <v>429</v>
      </c>
      <c r="AE187" s="457" t="s">
        <v>429</v>
      </c>
      <c r="AF187" s="457" t="s">
        <v>429</v>
      </c>
      <c r="AG187" s="457" t="s">
        <v>429</v>
      </c>
      <c r="AH187" s="457" t="s">
        <v>429</v>
      </c>
    </row>
    <row r="189" spans="1:34" ht="13.5" customHeight="1">
      <c r="A189" s="458" t="s">
        <v>430</v>
      </c>
      <c r="B189" s="458"/>
      <c r="C189" s="458"/>
      <c r="D189" s="458"/>
      <c r="E189" s="458"/>
      <c r="F189" s="458"/>
      <c r="G189" s="458"/>
      <c r="H189" s="458"/>
      <c r="I189" s="458"/>
    </row>
    <row r="190" spans="1:34" s="155" customFormat="1" ht="51.75" customHeight="1" thickBot="1">
      <c r="A190" s="480"/>
      <c r="B190" s="459" t="s">
        <v>34</v>
      </c>
      <c r="C190" s="495"/>
      <c r="D190" s="496"/>
      <c r="E190" s="459" t="s">
        <v>36</v>
      </c>
      <c r="F190" s="495"/>
      <c r="G190" s="496"/>
      <c r="H190" s="459" t="s">
        <v>37</v>
      </c>
      <c r="I190" s="495"/>
      <c r="J190" s="496"/>
      <c r="K190" s="459" t="s">
        <v>41</v>
      </c>
      <c r="L190" s="495"/>
      <c r="M190" s="496"/>
      <c r="N190" s="459" t="s">
        <v>431</v>
      </c>
      <c r="O190" s="495"/>
      <c r="P190" s="498"/>
    </row>
    <row r="191" spans="1:34" ht="14.45" customHeight="1" thickBot="1">
      <c r="A191" s="497"/>
      <c r="B191" s="150" t="s">
        <v>11</v>
      </c>
      <c r="C191" s="150" t="s">
        <v>12</v>
      </c>
      <c r="D191" s="151" t="s">
        <v>200</v>
      </c>
      <c r="E191" s="150" t="s">
        <v>11</v>
      </c>
      <c r="F191" s="150" t="s">
        <v>12</v>
      </c>
      <c r="G191" s="151" t="s">
        <v>200</v>
      </c>
      <c r="H191" s="150" t="s">
        <v>11</v>
      </c>
      <c r="I191" s="150" t="s">
        <v>12</v>
      </c>
      <c r="J191" s="151" t="s">
        <v>200</v>
      </c>
      <c r="K191" s="150" t="s">
        <v>11</v>
      </c>
      <c r="L191" s="150" t="s">
        <v>12</v>
      </c>
      <c r="M191" s="151" t="s">
        <v>200</v>
      </c>
      <c r="N191" s="150" t="s">
        <v>11</v>
      </c>
      <c r="O191" s="150" t="s">
        <v>12</v>
      </c>
      <c r="P191" s="150" t="s">
        <v>200</v>
      </c>
    </row>
    <row r="192" spans="1:34" ht="14.45" customHeight="1">
      <c r="A192" s="194" t="s">
        <v>31</v>
      </c>
      <c r="B192" s="197">
        <v>10.59435058770995</v>
      </c>
      <c r="C192" s="203">
        <v>0.47547487024791318</v>
      </c>
      <c r="D192" s="198">
        <v>3690</v>
      </c>
      <c r="E192" s="197">
        <v>2.2157639196636292</v>
      </c>
      <c r="F192" s="203">
        <v>0.27369725469585637</v>
      </c>
      <c r="G192" s="198">
        <v>3690</v>
      </c>
      <c r="H192" s="197">
        <v>1.732430140959653</v>
      </c>
      <c r="I192" s="203">
        <v>0.2088398678772844</v>
      </c>
      <c r="J192" s="198">
        <v>3690</v>
      </c>
      <c r="K192" s="197">
        <v>2.53073481777531</v>
      </c>
      <c r="L192" s="203">
        <v>0.2535610443669909</v>
      </c>
      <c r="M192" s="198">
        <v>3690</v>
      </c>
      <c r="N192" s="197">
        <v>2.7401528209226562</v>
      </c>
      <c r="O192" s="203">
        <v>0.25968677185230371</v>
      </c>
      <c r="P192" s="199">
        <v>3690</v>
      </c>
    </row>
    <row r="193" spans="1:16" ht="14.45" customHeight="1">
      <c r="A193" s="457" t="s">
        <v>39</v>
      </c>
      <c r="B193" s="477"/>
      <c r="C193" s="477"/>
      <c r="D193" s="477"/>
      <c r="E193" s="477"/>
      <c r="F193" s="477"/>
      <c r="G193" s="477"/>
      <c r="H193" s="477"/>
      <c r="I193" s="477"/>
      <c r="J193" s="477"/>
      <c r="K193" s="477"/>
      <c r="L193" s="477"/>
      <c r="M193" s="477"/>
      <c r="N193" s="477"/>
      <c r="O193" s="477"/>
      <c r="P193" s="477"/>
    </row>
    <row r="194" spans="1:16" ht="14.45" customHeight="1">
      <c r="A194" s="457" t="s">
        <v>40</v>
      </c>
      <c r="B194" s="477"/>
      <c r="C194" s="477"/>
      <c r="D194" s="477"/>
      <c r="E194" s="477"/>
      <c r="F194" s="477"/>
      <c r="G194" s="477"/>
      <c r="H194" s="477"/>
      <c r="I194" s="477"/>
      <c r="J194" s="477"/>
      <c r="K194" s="477"/>
      <c r="L194" s="477"/>
      <c r="M194" s="477"/>
      <c r="N194" s="477"/>
      <c r="O194" s="477"/>
      <c r="P194" s="477"/>
    </row>
    <row r="195" spans="1:16">
      <c r="A195" s="242"/>
      <c r="B195" s="242"/>
      <c r="C195" s="242"/>
      <c r="D195" s="242"/>
      <c r="E195" s="242"/>
      <c r="F195" s="242"/>
      <c r="G195" s="242"/>
      <c r="H195" s="242"/>
      <c r="I195" s="242"/>
    </row>
  </sheetData>
  <mergeCells count="89">
    <mergeCell ref="A3:AH3"/>
    <mergeCell ref="A5:D5"/>
    <mergeCell ref="A57:O57"/>
    <mergeCell ref="A189:I189"/>
    <mergeCell ref="A6:A7"/>
    <mergeCell ref="B6:D6"/>
    <mergeCell ref="A27:D27"/>
    <mergeCell ref="A28:D28"/>
    <mergeCell ref="A29:D29"/>
    <mergeCell ref="A31:AH31"/>
    <mergeCell ref="A32:A33"/>
    <mergeCell ref="B32:D32"/>
    <mergeCell ref="E32:G32"/>
    <mergeCell ref="H32:J32"/>
    <mergeCell ref="K32:M32"/>
    <mergeCell ref="N32:P32"/>
    <mergeCell ref="AF32:AH32"/>
    <mergeCell ref="A53:AH53"/>
    <mergeCell ref="A54:AH54"/>
    <mergeCell ref="A55:AH55"/>
    <mergeCell ref="A85:D85"/>
    <mergeCell ref="Q32:S32"/>
    <mergeCell ref="T32:V32"/>
    <mergeCell ref="W32:Y32"/>
    <mergeCell ref="Z32:AB32"/>
    <mergeCell ref="AC32:AE32"/>
    <mergeCell ref="A86:A87"/>
    <mergeCell ref="B86:D86"/>
    <mergeCell ref="Q58:S58"/>
    <mergeCell ref="T58:V58"/>
    <mergeCell ref="A107:D107"/>
    <mergeCell ref="A108:D108"/>
    <mergeCell ref="A109:D109"/>
    <mergeCell ref="A111:AH111"/>
    <mergeCell ref="A112:A113"/>
    <mergeCell ref="B112:D112"/>
    <mergeCell ref="E112:G112"/>
    <mergeCell ref="H112:J112"/>
    <mergeCell ref="K112:M112"/>
    <mergeCell ref="N112:P112"/>
    <mergeCell ref="Q112:S112"/>
    <mergeCell ref="T112:V112"/>
    <mergeCell ref="W112:Y112"/>
    <mergeCell ref="Z112:AB112"/>
    <mergeCell ref="AC112:AE112"/>
    <mergeCell ref="AF112:AH112"/>
    <mergeCell ref="A133:AH133"/>
    <mergeCell ref="A134:AH134"/>
    <mergeCell ref="A135:AH135"/>
    <mergeCell ref="A137:D137"/>
    <mergeCell ref="A138:A139"/>
    <mergeCell ref="B138:D138"/>
    <mergeCell ref="A159:D159"/>
    <mergeCell ref="A160:D160"/>
    <mergeCell ref="A161:D161"/>
    <mergeCell ref="A163:AH163"/>
    <mergeCell ref="A164:A165"/>
    <mergeCell ref="B164:D164"/>
    <mergeCell ref="E164:G164"/>
    <mergeCell ref="H164:J164"/>
    <mergeCell ref="K164:M164"/>
    <mergeCell ref="N164:P164"/>
    <mergeCell ref="Q164:S164"/>
    <mergeCell ref="T164:V164"/>
    <mergeCell ref="W164:Y164"/>
    <mergeCell ref="Z164:AB164"/>
    <mergeCell ref="AC164:AE164"/>
    <mergeCell ref="AF164:AH164"/>
    <mergeCell ref="B190:D190"/>
    <mergeCell ref="E190:G190"/>
    <mergeCell ref="H190:J190"/>
    <mergeCell ref="K190:M190"/>
    <mergeCell ref="N190:P190"/>
    <mergeCell ref="A193:P193"/>
    <mergeCell ref="A194:P194"/>
    <mergeCell ref="A58:A59"/>
    <mergeCell ref="B58:D58"/>
    <mergeCell ref="E58:G58"/>
    <mergeCell ref="H58:J58"/>
    <mergeCell ref="K58:M58"/>
    <mergeCell ref="N58:P58"/>
    <mergeCell ref="A79:V79"/>
    <mergeCell ref="A80:V80"/>
    <mergeCell ref="A81:V81"/>
    <mergeCell ref="A83:AH83"/>
    <mergeCell ref="A185:AH185"/>
    <mergeCell ref="A186:AH186"/>
    <mergeCell ref="A187:AH187"/>
    <mergeCell ref="A190:A191"/>
  </mergeCells>
  <hyperlinks>
    <hyperlink ref="A1" location="Inhalt!A1" display="Zurück zum Inhalt"/>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59"/>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92" width="11.42578125" style="4" customWidth="1"/>
    <col min="93" max="16384" width="11.42578125" style="4"/>
  </cols>
  <sheetData>
    <row r="1" spans="1:113" ht="14.45" customHeight="1">
      <c r="A1" s="1" t="s">
        <v>545</v>
      </c>
      <c r="B1" s="2"/>
      <c r="C1" s="2"/>
      <c r="D1" s="2"/>
      <c r="E1" s="3"/>
      <c r="F1" s="2"/>
    </row>
    <row r="2" spans="1:113" ht="14.45" customHeight="1"/>
    <row r="3" spans="1:113" ht="23.25">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c r="CF3" s="471"/>
      <c r="CG3" s="471"/>
      <c r="CH3" s="471"/>
      <c r="CI3" s="471"/>
      <c r="CJ3" s="471"/>
      <c r="CK3" s="471"/>
      <c r="CL3" s="471"/>
      <c r="CM3" s="471"/>
      <c r="CN3" s="471"/>
      <c r="CO3" s="471"/>
      <c r="CP3" s="471"/>
      <c r="CQ3" s="471"/>
      <c r="CR3" s="471"/>
      <c r="CS3" s="471"/>
      <c r="CT3" s="471"/>
      <c r="CU3" s="471"/>
      <c r="CV3" s="471"/>
      <c r="CW3" s="471"/>
      <c r="CX3" s="471"/>
      <c r="CY3" s="471"/>
      <c r="CZ3" s="471"/>
      <c r="DA3" s="471"/>
      <c r="DB3" s="471"/>
      <c r="DC3" s="471"/>
      <c r="DD3" s="471"/>
      <c r="DE3" s="471"/>
      <c r="DF3" s="471"/>
      <c r="DG3" s="471"/>
      <c r="DH3" s="471"/>
      <c r="DI3" s="471"/>
    </row>
    <row r="5" spans="1:113" ht="14.25" customHeight="1">
      <c r="A5" s="458" t="s">
        <v>461</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row>
    <row r="6" spans="1:113" ht="18.75" customHeight="1" thickBot="1">
      <c r="A6" s="463" t="s">
        <v>83</v>
      </c>
      <c r="B6" s="465" t="s">
        <v>331</v>
      </c>
      <c r="C6" s="465" t="s">
        <v>331</v>
      </c>
      <c r="D6" s="465" t="s">
        <v>331</v>
      </c>
      <c r="E6" s="465" t="s">
        <v>331</v>
      </c>
      <c r="F6" s="465" t="s">
        <v>331</v>
      </c>
      <c r="G6" s="465" t="s">
        <v>331</v>
      </c>
      <c r="H6" s="472" t="s">
        <v>331</v>
      </c>
      <c r="I6" s="465" t="s">
        <v>332</v>
      </c>
      <c r="J6" s="465" t="s">
        <v>332</v>
      </c>
      <c r="K6" s="465" t="s">
        <v>332</v>
      </c>
      <c r="L6" s="465" t="s">
        <v>332</v>
      </c>
      <c r="M6" s="465" t="s">
        <v>332</v>
      </c>
      <c r="N6" s="465" t="s">
        <v>332</v>
      </c>
      <c r="O6" s="472" t="s">
        <v>332</v>
      </c>
      <c r="P6" s="465" t="s">
        <v>333</v>
      </c>
      <c r="Q6" s="465" t="s">
        <v>333</v>
      </c>
      <c r="R6" s="465" t="s">
        <v>333</v>
      </c>
      <c r="S6" s="465" t="s">
        <v>333</v>
      </c>
      <c r="T6" s="465" t="s">
        <v>333</v>
      </c>
      <c r="U6" s="465" t="s">
        <v>333</v>
      </c>
      <c r="V6" s="472" t="s">
        <v>333</v>
      </c>
      <c r="W6" s="465" t="s">
        <v>334</v>
      </c>
      <c r="X6" s="465" t="s">
        <v>334</v>
      </c>
      <c r="Y6" s="465" t="s">
        <v>334</v>
      </c>
      <c r="Z6" s="465" t="s">
        <v>334</v>
      </c>
      <c r="AA6" s="465" t="s">
        <v>334</v>
      </c>
      <c r="AB6" s="465" t="s">
        <v>334</v>
      </c>
      <c r="AC6" s="472" t="s">
        <v>334</v>
      </c>
      <c r="AD6" s="465" t="s">
        <v>335</v>
      </c>
      <c r="AE6" s="465" t="s">
        <v>335</v>
      </c>
      <c r="AF6" s="465" t="s">
        <v>335</v>
      </c>
      <c r="AG6" s="465" t="s">
        <v>335</v>
      </c>
      <c r="AH6" s="465" t="s">
        <v>335</v>
      </c>
      <c r="AI6" s="465" t="s">
        <v>335</v>
      </c>
      <c r="AJ6" s="472" t="s">
        <v>335</v>
      </c>
      <c r="AK6" s="465" t="s">
        <v>336</v>
      </c>
      <c r="AL6" s="465" t="s">
        <v>336</v>
      </c>
      <c r="AM6" s="465" t="s">
        <v>336</v>
      </c>
      <c r="AN6" s="465" t="s">
        <v>336</v>
      </c>
      <c r="AO6" s="465" t="s">
        <v>336</v>
      </c>
      <c r="AP6" s="465" t="s">
        <v>336</v>
      </c>
      <c r="AQ6" s="472" t="s">
        <v>336</v>
      </c>
      <c r="AR6" s="465" t="s">
        <v>337</v>
      </c>
      <c r="AS6" s="465" t="s">
        <v>337</v>
      </c>
      <c r="AT6" s="465" t="s">
        <v>337</v>
      </c>
      <c r="AU6" s="465" t="s">
        <v>337</v>
      </c>
      <c r="AV6" s="465" t="s">
        <v>337</v>
      </c>
      <c r="AW6" s="465" t="s">
        <v>337</v>
      </c>
      <c r="AX6" s="472" t="s">
        <v>337</v>
      </c>
      <c r="AY6" s="465" t="s">
        <v>338</v>
      </c>
      <c r="AZ6" s="465" t="s">
        <v>338</v>
      </c>
      <c r="BA6" s="465" t="s">
        <v>338</v>
      </c>
      <c r="BB6" s="465" t="s">
        <v>338</v>
      </c>
      <c r="BC6" s="465" t="s">
        <v>338</v>
      </c>
      <c r="BD6" s="465" t="s">
        <v>338</v>
      </c>
      <c r="BE6" s="472" t="s">
        <v>338</v>
      </c>
      <c r="BF6" s="465" t="s">
        <v>339</v>
      </c>
      <c r="BG6" s="465" t="s">
        <v>339</v>
      </c>
      <c r="BH6" s="465" t="s">
        <v>339</v>
      </c>
      <c r="BI6" s="465" t="s">
        <v>339</v>
      </c>
      <c r="BJ6" s="465" t="s">
        <v>339</v>
      </c>
      <c r="BK6" s="465" t="s">
        <v>339</v>
      </c>
      <c r="BL6" s="472" t="s">
        <v>339</v>
      </c>
      <c r="BM6" s="465" t="s">
        <v>340</v>
      </c>
      <c r="BN6" s="465" t="s">
        <v>340</v>
      </c>
      <c r="BO6" s="465" t="s">
        <v>340</v>
      </c>
      <c r="BP6" s="465" t="s">
        <v>340</v>
      </c>
      <c r="BQ6" s="465" t="s">
        <v>340</v>
      </c>
      <c r="BR6" s="465" t="s">
        <v>340</v>
      </c>
      <c r="BS6" s="472" t="s">
        <v>340</v>
      </c>
      <c r="BT6" s="465" t="s">
        <v>341</v>
      </c>
      <c r="BU6" s="465" t="s">
        <v>341</v>
      </c>
      <c r="BV6" s="465" t="s">
        <v>341</v>
      </c>
      <c r="BW6" s="465" t="s">
        <v>341</v>
      </c>
      <c r="BX6" s="465" t="s">
        <v>341</v>
      </c>
      <c r="BY6" s="465" t="s">
        <v>341</v>
      </c>
      <c r="BZ6" s="472" t="s">
        <v>341</v>
      </c>
      <c r="CA6" s="465" t="s">
        <v>342</v>
      </c>
      <c r="CB6" s="465" t="s">
        <v>342</v>
      </c>
      <c r="CC6" s="465" t="s">
        <v>342</v>
      </c>
      <c r="CD6" s="465" t="s">
        <v>342</v>
      </c>
      <c r="CE6" s="465" t="s">
        <v>342</v>
      </c>
      <c r="CF6" s="465" t="s">
        <v>342</v>
      </c>
      <c r="CG6" s="472" t="s">
        <v>342</v>
      </c>
      <c r="CH6" s="465" t="s">
        <v>343</v>
      </c>
      <c r="CI6" s="465" t="s">
        <v>343</v>
      </c>
      <c r="CJ6" s="465" t="s">
        <v>343</v>
      </c>
      <c r="CK6" s="465" t="s">
        <v>343</v>
      </c>
      <c r="CL6" s="465" t="s">
        <v>343</v>
      </c>
      <c r="CM6" s="465" t="s">
        <v>343</v>
      </c>
      <c r="CN6" s="466" t="s">
        <v>343</v>
      </c>
    </row>
    <row r="7" spans="1:113" ht="14.45" customHeight="1" thickBot="1">
      <c r="A7" s="478" t="s">
        <v>83</v>
      </c>
      <c r="B7" s="467" t="s">
        <v>162</v>
      </c>
      <c r="C7" s="467" t="s">
        <v>162</v>
      </c>
      <c r="D7" s="467" t="s">
        <v>163</v>
      </c>
      <c r="E7" s="467" t="s">
        <v>163</v>
      </c>
      <c r="F7" s="467" t="s">
        <v>164</v>
      </c>
      <c r="G7" s="467" t="s">
        <v>164</v>
      </c>
      <c r="H7" s="260"/>
      <c r="I7" s="467" t="s">
        <v>162</v>
      </c>
      <c r="J7" s="467" t="s">
        <v>162</v>
      </c>
      <c r="K7" s="467" t="s">
        <v>163</v>
      </c>
      <c r="L7" s="467" t="s">
        <v>163</v>
      </c>
      <c r="M7" s="467" t="s">
        <v>164</v>
      </c>
      <c r="N7" s="467" t="s">
        <v>164</v>
      </c>
      <c r="O7" s="260"/>
      <c r="P7" s="467" t="s">
        <v>162</v>
      </c>
      <c r="Q7" s="467" t="s">
        <v>162</v>
      </c>
      <c r="R7" s="467" t="s">
        <v>163</v>
      </c>
      <c r="S7" s="467" t="s">
        <v>163</v>
      </c>
      <c r="T7" s="467" t="s">
        <v>164</v>
      </c>
      <c r="U7" s="467" t="s">
        <v>164</v>
      </c>
      <c r="V7" s="260"/>
      <c r="W7" s="467" t="s">
        <v>162</v>
      </c>
      <c r="X7" s="467" t="s">
        <v>162</v>
      </c>
      <c r="Y7" s="467" t="s">
        <v>163</v>
      </c>
      <c r="Z7" s="467" t="s">
        <v>163</v>
      </c>
      <c r="AA7" s="467" t="s">
        <v>164</v>
      </c>
      <c r="AB7" s="467" t="s">
        <v>164</v>
      </c>
      <c r="AC7" s="260"/>
      <c r="AD7" s="467" t="s">
        <v>162</v>
      </c>
      <c r="AE7" s="467" t="s">
        <v>162</v>
      </c>
      <c r="AF7" s="467" t="s">
        <v>163</v>
      </c>
      <c r="AG7" s="467" t="s">
        <v>163</v>
      </c>
      <c r="AH7" s="467" t="s">
        <v>164</v>
      </c>
      <c r="AI7" s="467" t="s">
        <v>164</v>
      </c>
      <c r="AJ7" s="260"/>
      <c r="AK7" s="467" t="s">
        <v>162</v>
      </c>
      <c r="AL7" s="467" t="s">
        <v>162</v>
      </c>
      <c r="AM7" s="467" t="s">
        <v>163</v>
      </c>
      <c r="AN7" s="467" t="s">
        <v>163</v>
      </c>
      <c r="AO7" s="467" t="s">
        <v>164</v>
      </c>
      <c r="AP7" s="467" t="s">
        <v>164</v>
      </c>
      <c r="AQ7" s="260"/>
      <c r="AR7" s="467" t="s">
        <v>162</v>
      </c>
      <c r="AS7" s="467" t="s">
        <v>162</v>
      </c>
      <c r="AT7" s="467" t="s">
        <v>163</v>
      </c>
      <c r="AU7" s="467" t="s">
        <v>163</v>
      </c>
      <c r="AV7" s="467" t="s">
        <v>164</v>
      </c>
      <c r="AW7" s="467" t="s">
        <v>164</v>
      </c>
      <c r="AX7" s="260"/>
      <c r="AY7" s="467" t="s">
        <v>162</v>
      </c>
      <c r="AZ7" s="467" t="s">
        <v>162</v>
      </c>
      <c r="BA7" s="467" t="s">
        <v>163</v>
      </c>
      <c r="BB7" s="467" t="s">
        <v>163</v>
      </c>
      <c r="BC7" s="467" t="s">
        <v>164</v>
      </c>
      <c r="BD7" s="467" t="s">
        <v>164</v>
      </c>
      <c r="BE7" s="260"/>
      <c r="BF7" s="467" t="s">
        <v>162</v>
      </c>
      <c r="BG7" s="467" t="s">
        <v>162</v>
      </c>
      <c r="BH7" s="467" t="s">
        <v>163</v>
      </c>
      <c r="BI7" s="467" t="s">
        <v>163</v>
      </c>
      <c r="BJ7" s="467" t="s">
        <v>164</v>
      </c>
      <c r="BK7" s="467" t="s">
        <v>164</v>
      </c>
      <c r="BL7" s="260"/>
      <c r="BM7" s="467" t="s">
        <v>162</v>
      </c>
      <c r="BN7" s="467" t="s">
        <v>162</v>
      </c>
      <c r="BO7" s="467" t="s">
        <v>163</v>
      </c>
      <c r="BP7" s="467" t="s">
        <v>163</v>
      </c>
      <c r="BQ7" s="467" t="s">
        <v>164</v>
      </c>
      <c r="BR7" s="467" t="s">
        <v>164</v>
      </c>
      <c r="BS7" s="260"/>
      <c r="BT7" s="467" t="s">
        <v>162</v>
      </c>
      <c r="BU7" s="467" t="s">
        <v>162</v>
      </c>
      <c r="BV7" s="467" t="s">
        <v>163</v>
      </c>
      <c r="BW7" s="467" t="s">
        <v>163</v>
      </c>
      <c r="BX7" s="467" t="s">
        <v>164</v>
      </c>
      <c r="BY7" s="467" t="s">
        <v>164</v>
      </c>
      <c r="BZ7" s="260"/>
      <c r="CA7" s="467" t="s">
        <v>162</v>
      </c>
      <c r="CB7" s="467" t="s">
        <v>162</v>
      </c>
      <c r="CC7" s="467" t="s">
        <v>163</v>
      </c>
      <c r="CD7" s="467" t="s">
        <v>163</v>
      </c>
      <c r="CE7" s="467" t="s">
        <v>164</v>
      </c>
      <c r="CF7" s="467" t="s">
        <v>164</v>
      </c>
      <c r="CG7" s="260"/>
      <c r="CH7" s="467" t="s">
        <v>162</v>
      </c>
      <c r="CI7" s="467" t="s">
        <v>162</v>
      </c>
      <c r="CJ7" s="467" t="s">
        <v>163</v>
      </c>
      <c r="CK7" s="467" t="s">
        <v>163</v>
      </c>
      <c r="CL7" s="467" t="s">
        <v>164</v>
      </c>
      <c r="CM7" s="467" t="s">
        <v>164</v>
      </c>
      <c r="CN7" s="206"/>
    </row>
    <row r="8" spans="1:113" ht="14.45" customHeight="1" thickBot="1">
      <c r="A8" s="478" t="s">
        <v>83</v>
      </c>
      <c r="B8" s="148" t="s">
        <v>11</v>
      </c>
      <c r="C8" s="149" t="s">
        <v>12</v>
      </c>
      <c r="D8" s="148" t="s">
        <v>11</v>
      </c>
      <c r="E8" s="149" t="s">
        <v>12</v>
      </c>
      <c r="F8" s="148" t="s">
        <v>11</v>
      </c>
      <c r="G8" s="149" t="s">
        <v>12</v>
      </c>
      <c r="H8" s="149" t="s">
        <v>200</v>
      </c>
      <c r="I8" s="148" t="s">
        <v>11</v>
      </c>
      <c r="J8" s="149" t="s">
        <v>12</v>
      </c>
      <c r="K8" s="148" t="s">
        <v>11</v>
      </c>
      <c r="L8" s="149" t="s">
        <v>12</v>
      </c>
      <c r="M8" s="148" t="s">
        <v>11</v>
      </c>
      <c r="N8" s="149" t="s">
        <v>12</v>
      </c>
      <c r="O8" s="149" t="s">
        <v>200</v>
      </c>
      <c r="P8" s="148" t="s">
        <v>11</v>
      </c>
      <c r="Q8" s="149" t="s">
        <v>12</v>
      </c>
      <c r="R8" s="148" t="s">
        <v>11</v>
      </c>
      <c r="S8" s="149" t="s">
        <v>12</v>
      </c>
      <c r="T8" s="148" t="s">
        <v>11</v>
      </c>
      <c r="U8" s="149" t="s">
        <v>12</v>
      </c>
      <c r="V8" s="149" t="s">
        <v>200</v>
      </c>
      <c r="W8" s="148" t="s">
        <v>11</v>
      </c>
      <c r="X8" s="149" t="s">
        <v>12</v>
      </c>
      <c r="Y8" s="148" t="s">
        <v>11</v>
      </c>
      <c r="Z8" s="149" t="s">
        <v>12</v>
      </c>
      <c r="AA8" s="148" t="s">
        <v>11</v>
      </c>
      <c r="AB8" s="149" t="s">
        <v>12</v>
      </c>
      <c r="AC8" s="149" t="s">
        <v>200</v>
      </c>
      <c r="AD8" s="148" t="s">
        <v>11</v>
      </c>
      <c r="AE8" s="149" t="s">
        <v>12</v>
      </c>
      <c r="AF8" s="148" t="s">
        <v>11</v>
      </c>
      <c r="AG8" s="149" t="s">
        <v>12</v>
      </c>
      <c r="AH8" s="148" t="s">
        <v>11</v>
      </c>
      <c r="AI8" s="149" t="s">
        <v>12</v>
      </c>
      <c r="AJ8" s="149" t="s">
        <v>200</v>
      </c>
      <c r="AK8" s="148" t="s">
        <v>11</v>
      </c>
      <c r="AL8" s="149" t="s">
        <v>12</v>
      </c>
      <c r="AM8" s="148" t="s">
        <v>11</v>
      </c>
      <c r="AN8" s="149" t="s">
        <v>12</v>
      </c>
      <c r="AO8" s="148" t="s">
        <v>11</v>
      </c>
      <c r="AP8" s="149" t="s">
        <v>12</v>
      </c>
      <c r="AQ8" s="149" t="s">
        <v>200</v>
      </c>
      <c r="AR8" s="148" t="s">
        <v>11</v>
      </c>
      <c r="AS8" s="149" t="s">
        <v>12</v>
      </c>
      <c r="AT8" s="148" t="s">
        <v>11</v>
      </c>
      <c r="AU8" s="149" t="s">
        <v>12</v>
      </c>
      <c r="AV8" s="148" t="s">
        <v>11</v>
      </c>
      <c r="AW8" s="149" t="s">
        <v>12</v>
      </c>
      <c r="AX8" s="149" t="s">
        <v>200</v>
      </c>
      <c r="AY8" s="148" t="s">
        <v>11</v>
      </c>
      <c r="AZ8" s="149" t="s">
        <v>12</v>
      </c>
      <c r="BA8" s="148" t="s">
        <v>11</v>
      </c>
      <c r="BB8" s="149" t="s">
        <v>12</v>
      </c>
      <c r="BC8" s="148" t="s">
        <v>11</v>
      </c>
      <c r="BD8" s="149" t="s">
        <v>12</v>
      </c>
      <c r="BE8" s="149" t="s">
        <v>200</v>
      </c>
      <c r="BF8" s="148" t="s">
        <v>11</v>
      </c>
      <c r="BG8" s="149" t="s">
        <v>12</v>
      </c>
      <c r="BH8" s="148" t="s">
        <v>11</v>
      </c>
      <c r="BI8" s="149" t="s">
        <v>12</v>
      </c>
      <c r="BJ8" s="148" t="s">
        <v>11</v>
      </c>
      <c r="BK8" s="149" t="s">
        <v>12</v>
      </c>
      <c r="BL8" s="149" t="s">
        <v>200</v>
      </c>
      <c r="BM8" s="148" t="s">
        <v>11</v>
      </c>
      <c r="BN8" s="149" t="s">
        <v>12</v>
      </c>
      <c r="BO8" s="148" t="s">
        <v>11</v>
      </c>
      <c r="BP8" s="149" t="s">
        <v>12</v>
      </c>
      <c r="BQ8" s="148" t="s">
        <v>11</v>
      </c>
      <c r="BR8" s="149" t="s">
        <v>12</v>
      </c>
      <c r="BS8" s="149" t="s">
        <v>200</v>
      </c>
      <c r="BT8" s="148" t="s">
        <v>11</v>
      </c>
      <c r="BU8" s="149" t="s">
        <v>12</v>
      </c>
      <c r="BV8" s="148" t="s">
        <v>11</v>
      </c>
      <c r="BW8" s="149" t="s">
        <v>12</v>
      </c>
      <c r="BX8" s="148" t="s">
        <v>11</v>
      </c>
      <c r="BY8" s="149" t="s">
        <v>12</v>
      </c>
      <c r="BZ8" s="149" t="s">
        <v>200</v>
      </c>
      <c r="CA8" s="148" t="s">
        <v>11</v>
      </c>
      <c r="CB8" s="149" t="s">
        <v>12</v>
      </c>
      <c r="CC8" s="148" t="s">
        <v>11</v>
      </c>
      <c r="CD8" s="149" t="s">
        <v>12</v>
      </c>
      <c r="CE8" s="148" t="s">
        <v>11</v>
      </c>
      <c r="CF8" s="149" t="s">
        <v>12</v>
      </c>
      <c r="CG8" s="149" t="s">
        <v>200</v>
      </c>
      <c r="CH8" s="148" t="s">
        <v>11</v>
      </c>
      <c r="CI8" s="149" t="s">
        <v>12</v>
      </c>
      <c r="CJ8" s="148" t="s">
        <v>11</v>
      </c>
      <c r="CK8" s="149" t="s">
        <v>12</v>
      </c>
      <c r="CL8" s="148" t="s">
        <v>11</v>
      </c>
      <c r="CM8" s="149" t="s">
        <v>12</v>
      </c>
      <c r="CN8" s="148" t="s">
        <v>200</v>
      </c>
    </row>
    <row r="9" spans="1:113" ht="14.45" customHeight="1">
      <c r="A9" s="186" t="s">
        <v>13</v>
      </c>
      <c r="B9" s="156">
        <v>10.70645411304732</v>
      </c>
      <c r="C9" s="157">
        <v>1.800960191549134</v>
      </c>
      <c r="D9" s="156">
        <v>23.343553674682699</v>
      </c>
      <c r="E9" s="157">
        <v>2.2065193764437669</v>
      </c>
      <c r="F9" s="159">
        <v>65.949992212269976</v>
      </c>
      <c r="G9" s="157">
        <v>2.5214938163486371</v>
      </c>
      <c r="H9" s="158">
        <v>373</v>
      </c>
      <c r="I9" s="156">
        <v>54.412994460643063</v>
      </c>
      <c r="J9" s="157">
        <v>2.6002502409792569</v>
      </c>
      <c r="K9" s="156">
        <v>33.195393559535511</v>
      </c>
      <c r="L9" s="157">
        <v>2.4238997325891409</v>
      </c>
      <c r="M9" s="156">
        <v>12.39161197982143</v>
      </c>
      <c r="N9" s="157">
        <v>1.7872723083994539</v>
      </c>
      <c r="O9" s="158">
        <v>369</v>
      </c>
      <c r="P9" s="156">
        <v>11.30880475936017</v>
      </c>
      <c r="Q9" s="157">
        <v>1.757400514080536</v>
      </c>
      <c r="R9" s="156">
        <v>55.447062004097162</v>
      </c>
      <c r="S9" s="157">
        <v>2.5910312509936428</v>
      </c>
      <c r="T9" s="159">
        <v>33.244133236542673</v>
      </c>
      <c r="U9" s="157">
        <v>2.4297877345638912</v>
      </c>
      <c r="V9" s="158">
        <v>372</v>
      </c>
      <c r="W9" s="159">
        <v>48.245149055802941</v>
      </c>
      <c r="X9" s="157">
        <v>2.6114846141596821</v>
      </c>
      <c r="Y9" s="156">
        <v>27.310950107579739</v>
      </c>
      <c r="Z9" s="157">
        <v>2.2775430465870872</v>
      </c>
      <c r="AA9" s="159">
        <v>24.44390083661732</v>
      </c>
      <c r="AB9" s="157">
        <v>2.2024892737930948</v>
      </c>
      <c r="AC9" s="158">
        <v>371</v>
      </c>
      <c r="AD9" s="159">
        <v>35.373598343260547</v>
      </c>
      <c r="AE9" s="157">
        <v>2.4967910729476421</v>
      </c>
      <c r="AF9" s="156">
        <v>54.70859826237615</v>
      </c>
      <c r="AG9" s="157">
        <v>2.593830707398435</v>
      </c>
      <c r="AH9" s="159">
        <v>9.9178033943633022</v>
      </c>
      <c r="AI9" s="157">
        <v>1.5489753014680081</v>
      </c>
      <c r="AJ9" s="158">
        <v>372</v>
      </c>
      <c r="AK9" s="159">
        <v>69.609741278912523</v>
      </c>
      <c r="AL9" s="157">
        <v>2.3638337556379412</v>
      </c>
      <c r="AM9" s="156">
        <v>25.055553964010691</v>
      </c>
      <c r="AN9" s="157">
        <v>2.2247188392020032</v>
      </c>
      <c r="AO9" s="159">
        <v>5.3347047570767776</v>
      </c>
      <c r="AP9" s="157">
        <v>1.1368875177210871</v>
      </c>
      <c r="AQ9" s="158">
        <v>373</v>
      </c>
      <c r="AR9" s="159">
        <v>74.384789931187427</v>
      </c>
      <c r="AS9" s="157">
        <v>2.2267774830414511</v>
      </c>
      <c r="AT9" s="159">
        <v>24.136367204473409</v>
      </c>
      <c r="AU9" s="157">
        <v>2.182360259635483</v>
      </c>
      <c r="AV9" s="159">
        <v>1.47884286433917</v>
      </c>
      <c r="AW9" s="157">
        <v>0.59783030520334413</v>
      </c>
      <c r="AX9" s="158">
        <v>370</v>
      </c>
      <c r="AY9" s="156">
        <v>86.833233211435541</v>
      </c>
      <c r="AZ9" s="157">
        <v>1.757604427731164</v>
      </c>
      <c r="BA9" s="156">
        <v>9.4458317892820727</v>
      </c>
      <c r="BB9" s="157">
        <v>1.520043733037497</v>
      </c>
      <c r="BC9" s="156">
        <v>3.7209349992823868</v>
      </c>
      <c r="BD9" s="157">
        <v>0.98326829374521041</v>
      </c>
      <c r="BE9" s="158">
        <v>371</v>
      </c>
      <c r="BF9" s="156">
        <v>90.233156104028396</v>
      </c>
      <c r="BG9" s="157">
        <v>1.5193828852824851</v>
      </c>
      <c r="BH9" s="156">
        <v>7.9339448925327059</v>
      </c>
      <c r="BI9" s="157">
        <v>1.37146930429183</v>
      </c>
      <c r="BJ9" s="156">
        <v>1.832899003438891</v>
      </c>
      <c r="BK9" s="157">
        <v>0.71057662183036585</v>
      </c>
      <c r="BL9" s="158">
        <v>372</v>
      </c>
      <c r="BM9" s="159">
        <v>27.69689898904203</v>
      </c>
      <c r="BN9" s="157">
        <v>2.367628141470465</v>
      </c>
      <c r="BO9" s="159">
        <v>65.551270849576184</v>
      </c>
      <c r="BP9" s="157">
        <v>2.493615833302437</v>
      </c>
      <c r="BQ9" s="156">
        <v>6.751830161381787</v>
      </c>
      <c r="BR9" s="157">
        <v>1.2765052714367511</v>
      </c>
      <c r="BS9" s="158">
        <v>372</v>
      </c>
      <c r="BT9" s="159">
        <v>38.317437641677373</v>
      </c>
      <c r="BU9" s="157">
        <v>2.538456276354605</v>
      </c>
      <c r="BV9" s="156">
        <v>52.62457069943305</v>
      </c>
      <c r="BW9" s="157">
        <v>2.5985532582764912</v>
      </c>
      <c r="BX9" s="156">
        <v>9.0579916588895806</v>
      </c>
      <c r="BY9" s="157">
        <v>1.481176681186783</v>
      </c>
      <c r="BZ9" s="158">
        <v>373</v>
      </c>
      <c r="CA9" s="159">
        <v>46.963551219564557</v>
      </c>
      <c r="CB9" s="157">
        <v>2.5973314101638101</v>
      </c>
      <c r="CC9" s="159">
        <v>47.0576645884342</v>
      </c>
      <c r="CD9" s="157">
        <v>2.59474474472482</v>
      </c>
      <c r="CE9" s="156">
        <v>5.9787841920012426</v>
      </c>
      <c r="CF9" s="157">
        <v>1.213152922112867</v>
      </c>
      <c r="CG9" s="158">
        <v>373</v>
      </c>
      <c r="CH9" s="156">
        <v>18.02850291571438</v>
      </c>
      <c r="CI9" s="157">
        <v>2.0517045163240248</v>
      </c>
      <c r="CJ9" s="156">
        <v>64.955410852410978</v>
      </c>
      <c r="CK9" s="157">
        <v>2.4931695439861379</v>
      </c>
      <c r="CL9" s="156">
        <v>17.016086231874642</v>
      </c>
      <c r="CM9" s="157">
        <v>1.931402003126371</v>
      </c>
      <c r="CN9" s="187">
        <v>373</v>
      </c>
    </row>
    <row r="10" spans="1:113" ht="14.45" customHeight="1">
      <c r="A10" s="188" t="s">
        <v>14</v>
      </c>
      <c r="B10" s="160">
        <v>13.50685205010106</v>
      </c>
      <c r="C10" s="161">
        <v>2.0542160122413642</v>
      </c>
      <c r="D10" s="162">
        <v>39.526577782155947</v>
      </c>
      <c r="E10" s="161">
        <v>2.718545666690956</v>
      </c>
      <c r="F10" s="162">
        <v>46.966570167742979</v>
      </c>
      <c r="G10" s="161">
        <v>2.7595896095902539</v>
      </c>
      <c r="H10" s="163">
        <v>336</v>
      </c>
      <c r="I10" s="162">
        <v>66.387371203468589</v>
      </c>
      <c r="J10" s="161">
        <v>2.5681137724830601</v>
      </c>
      <c r="K10" s="162">
        <v>30.50258227253854</v>
      </c>
      <c r="L10" s="161">
        <v>2.493614493415806</v>
      </c>
      <c r="M10" s="160">
        <v>3.1100465239928692</v>
      </c>
      <c r="N10" s="161">
        <v>0.92294561900693062</v>
      </c>
      <c r="O10" s="163">
        <v>333</v>
      </c>
      <c r="P10" s="160">
        <v>11.76227274051808</v>
      </c>
      <c r="Q10" s="161">
        <v>1.969678263291456</v>
      </c>
      <c r="R10" s="162">
        <v>40.555552721801433</v>
      </c>
      <c r="S10" s="161">
        <v>2.7342437116679981</v>
      </c>
      <c r="T10" s="162">
        <v>47.682174537680503</v>
      </c>
      <c r="U10" s="161">
        <v>2.7739203257529361</v>
      </c>
      <c r="V10" s="163">
        <v>334</v>
      </c>
      <c r="W10" s="160">
        <v>37.160094257127028</v>
      </c>
      <c r="X10" s="161">
        <v>2.7424741645982289</v>
      </c>
      <c r="Y10" s="160">
        <v>27.846095242738091</v>
      </c>
      <c r="Z10" s="161">
        <v>2.4581637415473789</v>
      </c>
      <c r="AA10" s="160">
        <v>34.993810500134877</v>
      </c>
      <c r="AB10" s="161">
        <v>2.5822462826774868</v>
      </c>
      <c r="AC10" s="163">
        <v>337</v>
      </c>
      <c r="AD10" s="162">
        <v>40.803485434021489</v>
      </c>
      <c r="AE10" s="161">
        <v>2.728413656217767</v>
      </c>
      <c r="AF10" s="162">
        <v>45.992488905783752</v>
      </c>
      <c r="AG10" s="161">
        <v>2.7598873959041921</v>
      </c>
      <c r="AH10" s="160">
        <v>13.20402566019477</v>
      </c>
      <c r="AI10" s="161">
        <v>1.881614032803077</v>
      </c>
      <c r="AJ10" s="163">
        <v>337</v>
      </c>
      <c r="AK10" s="162">
        <v>68.946654295820068</v>
      </c>
      <c r="AL10" s="161">
        <v>2.4862291671377452</v>
      </c>
      <c r="AM10" s="162">
        <v>24.94326027562105</v>
      </c>
      <c r="AN10" s="161">
        <v>2.298320447848333</v>
      </c>
      <c r="AO10" s="160">
        <v>6.1100854285588886</v>
      </c>
      <c r="AP10" s="161">
        <v>1.2911515055647109</v>
      </c>
      <c r="AQ10" s="163">
        <v>337</v>
      </c>
      <c r="AR10" s="162">
        <v>64.831765513019619</v>
      </c>
      <c r="AS10" s="161">
        <v>2.5948799792992001</v>
      </c>
      <c r="AT10" s="162">
        <v>33.072231284032952</v>
      </c>
      <c r="AU10" s="161">
        <v>2.5490978109064768</v>
      </c>
      <c r="AV10" s="160">
        <v>2.0960032029474278</v>
      </c>
      <c r="AW10" s="161">
        <v>0.77672113263104969</v>
      </c>
      <c r="AX10" s="163">
        <v>336</v>
      </c>
      <c r="AY10" s="160">
        <v>82.075527158100002</v>
      </c>
      <c r="AZ10" s="161">
        <v>2.1315750077138169</v>
      </c>
      <c r="BA10" s="160">
        <v>13.636104389483039</v>
      </c>
      <c r="BB10" s="161">
        <v>1.9246717755048841</v>
      </c>
      <c r="BC10" s="160">
        <v>4.2883684524169547</v>
      </c>
      <c r="BD10" s="161">
        <v>1.086781122511399</v>
      </c>
      <c r="BE10" s="163">
        <v>334</v>
      </c>
      <c r="BF10" s="160">
        <v>87.100033536066405</v>
      </c>
      <c r="BG10" s="161">
        <v>1.776327834150899</v>
      </c>
      <c r="BH10" s="160">
        <v>12.06656969789476</v>
      </c>
      <c r="BI10" s="161">
        <v>1.725423688739264</v>
      </c>
      <c r="BJ10" s="160">
        <v>0.83339676603882673</v>
      </c>
      <c r="BK10" s="161">
        <v>0.47617125420505169</v>
      </c>
      <c r="BL10" s="163">
        <v>335</v>
      </c>
      <c r="BM10" s="162">
        <v>18.8187996316389</v>
      </c>
      <c r="BN10" s="161">
        <v>2.278840534841919</v>
      </c>
      <c r="BO10" s="160">
        <v>71.698182722163821</v>
      </c>
      <c r="BP10" s="161">
        <v>2.5349097342908311</v>
      </c>
      <c r="BQ10" s="162">
        <v>9.483017646197279</v>
      </c>
      <c r="BR10" s="161">
        <v>1.5287484917521961</v>
      </c>
      <c r="BS10" s="163">
        <v>336</v>
      </c>
      <c r="BT10" s="162">
        <v>33.682514062194031</v>
      </c>
      <c r="BU10" s="161">
        <v>2.6441420458276439</v>
      </c>
      <c r="BV10" s="162">
        <v>54.817064814924223</v>
      </c>
      <c r="BW10" s="161">
        <v>2.7625796948851531</v>
      </c>
      <c r="BX10" s="160">
        <v>11.50042112288175</v>
      </c>
      <c r="BY10" s="161">
        <v>1.734919993794749</v>
      </c>
      <c r="BZ10" s="163">
        <v>337</v>
      </c>
      <c r="CA10" s="160">
        <v>43.321456351735243</v>
      </c>
      <c r="CB10" s="161">
        <v>2.7699903124714349</v>
      </c>
      <c r="CC10" s="160">
        <v>52.445088431556407</v>
      </c>
      <c r="CD10" s="161">
        <v>2.777426238671346</v>
      </c>
      <c r="CE10" s="160">
        <v>4.2334552167083546</v>
      </c>
      <c r="CF10" s="161">
        <v>1.046060359168214</v>
      </c>
      <c r="CG10" s="163">
        <v>336</v>
      </c>
      <c r="CH10" s="162">
        <v>19.823879005795789</v>
      </c>
      <c r="CI10" s="161">
        <v>2.3133880319868458</v>
      </c>
      <c r="CJ10" s="160">
        <v>63.733604514954422</v>
      </c>
      <c r="CK10" s="161">
        <v>2.6989282566932351</v>
      </c>
      <c r="CL10" s="160">
        <v>16.44251647924979</v>
      </c>
      <c r="CM10" s="161">
        <v>2.0367435131425862</v>
      </c>
      <c r="CN10" s="189">
        <v>337</v>
      </c>
    </row>
    <row r="11" spans="1:113" ht="14.45" customHeight="1">
      <c r="A11" s="186" t="s">
        <v>15</v>
      </c>
      <c r="B11" s="159">
        <v>20.14310064046661</v>
      </c>
      <c r="C11" s="157">
        <v>2.2205529067869829</v>
      </c>
      <c r="D11" s="156">
        <v>54.990753900666597</v>
      </c>
      <c r="E11" s="157">
        <v>2.6600662463020721</v>
      </c>
      <c r="F11" s="159">
        <v>24.866145458866789</v>
      </c>
      <c r="G11" s="157">
        <v>2.2672775210188671</v>
      </c>
      <c r="H11" s="158">
        <v>325</v>
      </c>
      <c r="I11" s="159">
        <v>69.523370049070422</v>
      </c>
      <c r="J11" s="157">
        <v>2.4096253349841579</v>
      </c>
      <c r="K11" s="156">
        <v>14.19961019848537</v>
      </c>
      <c r="L11" s="157">
        <v>1.8108357212319339</v>
      </c>
      <c r="M11" s="159">
        <v>16.277019752444211</v>
      </c>
      <c r="N11" s="157">
        <v>1.9195686907835501</v>
      </c>
      <c r="O11" s="158">
        <v>327</v>
      </c>
      <c r="P11" s="156">
        <v>52.358115920970008</v>
      </c>
      <c r="Q11" s="157">
        <v>2.6687457608416612</v>
      </c>
      <c r="R11" s="156">
        <v>32.334054103794742</v>
      </c>
      <c r="S11" s="157">
        <v>2.4894625668559738</v>
      </c>
      <c r="T11" s="156">
        <v>15.30782997523524</v>
      </c>
      <c r="U11" s="157">
        <v>1.850553144890805</v>
      </c>
      <c r="V11" s="158">
        <v>323</v>
      </c>
      <c r="W11" s="156">
        <v>81.202113246654164</v>
      </c>
      <c r="X11" s="157">
        <v>2.0282617373318099</v>
      </c>
      <c r="Y11" s="156">
        <v>6.2862903647464217</v>
      </c>
      <c r="Z11" s="157">
        <v>1.2973029340563931</v>
      </c>
      <c r="AA11" s="156">
        <v>12.51159638859942</v>
      </c>
      <c r="AB11" s="157">
        <v>1.682916870473733</v>
      </c>
      <c r="AC11" s="158">
        <v>325</v>
      </c>
      <c r="AD11" s="159">
        <v>35.474433856736908</v>
      </c>
      <c r="AE11" s="157">
        <v>2.573776227534331</v>
      </c>
      <c r="AF11" s="156">
        <v>43.268560924481243</v>
      </c>
      <c r="AG11" s="157">
        <v>2.638151795013481</v>
      </c>
      <c r="AH11" s="159">
        <v>21.25700521878186</v>
      </c>
      <c r="AI11" s="157">
        <v>2.1716021752518042</v>
      </c>
      <c r="AJ11" s="158">
        <v>325</v>
      </c>
      <c r="AK11" s="159">
        <v>82.137311509674262</v>
      </c>
      <c r="AL11" s="157">
        <v>2.0242212188357969</v>
      </c>
      <c r="AM11" s="156">
        <v>14.62425079870707</v>
      </c>
      <c r="AN11" s="157">
        <v>1.853747330531315</v>
      </c>
      <c r="AO11" s="159">
        <v>3.2384376916186621</v>
      </c>
      <c r="AP11" s="157">
        <v>0.96700893577248548</v>
      </c>
      <c r="AQ11" s="158">
        <v>327</v>
      </c>
      <c r="AR11" s="159">
        <v>89.477864478182497</v>
      </c>
      <c r="AS11" s="157">
        <v>1.540514844275795</v>
      </c>
      <c r="AT11" s="159">
        <v>8.6977460620218334</v>
      </c>
      <c r="AU11" s="157">
        <v>1.4194127618630781</v>
      </c>
      <c r="AV11" s="156">
        <v>1.8243894597956689</v>
      </c>
      <c r="AW11" s="157">
        <v>0.64986754702208938</v>
      </c>
      <c r="AX11" s="158">
        <v>326</v>
      </c>
      <c r="AY11" s="156">
        <v>77.17073731796944</v>
      </c>
      <c r="AZ11" s="157">
        <v>2.2097938413099572</v>
      </c>
      <c r="BA11" s="156">
        <v>14.60573368519665</v>
      </c>
      <c r="BB11" s="157">
        <v>1.881683252934762</v>
      </c>
      <c r="BC11" s="156">
        <v>8.2235289968339202</v>
      </c>
      <c r="BD11" s="157">
        <v>1.399910679697183</v>
      </c>
      <c r="BE11" s="158">
        <v>326</v>
      </c>
      <c r="BF11" s="156">
        <v>95.765424680107884</v>
      </c>
      <c r="BG11" s="157">
        <v>1.045828644872276</v>
      </c>
      <c r="BH11" s="156">
        <v>3.0635417976263439</v>
      </c>
      <c r="BI11" s="157">
        <v>0.8810557848795838</v>
      </c>
      <c r="BJ11" s="156">
        <v>1.1710335222657771</v>
      </c>
      <c r="BK11" s="157">
        <v>0.5803151752185518</v>
      </c>
      <c r="BL11" s="158">
        <v>327</v>
      </c>
      <c r="BM11" s="159">
        <v>57.380872047068557</v>
      </c>
      <c r="BN11" s="157">
        <v>2.630933397608946</v>
      </c>
      <c r="BO11" s="159">
        <v>39.404205288481471</v>
      </c>
      <c r="BP11" s="157">
        <v>2.5951701203465318</v>
      </c>
      <c r="BQ11" s="156">
        <v>3.2149226644499769</v>
      </c>
      <c r="BR11" s="157">
        <v>0.96579371471688358</v>
      </c>
      <c r="BS11" s="158">
        <v>326</v>
      </c>
      <c r="BT11" s="156">
        <v>47.437179821181623</v>
      </c>
      <c r="BU11" s="157">
        <v>2.6670533549219928</v>
      </c>
      <c r="BV11" s="156">
        <v>41.109992807902742</v>
      </c>
      <c r="BW11" s="157">
        <v>2.614085461500629</v>
      </c>
      <c r="BX11" s="156">
        <v>11.452827370915641</v>
      </c>
      <c r="BY11" s="157">
        <v>1.6260601615558601</v>
      </c>
      <c r="BZ11" s="158">
        <v>326</v>
      </c>
      <c r="CA11" s="156">
        <v>64.669581739635376</v>
      </c>
      <c r="CB11" s="157">
        <v>2.531927536443757</v>
      </c>
      <c r="CC11" s="156">
        <v>31.598436551885531</v>
      </c>
      <c r="CD11" s="157">
        <v>2.468091805280622</v>
      </c>
      <c r="CE11" s="156">
        <v>3.7319817084790938</v>
      </c>
      <c r="CF11" s="157">
        <v>0.94319086005468911</v>
      </c>
      <c r="CG11" s="158">
        <v>326</v>
      </c>
      <c r="CH11" s="159">
        <v>43.864837703467451</v>
      </c>
      <c r="CI11" s="157">
        <v>2.6573265589531752</v>
      </c>
      <c r="CJ11" s="159">
        <v>43.72523619611632</v>
      </c>
      <c r="CK11" s="157">
        <v>2.6390984708244929</v>
      </c>
      <c r="CL11" s="156">
        <v>12.40992610041623</v>
      </c>
      <c r="CM11" s="157">
        <v>1.685677049566491</v>
      </c>
      <c r="CN11" s="187">
        <v>326</v>
      </c>
    </row>
    <row r="12" spans="1:113" ht="14.45" customHeight="1">
      <c r="A12" s="188" t="s">
        <v>16</v>
      </c>
      <c r="B12" s="160">
        <v>6.1383453311566436</v>
      </c>
      <c r="C12" s="161">
        <v>1.433044646136385</v>
      </c>
      <c r="D12" s="162">
        <v>44.525004677906452</v>
      </c>
      <c r="E12" s="161">
        <v>2.806414558566753</v>
      </c>
      <c r="F12" s="162">
        <v>49.336649990936913</v>
      </c>
      <c r="G12" s="161">
        <v>2.8178918115398912</v>
      </c>
      <c r="H12" s="163">
        <v>273</v>
      </c>
      <c r="I12" s="160">
        <v>37.539600030100978</v>
      </c>
      <c r="J12" s="161">
        <v>2.7439555179881721</v>
      </c>
      <c r="K12" s="160">
        <v>38.295871469108917</v>
      </c>
      <c r="L12" s="161">
        <v>2.755840906250639</v>
      </c>
      <c r="M12" s="160">
        <v>24.164528500790091</v>
      </c>
      <c r="N12" s="161">
        <v>2.374363709630539</v>
      </c>
      <c r="O12" s="163">
        <v>272</v>
      </c>
      <c r="P12" s="160">
        <v>11.044136355175841</v>
      </c>
      <c r="Q12" s="161">
        <v>1.81185732539787</v>
      </c>
      <c r="R12" s="160">
        <v>35.991982181621317</v>
      </c>
      <c r="S12" s="161">
        <v>2.717284708923958</v>
      </c>
      <c r="T12" s="160">
        <v>52.963881463202831</v>
      </c>
      <c r="U12" s="161">
        <v>2.8188162692930949</v>
      </c>
      <c r="V12" s="163">
        <v>273</v>
      </c>
      <c r="W12" s="160">
        <v>71.166632376463525</v>
      </c>
      <c r="X12" s="161">
        <v>2.5486335206650361</v>
      </c>
      <c r="Y12" s="160">
        <v>17.725974714310411</v>
      </c>
      <c r="Z12" s="161">
        <v>2.11682683264024</v>
      </c>
      <c r="AA12" s="160">
        <v>11.107392909226069</v>
      </c>
      <c r="AB12" s="161">
        <v>1.8097156352346639</v>
      </c>
      <c r="AC12" s="163">
        <v>273</v>
      </c>
      <c r="AD12" s="160">
        <v>30.871924254962181</v>
      </c>
      <c r="AE12" s="161">
        <v>2.6322979320468658</v>
      </c>
      <c r="AF12" s="160">
        <v>46.18245104439432</v>
      </c>
      <c r="AG12" s="161">
        <v>2.796367928488209</v>
      </c>
      <c r="AH12" s="160">
        <v>22.945624700643489</v>
      </c>
      <c r="AI12" s="161">
        <v>2.3378165894701719</v>
      </c>
      <c r="AJ12" s="163">
        <v>275</v>
      </c>
      <c r="AK12" s="162">
        <v>54.831987926940393</v>
      </c>
      <c r="AL12" s="161">
        <v>2.7940632284106481</v>
      </c>
      <c r="AM12" s="160">
        <v>30.60787267880395</v>
      </c>
      <c r="AN12" s="161">
        <v>2.5593633499028838</v>
      </c>
      <c r="AO12" s="160">
        <v>14.560139394255661</v>
      </c>
      <c r="AP12" s="161">
        <v>1.9975900393657211</v>
      </c>
      <c r="AQ12" s="163">
        <v>274</v>
      </c>
      <c r="AR12" s="162">
        <v>63.948710322744923</v>
      </c>
      <c r="AS12" s="161">
        <v>2.684405366443007</v>
      </c>
      <c r="AT12" s="162">
        <v>32.664136168525033</v>
      </c>
      <c r="AU12" s="161">
        <v>2.6238418410266089</v>
      </c>
      <c r="AV12" s="162">
        <v>3.3871535087300519</v>
      </c>
      <c r="AW12" s="161">
        <v>0.97631114536438479</v>
      </c>
      <c r="AX12" s="163">
        <v>275</v>
      </c>
      <c r="AY12" s="160">
        <v>76.701349505700506</v>
      </c>
      <c r="AZ12" s="161">
        <v>2.3819155394671689</v>
      </c>
      <c r="BA12" s="160">
        <v>17.001790688700019</v>
      </c>
      <c r="BB12" s="161">
        <v>2.1248548678909782</v>
      </c>
      <c r="BC12" s="160">
        <v>6.2968598055994738</v>
      </c>
      <c r="BD12" s="161">
        <v>1.3549872681405599</v>
      </c>
      <c r="BE12" s="163">
        <v>275</v>
      </c>
      <c r="BF12" s="160">
        <v>89.944543420028921</v>
      </c>
      <c r="BG12" s="161">
        <v>1.6672543496199299</v>
      </c>
      <c r="BH12" s="160">
        <v>9.4410885304240768</v>
      </c>
      <c r="BI12" s="161">
        <v>1.6278429825879219</v>
      </c>
      <c r="BJ12" s="160">
        <v>0.61436804954700552</v>
      </c>
      <c r="BK12" s="161">
        <v>0.39875371527714992</v>
      </c>
      <c r="BL12" s="163">
        <v>273</v>
      </c>
      <c r="BM12" s="160">
        <v>16.882485360860041</v>
      </c>
      <c r="BN12" s="161">
        <v>2.1214004065473229</v>
      </c>
      <c r="BO12" s="160">
        <v>67.828858094482371</v>
      </c>
      <c r="BP12" s="161">
        <v>2.6383174358104249</v>
      </c>
      <c r="BQ12" s="160">
        <v>15.288656544657581</v>
      </c>
      <c r="BR12" s="161">
        <v>2.0388652903604529</v>
      </c>
      <c r="BS12" s="163">
        <v>275</v>
      </c>
      <c r="BT12" s="160">
        <v>37.353864773970663</v>
      </c>
      <c r="BU12" s="161">
        <v>2.759310225043953</v>
      </c>
      <c r="BV12" s="160">
        <v>49.474334269416737</v>
      </c>
      <c r="BW12" s="161">
        <v>2.8182898209029599</v>
      </c>
      <c r="BX12" s="160">
        <v>13.1718009566126</v>
      </c>
      <c r="BY12" s="161">
        <v>1.874578090199476</v>
      </c>
      <c r="BZ12" s="163">
        <v>273</v>
      </c>
      <c r="CA12" s="160">
        <v>58.902664556562279</v>
      </c>
      <c r="CB12" s="161">
        <v>2.754801072588231</v>
      </c>
      <c r="CC12" s="160">
        <v>36.18178698963262</v>
      </c>
      <c r="CD12" s="161">
        <v>2.6853913044774891</v>
      </c>
      <c r="CE12" s="160">
        <v>4.9155484538050978</v>
      </c>
      <c r="CF12" s="161">
        <v>1.16812633557162</v>
      </c>
      <c r="CG12" s="163">
        <v>273</v>
      </c>
      <c r="CH12" s="160">
        <v>23.092463531676099</v>
      </c>
      <c r="CI12" s="161">
        <v>2.43640489670587</v>
      </c>
      <c r="CJ12" s="160">
        <v>54.933726834371789</v>
      </c>
      <c r="CK12" s="161">
        <v>2.8133138879534192</v>
      </c>
      <c r="CL12" s="160">
        <v>21.973809633952111</v>
      </c>
      <c r="CM12" s="161">
        <v>2.297141855435012</v>
      </c>
      <c r="CN12" s="189">
        <v>272</v>
      </c>
    </row>
    <row r="13" spans="1:113" ht="14.45" customHeight="1">
      <c r="A13" s="186" t="s">
        <v>17</v>
      </c>
      <c r="B13" s="156">
        <v>28.067647519536411</v>
      </c>
      <c r="C13" s="157">
        <v>4.4615949269380017</v>
      </c>
      <c r="D13" s="156">
        <v>44.052383806032218</v>
      </c>
      <c r="E13" s="157">
        <v>4.3642173511451228</v>
      </c>
      <c r="F13" s="156">
        <v>27.879968674431371</v>
      </c>
      <c r="G13" s="157">
        <v>3.7906420957551941</v>
      </c>
      <c r="H13" s="158">
        <v>106</v>
      </c>
      <c r="I13" s="156">
        <v>58.606050228814723</v>
      </c>
      <c r="J13" s="157">
        <v>4.3586068288251827</v>
      </c>
      <c r="K13" s="156">
        <v>21.450458496994472</v>
      </c>
      <c r="L13" s="157">
        <v>3.5135784450101721</v>
      </c>
      <c r="M13" s="156">
        <v>19.943491274190809</v>
      </c>
      <c r="N13" s="157">
        <v>3.5102530458887151</v>
      </c>
      <c r="O13" s="158">
        <v>105</v>
      </c>
      <c r="P13" s="156">
        <v>17.770151171464661</v>
      </c>
      <c r="Q13" s="157">
        <v>3.8916148182477959</v>
      </c>
      <c r="R13" s="156">
        <v>22.768572980439981</v>
      </c>
      <c r="S13" s="157">
        <v>3.914891510481842</v>
      </c>
      <c r="T13" s="156">
        <v>59.461275848095347</v>
      </c>
      <c r="U13" s="157">
        <v>4.5609536452426793</v>
      </c>
      <c r="V13" s="158">
        <v>105</v>
      </c>
      <c r="W13" s="156">
        <v>64.967469557409913</v>
      </c>
      <c r="X13" s="157">
        <v>4.1969564477048484</v>
      </c>
      <c r="Y13" s="156">
        <v>10.37401953042054</v>
      </c>
      <c r="Z13" s="157">
        <v>2.834122447930608</v>
      </c>
      <c r="AA13" s="156">
        <v>24.658510912169561</v>
      </c>
      <c r="AB13" s="157">
        <v>3.6773644215576731</v>
      </c>
      <c r="AC13" s="158">
        <v>106</v>
      </c>
      <c r="AD13" s="156">
        <v>28.532882505295071</v>
      </c>
      <c r="AE13" s="157">
        <v>4.2421652702785737</v>
      </c>
      <c r="AF13" s="156">
        <v>57.681880729863707</v>
      </c>
      <c r="AG13" s="157">
        <v>4.4406199048793189</v>
      </c>
      <c r="AH13" s="156">
        <v>13.785236764841221</v>
      </c>
      <c r="AI13" s="157">
        <v>2.7913620239274248</v>
      </c>
      <c r="AJ13" s="158">
        <v>106</v>
      </c>
      <c r="AK13" s="159">
        <v>82.018745361663861</v>
      </c>
      <c r="AL13" s="157">
        <v>3.205739833062605</v>
      </c>
      <c r="AM13" s="156">
        <v>16.138908656235412</v>
      </c>
      <c r="AN13" s="157">
        <v>3.054752951715936</v>
      </c>
      <c r="AO13" s="159">
        <v>1.8423459821007331</v>
      </c>
      <c r="AP13" s="157">
        <v>1.135436170965552</v>
      </c>
      <c r="AQ13" s="158">
        <v>106</v>
      </c>
      <c r="AR13" s="156">
        <v>90.915340089215562</v>
      </c>
      <c r="AS13" s="157">
        <v>2.338666507566435</v>
      </c>
      <c r="AT13" s="156">
        <v>9.0846599107844348</v>
      </c>
      <c r="AU13" s="157">
        <v>2.338666507566435</v>
      </c>
      <c r="AV13" s="156">
        <v>0</v>
      </c>
      <c r="AW13" s="157"/>
      <c r="AX13" s="158">
        <v>105</v>
      </c>
      <c r="AY13" s="156">
        <v>71.665101869028021</v>
      </c>
      <c r="AZ13" s="157">
        <v>3.8746829205316771</v>
      </c>
      <c r="BA13" s="156">
        <v>21.887304908996921</v>
      </c>
      <c r="BB13" s="157">
        <v>3.5073849145092511</v>
      </c>
      <c r="BC13" s="156">
        <v>6.4475932219750636</v>
      </c>
      <c r="BD13" s="157">
        <v>2.123371038370506</v>
      </c>
      <c r="BE13" s="158">
        <v>105</v>
      </c>
      <c r="BF13" s="156">
        <v>89.634268293551571</v>
      </c>
      <c r="BG13" s="157">
        <v>2.5539526146299689</v>
      </c>
      <c r="BH13" s="156">
        <v>10.36573170644844</v>
      </c>
      <c r="BI13" s="157">
        <v>2.5539526146299689</v>
      </c>
      <c r="BJ13" s="156">
        <v>0</v>
      </c>
      <c r="BK13" s="399" t="s">
        <v>570</v>
      </c>
      <c r="BL13" s="158">
        <v>106</v>
      </c>
      <c r="BM13" s="156">
        <v>41.308877908445353</v>
      </c>
      <c r="BN13" s="157">
        <v>4.4754816137956341</v>
      </c>
      <c r="BO13" s="156">
        <v>58.021208866422143</v>
      </c>
      <c r="BP13" s="157">
        <v>4.4759473873442461</v>
      </c>
      <c r="BQ13" s="159">
        <v>0.66991322513251772</v>
      </c>
      <c r="BR13" s="157">
        <v>0.58719931957483407</v>
      </c>
      <c r="BS13" s="158">
        <v>106</v>
      </c>
      <c r="BT13" s="156">
        <v>37.052714453120743</v>
      </c>
      <c r="BU13" s="157">
        <v>4.4855112797690326</v>
      </c>
      <c r="BV13" s="156">
        <v>48.601959503208477</v>
      </c>
      <c r="BW13" s="157">
        <v>4.4738228786034826</v>
      </c>
      <c r="BX13" s="156">
        <v>14.345326043670781</v>
      </c>
      <c r="BY13" s="157">
        <v>2.8989451773239261</v>
      </c>
      <c r="BZ13" s="158">
        <v>104</v>
      </c>
      <c r="CA13" s="156">
        <v>46.811923176451273</v>
      </c>
      <c r="CB13" s="157">
        <v>4.4941062444450468</v>
      </c>
      <c r="CC13" s="156">
        <v>41.605859897444773</v>
      </c>
      <c r="CD13" s="157">
        <v>4.3234934019707074</v>
      </c>
      <c r="CE13" s="156">
        <v>11.58221692610395</v>
      </c>
      <c r="CF13" s="157">
        <v>2.6245656295436679</v>
      </c>
      <c r="CG13" s="158">
        <v>106</v>
      </c>
      <c r="CH13" s="156">
        <v>23.392157286136189</v>
      </c>
      <c r="CI13" s="157">
        <v>4.0648216062733713</v>
      </c>
      <c r="CJ13" s="156">
        <v>59.151100837905481</v>
      </c>
      <c r="CK13" s="157">
        <v>4.422476609546341</v>
      </c>
      <c r="CL13" s="156">
        <v>17.45674187595834</v>
      </c>
      <c r="CM13" s="157">
        <v>3.1343566944073751</v>
      </c>
      <c r="CN13" s="187">
        <v>106</v>
      </c>
    </row>
    <row r="14" spans="1:113" ht="14.45" customHeight="1">
      <c r="A14" s="188" t="s">
        <v>18</v>
      </c>
      <c r="B14" s="160">
        <v>18.876955776267749</v>
      </c>
      <c r="C14" s="161">
        <v>2.5915722058726618</v>
      </c>
      <c r="D14" s="160">
        <v>61.820979533773759</v>
      </c>
      <c r="E14" s="161">
        <v>3.1587991571539691</v>
      </c>
      <c r="F14" s="160">
        <v>19.302064689958499</v>
      </c>
      <c r="G14" s="161">
        <v>2.5489364114362552</v>
      </c>
      <c r="H14" s="163">
        <v>210</v>
      </c>
      <c r="I14" s="160">
        <v>69.78773312322015</v>
      </c>
      <c r="J14" s="161">
        <v>2.9478008084489771</v>
      </c>
      <c r="K14" s="160">
        <v>17.21835948001711</v>
      </c>
      <c r="L14" s="161">
        <v>2.4083813157055318</v>
      </c>
      <c r="M14" s="160">
        <v>12.993907396762729</v>
      </c>
      <c r="N14" s="161">
        <v>2.1560973384244391</v>
      </c>
      <c r="O14" s="163">
        <v>209</v>
      </c>
      <c r="P14" s="160">
        <v>31.995891716460111</v>
      </c>
      <c r="Q14" s="161">
        <v>3.0590992115719091</v>
      </c>
      <c r="R14" s="160">
        <v>44.643630624209933</v>
      </c>
      <c r="S14" s="161">
        <v>3.2187589254938569</v>
      </c>
      <c r="T14" s="160">
        <v>23.36047765932997</v>
      </c>
      <c r="U14" s="161">
        <v>2.694814603811627</v>
      </c>
      <c r="V14" s="163">
        <v>209</v>
      </c>
      <c r="W14" s="160">
        <v>71.48232617445187</v>
      </c>
      <c r="X14" s="161">
        <v>2.95365633195965</v>
      </c>
      <c r="Y14" s="160">
        <v>9.8606834549276954</v>
      </c>
      <c r="Z14" s="161">
        <v>1.9785158621802199</v>
      </c>
      <c r="AA14" s="160">
        <v>18.656990370620431</v>
      </c>
      <c r="AB14" s="161">
        <v>2.5343608803289688</v>
      </c>
      <c r="AC14" s="163">
        <v>206</v>
      </c>
      <c r="AD14" s="160">
        <v>36.289898182402261</v>
      </c>
      <c r="AE14" s="161">
        <v>3.1317062914478608</v>
      </c>
      <c r="AF14" s="160">
        <v>47.348113692295549</v>
      </c>
      <c r="AG14" s="161">
        <v>3.2238629454458638</v>
      </c>
      <c r="AH14" s="160">
        <v>16.36198812530219</v>
      </c>
      <c r="AI14" s="161">
        <v>2.3750076201532271</v>
      </c>
      <c r="AJ14" s="163">
        <v>210</v>
      </c>
      <c r="AK14" s="160">
        <v>79.055062480419906</v>
      </c>
      <c r="AL14" s="161">
        <v>2.6497283516647481</v>
      </c>
      <c r="AM14" s="160">
        <v>17.17056000229033</v>
      </c>
      <c r="AN14" s="161">
        <v>2.436511724823812</v>
      </c>
      <c r="AO14" s="160">
        <v>3.7743775172897709</v>
      </c>
      <c r="AP14" s="161">
        <v>1.2996771890060499</v>
      </c>
      <c r="AQ14" s="163">
        <v>210</v>
      </c>
      <c r="AR14" s="160">
        <v>81.851089983462387</v>
      </c>
      <c r="AS14" s="161">
        <v>2.4858047403034549</v>
      </c>
      <c r="AT14" s="160">
        <v>16.116826028262281</v>
      </c>
      <c r="AU14" s="161">
        <v>2.3697402483577501</v>
      </c>
      <c r="AV14" s="160">
        <v>2.0320839882753341</v>
      </c>
      <c r="AW14" s="161">
        <v>0.91489169278192428</v>
      </c>
      <c r="AX14" s="163">
        <v>210</v>
      </c>
      <c r="AY14" s="160">
        <v>74.472294793623419</v>
      </c>
      <c r="AZ14" s="161">
        <v>2.8136958237091081</v>
      </c>
      <c r="BA14" s="160">
        <v>18.627736100938019</v>
      </c>
      <c r="BB14" s="161">
        <v>2.4862675997401529</v>
      </c>
      <c r="BC14" s="160">
        <v>6.8999691054385606</v>
      </c>
      <c r="BD14" s="161">
        <v>1.6837163868571869</v>
      </c>
      <c r="BE14" s="163">
        <v>209</v>
      </c>
      <c r="BF14" s="160">
        <v>92.956828369713392</v>
      </c>
      <c r="BG14" s="161">
        <v>1.6839031141151961</v>
      </c>
      <c r="BH14" s="160">
        <v>4.3378710403577951</v>
      </c>
      <c r="BI14" s="161">
        <v>1.3907886269425249</v>
      </c>
      <c r="BJ14" s="160">
        <v>2.7053005899288149</v>
      </c>
      <c r="BK14" s="161">
        <v>1.0011179794379861</v>
      </c>
      <c r="BL14" s="163">
        <v>210</v>
      </c>
      <c r="BM14" s="160">
        <v>21.697652715299419</v>
      </c>
      <c r="BN14" s="161">
        <v>2.7111335455681371</v>
      </c>
      <c r="BO14" s="160">
        <v>67.813043062268946</v>
      </c>
      <c r="BP14" s="161">
        <v>3.030818007122198</v>
      </c>
      <c r="BQ14" s="160">
        <v>10.48930422243164</v>
      </c>
      <c r="BR14" s="161">
        <v>1.9283606361286689</v>
      </c>
      <c r="BS14" s="163">
        <v>210</v>
      </c>
      <c r="BT14" s="160">
        <v>35.218985731966747</v>
      </c>
      <c r="BU14" s="161">
        <v>3.104469379516277</v>
      </c>
      <c r="BV14" s="160">
        <v>52.780515881670688</v>
      </c>
      <c r="BW14" s="161">
        <v>3.2337283590664501</v>
      </c>
      <c r="BX14" s="160">
        <v>12.00049838636256</v>
      </c>
      <c r="BY14" s="161">
        <v>2.0624366276540269</v>
      </c>
      <c r="BZ14" s="163">
        <v>209</v>
      </c>
      <c r="CA14" s="160">
        <v>51.752622741124377</v>
      </c>
      <c r="CB14" s="161">
        <v>3.2362014839156958</v>
      </c>
      <c r="CC14" s="160">
        <v>41.943864376562573</v>
      </c>
      <c r="CD14" s="161">
        <v>3.195374862676601</v>
      </c>
      <c r="CE14" s="160">
        <v>6.303512882313048</v>
      </c>
      <c r="CF14" s="161">
        <v>1.551693117458669</v>
      </c>
      <c r="CG14" s="163">
        <v>209</v>
      </c>
      <c r="CH14" s="160">
        <v>31.640040438542421</v>
      </c>
      <c r="CI14" s="161">
        <v>3.0272429351251091</v>
      </c>
      <c r="CJ14" s="160">
        <v>52.423137434467932</v>
      </c>
      <c r="CK14" s="161">
        <v>3.2305627866944171</v>
      </c>
      <c r="CL14" s="160">
        <v>15.936822126989661</v>
      </c>
      <c r="CM14" s="161">
        <v>2.3631125945382059</v>
      </c>
      <c r="CN14" s="189">
        <v>210</v>
      </c>
    </row>
    <row r="15" spans="1:113" ht="14.45" customHeight="1">
      <c r="A15" s="186" t="s">
        <v>19</v>
      </c>
      <c r="B15" s="156">
        <v>14.239656826078861</v>
      </c>
      <c r="C15" s="157">
        <v>2.1704428449021971</v>
      </c>
      <c r="D15" s="156">
        <v>34.068982436978651</v>
      </c>
      <c r="E15" s="157">
        <v>2.6942912576449252</v>
      </c>
      <c r="F15" s="156">
        <v>51.691360736942492</v>
      </c>
      <c r="G15" s="157">
        <v>2.8297569574892911</v>
      </c>
      <c r="H15" s="158">
        <v>316</v>
      </c>
      <c r="I15" s="159">
        <v>55.929260977778952</v>
      </c>
      <c r="J15" s="157">
        <v>2.775958583462677</v>
      </c>
      <c r="K15" s="156">
        <v>33.736786645961381</v>
      </c>
      <c r="L15" s="157">
        <v>2.576316766892536</v>
      </c>
      <c r="M15" s="156">
        <v>10.333952376259671</v>
      </c>
      <c r="N15" s="157">
        <v>1.7121283918953809</v>
      </c>
      <c r="O15" s="158">
        <v>314</v>
      </c>
      <c r="P15" s="156">
        <v>7.1079993166538484</v>
      </c>
      <c r="Q15" s="157">
        <v>1.640587004372674</v>
      </c>
      <c r="R15" s="159">
        <v>48.144103142266907</v>
      </c>
      <c r="S15" s="157">
        <v>2.8415748589651209</v>
      </c>
      <c r="T15" s="159">
        <v>44.747897541079247</v>
      </c>
      <c r="U15" s="157">
        <v>2.7897378207025829</v>
      </c>
      <c r="V15" s="158">
        <v>313</v>
      </c>
      <c r="W15" s="159">
        <v>51.527382527098617</v>
      </c>
      <c r="X15" s="157">
        <v>2.8182970371768912</v>
      </c>
      <c r="Y15" s="156">
        <v>19.872328052670799</v>
      </c>
      <c r="Z15" s="157">
        <v>2.1657524030619841</v>
      </c>
      <c r="AA15" s="159">
        <v>28.60028942023057</v>
      </c>
      <c r="AB15" s="157">
        <v>2.4940045690521688</v>
      </c>
      <c r="AC15" s="158">
        <v>315</v>
      </c>
      <c r="AD15" s="156">
        <v>36.453192927051262</v>
      </c>
      <c r="AE15" s="157">
        <v>2.7399059715367331</v>
      </c>
      <c r="AF15" s="156">
        <v>54.624353895517537</v>
      </c>
      <c r="AG15" s="157">
        <v>2.8183182093438859</v>
      </c>
      <c r="AH15" s="156">
        <v>8.9224531774312013</v>
      </c>
      <c r="AI15" s="157">
        <v>1.5676056676021981</v>
      </c>
      <c r="AJ15" s="158">
        <v>315</v>
      </c>
      <c r="AK15" s="159">
        <v>68.865150421251158</v>
      </c>
      <c r="AL15" s="157">
        <v>2.5673860854402748</v>
      </c>
      <c r="AM15" s="156">
        <v>26.260313330415642</v>
      </c>
      <c r="AN15" s="157">
        <v>2.4186190567354111</v>
      </c>
      <c r="AO15" s="159">
        <v>4.8745362483332064</v>
      </c>
      <c r="AP15" s="157">
        <v>1.2292225916730499</v>
      </c>
      <c r="AQ15" s="158">
        <v>316</v>
      </c>
      <c r="AR15" s="156">
        <v>66.50201563858154</v>
      </c>
      <c r="AS15" s="157">
        <v>2.583609656583771</v>
      </c>
      <c r="AT15" s="156">
        <v>30.655816512522382</v>
      </c>
      <c r="AU15" s="157">
        <v>2.5085220672805</v>
      </c>
      <c r="AV15" s="156">
        <v>2.8421678488960911</v>
      </c>
      <c r="AW15" s="157">
        <v>0.90792523223894461</v>
      </c>
      <c r="AX15" s="158">
        <v>314</v>
      </c>
      <c r="AY15" s="156">
        <v>71.047505936701839</v>
      </c>
      <c r="AZ15" s="157">
        <v>2.570566789907577</v>
      </c>
      <c r="BA15" s="156">
        <v>22.131189686249439</v>
      </c>
      <c r="BB15" s="157">
        <v>2.3404817772246891</v>
      </c>
      <c r="BC15" s="156">
        <v>6.8213043770487261</v>
      </c>
      <c r="BD15" s="157">
        <v>1.4680089926420301</v>
      </c>
      <c r="BE15" s="158">
        <v>316</v>
      </c>
      <c r="BF15" s="156">
        <v>86.207952876739</v>
      </c>
      <c r="BG15" s="157">
        <v>1.8807502387431889</v>
      </c>
      <c r="BH15" s="156">
        <v>12.432961558654201</v>
      </c>
      <c r="BI15" s="157">
        <v>1.805154081177065</v>
      </c>
      <c r="BJ15" s="156">
        <v>1.359085564606797</v>
      </c>
      <c r="BK15" s="157">
        <v>0.60169866015617179</v>
      </c>
      <c r="BL15" s="158">
        <v>316</v>
      </c>
      <c r="BM15" s="156">
        <v>17.005575653393759</v>
      </c>
      <c r="BN15" s="157">
        <v>2.2777687161903879</v>
      </c>
      <c r="BO15" s="156">
        <v>73.991253616144022</v>
      </c>
      <c r="BP15" s="157">
        <v>2.5342314506662582</v>
      </c>
      <c r="BQ15" s="159">
        <v>9.0031707304622177</v>
      </c>
      <c r="BR15" s="157">
        <v>1.4992212995055381</v>
      </c>
      <c r="BS15" s="158">
        <v>316</v>
      </c>
      <c r="BT15" s="156">
        <v>27.432587986337349</v>
      </c>
      <c r="BU15" s="157">
        <v>2.6338880815552042</v>
      </c>
      <c r="BV15" s="156">
        <v>61.680241961863267</v>
      </c>
      <c r="BW15" s="157">
        <v>2.7826845566597949</v>
      </c>
      <c r="BX15" s="156">
        <v>10.88717005179938</v>
      </c>
      <c r="BY15" s="157">
        <v>1.6643377615174599</v>
      </c>
      <c r="BZ15" s="158">
        <v>316</v>
      </c>
      <c r="CA15" s="156">
        <v>29.130051529029291</v>
      </c>
      <c r="CB15" s="157">
        <v>2.6816769815629011</v>
      </c>
      <c r="CC15" s="156">
        <v>63.599777504390772</v>
      </c>
      <c r="CD15" s="157">
        <v>2.7707681519704641</v>
      </c>
      <c r="CE15" s="156">
        <v>7.2701709665799346</v>
      </c>
      <c r="CF15" s="157">
        <v>1.3548325867827431</v>
      </c>
      <c r="CG15" s="158">
        <v>316</v>
      </c>
      <c r="CH15" s="156">
        <v>11.665974524712601</v>
      </c>
      <c r="CI15" s="157">
        <v>2.0494457881730148</v>
      </c>
      <c r="CJ15" s="156">
        <v>67.697231711390685</v>
      </c>
      <c r="CK15" s="157">
        <v>2.680643611732048</v>
      </c>
      <c r="CL15" s="156">
        <v>20.636793763896719</v>
      </c>
      <c r="CM15" s="157">
        <v>2.2084771934980378</v>
      </c>
      <c r="CN15" s="187">
        <v>316</v>
      </c>
    </row>
    <row r="16" spans="1:113" ht="14.45" customHeight="1">
      <c r="A16" s="188" t="s">
        <v>20</v>
      </c>
      <c r="B16" s="160">
        <v>6.1555311688035204</v>
      </c>
      <c r="C16" s="161">
        <v>1.551403850505678</v>
      </c>
      <c r="D16" s="160">
        <v>57.670401486077949</v>
      </c>
      <c r="E16" s="161">
        <v>3.1352409254983118</v>
      </c>
      <c r="F16" s="162">
        <v>36.17406734511853</v>
      </c>
      <c r="G16" s="161">
        <v>3.0423051323598571</v>
      </c>
      <c r="H16" s="163">
        <v>202</v>
      </c>
      <c r="I16" s="160">
        <v>36.525585909057106</v>
      </c>
      <c r="J16" s="161">
        <v>3.081103559517393</v>
      </c>
      <c r="K16" s="160">
        <v>36.419069433774602</v>
      </c>
      <c r="L16" s="161">
        <v>3.039877182332785</v>
      </c>
      <c r="M16" s="160">
        <v>27.055344657168281</v>
      </c>
      <c r="N16" s="161">
        <v>2.8466318094322189</v>
      </c>
      <c r="O16" s="163">
        <v>201</v>
      </c>
      <c r="P16" s="160">
        <v>12.707332231603781</v>
      </c>
      <c r="Q16" s="161">
        <v>2.1531775491552598</v>
      </c>
      <c r="R16" s="162">
        <v>26.62219449398189</v>
      </c>
      <c r="S16" s="161">
        <v>2.8033287456120179</v>
      </c>
      <c r="T16" s="162">
        <v>60.670473274414327</v>
      </c>
      <c r="U16" s="161">
        <v>3.1085526486678252</v>
      </c>
      <c r="V16" s="163">
        <v>202</v>
      </c>
      <c r="W16" s="160">
        <v>53.164609987052323</v>
      </c>
      <c r="X16" s="161">
        <v>3.187230561631869</v>
      </c>
      <c r="Y16" s="160">
        <v>25.235545383288699</v>
      </c>
      <c r="Z16" s="161">
        <v>2.7358104418654539</v>
      </c>
      <c r="AA16" s="160">
        <v>21.599844629658989</v>
      </c>
      <c r="AB16" s="161">
        <v>2.6940308759340348</v>
      </c>
      <c r="AC16" s="163">
        <v>200</v>
      </c>
      <c r="AD16" s="160">
        <v>29.895054670285688</v>
      </c>
      <c r="AE16" s="161">
        <v>2.935442270967707</v>
      </c>
      <c r="AF16" s="160">
        <v>48.599058131120593</v>
      </c>
      <c r="AG16" s="161">
        <v>3.1815398345539658</v>
      </c>
      <c r="AH16" s="160">
        <v>21.505887198593719</v>
      </c>
      <c r="AI16" s="161">
        <v>2.6125892970444009</v>
      </c>
      <c r="AJ16" s="163">
        <v>201</v>
      </c>
      <c r="AK16" s="160">
        <v>55.812755694231093</v>
      </c>
      <c r="AL16" s="161">
        <v>3.153837397573636</v>
      </c>
      <c r="AM16" s="160">
        <v>29.338847636652549</v>
      </c>
      <c r="AN16" s="161">
        <v>2.8829047035132178</v>
      </c>
      <c r="AO16" s="160">
        <v>14.84839666911636</v>
      </c>
      <c r="AP16" s="161">
        <v>2.228025470122911</v>
      </c>
      <c r="AQ16" s="163">
        <v>201</v>
      </c>
      <c r="AR16" s="160">
        <v>52.943347923306291</v>
      </c>
      <c r="AS16" s="161">
        <v>3.1683277218011661</v>
      </c>
      <c r="AT16" s="160">
        <v>40.858724283748167</v>
      </c>
      <c r="AU16" s="161">
        <v>3.1189104035481261</v>
      </c>
      <c r="AV16" s="160">
        <v>6.1979277929455279</v>
      </c>
      <c r="AW16" s="161">
        <v>1.498050439849492</v>
      </c>
      <c r="AX16" s="163">
        <v>202</v>
      </c>
      <c r="AY16" s="160">
        <v>78.324580268867479</v>
      </c>
      <c r="AZ16" s="161">
        <v>2.6368571808174348</v>
      </c>
      <c r="BA16" s="160">
        <v>16.002971132020619</v>
      </c>
      <c r="BB16" s="161">
        <v>2.3708826453624199</v>
      </c>
      <c r="BC16" s="160">
        <v>5.6724485991119069</v>
      </c>
      <c r="BD16" s="161">
        <v>1.4336052496444589</v>
      </c>
      <c r="BE16" s="163">
        <v>201</v>
      </c>
      <c r="BF16" s="162">
        <v>88.3571405033735</v>
      </c>
      <c r="BG16" s="161">
        <v>2.061757216162424</v>
      </c>
      <c r="BH16" s="160">
        <v>10.258107810391911</v>
      </c>
      <c r="BI16" s="161">
        <v>1.9642305184280651</v>
      </c>
      <c r="BJ16" s="160">
        <v>1.384751686234587</v>
      </c>
      <c r="BK16" s="161">
        <v>0.70788438875341053</v>
      </c>
      <c r="BL16" s="163">
        <v>201</v>
      </c>
      <c r="BM16" s="160">
        <v>15.920637186434069</v>
      </c>
      <c r="BN16" s="161">
        <v>2.355231663004838</v>
      </c>
      <c r="BO16" s="160">
        <v>62.60046739986349</v>
      </c>
      <c r="BP16" s="161">
        <v>3.0744858137360138</v>
      </c>
      <c r="BQ16" s="160">
        <v>21.478895413702439</v>
      </c>
      <c r="BR16" s="161">
        <v>2.587655370333545</v>
      </c>
      <c r="BS16" s="163">
        <v>202</v>
      </c>
      <c r="BT16" s="160">
        <v>50.182526161959757</v>
      </c>
      <c r="BU16" s="161">
        <v>3.1837543235644672</v>
      </c>
      <c r="BV16" s="160">
        <v>39.73898556800787</v>
      </c>
      <c r="BW16" s="161">
        <v>3.112479660466791</v>
      </c>
      <c r="BX16" s="160">
        <v>10.078488270032359</v>
      </c>
      <c r="BY16" s="161">
        <v>1.8818137877334959</v>
      </c>
      <c r="BZ16" s="163">
        <v>201</v>
      </c>
      <c r="CA16" s="162">
        <v>60.418462649969513</v>
      </c>
      <c r="CB16" s="161">
        <v>3.0961760822675162</v>
      </c>
      <c r="CC16" s="160">
        <v>35.255147172221918</v>
      </c>
      <c r="CD16" s="161">
        <v>3.020324133184749</v>
      </c>
      <c r="CE16" s="160">
        <v>4.3263901778085714</v>
      </c>
      <c r="CF16" s="161">
        <v>1.2670267940752149</v>
      </c>
      <c r="CG16" s="163">
        <v>201</v>
      </c>
      <c r="CH16" s="160">
        <v>35.317955885919652</v>
      </c>
      <c r="CI16" s="161">
        <v>3.0705493340055061</v>
      </c>
      <c r="CJ16" s="160">
        <v>42.863148877459743</v>
      </c>
      <c r="CK16" s="161">
        <v>3.1321714168813881</v>
      </c>
      <c r="CL16" s="160">
        <v>21.818895236620619</v>
      </c>
      <c r="CM16" s="161">
        <v>2.600041991051766</v>
      </c>
      <c r="CN16" s="189">
        <v>202</v>
      </c>
    </row>
    <row r="17" spans="1:92" ht="14.45" customHeight="1">
      <c r="A17" s="186" t="s">
        <v>21</v>
      </c>
      <c r="B17" s="156">
        <v>16.645379007740569</v>
      </c>
      <c r="C17" s="157">
        <v>2.40302525874346</v>
      </c>
      <c r="D17" s="159">
        <v>48.308465502963912</v>
      </c>
      <c r="E17" s="157">
        <v>2.8044118411210111</v>
      </c>
      <c r="F17" s="159">
        <v>35.046155489295508</v>
      </c>
      <c r="G17" s="157">
        <v>2.6096144751100772</v>
      </c>
      <c r="H17" s="158">
        <v>329</v>
      </c>
      <c r="I17" s="156">
        <v>55.096993633801063</v>
      </c>
      <c r="J17" s="157">
        <v>2.775003166785694</v>
      </c>
      <c r="K17" s="156">
        <v>36.844365322275749</v>
      </c>
      <c r="L17" s="157">
        <v>2.6524977016805829</v>
      </c>
      <c r="M17" s="156">
        <v>8.0586410439231937</v>
      </c>
      <c r="N17" s="157">
        <v>1.54409178348045</v>
      </c>
      <c r="O17" s="158">
        <v>329</v>
      </c>
      <c r="P17" s="159">
        <v>21.37357269632458</v>
      </c>
      <c r="Q17" s="157">
        <v>2.5398889688508262</v>
      </c>
      <c r="R17" s="156">
        <v>44.587410473685161</v>
      </c>
      <c r="S17" s="157">
        <v>2.7867959467038421</v>
      </c>
      <c r="T17" s="156">
        <v>34.03901682999026</v>
      </c>
      <c r="U17" s="157">
        <v>2.565908836558664</v>
      </c>
      <c r="V17" s="158">
        <v>329</v>
      </c>
      <c r="W17" s="156">
        <v>48.770635716485778</v>
      </c>
      <c r="X17" s="157">
        <v>2.8195755328700942</v>
      </c>
      <c r="Y17" s="156">
        <v>20.590986917548101</v>
      </c>
      <c r="Z17" s="157">
        <v>2.2205172155579289</v>
      </c>
      <c r="AA17" s="156">
        <v>30.638377365966111</v>
      </c>
      <c r="AB17" s="157">
        <v>2.542582372784989</v>
      </c>
      <c r="AC17" s="158">
        <v>328</v>
      </c>
      <c r="AD17" s="159">
        <v>40.904955144443541</v>
      </c>
      <c r="AE17" s="157">
        <v>2.814551579207802</v>
      </c>
      <c r="AF17" s="156">
        <v>48.744856902317608</v>
      </c>
      <c r="AG17" s="157">
        <v>2.8048813132633881</v>
      </c>
      <c r="AH17" s="159">
        <v>10.35018795323885</v>
      </c>
      <c r="AI17" s="157">
        <v>1.612752606667742</v>
      </c>
      <c r="AJ17" s="158">
        <v>329</v>
      </c>
      <c r="AK17" s="156">
        <v>65.038069577986576</v>
      </c>
      <c r="AL17" s="157">
        <v>2.6143478973249539</v>
      </c>
      <c r="AM17" s="156">
        <v>29.381623291651781</v>
      </c>
      <c r="AN17" s="157">
        <v>2.4681889159933861</v>
      </c>
      <c r="AO17" s="159">
        <v>5.580307130361633</v>
      </c>
      <c r="AP17" s="157">
        <v>1.2767048455370651</v>
      </c>
      <c r="AQ17" s="158">
        <v>329</v>
      </c>
      <c r="AR17" s="159">
        <v>74.802396471629351</v>
      </c>
      <c r="AS17" s="157">
        <v>2.3784190278642199</v>
      </c>
      <c r="AT17" s="159">
        <v>22.56396694680873</v>
      </c>
      <c r="AU17" s="157">
        <v>2.2754743399067139</v>
      </c>
      <c r="AV17" s="156">
        <v>2.63363658156192</v>
      </c>
      <c r="AW17" s="157">
        <v>0.90662650466143657</v>
      </c>
      <c r="AX17" s="158">
        <v>326</v>
      </c>
      <c r="AY17" s="156">
        <v>81.816719556623624</v>
      </c>
      <c r="AZ17" s="157">
        <v>2.070426913672089</v>
      </c>
      <c r="BA17" s="159">
        <v>10.43110775096563</v>
      </c>
      <c r="BB17" s="157">
        <v>1.5911307849955529</v>
      </c>
      <c r="BC17" s="156">
        <v>7.7521726924107526</v>
      </c>
      <c r="BD17" s="157">
        <v>1.4682928653111531</v>
      </c>
      <c r="BE17" s="158">
        <v>328</v>
      </c>
      <c r="BF17" s="156">
        <v>73.689994017758679</v>
      </c>
      <c r="BG17" s="157">
        <v>2.407571698180373</v>
      </c>
      <c r="BH17" s="156">
        <v>23.385255226064341</v>
      </c>
      <c r="BI17" s="157">
        <v>2.3078329001279498</v>
      </c>
      <c r="BJ17" s="156">
        <v>2.9247507561769881</v>
      </c>
      <c r="BK17" s="157">
        <v>0.91196723780706312</v>
      </c>
      <c r="BL17" s="158">
        <v>328</v>
      </c>
      <c r="BM17" s="159">
        <v>27.111582579503189</v>
      </c>
      <c r="BN17" s="157">
        <v>2.6800900911146628</v>
      </c>
      <c r="BO17" s="156">
        <v>65.456655755401073</v>
      </c>
      <c r="BP17" s="157">
        <v>2.767775701305184</v>
      </c>
      <c r="BQ17" s="159">
        <v>7.4317616650957419</v>
      </c>
      <c r="BR17" s="157">
        <v>1.3593960847041311</v>
      </c>
      <c r="BS17" s="158">
        <v>329</v>
      </c>
      <c r="BT17" s="159">
        <v>36.487688640801132</v>
      </c>
      <c r="BU17" s="157">
        <v>2.776524051196033</v>
      </c>
      <c r="BV17" s="156">
        <v>54.623074468269351</v>
      </c>
      <c r="BW17" s="157">
        <v>2.819916597059811</v>
      </c>
      <c r="BX17" s="156">
        <v>8.8892368909295119</v>
      </c>
      <c r="BY17" s="157">
        <v>1.562870833544546</v>
      </c>
      <c r="BZ17" s="158">
        <v>329</v>
      </c>
      <c r="CA17" s="159">
        <v>51.644904283096253</v>
      </c>
      <c r="CB17" s="157">
        <v>2.8013159667040828</v>
      </c>
      <c r="CC17" s="159">
        <v>44.653149185934879</v>
      </c>
      <c r="CD17" s="157">
        <v>2.7705398312147822</v>
      </c>
      <c r="CE17" s="156">
        <v>3.7019465309688679</v>
      </c>
      <c r="CF17" s="157">
        <v>1.014152581692727</v>
      </c>
      <c r="CG17" s="158">
        <v>329</v>
      </c>
      <c r="CH17" s="159">
        <v>22.85121908475681</v>
      </c>
      <c r="CI17" s="157">
        <v>2.588457283650377</v>
      </c>
      <c r="CJ17" s="156">
        <v>59.324638276704633</v>
      </c>
      <c r="CK17" s="157">
        <v>2.8067296777348951</v>
      </c>
      <c r="CL17" s="156">
        <v>17.824142638538561</v>
      </c>
      <c r="CM17" s="157">
        <v>2.03958474309312</v>
      </c>
      <c r="CN17" s="187">
        <v>329</v>
      </c>
    </row>
    <row r="18" spans="1:92" ht="14.45" customHeight="1">
      <c r="A18" s="188" t="s">
        <v>22</v>
      </c>
      <c r="B18" s="162">
        <v>6.7375680560356397</v>
      </c>
      <c r="C18" s="161">
        <v>1.459627658019315</v>
      </c>
      <c r="D18" s="162">
        <v>46.161900178002881</v>
      </c>
      <c r="E18" s="161">
        <v>2.6792143384251008</v>
      </c>
      <c r="F18" s="162">
        <v>47.100531765961478</v>
      </c>
      <c r="G18" s="161">
        <v>2.678774667191488</v>
      </c>
      <c r="H18" s="163">
        <v>350</v>
      </c>
      <c r="I18" s="162">
        <v>42.018581075400448</v>
      </c>
      <c r="J18" s="161">
        <v>2.6682580259541879</v>
      </c>
      <c r="K18" s="160">
        <v>39.266625129908931</v>
      </c>
      <c r="L18" s="161">
        <v>2.6139881558723719</v>
      </c>
      <c r="M18" s="160">
        <v>18.714793794690621</v>
      </c>
      <c r="N18" s="161">
        <v>2.0254240834443968</v>
      </c>
      <c r="O18" s="163">
        <v>351</v>
      </c>
      <c r="P18" s="160">
        <v>11.124948456758119</v>
      </c>
      <c r="Q18" s="161">
        <v>1.7710863407968671</v>
      </c>
      <c r="R18" s="160">
        <v>39.709970762998147</v>
      </c>
      <c r="S18" s="161">
        <v>2.6197990727578362</v>
      </c>
      <c r="T18" s="160">
        <v>49.165080780243727</v>
      </c>
      <c r="U18" s="161">
        <v>2.6783217669695412</v>
      </c>
      <c r="V18" s="163">
        <v>352</v>
      </c>
      <c r="W18" s="160">
        <v>48.777936831055499</v>
      </c>
      <c r="X18" s="161">
        <v>2.6760170217875041</v>
      </c>
      <c r="Y18" s="160">
        <v>13.922981361986579</v>
      </c>
      <c r="Z18" s="161">
        <v>1.7954552498235621</v>
      </c>
      <c r="AA18" s="160">
        <v>37.299081806957908</v>
      </c>
      <c r="AB18" s="161">
        <v>2.592974733751042</v>
      </c>
      <c r="AC18" s="163">
        <v>353</v>
      </c>
      <c r="AD18" s="160">
        <v>26.77841048069968</v>
      </c>
      <c r="AE18" s="161">
        <v>2.4143692952170981</v>
      </c>
      <c r="AF18" s="160">
        <v>54.408206101219143</v>
      </c>
      <c r="AG18" s="161">
        <v>2.6767991981431498</v>
      </c>
      <c r="AH18" s="160">
        <v>18.81338341808118</v>
      </c>
      <c r="AI18" s="161">
        <v>2.0983645199849388</v>
      </c>
      <c r="AJ18" s="163">
        <v>352</v>
      </c>
      <c r="AK18" s="162">
        <v>58.342250277210539</v>
      </c>
      <c r="AL18" s="161">
        <v>2.625526337881559</v>
      </c>
      <c r="AM18" s="160">
        <v>29.347876764174259</v>
      </c>
      <c r="AN18" s="161">
        <v>2.4062592805235998</v>
      </c>
      <c r="AO18" s="162">
        <v>12.309872958615189</v>
      </c>
      <c r="AP18" s="161">
        <v>1.7483447675720749</v>
      </c>
      <c r="AQ18" s="163">
        <v>353</v>
      </c>
      <c r="AR18" s="162">
        <v>68.752002629802533</v>
      </c>
      <c r="AS18" s="161">
        <v>2.463269339390775</v>
      </c>
      <c r="AT18" s="162">
        <v>27.145041657227051</v>
      </c>
      <c r="AU18" s="161">
        <v>2.3528916218335261</v>
      </c>
      <c r="AV18" s="160">
        <v>4.1029557129704219</v>
      </c>
      <c r="AW18" s="161">
        <v>1.080988585334433</v>
      </c>
      <c r="AX18" s="163">
        <v>352</v>
      </c>
      <c r="AY18" s="162">
        <v>49.960663834391553</v>
      </c>
      <c r="AZ18" s="161">
        <v>2.6838855105088308</v>
      </c>
      <c r="BA18" s="162">
        <v>22.257692893015019</v>
      </c>
      <c r="BB18" s="161">
        <v>2.1947329955654742</v>
      </c>
      <c r="BC18" s="160">
        <v>27.781643272593438</v>
      </c>
      <c r="BD18" s="161">
        <v>2.3875486710531151</v>
      </c>
      <c r="BE18" s="163">
        <v>351</v>
      </c>
      <c r="BF18" s="160">
        <v>73.170106365686621</v>
      </c>
      <c r="BG18" s="161">
        <v>2.3263167349438429</v>
      </c>
      <c r="BH18" s="160">
        <v>20.836517235690248</v>
      </c>
      <c r="BI18" s="161">
        <v>2.1334875834232698</v>
      </c>
      <c r="BJ18" s="160">
        <v>5.9933763986231234</v>
      </c>
      <c r="BK18" s="161">
        <v>1.2114668057991049</v>
      </c>
      <c r="BL18" s="163">
        <v>352</v>
      </c>
      <c r="BM18" s="160">
        <v>8.3919679237899096</v>
      </c>
      <c r="BN18" s="161">
        <v>1.5367445859238169</v>
      </c>
      <c r="BO18" s="160">
        <v>67.229444517994395</v>
      </c>
      <c r="BP18" s="161">
        <v>2.5295239403979441</v>
      </c>
      <c r="BQ18" s="160">
        <v>24.378587558215688</v>
      </c>
      <c r="BR18" s="161">
        <v>2.3035358495169089</v>
      </c>
      <c r="BS18" s="163">
        <v>352</v>
      </c>
      <c r="BT18" s="160">
        <v>17.744771917130389</v>
      </c>
      <c r="BU18" s="161">
        <v>2.137693299386132</v>
      </c>
      <c r="BV18" s="160">
        <v>48.938668358219253</v>
      </c>
      <c r="BW18" s="161">
        <v>2.6743991890570702</v>
      </c>
      <c r="BX18" s="160">
        <v>33.316559724650368</v>
      </c>
      <c r="BY18" s="161">
        <v>2.4982314519697431</v>
      </c>
      <c r="BZ18" s="163">
        <v>353</v>
      </c>
      <c r="CA18" s="160">
        <v>25.900289511099992</v>
      </c>
      <c r="CB18" s="161">
        <v>2.3888695702297871</v>
      </c>
      <c r="CC18" s="160">
        <v>60.902315647986583</v>
      </c>
      <c r="CD18" s="161">
        <v>2.6252786016353049</v>
      </c>
      <c r="CE18" s="160">
        <v>13.197394840913431</v>
      </c>
      <c r="CF18" s="161">
        <v>1.789908128254369</v>
      </c>
      <c r="CG18" s="163">
        <v>353</v>
      </c>
      <c r="CH18" s="162">
        <v>13.477620158369239</v>
      </c>
      <c r="CI18" s="161">
        <v>1.8974639062662719</v>
      </c>
      <c r="CJ18" s="160">
        <v>49.785084903678658</v>
      </c>
      <c r="CK18" s="161">
        <v>2.679812986001715</v>
      </c>
      <c r="CL18" s="160">
        <v>36.7372949379521</v>
      </c>
      <c r="CM18" s="161">
        <v>2.5698349205708042</v>
      </c>
      <c r="CN18" s="189">
        <v>352</v>
      </c>
    </row>
    <row r="19" spans="1:92" ht="14.45" customHeight="1">
      <c r="A19" s="186" t="s">
        <v>23</v>
      </c>
      <c r="B19" s="156">
        <v>5.4454262012797381</v>
      </c>
      <c r="C19" s="157">
        <v>1.375088297227631</v>
      </c>
      <c r="D19" s="159">
        <v>45.627844102188789</v>
      </c>
      <c r="E19" s="157">
        <v>2.600363571888106</v>
      </c>
      <c r="F19" s="159">
        <v>48.926729696531467</v>
      </c>
      <c r="G19" s="157">
        <v>2.6157608939223449</v>
      </c>
      <c r="H19" s="158">
        <v>340</v>
      </c>
      <c r="I19" s="156">
        <v>48.404513560111099</v>
      </c>
      <c r="J19" s="157">
        <v>2.614351236121411</v>
      </c>
      <c r="K19" s="156">
        <v>42.914838835757052</v>
      </c>
      <c r="L19" s="157">
        <v>2.5733460784984881</v>
      </c>
      <c r="M19" s="156">
        <v>8.680647604131849</v>
      </c>
      <c r="N19" s="157">
        <v>1.4616351218802679</v>
      </c>
      <c r="O19" s="158">
        <v>339</v>
      </c>
      <c r="P19" s="156">
        <v>29.687101128836961</v>
      </c>
      <c r="Q19" s="157">
        <v>2.433418228944181</v>
      </c>
      <c r="R19" s="156">
        <v>54.99612838695397</v>
      </c>
      <c r="S19" s="157">
        <v>2.6119909123149818</v>
      </c>
      <c r="T19" s="156">
        <v>15.316770484209069</v>
      </c>
      <c r="U19" s="157">
        <v>1.8724098252769159</v>
      </c>
      <c r="V19" s="158">
        <v>338</v>
      </c>
      <c r="W19" s="156">
        <v>37.237103304909368</v>
      </c>
      <c r="X19" s="157">
        <v>2.540362658948053</v>
      </c>
      <c r="Y19" s="156">
        <v>32.139052595702843</v>
      </c>
      <c r="Z19" s="157">
        <v>2.4308816810587679</v>
      </c>
      <c r="AA19" s="159">
        <v>30.623844099387789</v>
      </c>
      <c r="AB19" s="157">
        <v>2.395840669701105</v>
      </c>
      <c r="AC19" s="158">
        <v>339</v>
      </c>
      <c r="AD19" s="159">
        <v>37.928102957598313</v>
      </c>
      <c r="AE19" s="157">
        <v>2.5555579262994441</v>
      </c>
      <c r="AF19" s="156">
        <v>49.975294429268061</v>
      </c>
      <c r="AG19" s="157">
        <v>2.6167144349760272</v>
      </c>
      <c r="AH19" s="156">
        <v>12.09660261313363</v>
      </c>
      <c r="AI19" s="157">
        <v>1.675841892629695</v>
      </c>
      <c r="AJ19" s="158">
        <v>338</v>
      </c>
      <c r="AK19" s="159">
        <v>63.918582412247517</v>
      </c>
      <c r="AL19" s="157">
        <v>2.474828442935785</v>
      </c>
      <c r="AM19" s="156">
        <v>29.37102371161037</v>
      </c>
      <c r="AN19" s="157">
        <v>2.3296773532251289</v>
      </c>
      <c r="AO19" s="159">
        <v>6.7103938761421107</v>
      </c>
      <c r="AP19" s="157">
        <v>1.2924205407070379</v>
      </c>
      <c r="AQ19" s="158">
        <v>339</v>
      </c>
      <c r="AR19" s="159">
        <v>60.568400105868243</v>
      </c>
      <c r="AS19" s="157">
        <v>2.549700951588274</v>
      </c>
      <c r="AT19" s="159">
        <v>35.733422730203372</v>
      </c>
      <c r="AU19" s="157">
        <v>2.495208686563529</v>
      </c>
      <c r="AV19" s="156">
        <v>3.698177163928392</v>
      </c>
      <c r="AW19" s="157">
        <v>0.99042188259862307</v>
      </c>
      <c r="AX19" s="158">
        <v>339</v>
      </c>
      <c r="AY19" s="156">
        <v>79.831546053822706</v>
      </c>
      <c r="AZ19" s="157">
        <v>2.1841293517590632</v>
      </c>
      <c r="BA19" s="156">
        <v>15.76123265583924</v>
      </c>
      <c r="BB19" s="157">
        <v>1.935435940687273</v>
      </c>
      <c r="BC19" s="156">
        <v>4.4072212903380512</v>
      </c>
      <c r="BD19" s="157">
        <v>1.245869227957128</v>
      </c>
      <c r="BE19" s="158">
        <v>335</v>
      </c>
      <c r="BF19" s="156">
        <v>78.093748265188978</v>
      </c>
      <c r="BG19" s="157">
        <v>2.0902738970127701</v>
      </c>
      <c r="BH19" s="156">
        <v>18.603219947426449</v>
      </c>
      <c r="BI19" s="157">
        <v>1.960159092768802</v>
      </c>
      <c r="BJ19" s="156">
        <v>3.3030317873845649</v>
      </c>
      <c r="BK19" s="157">
        <v>0.89602055607680819</v>
      </c>
      <c r="BL19" s="158">
        <v>338</v>
      </c>
      <c r="BM19" s="159">
        <v>14.534391009398551</v>
      </c>
      <c r="BN19" s="157">
        <v>2.0150265661887361</v>
      </c>
      <c r="BO19" s="156">
        <v>69.742925495170013</v>
      </c>
      <c r="BP19" s="157">
        <v>2.452886254795652</v>
      </c>
      <c r="BQ19" s="156">
        <v>15.72268349543144</v>
      </c>
      <c r="BR19" s="157">
        <v>1.842374986888986</v>
      </c>
      <c r="BS19" s="158">
        <v>339</v>
      </c>
      <c r="BT19" s="156">
        <v>26.15438845887267</v>
      </c>
      <c r="BU19" s="157">
        <v>2.3048697994355871</v>
      </c>
      <c r="BV19" s="156">
        <v>58.392604334903368</v>
      </c>
      <c r="BW19" s="157">
        <v>2.5820845895023159</v>
      </c>
      <c r="BX19" s="156">
        <v>15.453007206223971</v>
      </c>
      <c r="BY19" s="157">
        <v>1.8688363044319669</v>
      </c>
      <c r="BZ19" s="158">
        <v>338</v>
      </c>
      <c r="CA19" s="159">
        <v>40.227017950789808</v>
      </c>
      <c r="CB19" s="157">
        <v>2.5696455221099992</v>
      </c>
      <c r="CC19" s="156">
        <v>55.395017914600672</v>
      </c>
      <c r="CD19" s="157">
        <v>2.600138747280111</v>
      </c>
      <c r="CE19" s="159">
        <v>4.3779641346095053</v>
      </c>
      <c r="CF19" s="157">
        <v>1.04276005269724</v>
      </c>
      <c r="CG19" s="158">
        <v>339</v>
      </c>
      <c r="CH19" s="156">
        <v>16.73505890724719</v>
      </c>
      <c r="CI19" s="157">
        <v>1.901396407244957</v>
      </c>
      <c r="CJ19" s="156">
        <v>68.889883613014845</v>
      </c>
      <c r="CK19" s="157">
        <v>2.4306630806839031</v>
      </c>
      <c r="CL19" s="156">
        <v>14.37505747973796</v>
      </c>
      <c r="CM19" s="157">
        <v>1.909596363392712</v>
      </c>
      <c r="CN19" s="187">
        <v>339</v>
      </c>
    </row>
    <row r="20" spans="1:92" ht="14.45" customHeight="1">
      <c r="A20" s="188" t="s">
        <v>24</v>
      </c>
      <c r="B20" s="160">
        <v>7.5648616976431438</v>
      </c>
      <c r="C20" s="161">
        <v>2.461210679129366</v>
      </c>
      <c r="D20" s="162">
        <v>15.250895485772849</v>
      </c>
      <c r="E20" s="161">
        <v>3.150945660591939</v>
      </c>
      <c r="F20" s="160">
        <v>77.184242816584003</v>
      </c>
      <c r="G20" s="161">
        <v>3.7102497616176588</v>
      </c>
      <c r="H20" s="163">
        <v>116</v>
      </c>
      <c r="I20" s="160">
        <v>37.773521504908977</v>
      </c>
      <c r="J20" s="161">
        <v>4.0658893391554569</v>
      </c>
      <c r="K20" s="160">
        <v>46.358653074230247</v>
      </c>
      <c r="L20" s="161">
        <v>4.1763237337996646</v>
      </c>
      <c r="M20" s="160">
        <v>15.86782542086077</v>
      </c>
      <c r="N20" s="161">
        <v>3.0495871293412731</v>
      </c>
      <c r="O20" s="163">
        <v>116</v>
      </c>
      <c r="P20" s="160">
        <v>4.8252462943428398</v>
      </c>
      <c r="Q20" s="161">
        <v>2.2474551953511441</v>
      </c>
      <c r="R20" s="160">
        <v>20.665441094952978</v>
      </c>
      <c r="S20" s="161">
        <v>3.4496437438957508</v>
      </c>
      <c r="T20" s="160">
        <v>74.509312610704185</v>
      </c>
      <c r="U20" s="161">
        <v>3.8275039273201452</v>
      </c>
      <c r="V20" s="163">
        <v>116</v>
      </c>
      <c r="W20" s="160">
        <v>36.226862091371707</v>
      </c>
      <c r="X20" s="161">
        <v>4.0983430843446644</v>
      </c>
      <c r="Y20" s="160">
        <v>26.13629528256352</v>
      </c>
      <c r="Z20" s="161">
        <v>3.5541543169351328</v>
      </c>
      <c r="AA20" s="160">
        <v>37.636842626064762</v>
      </c>
      <c r="AB20" s="161">
        <v>4.051240016182609</v>
      </c>
      <c r="AC20" s="163">
        <v>116</v>
      </c>
      <c r="AD20" s="160">
        <v>41.550855321775003</v>
      </c>
      <c r="AE20" s="161">
        <v>4.1198422594376574</v>
      </c>
      <c r="AF20" s="160">
        <v>47.333277573216108</v>
      </c>
      <c r="AG20" s="161">
        <v>4.1718065445920258</v>
      </c>
      <c r="AH20" s="160">
        <v>11.11586710500889</v>
      </c>
      <c r="AI20" s="161">
        <v>2.9131325393445122</v>
      </c>
      <c r="AJ20" s="163">
        <v>116</v>
      </c>
      <c r="AK20" s="160">
        <v>59.263362850159929</v>
      </c>
      <c r="AL20" s="161">
        <v>4.0912085334041066</v>
      </c>
      <c r="AM20" s="160">
        <v>32.55780805753156</v>
      </c>
      <c r="AN20" s="161">
        <v>3.8818019855015762</v>
      </c>
      <c r="AO20" s="160">
        <v>8.1788290923085061</v>
      </c>
      <c r="AP20" s="161">
        <v>2.2035736802744341</v>
      </c>
      <c r="AQ20" s="163">
        <v>115</v>
      </c>
      <c r="AR20" s="160">
        <v>60.637529188575691</v>
      </c>
      <c r="AS20" s="161">
        <v>4.09808369578416</v>
      </c>
      <c r="AT20" s="160">
        <v>36.879295209450731</v>
      </c>
      <c r="AU20" s="161">
        <v>4.0544157908683562</v>
      </c>
      <c r="AV20" s="160">
        <v>2.4831756019735818</v>
      </c>
      <c r="AW20" s="161">
        <v>1.2370037949952379</v>
      </c>
      <c r="AX20" s="163">
        <v>116</v>
      </c>
      <c r="AY20" s="160">
        <v>73.674511752025026</v>
      </c>
      <c r="AZ20" s="161">
        <v>3.506904769690482</v>
      </c>
      <c r="BA20" s="160">
        <v>23.449717682168739</v>
      </c>
      <c r="BB20" s="161">
        <v>3.367273483338856</v>
      </c>
      <c r="BC20" s="160">
        <v>2.8757705658062291</v>
      </c>
      <c r="BD20" s="161">
        <v>1.257941487776413</v>
      </c>
      <c r="BE20" s="163">
        <v>116</v>
      </c>
      <c r="BF20" s="160">
        <v>87.469471316869559</v>
      </c>
      <c r="BG20" s="161">
        <v>2.843772524280813</v>
      </c>
      <c r="BH20" s="160">
        <v>12.53052868313044</v>
      </c>
      <c r="BI20" s="161">
        <v>2.843772524280813</v>
      </c>
      <c r="BJ20" s="160">
        <v>0</v>
      </c>
      <c r="BK20" s="400" t="s">
        <v>570</v>
      </c>
      <c r="BL20" s="163">
        <v>116</v>
      </c>
      <c r="BM20" s="160">
        <v>13.555259263122711</v>
      </c>
      <c r="BN20" s="161">
        <v>2.944020414350291</v>
      </c>
      <c r="BO20" s="160">
        <v>73.271907955478284</v>
      </c>
      <c r="BP20" s="161">
        <v>3.7094710566993072</v>
      </c>
      <c r="BQ20" s="160">
        <v>13.172832781399009</v>
      </c>
      <c r="BR20" s="161">
        <v>2.7578063555857009</v>
      </c>
      <c r="BS20" s="163">
        <v>116</v>
      </c>
      <c r="BT20" s="160">
        <v>30.228276027895241</v>
      </c>
      <c r="BU20" s="161">
        <v>3.7996173062911591</v>
      </c>
      <c r="BV20" s="160">
        <v>61.800569534672377</v>
      </c>
      <c r="BW20" s="161">
        <v>4.0255099092058604</v>
      </c>
      <c r="BX20" s="160">
        <v>7.9711544374323804</v>
      </c>
      <c r="BY20" s="161">
        <v>2.1533281133678188</v>
      </c>
      <c r="BZ20" s="163">
        <v>116</v>
      </c>
      <c r="CA20" s="160">
        <v>31.786574879523041</v>
      </c>
      <c r="CB20" s="161">
        <v>3.95918513970713</v>
      </c>
      <c r="CC20" s="160">
        <v>64.16186173421859</v>
      </c>
      <c r="CD20" s="161">
        <v>4.0542691118292691</v>
      </c>
      <c r="CE20" s="160">
        <v>4.0515633862583584</v>
      </c>
      <c r="CF20" s="161">
        <v>1.5635561874529029</v>
      </c>
      <c r="CG20" s="163">
        <v>115</v>
      </c>
      <c r="CH20" s="160">
        <v>9.3335809621683516</v>
      </c>
      <c r="CI20" s="161">
        <v>2.4008483716354991</v>
      </c>
      <c r="CJ20" s="160">
        <v>67.650452653247058</v>
      </c>
      <c r="CK20" s="161">
        <v>3.8582960751366069</v>
      </c>
      <c r="CL20" s="160">
        <v>23.015966384584591</v>
      </c>
      <c r="CM20" s="161">
        <v>3.4305197830960048</v>
      </c>
      <c r="CN20" s="189">
        <v>115</v>
      </c>
    </row>
    <row r="21" spans="1:92" ht="14.45" customHeight="1">
      <c r="A21" s="186" t="s">
        <v>25</v>
      </c>
      <c r="B21" s="156">
        <v>4.2409730290436336</v>
      </c>
      <c r="C21" s="157">
        <v>1.130606121657393</v>
      </c>
      <c r="D21" s="156">
        <v>39.36812823201354</v>
      </c>
      <c r="E21" s="157">
        <v>2.661435595882613</v>
      </c>
      <c r="F21" s="156">
        <v>56.39089873894283</v>
      </c>
      <c r="G21" s="157">
        <v>2.6976101550831642</v>
      </c>
      <c r="H21" s="158">
        <v>309</v>
      </c>
      <c r="I21" s="156">
        <v>39.593865216375043</v>
      </c>
      <c r="J21" s="157">
        <v>2.657303890466657</v>
      </c>
      <c r="K21" s="156">
        <v>43.576858110327521</v>
      </c>
      <c r="L21" s="157">
        <v>2.6772200472137282</v>
      </c>
      <c r="M21" s="156">
        <v>16.829276673297429</v>
      </c>
      <c r="N21" s="157">
        <v>2.013683265958611</v>
      </c>
      <c r="O21" s="158">
        <v>310</v>
      </c>
      <c r="P21" s="156">
        <v>27.543549618090999</v>
      </c>
      <c r="Q21" s="157">
        <v>2.4206055528302279</v>
      </c>
      <c r="R21" s="156">
        <v>44.936550306593197</v>
      </c>
      <c r="S21" s="157">
        <v>2.688604916911201</v>
      </c>
      <c r="T21" s="156">
        <v>27.5199000753158</v>
      </c>
      <c r="U21" s="157">
        <v>2.4253537975360042</v>
      </c>
      <c r="V21" s="158">
        <v>310</v>
      </c>
      <c r="W21" s="156">
        <v>56.685224551135057</v>
      </c>
      <c r="X21" s="157">
        <v>2.6886189072163869</v>
      </c>
      <c r="Y21" s="156">
        <v>22.198888215527209</v>
      </c>
      <c r="Z21" s="157">
        <v>2.2345365076854131</v>
      </c>
      <c r="AA21" s="159">
        <v>21.11588723333773</v>
      </c>
      <c r="AB21" s="157">
        <v>2.2500086990275521</v>
      </c>
      <c r="AC21" s="158">
        <v>309</v>
      </c>
      <c r="AD21" s="156">
        <v>19.781484279204381</v>
      </c>
      <c r="AE21" s="157">
        <v>2.146696637449157</v>
      </c>
      <c r="AF21" s="156">
        <v>53.314846812096498</v>
      </c>
      <c r="AG21" s="157">
        <v>2.6992169389180818</v>
      </c>
      <c r="AH21" s="156">
        <v>26.90366890869911</v>
      </c>
      <c r="AI21" s="157">
        <v>2.4055306106284569</v>
      </c>
      <c r="AJ21" s="158">
        <v>310</v>
      </c>
      <c r="AK21" s="156">
        <v>50.595505747185967</v>
      </c>
      <c r="AL21" s="157">
        <v>2.7091793019016328</v>
      </c>
      <c r="AM21" s="156">
        <v>37.732899271664593</v>
      </c>
      <c r="AN21" s="157">
        <v>2.6261889551445861</v>
      </c>
      <c r="AO21" s="159">
        <v>11.671594981149431</v>
      </c>
      <c r="AP21" s="157">
        <v>1.7132724215644899</v>
      </c>
      <c r="AQ21" s="158">
        <v>309</v>
      </c>
      <c r="AR21" s="156">
        <v>62.297137833926257</v>
      </c>
      <c r="AS21" s="157">
        <v>2.6108371811223838</v>
      </c>
      <c r="AT21" s="156">
        <v>32.842503009158513</v>
      </c>
      <c r="AU21" s="157">
        <v>2.5268643394140469</v>
      </c>
      <c r="AV21" s="156">
        <v>4.8603591569152238</v>
      </c>
      <c r="AW21" s="157">
        <v>1.1327221454713139</v>
      </c>
      <c r="AX21" s="158">
        <v>308</v>
      </c>
      <c r="AY21" s="156">
        <v>81.392634372818037</v>
      </c>
      <c r="AZ21" s="157">
        <v>2.1364351881150361</v>
      </c>
      <c r="BA21" s="156">
        <v>16.3262629918976</v>
      </c>
      <c r="BB21" s="157">
        <v>2.0339456274118768</v>
      </c>
      <c r="BC21" s="156">
        <v>2.281102635284364</v>
      </c>
      <c r="BD21" s="157">
        <v>0.80908460469022447</v>
      </c>
      <c r="BE21" s="158">
        <v>309</v>
      </c>
      <c r="BF21" s="159">
        <v>85.876778147055447</v>
      </c>
      <c r="BG21" s="157">
        <v>1.87098970984351</v>
      </c>
      <c r="BH21" s="159">
        <v>11.020535828289811</v>
      </c>
      <c r="BI21" s="157">
        <v>1.688200130914975</v>
      </c>
      <c r="BJ21" s="156">
        <v>3.1026860246547452</v>
      </c>
      <c r="BK21" s="157">
        <v>0.91576659365777846</v>
      </c>
      <c r="BL21" s="158">
        <v>309</v>
      </c>
      <c r="BM21" s="156">
        <v>19.22139302155114</v>
      </c>
      <c r="BN21" s="157">
        <v>2.1824595102831981</v>
      </c>
      <c r="BO21" s="156">
        <v>70.263636282848935</v>
      </c>
      <c r="BP21" s="157">
        <v>2.4872732226586711</v>
      </c>
      <c r="BQ21" s="156">
        <v>10.51497069559991</v>
      </c>
      <c r="BR21" s="157">
        <v>1.6126781796311549</v>
      </c>
      <c r="BS21" s="158">
        <v>309</v>
      </c>
      <c r="BT21" s="156">
        <v>40.79784114927665</v>
      </c>
      <c r="BU21" s="157">
        <v>2.6643941428891371</v>
      </c>
      <c r="BV21" s="156">
        <v>50.10878588303467</v>
      </c>
      <c r="BW21" s="157">
        <v>2.7133267754121162</v>
      </c>
      <c r="BX21" s="156">
        <v>9.0933729676886781</v>
      </c>
      <c r="BY21" s="157">
        <v>1.5560317338601271</v>
      </c>
      <c r="BZ21" s="158">
        <v>308</v>
      </c>
      <c r="CA21" s="156">
        <v>47.504906170069553</v>
      </c>
      <c r="CB21" s="157">
        <v>2.7095658557998861</v>
      </c>
      <c r="CC21" s="156">
        <v>45.715678998863048</v>
      </c>
      <c r="CD21" s="157">
        <v>2.7046161605309278</v>
      </c>
      <c r="CE21" s="156">
        <v>6.7794148310673954</v>
      </c>
      <c r="CF21" s="157">
        <v>1.354285343007023</v>
      </c>
      <c r="CG21" s="158">
        <v>308</v>
      </c>
      <c r="CH21" s="156">
        <v>31.59791905239209</v>
      </c>
      <c r="CI21" s="157">
        <v>2.52977868101673</v>
      </c>
      <c r="CJ21" s="156">
        <v>55.212446269368563</v>
      </c>
      <c r="CK21" s="157">
        <v>2.7084290499945758</v>
      </c>
      <c r="CL21" s="156">
        <v>13.189634678239351</v>
      </c>
      <c r="CM21" s="157">
        <v>1.8890532926059489</v>
      </c>
      <c r="CN21" s="187">
        <v>307</v>
      </c>
    </row>
    <row r="22" spans="1:92" ht="14.45" customHeight="1">
      <c r="A22" s="188" t="s">
        <v>26</v>
      </c>
      <c r="B22" s="160">
        <v>4.395523580038847</v>
      </c>
      <c r="C22" s="161">
        <v>0.94834715835526007</v>
      </c>
      <c r="D22" s="160">
        <v>50.582231601211127</v>
      </c>
      <c r="E22" s="161">
        <v>2.4119224716673009</v>
      </c>
      <c r="F22" s="160">
        <v>45.022244818750018</v>
      </c>
      <c r="G22" s="161">
        <v>2.3996271277636292</v>
      </c>
      <c r="H22" s="163">
        <v>343</v>
      </c>
      <c r="I22" s="160">
        <v>34.69210129694531</v>
      </c>
      <c r="J22" s="161">
        <v>2.2901746265160932</v>
      </c>
      <c r="K22" s="160">
        <v>44.90337566640077</v>
      </c>
      <c r="L22" s="161">
        <v>2.4092028108320318</v>
      </c>
      <c r="M22" s="162">
        <v>20.40452303665392</v>
      </c>
      <c r="N22" s="161">
        <v>1.926802592402671</v>
      </c>
      <c r="O22" s="163">
        <v>342</v>
      </c>
      <c r="P22" s="160">
        <v>16.534563770963889</v>
      </c>
      <c r="Q22" s="161">
        <v>1.8119975196945901</v>
      </c>
      <c r="R22" s="160">
        <v>30.283604106623908</v>
      </c>
      <c r="S22" s="161">
        <v>2.2484415932743662</v>
      </c>
      <c r="T22" s="160">
        <v>53.181832122412203</v>
      </c>
      <c r="U22" s="161">
        <v>2.413633581543698</v>
      </c>
      <c r="V22" s="163">
        <v>343</v>
      </c>
      <c r="W22" s="162">
        <v>61.030833501927582</v>
      </c>
      <c r="X22" s="161">
        <v>2.3878816650389938</v>
      </c>
      <c r="Y22" s="160">
        <v>26.19923056165041</v>
      </c>
      <c r="Z22" s="161">
        <v>2.1971783839617212</v>
      </c>
      <c r="AA22" s="160">
        <v>12.76993593642201</v>
      </c>
      <c r="AB22" s="161">
        <v>1.6174454383521759</v>
      </c>
      <c r="AC22" s="163">
        <v>342</v>
      </c>
      <c r="AD22" s="160">
        <v>29.472771918106041</v>
      </c>
      <c r="AE22" s="161">
        <v>2.2551009266440749</v>
      </c>
      <c r="AF22" s="160">
        <v>51.875944318251562</v>
      </c>
      <c r="AG22" s="161">
        <v>2.4099718855029288</v>
      </c>
      <c r="AH22" s="162">
        <v>18.6512837636424</v>
      </c>
      <c r="AI22" s="161">
        <v>1.8315845123439769</v>
      </c>
      <c r="AJ22" s="163">
        <v>344</v>
      </c>
      <c r="AK22" s="162">
        <v>58.469252292855153</v>
      </c>
      <c r="AL22" s="161">
        <v>2.3556081146878158</v>
      </c>
      <c r="AM22" s="160">
        <v>30.261875258701231</v>
      </c>
      <c r="AN22" s="161">
        <v>2.1990621963924388</v>
      </c>
      <c r="AO22" s="162">
        <v>11.268872448443631</v>
      </c>
      <c r="AP22" s="161">
        <v>1.4301544577583729</v>
      </c>
      <c r="AQ22" s="163">
        <v>344</v>
      </c>
      <c r="AR22" s="160">
        <v>54.203458893997222</v>
      </c>
      <c r="AS22" s="161">
        <v>2.4012744196844542</v>
      </c>
      <c r="AT22" s="160">
        <v>41.130130645000563</v>
      </c>
      <c r="AU22" s="161">
        <v>2.3710452495864449</v>
      </c>
      <c r="AV22" s="160">
        <v>4.6664104610022124</v>
      </c>
      <c r="AW22" s="161">
        <v>1.0362935580687609</v>
      </c>
      <c r="AX22" s="163">
        <v>344</v>
      </c>
      <c r="AY22" s="162">
        <v>89.837289731729314</v>
      </c>
      <c r="AZ22" s="161">
        <v>1.435566262351176</v>
      </c>
      <c r="BA22" s="162">
        <v>8.7169302750193918</v>
      </c>
      <c r="BB22" s="161">
        <v>1.340517073406883</v>
      </c>
      <c r="BC22" s="162">
        <v>1.4457799932512849</v>
      </c>
      <c r="BD22" s="161">
        <v>0.56428330388950976</v>
      </c>
      <c r="BE22" s="163">
        <v>344</v>
      </c>
      <c r="BF22" s="160">
        <v>91.063152152690392</v>
      </c>
      <c r="BG22" s="161">
        <v>1.339238963997047</v>
      </c>
      <c r="BH22" s="160">
        <v>7.7928733921590041</v>
      </c>
      <c r="BI22" s="161">
        <v>1.2569408870563921</v>
      </c>
      <c r="BJ22" s="160">
        <v>1.1439744551505959</v>
      </c>
      <c r="BK22" s="161">
        <v>0.50047107857344342</v>
      </c>
      <c r="BL22" s="163">
        <v>342</v>
      </c>
      <c r="BM22" s="160">
        <v>14.345772098149689</v>
      </c>
      <c r="BN22" s="161">
        <v>1.674541985806653</v>
      </c>
      <c r="BO22" s="160">
        <v>65.153304364352834</v>
      </c>
      <c r="BP22" s="161">
        <v>2.314788420775681</v>
      </c>
      <c r="BQ22" s="162">
        <v>20.50092353749746</v>
      </c>
      <c r="BR22" s="161">
        <v>1.995758400496437</v>
      </c>
      <c r="BS22" s="163">
        <v>343</v>
      </c>
      <c r="BT22" s="162">
        <v>51.681217623906107</v>
      </c>
      <c r="BU22" s="161">
        <v>2.404485612888112</v>
      </c>
      <c r="BV22" s="162">
        <v>40.523295154284213</v>
      </c>
      <c r="BW22" s="161">
        <v>2.3549009652764639</v>
      </c>
      <c r="BX22" s="160">
        <v>7.7954872218096769</v>
      </c>
      <c r="BY22" s="161">
        <v>1.236301733968916</v>
      </c>
      <c r="BZ22" s="163">
        <v>344</v>
      </c>
      <c r="CA22" s="162">
        <v>60.360236531921167</v>
      </c>
      <c r="CB22" s="161">
        <v>2.3519092455706789</v>
      </c>
      <c r="CC22" s="160">
        <v>36.230223258924752</v>
      </c>
      <c r="CD22" s="161">
        <v>2.30481248709104</v>
      </c>
      <c r="CE22" s="162">
        <v>3.409540209154089</v>
      </c>
      <c r="CF22" s="161">
        <v>0.90424830346988794</v>
      </c>
      <c r="CG22" s="163">
        <v>343</v>
      </c>
      <c r="CH22" s="162">
        <v>37.707554243527767</v>
      </c>
      <c r="CI22" s="161">
        <v>2.36297113216138</v>
      </c>
      <c r="CJ22" s="160">
        <v>47.793235331111013</v>
      </c>
      <c r="CK22" s="161">
        <v>2.4068485188217101</v>
      </c>
      <c r="CL22" s="162">
        <v>14.49921042536123</v>
      </c>
      <c r="CM22" s="161">
        <v>1.675766050938073</v>
      </c>
      <c r="CN22" s="189">
        <v>343</v>
      </c>
    </row>
    <row r="23" spans="1:92" ht="14.45" customHeight="1">
      <c r="A23" s="186" t="s">
        <v>27</v>
      </c>
      <c r="B23" s="156">
        <v>8.5601317682245401</v>
      </c>
      <c r="C23" s="157">
        <v>1.518856268769206</v>
      </c>
      <c r="D23" s="156">
        <v>40.158173773368297</v>
      </c>
      <c r="E23" s="157">
        <v>2.236475505281541</v>
      </c>
      <c r="F23" s="156">
        <v>51.281694458407173</v>
      </c>
      <c r="G23" s="157">
        <v>2.2819695955219861</v>
      </c>
      <c r="H23" s="158">
        <v>403</v>
      </c>
      <c r="I23" s="156">
        <v>52.541377703969658</v>
      </c>
      <c r="J23" s="157">
        <v>2.2744221457808789</v>
      </c>
      <c r="K23" s="156">
        <v>34.930249091954501</v>
      </c>
      <c r="L23" s="157">
        <v>2.1446704725936399</v>
      </c>
      <c r="M23" s="156">
        <v>12.52837320407585</v>
      </c>
      <c r="N23" s="157">
        <v>1.4883724985955951</v>
      </c>
      <c r="O23" s="158">
        <v>401</v>
      </c>
      <c r="P23" s="156">
        <v>11.78815530501595</v>
      </c>
      <c r="Q23" s="157">
        <v>1.5960572666908071</v>
      </c>
      <c r="R23" s="156">
        <v>33.274621788362232</v>
      </c>
      <c r="S23" s="157">
        <v>2.1539056010884479</v>
      </c>
      <c r="T23" s="156">
        <v>54.937222906621827</v>
      </c>
      <c r="U23" s="157">
        <v>2.281477863539445</v>
      </c>
      <c r="V23" s="158">
        <v>402</v>
      </c>
      <c r="W23" s="156">
        <v>56.08634685285557</v>
      </c>
      <c r="X23" s="157">
        <v>2.2565505002944439</v>
      </c>
      <c r="Y23" s="156">
        <v>16.345795460929139</v>
      </c>
      <c r="Z23" s="157">
        <v>1.648703131136082</v>
      </c>
      <c r="AA23" s="156">
        <v>27.56785768621528</v>
      </c>
      <c r="AB23" s="157">
        <v>2.0209823843087169</v>
      </c>
      <c r="AC23" s="158">
        <v>401</v>
      </c>
      <c r="AD23" s="156">
        <v>36.177129919820253</v>
      </c>
      <c r="AE23" s="157">
        <v>2.2232639413061919</v>
      </c>
      <c r="AF23" s="156">
        <v>47.638803369770308</v>
      </c>
      <c r="AG23" s="157">
        <v>2.2818782758398268</v>
      </c>
      <c r="AH23" s="156">
        <v>16.184066710409439</v>
      </c>
      <c r="AI23" s="157">
        <v>1.6568752190948599</v>
      </c>
      <c r="AJ23" s="158">
        <v>400</v>
      </c>
      <c r="AK23" s="156">
        <v>70.14971802870491</v>
      </c>
      <c r="AL23" s="157">
        <v>2.042810676284077</v>
      </c>
      <c r="AM23" s="156">
        <v>23.166173795381781</v>
      </c>
      <c r="AN23" s="157">
        <v>1.870374918154883</v>
      </c>
      <c r="AO23" s="156">
        <v>6.6841081759133054</v>
      </c>
      <c r="AP23" s="157">
        <v>1.1137548015507159</v>
      </c>
      <c r="AQ23" s="158">
        <v>403</v>
      </c>
      <c r="AR23" s="156">
        <v>65.115278913454517</v>
      </c>
      <c r="AS23" s="157">
        <v>2.1282734446490892</v>
      </c>
      <c r="AT23" s="156">
        <v>32.205487072411451</v>
      </c>
      <c r="AU23" s="157">
        <v>2.0838672561883862</v>
      </c>
      <c r="AV23" s="156">
        <v>2.6792340141340429</v>
      </c>
      <c r="AW23" s="157">
        <v>0.68151580066516637</v>
      </c>
      <c r="AX23" s="158">
        <v>403</v>
      </c>
      <c r="AY23" s="156">
        <v>62.961867053974068</v>
      </c>
      <c r="AZ23" s="157">
        <v>2.1977858616425339</v>
      </c>
      <c r="BA23" s="156">
        <v>26.64790520639205</v>
      </c>
      <c r="BB23" s="157">
        <v>2.0185583467272861</v>
      </c>
      <c r="BC23" s="156">
        <v>10.390227739633881</v>
      </c>
      <c r="BD23" s="157">
        <v>1.3684658700193659</v>
      </c>
      <c r="BE23" s="158">
        <v>403</v>
      </c>
      <c r="BF23" s="156">
        <v>86.165368594320839</v>
      </c>
      <c r="BG23" s="157">
        <v>1.509387269733802</v>
      </c>
      <c r="BH23" s="156">
        <v>11.54350948391977</v>
      </c>
      <c r="BI23" s="157">
        <v>1.3968258900688859</v>
      </c>
      <c r="BJ23" s="156">
        <v>2.2911219217593972</v>
      </c>
      <c r="BK23" s="157">
        <v>0.64442369945661782</v>
      </c>
      <c r="BL23" s="158">
        <v>404</v>
      </c>
      <c r="BM23" s="159">
        <v>23.432242793184979</v>
      </c>
      <c r="BN23" s="157">
        <v>2.0500727578795179</v>
      </c>
      <c r="BO23" s="156">
        <v>66.24132514674865</v>
      </c>
      <c r="BP23" s="157">
        <v>2.1986598868163281</v>
      </c>
      <c r="BQ23" s="156">
        <v>10.32643206006637</v>
      </c>
      <c r="BR23" s="157">
        <v>1.299028497418649</v>
      </c>
      <c r="BS23" s="158">
        <v>404</v>
      </c>
      <c r="BT23" s="156">
        <v>34.12333718899783</v>
      </c>
      <c r="BU23" s="157">
        <v>2.193540938743435</v>
      </c>
      <c r="BV23" s="156">
        <v>56.036665672376287</v>
      </c>
      <c r="BW23" s="157">
        <v>2.2695089073587589</v>
      </c>
      <c r="BX23" s="156">
        <v>9.8399971386258756</v>
      </c>
      <c r="BY23" s="157">
        <v>1.311293566084788</v>
      </c>
      <c r="BZ23" s="158">
        <v>403</v>
      </c>
      <c r="CA23" s="156">
        <v>44.944871657019952</v>
      </c>
      <c r="CB23" s="157">
        <v>2.2705376494488649</v>
      </c>
      <c r="CC23" s="156">
        <v>51.824509458186483</v>
      </c>
      <c r="CD23" s="157">
        <v>2.278882487841436</v>
      </c>
      <c r="CE23" s="159">
        <v>3.2306188847935751</v>
      </c>
      <c r="CF23" s="157">
        <v>0.87489156339735896</v>
      </c>
      <c r="CG23" s="158">
        <v>403</v>
      </c>
      <c r="CH23" s="156">
        <v>17.480571573545792</v>
      </c>
      <c r="CI23" s="157">
        <v>1.801404508456776</v>
      </c>
      <c r="CJ23" s="156">
        <v>57.464020275329332</v>
      </c>
      <c r="CK23" s="157">
        <v>2.2624573637815271</v>
      </c>
      <c r="CL23" s="156">
        <v>25.05540815112488</v>
      </c>
      <c r="CM23" s="157">
        <v>1.963620932903605</v>
      </c>
      <c r="CN23" s="187">
        <v>403</v>
      </c>
    </row>
    <row r="24" spans="1:92" ht="14.45" customHeight="1" thickBot="1">
      <c r="A24" s="190" t="s">
        <v>28</v>
      </c>
      <c r="B24" s="164">
        <v>5.353767893169838</v>
      </c>
      <c r="C24" s="165">
        <v>1.181641556273558</v>
      </c>
      <c r="D24" s="166">
        <v>42.486740744839771</v>
      </c>
      <c r="E24" s="165">
        <v>2.4188440455478459</v>
      </c>
      <c r="F24" s="166">
        <v>52.159491361990398</v>
      </c>
      <c r="G24" s="165">
        <v>2.4458671570977</v>
      </c>
      <c r="H24" s="167">
        <v>327</v>
      </c>
      <c r="I24" s="164">
        <v>27.610988081213218</v>
      </c>
      <c r="J24" s="165">
        <v>2.2206208308956241</v>
      </c>
      <c r="K24" s="164">
        <v>41.292517442111667</v>
      </c>
      <c r="L24" s="165">
        <v>2.4150312895724522</v>
      </c>
      <c r="M24" s="164">
        <v>31.096494476675112</v>
      </c>
      <c r="N24" s="165">
        <v>2.237681012661096</v>
      </c>
      <c r="O24" s="167">
        <v>326</v>
      </c>
      <c r="P24" s="164">
        <v>11.120310451198209</v>
      </c>
      <c r="Q24" s="165">
        <v>1.551637027925856</v>
      </c>
      <c r="R24" s="164">
        <v>31.21704730522946</v>
      </c>
      <c r="S24" s="165">
        <v>2.2759680682630332</v>
      </c>
      <c r="T24" s="164">
        <v>57.662642243572328</v>
      </c>
      <c r="U24" s="165">
        <v>2.4267161321166859</v>
      </c>
      <c r="V24" s="167">
        <v>325</v>
      </c>
      <c r="W24" s="164">
        <v>43.069035966046243</v>
      </c>
      <c r="X24" s="165">
        <v>2.4138174844176872</v>
      </c>
      <c r="Y24" s="164">
        <v>30.344446501402171</v>
      </c>
      <c r="Z24" s="165">
        <v>2.2275974180995339</v>
      </c>
      <c r="AA24" s="164">
        <v>26.586517532551589</v>
      </c>
      <c r="AB24" s="165">
        <v>2.1988365490269461</v>
      </c>
      <c r="AC24" s="167">
        <v>328</v>
      </c>
      <c r="AD24" s="164">
        <v>27.840044793775942</v>
      </c>
      <c r="AE24" s="165">
        <v>2.2263768386980729</v>
      </c>
      <c r="AF24" s="164">
        <v>51.37783039767757</v>
      </c>
      <c r="AG24" s="165">
        <v>2.4475185915166251</v>
      </c>
      <c r="AH24" s="164">
        <v>20.782124808546492</v>
      </c>
      <c r="AI24" s="165">
        <v>1.9974848589479299</v>
      </c>
      <c r="AJ24" s="167">
        <v>327</v>
      </c>
      <c r="AK24" s="166">
        <v>60.08456903366244</v>
      </c>
      <c r="AL24" s="165">
        <v>2.385535188916863</v>
      </c>
      <c r="AM24" s="164">
        <v>26.937588778585798</v>
      </c>
      <c r="AN24" s="165">
        <v>2.1549292425775071</v>
      </c>
      <c r="AO24" s="166">
        <v>12.97784218775177</v>
      </c>
      <c r="AP24" s="165">
        <v>1.631664189994505</v>
      </c>
      <c r="AQ24" s="167">
        <v>328</v>
      </c>
      <c r="AR24" s="166">
        <v>60.756375065556952</v>
      </c>
      <c r="AS24" s="165">
        <v>2.3839145438380611</v>
      </c>
      <c r="AT24" s="166">
        <v>33.832494839089108</v>
      </c>
      <c r="AU24" s="165">
        <v>2.313102051555846</v>
      </c>
      <c r="AV24" s="164">
        <v>5.4111300953539514</v>
      </c>
      <c r="AW24" s="165">
        <v>1.071573715319216</v>
      </c>
      <c r="AX24" s="167">
        <v>327</v>
      </c>
      <c r="AY24" s="164">
        <v>80.440636199285919</v>
      </c>
      <c r="AZ24" s="165">
        <v>1.9130428331808129</v>
      </c>
      <c r="BA24" s="164">
        <v>14.777326637637319</v>
      </c>
      <c r="BB24" s="165">
        <v>1.708457699332288</v>
      </c>
      <c r="BC24" s="164">
        <v>4.7820371630767511</v>
      </c>
      <c r="BD24" s="165">
        <v>1.027971794038266</v>
      </c>
      <c r="BE24" s="167">
        <v>328</v>
      </c>
      <c r="BF24" s="164">
        <v>92.266435215911187</v>
      </c>
      <c r="BG24" s="165">
        <v>1.2638319263369171</v>
      </c>
      <c r="BH24" s="164">
        <v>6.8142423008344171</v>
      </c>
      <c r="BI24" s="165">
        <v>1.187698779383211</v>
      </c>
      <c r="BJ24" s="164">
        <v>0.91932248325439325</v>
      </c>
      <c r="BK24" s="165">
        <v>0.46241244984630392</v>
      </c>
      <c r="BL24" s="167">
        <v>328</v>
      </c>
      <c r="BM24" s="166">
        <v>15.17825845896764</v>
      </c>
      <c r="BN24" s="165">
        <v>1.7839458986637959</v>
      </c>
      <c r="BO24" s="164">
        <v>67.877162011969034</v>
      </c>
      <c r="BP24" s="165">
        <v>2.2991997005039111</v>
      </c>
      <c r="BQ24" s="164">
        <v>16.944579529063329</v>
      </c>
      <c r="BR24" s="165">
        <v>1.846049103956245</v>
      </c>
      <c r="BS24" s="167">
        <v>328</v>
      </c>
      <c r="BT24" s="164">
        <v>40.267513611967317</v>
      </c>
      <c r="BU24" s="165">
        <v>2.4044082007826089</v>
      </c>
      <c r="BV24" s="164">
        <v>48.807417695762233</v>
      </c>
      <c r="BW24" s="165">
        <v>2.4488981734969109</v>
      </c>
      <c r="BX24" s="164">
        <v>10.92506869227045</v>
      </c>
      <c r="BY24" s="165">
        <v>1.519233737382008</v>
      </c>
      <c r="BZ24" s="167">
        <v>326</v>
      </c>
      <c r="CA24" s="164">
        <v>40.988703620854878</v>
      </c>
      <c r="CB24" s="165">
        <v>2.4024499312896999</v>
      </c>
      <c r="CC24" s="164">
        <v>47.203395691705417</v>
      </c>
      <c r="CD24" s="165">
        <v>2.4396637592750512</v>
      </c>
      <c r="CE24" s="164">
        <v>11.807900687439689</v>
      </c>
      <c r="CF24" s="165">
        <v>1.5519161188022099</v>
      </c>
      <c r="CG24" s="167">
        <v>328</v>
      </c>
      <c r="CH24" s="164">
        <v>29.49203621395548</v>
      </c>
      <c r="CI24" s="165">
        <v>2.226534460923201</v>
      </c>
      <c r="CJ24" s="164">
        <v>52.327669765009432</v>
      </c>
      <c r="CK24" s="165">
        <v>2.4395882714025561</v>
      </c>
      <c r="CL24" s="164">
        <v>18.180294021035088</v>
      </c>
      <c r="CM24" s="165">
        <v>1.88338561478157</v>
      </c>
      <c r="CN24" s="191">
        <v>328</v>
      </c>
    </row>
    <row r="25" spans="1:92" ht="14.45" customHeight="1">
      <c r="A25" s="192" t="s">
        <v>29</v>
      </c>
      <c r="B25" s="168">
        <v>11.35859827734517</v>
      </c>
      <c r="C25" s="169">
        <v>0.75588377858199141</v>
      </c>
      <c r="D25" s="168">
        <v>38.948728670140447</v>
      </c>
      <c r="E25" s="169">
        <v>1.055762576704447</v>
      </c>
      <c r="F25" s="168">
        <v>49.692673052514373</v>
      </c>
      <c r="G25" s="169">
        <v>1.0851703525167911</v>
      </c>
      <c r="H25" s="171">
        <v>2879</v>
      </c>
      <c r="I25" s="168">
        <v>53.974634822812831</v>
      </c>
      <c r="J25" s="169">
        <v>1.0822224401171949</v>
      </c>
      <c r="K25" s="168">
        <v>34.793894660360607</v>
      </c>
      <c r="L25" s="169">
        <v>1.0376348854335169</v>
      </c>
      <c r="M25" s="168">
        <v>11.23147051682656</v>
      </c>
      <c r="N25" s="169">
        <v>0.68659912574445103</v>
      </c>
      <c r="O25" s="171">
        <v>2866</v>
      </c>
      <c r="P25" s="168">
        <v>13.72259758351564</v>
      </c>
      <c r="Q25" s="169">
        <v>0.78093680765515383</v>
      </c>
      <c r="R25" s="170">
        <v>44.872761791558062</v>
      </c>
      <c r="S25" s="169">
        <v>1.091287224437979</v>
      </c>
      <c r="T25" s="168">
        <v>41.404640624926301</v>
      </c>
      <c r="U25" s="169">
        <v>1.072628229764691</v>
      </c>
      <c r="V25" s="171">
        <v>2870</v>
      </c>
      <c r="W25" s="168">
        <v>46.838706743926288</v>
      </c>
      <c r="X25" s="169">
        <v>1.0995254527674709</v>
      </c>
      <c r="Y25" s="170">
        <v>21.964565339328939</v>
      </c>
      <c r="Z25" s="169">
        <v>0.88644892126602048</v>
      </c>
      <c r="AA25" s="168">
        <v>31.196727916744781</v>
      </c>
      <c r="AB25" s="169">
        <v>1.0151782251552779</v>
      </c>
      <c r="AC25" s="171">
        <v>2872</v>
      </c>
      <c r="AD25" s="168">
        <v>35.408526005322969</v>
      </c>
      <c r="AE25" s="169">
        <v>1.053292849983088</v>
      </c>
      <c r="AF25" s="168">
        <v>51.378822439728353</v>
      </c>
      <c r="AG25" s="169">
        <v>1.1030540316125521</v>
      </c>
      <c r="AH25" s="168">
        <v>13.212651554948691</v>
      </c>
      <c r="AI25" s="169">
        <v>0.75366114222634162</v>
      </c>
      <c r="AJ25" s="171">
        <v>2875</v>
      </c>
      <c r="AK25" s="168">
        <v>66.179435526065021</v>
      </c>
      <c r="AL25" s="169">
        <v>1.029861904297807</v>
      </c>
      <c r="AM25" s="168">
        <v>26.620725871019079</v>
      </c>
      <c r="AN25" s="169">
        <v>0.95598987334946273</v>
      </c>
      <c r="AO25" s="168">
        <v>7.1998386029159036</v>
      </c>
      <c r="AP25" s="169">
        <v>0.58097162304157557</v>
      </c>
      <c r="AQ25" s="171">
        <v>2881</v>
      </c>
      <c r="AR25" s="168">
        <v>69.485957934271624</v>
      </c>
      <c r="AS25" s="169">
        <v>0.99670241596955866</v>
      </c>
      <c r="AT25" s="168">
        <v>27.844214109925659</v>
      </c>
      <c r="AU25" s="169">
        <v>0.96643255693319663</v>
      </c>
      <c r="AV25" s="168">
        <v>2.6698279558027189</v>
      </c>
      <c r="AW25" s="169">
        <v>0.35769616427990358</v>
      </c>
      <c r="AX25" s="171">
        <v>2871</v>
      </c>
      <c r="AY25" s="168">
        <v>73.145392874711874</v>
      </c>
      <c r="AZ25" s="169">
        <v>0.92749573514161721</v>
      </c>
      <c r="BA25" s="168">
        <v>16.191085225408148</v>
      </c>
      <c r="BB25" s="169">
        <v>0.79042964571836472</v>
      </c>
      <c r="BC25" s="170">
        <v>10.66352189987998</v>
      </c>
      <c r="BD25" s="169">
        <v>0.68076139515788037</v>
      </c>
      <c r="BE25" s="171">
        <v>2868</v>
      </c>
      <c r="BF25" s="170">
        <v>82.455626096285101</v>
      </c>
      <c r="BG25" s="169">
        <v>0.80989411797374888</v>
      </c>
      <c r="BH25" s="170">
        <v>14.76836924077787</v>
      </c>
      <c r="BI25" s="169">
        <v>0.75683168150158775</v>
      </c>
      <c r="BJ25" s="170">
        <v>2.7760046629370319</v>
      </c>
      <c r="BK25" s="169">
        <v>0.3605845275106685</v>
      </c>
      <c r="BL25" s="171">
        <v>2877</v>
      </c>
      <c r="BM25" s="168">
        <v>19.20696766324129</v>
      </c>
      <c r="BN25" s="169">
        <v>0.87284511041585378</v>
      </c>
      <c r="BO25" s="170">
        <v>68.312554669780781</v>
      </c>
      <c r="BP25" s="169">
        <v>1.039911107569401</v>
      </c>
      <c r="BQ25" s="168">
        <v>12.48047766697794</v>
      </c>
      <c r="BR25" s="169">
        <v>0.72301043271942356</v>
      </c>
      <c r="BS25" s="171">
        <v>2880</v>
      </c>
      <c r="BT25" s="168">
        <v>30.264878281002449</v>
      </c>
      <c r="BU25" s="169">
        <v>1.0080776935643241</v>
      </c>
      <c r="BV25" s="168">
        <v>53.829626578046337</v>
      </c>
      <c r="BW25" s="169">
        <v>1.102916496315635</v>
      </c>
      <c r="BX25" s="168">
        <v>15.905495140951199</v>
      </c>
      <c r="BY25" s="169">
        <v>0.79697587242994838</v>
      </c>
      <c r="BZ25" s="171">
        <v>2878</v>
      </c>
      <c r="CA25" s="168">
        <v>39.625374827541819</v>
      </c>
      <c r="CB25" s="169">
        <v>1.06388929099969</v>
      </c>
      <c r="CC25" s="168">
        <v>53.351450714958823</v>
      </c>
      <c r="CD25" s="169">
        <v>1.095461901555369</v>
      </c>
      <c r="CE25" s="168">
        <v>7.0231744574993584</v>
      </c>
      <c r="CF25" s="169">
        <v>0.56829722816664208</v>
      </c>
      <c r="CG25" s="171">
        <v>2879</v>
      </c>
      <c r="CH25" s="168">
        <v>17.502331799281169</v>
      </c>
      <c r="CI25" s="169">
        <v>0.86910979624514118</v>
      </c>
      <c r="CJ25" s="170">
        <v>60.320608289065923</v>
      </c>
      <c r="CK25" s="169">
        <v>1.081318624972442</v>
      </c>
      <c r="CL25" s="168">
        <v>22.177059911652911</v>
      </c>
      <c r="CM25" s="169">
        <v>0.90400046298651449</v>
      </c>
      <c r="CN25" s="193">
        <v>2880</v>
      </c>
    </row>
    <row r="26" spans="1:92" ht="14.45" customHeight="1">
      <c r="A26" s="192" t="s">
        <v>30</v>
      </c>
      <c r="B26" s="168">
        <v>9.0584330068096115</v>
      </c>
      <c r="C26" s="169">
        <v>0.72511382261167601</v>
      </c>
      <c r="D26" s="168">
        <v>47.867121128165778</v>
      </c>
      <c r="E26" s="169">
        <v>1.151295768984985</v>
      </c>
      <c r="F26" s="168">
        <v>43.074445865024607</v>
      </c>
      <c r="G26" s="169">
        <v>1.099514366342877</v>
      </c>
      <c r="H26" s="171">
        <v>1779</v>
      </c>
      <c r="I26" s="168">
        <v>44.745275377576867</v>
      </c>
      <c r="J26" s="169">
        <v>1.107857046935155</v>
      </c>
      <c r="K26" s="170">
        <v>34.236438022268963</v>
      </c>
      <c r="L26" s="169">
        <v>1.034494219642129</v>
      </c>
      <c r="M26" s="168">
        <v>21.01828660015417</v>
      </c>
      <c r="N26" s="169">
        <v>0.90482239054173319</v>
      </c>
      <c r="O26" s="171">
        <v>1778</v>
      </c>
      <c r="P26" s="170">
        <v>26.570647429214279</v>
      </c>
      <c r="Q26" s="169">
        <v>1.020475052684862</v>
      </c>
      <c r="R26" s="170">
        <v>34.84538236245259</v>
      </c>
      <c r="S26" s="169">
        <v>1.105889425861788</v>
      </c>
      <c r="T26" s="168">
        <v>38.583970208333128</v>
      </c>
      <c r="U26" s="169">
        <v>1.014973313312558</v>
      </c>
      <c r="V26" s="171">
        <v>1776</v>
      </c>
      <c r="W26" s="170">
        <v>63.908777181070597</v>
      </c>
      <c r="X26" s="169">
        <v>1.0564267118917789</v>
      </c>
      <c r="Y26" s="170">
        <v>19.182915919917949</v>
      </c>
      <c r="Z26" s="169">
        <v>0.84661799277769223</v>
      </c>
      <c r="AA26" s="170">
        <v>16.90830689901146</v>
      </c>
      <c r="AB26" s="169">
        <v>0.85398237360822127</v>
      </c>
      <c r="AC26" s="171">
        <v>1777</v>
      </c>
      <c r="AD26" s="168">
        <v>28.88059042580829</v>
      </c>
      <c r="AE26" s="169">
        <v>1.055243390058382</v>
      </c>
      <c r="AF26" s="170">
        <v>48.709531595206442</v>
      </c>
      <c r="AG26" s="169">
        <v>1.1562182201982749</v>
      </c>
      <c r="AH26" s="168">
        <v>22.409877978985261</v>
      </c>
      <c r="AI26" s="169">
        <v>0.97022538502853028</v>
      </c>
      <c r="AJ26" s="171">
        <v>1782</v>
      </c>
      <c r="AK26" s="168">
        <v>62.346809165447858</v>
      </c>
      <c r="AL26" s="169">
        <v>1.063180312116689</v>
      </c>
      <c r="AM26" s="170">
        <v>27.37307451894187</v>
      </c>
      <c r="AN26" s="169">
        <v>0.99435591565812476</v>
      </c>
      <c r="AO26" s="168">
        <v>10.280116315610281</v>
      </c>
      <c r="AP26" s="169">
        <v>0.65779692235517984</v>
      </c>
      <c r="AQ26" s="171">
        <v>1783</v>
      </c>
      <c r="AR26" s="168">
        <v>67.571595124844393</v>
      </c>
      <c r="AS26" s="169">
        <v>0.99220511604184491</v>
      </c>
      <c r="AT26" s="168">
        <v>28.432495904300961</v>
      </c>
      <c r="AU26" s="169">
        <v>0.95682025427259354</v>
      </c>
      <c r="AV26" s="170">
        <v>3.995908970854642</v>
      </c>
      <c r="AW26" s="169">
        <v>0.41899693713703301</v>
      </c>
      <c r="AX26" s="171">
        <v>1782</v>
      </c>
      <c r="AY26" s="170">
        <v>80.325099545486609</v>
      </c>
      <c r="AZ26" s="169">
        <v>0.92959661384893355</v>
      </c>
      <c r="BA26" s="170">
        <v>14.70167897720496</v>
      </c>
      <c r="BB26" s="169">
        <v>0.83347245150209792</v>
      </c>
      <c r="BC26" s="170">
        <v>4.9732214773084262</v>
      </c>
      <c r="BD26" s="169">
        <v>0.5024594285310805</v>
      </c>
      <c r="BE26" s="171">
        <v>1783</v>
      </c>
      <c r="BF26" s="168">
        <v>90.866701675037888</v>
      </c>
      <c r="BG26" s="169">
        <v>0.64631347388936855</v>
      </c>
      <c r="BH26" s="168">
        <v>7.6242726851688536</v>
      </c>
      <c r="BI26" s="169">
        <v>0.59047665625584045</v>
      </c>
      <c r="BJ26" s="170">
        <v>1.509025639793258</v>
      </c>
      <c r="BK26" s="169">
        <v>0.28810684988669022</v>
      </c>
      <c r="BL26" s="171">
        <v>1780</v>
      </c>
      <c r="BM26" s="168">
        <v>27.438272905700771</v>
      </c>
      <c r="BN26" s="169">
        <v>0.99869948946915765</v>
      </c>
      <c r="BO26" s="168">
        <v>60.058099300742157</v>
      </c>
      <c r="BP26" s="169">
        <v>1.107033703745623</v>
      </c>
      <c r="BQ26" s="168">
        <v>12.503627793557071</v>
      </c>
      <c r="BR26" s="169">
        <v>0.69613950984452488</v>
      </c>
      <c r="BS26" s="171">
        <v>1783</v>
      </c>
      <c r="BT26" s="168">
        <v>44.301732704737987</v>
      </c>
      <c r="BU26" s="169">
        <v>1.1535485186866841</v>
      </c>
      <c r="BV26" s="170">
        <v>45.214741804688721</v>
      </c>
      <c r="BW26" s="169">
        <v>1.1521204234186551</v>
      </c>
      <c r="BX26" s="170">
        <v>10.4835254905733</v>
      </c>
      <c r="BY26" s="169">
        <v>0.69789822726340345</v>
      </c>
      <c r="BZ26" s="171">
        <v>1778</v>
      </c>
      <c r="CA26" s="168">
        <v>55.879950614118947</v>
      </c>
      <c r="CB26" s="169">
        <v>1.1351895256622011</v>
      </c>
      <c r="CC26" s="168">
        <v>38.472527358786373</v>
      </c>
      <c r="CD26" s="169">
        <v>1.1172755615127601</v>
      </c>
      <c r="CE26" s="170">
        <v>5.6475220270946753</v>
      </c>
      <c r="CF26" s="169">
        <v>0.50701969562935867</v>
      </c>
      <c r="CG26" s="171">
        <v>1779</v>
      </c>
      <c r="CH26" s="168">
        <v>34.450486734756879</v>
      </c>
      <c r="CI26" s="169">
        <v>1.1101402169682411</v>
      </c>
      <c r="CJ26" s="168">
        <v>49.628456604601112</v>
      </c>
      <c r="CK26" s="169">
        <v>1.1567995157690829</v>
      </c>
      <c r="CL26" s="170">
        <v>15.921056660642011</v>
      </c>
      <c r="CM26" s="169">
        <v>0.81987025181631945</v>
      </c>
      <c r="CN26" s="193">
        <v>1778</v>
      </c>
    </row>
    <row r="27" spans="1:92" ht="14.45" customHeight="1">
      <c r="A27" s="194" t="s">
        <v>31</v>
      </c>
      <c r="B27" s="195">
        <v>10.921913395996929</v>
      </c>
      <c r="C27" s="196">
        <v>0.62822455634321117</v>
      </c>
      <c r="D27" s="195">
        <v>40.641879680738491</v>
      </c>
      <c r="E27" s="196">
        <v>0.88294155743551361</v>
      </c>
      <c r="F27" s="195">
        <v>48.436206923264571</v>
      </c>
      <c r="G27" s="196">
        <v>0.90256174145515022</v>
      </c>
      <c r="H27" s="198">
        <v>4658</v>
      </c>
      <c r="I27" s="195">
        <v>52.214997055694752</v>
      </c>
      <c r="J27" s="196">
        <v>0.90246334012476714</v>
      </c>
      <c r="K27" s="195">
        <v>34.687611904798082</v>
      </c>
      <c r="L27" s="196">
        <v>0.86257138917503218</v>
      </c>
      <c r="M27" s="195">
        <v>13.097391039507171</v>
      </c>
      <c r="N27" s="196">
        <v>0.58214368035461062</v>
      </c>
      <c r="O27" s="198">
        <v>4644</v>
      </c>
      <c r="P27" s="195">
        <v>16.162110087233749</v>
      </c>
      <c r="Q27" s="196">
        <v>0.65948810616779674</v>
      </c>
      <c r="R27" s="197">
        <v>42.968821676862902</v>
      </c>
      <c r="S27" s="196">
        <v>0.9086710854973189</v>
      </c>
      <c r="T27" s="195">
        <v>40.869068235903349</v>
      </c>
      <c r="U27" s="196">
        <v>0.88972398073143033</v>
      </c>
      <c r="V27" s="198">
        <v>4646</v>
      </c>
      <c r="W27" s="195">
        <v>50.076872557691672</v>
      </c>
      <c r="X27" s="196">
        <v>0.91051326644065989</v>
      </c>
      <c r="Y27" s="197">
        <v>21.436890770616149</v>
      </c>
      <c r="Z27" s="196">
        <v>0.73576987694750517</v>
      </c>
      <c r="AA27" s="195">
        <v>28.486236671692179</v>
      </c>
      <c r="AB27" s="196">
        <v>0.83710332021837297</v>
      </c>
      <c r="AC27" s="198">
        <v>4649</v>
      </c>
      <c r="AD27" s="195">
        <v>34.167772598177578</v>
      </c>
      <c r="AE27" s="196">
        <v>0.87685158684051523</v>
      </c>
      <c r="AF27" s="197">
        <v>50.871474952967631</v>
      </c>
      <c r="AG27" s="196">
        <v>0.91986957310277351</v>
      </c>
      <c r="AH27" s="195">
        <v>14.960752448854789</v>
      </c>
      <c r="AI27" s="196">
        <v>0.63782378692938646</v>
      </c>
      <c r="AJ27" s="198">
        <v>4657</v>
      </c>
      <c r="AK27" s="195">
        <v>65.451238291879264</v>
      </c>
      <c r="AL27" s="196">
        <v>0.85882807538733585</v>
      </c>
      <c r="AM27" s="195">
        <v>26.76367176582124</v>
      </c>
      <c r="AN27" s="196">
        <v>0.79716764581056254</v>
      </c>
      <c r="AO27" s="195">
        <v>7.7850899422994999</v>
      </c>
      <c r="AP27" s="196">
        <v>0.48697315726458762</v>
      </c>
      <c r="AQ27" s="198">
        <v>4664</v>
      </c>
      <c r="AR27" s="195">
        <v>69.121196699385621</v>
      </c>
      <c r="AS27" s="196">
        <v>0.82889078469468735</v>
      </c>
      <c r="AT27" s="195">
        <v>27.956304875960491</v>
      </c>
      <c r="AU27" s="196">
        <v>0.8033312000697781</v>
      </c>
      <c r="AV27" s="195">
        <v>2.9224984246538872</v>
      </c>
      <c r="AW27" s="196">
        <v>0.30033761174961587</v>
      </c>
      <c r="AX27" s="198">
        <v>4653</v>
      </c>
      <c r="AY27" s="195">
        <v>74.514649731879274</v>
      </c>
      <c r="AZ27" s="196">
        <v>0.77086246652846524</v>
      </c>
      <c r="BA27" s="195">
        <v>15.907037448531471</v>
      </c>
      <c r="BB27" s="196">
        <v>0.65906166303981528</v>
      </c>
      <c r="BC27" s="197">
        <v>9.5783128195892484</v>
      </c>
      <c r="BD27" s="196">
        <v>0.5591102890990185</v>
      </c>
      <c r="BE27" s="198">
        <v>4651</v>
      </c>
      <c r="BF27" s="197">
        <v>84.05481776699591</v>
      </c>
      <c r="BG27" s="196">
        <v>0.66644870432550851</v>
      </c>
      <c r="BH27" s="197">
        <v>13.41006736850081</v>
      </c>
      <c r="BI27" s="196">
        <v>0.62249373404079977</v>
      </c>
      <c r="BJ27" s="195">
        <v>2.5351148645032748</v>
      </c>
      <c r="BK27" s="196">
        <v>0.29706243702741758</v>
      </c>
      <c r="BL27" s="198">
        <v>4657</v>
      </c>
      <c r="BM27" s="195">
        <v>20.77239150721952</v>
      </c>
      <c r="BN27" s="196">
        <v>0.73070870645598507</v>
      </c>
      <c r="BO27" s="195">
        <v>66.742728151005466</v>
      </c>
      <c r="BP27" s="196">
        <v>0.86737868932895579</v>
      </c>
      <c r="BQ27" s="195">
        <v>12.484880341775019</v>
      </c>
      <c r="BR27" s="196">
        <v>0.60029135430772951</v>
      </c>
      <c r="BS27" s="198">
        <v>4663</v>
      </c>
      <c r="BT27" s="195">
        <v>32.926433088004217</v>
      </c>
      <c r="BU27" s="196">
        <v>0.84422770601875874</v>
      </c>
      <c r="BV27" s="195">
        <v>52.196141803742158</v>
      </c>
      <c r="BW27" s="196">
        <v>0.9195649107420748</v>
      </c>
      <c r="BX27" s="195">
        <v>14.877425108253609</v>
      </c>
      <c r="BY27" s="196">
        <v>0.65901373327679702</v>
      </c>
      <c r="BZ27" s="198">
        <v>4656</v>
      </c>
      <c r="CA27" s="195">
        <v>42.708607811337039</v>
      </c>
      <c r="CB27" s="196">
        <v>0.88671989267027285</v>
      </c>
      <c r="CC27" s="195">
        <v>50.529156989336322</v>
      </c>
      <c r="CD27" s="196">
        <v>0.91129186554281993</v>
      </c>
      <c r="CE27" s="195">
        <v>6.762235199326633</v>
      </c>
      <c r="CF27" s="196">
        <v>0.47037799260114721</v>
      </c>
      <c r="CG27" s="198">
        <v>4658</v>
      </c>
      <c r="CH27" s="195">
        <v>20.716199030732831</v>
      </c>
      <c r="CI27" s="196">
        <v>0.73275537005085112</v>
      </c>
      <c r="CJ27" s="197">
        <v>58.293062750142177</v>
      </c>
      <c r="CK27" s="196">
        <v>0.90258733080700737</v>
      </c>
      <c r="CL27" s="195">
        <v>20.990738219124989</v>
      </c>
      <c r="CM27" s="196">
        <v>0.74855603520046321</v>
      </c>
      <c r="CN27" s="199">
        <v>4658</v>
      </c>
    </row>
    <row r="28" spans="1:92" ht="14.45" customHeight="1">
      <c r="A28" s="457" t="s">
        <v>152</v>
      </c>
      <c r="B28" s="457" t="s">
        <v>344</v>
      </c>
      <c r="C28" s="457" t="s">
        <v>344</v>
      </c>
      <c r="D28" s="457" t="s">
        <v>344</v>
      </c>
      <c r="E28" s="457" t="s">
        <v>344</v>
      </c>
      <c r="F28" s="457" t="s">
        <v>344</v>
      </c>
      <c r="G28" s="457" t="s">
        <v>344</v>
      </c>
      <c r="H28" s="457" t="s">
        <v>344</v>
      </c>
      <c r="I28" s="457" t="s">
        <v>344</v>
      </c>
      <c r="J28" s="457" t="s">
        <v>344</v>
      </c>
      <c r="K28" s="457" t="s">
        <v>344</v>
      </c>
      <c r="L28" s="457" t="s">
        <v>344</v>
      </c>
      <c r="M28" s="457" t="s">
        <v>344</v>
      </c>
      <c r="N28" s="457" t="s">
        <v>344</v>
      </c>
      <c r="O28" s="457" t="s">
        <v>344</v>
      </c>
      <c r="P28" s="457" t="s">
        <v>344</v>
      </c>
      <c r="Q28" s="457" t="s">
        <v>344</v>
      </c>
      <c r="R28" s="457" t="s">
        <v>344</v>
      </c>
      <c r="S28" s="457" t="s">
        <v>344</v>
      </c>
      <c r="T28" s="457" t="s">
        <v>344</v>
      </c>
      <c r="U28" s="457" t="s">
        <v>344</v>
      </c>
      <c r="V28" s="457" t="s">
        <v>344</v>
      </c>
      <c r="W28" s="457" t="s">
        <v>344</v>
      </c>
      <c r="X28" s="457" t="s">
        <v>344</v>
      </c>
      <c r="Y28" s="457" t="s">
        <v>344</v>
      </c>
      <c r="Z28" s="457" t="s">
        <v>344</v>
      </c>
      <c r="AA28" s="457" t="s">
        <v>344</v>
      </c>
      <c r="AB28" s="457" t="s">
        <v>344</v>
      </c>
      <c r="AC28" s="457" t="s">
        <v>344</v>
      </c>
      <c r="AD28" s="457" t="s">
        <v>344</v>
      </c>
      <c r="AE28" s="457" t="s">
        <v>344</v>
      </c>
      <c r="AF28" s="457" t="s">
        <v>344</v>
      </c>
      <c r="AG28" s="457" t="s">
        <v>344</v>
      </c>
      <c r="AH28" s="457" t="s">
        <v>344</v>
      </c>
      <c r="AI28" s="457" t="s">
        <v>344</v>
      </c>
      <c r="AJ28" s="457" t="s">
        <v>344</v>
      </c>
      <c r="AK28" s="457" t="s">
        <v>344</v>
      </c>
      <c r="AL28" s="457" t="s">
        <v>344</v>
      </c>
      <c r="AM28" s="457" t="s">
        <v>344</v>
      </c>
      <c r="AN28" s="457" t="s">
        <v>344</v>
      </c>
      <c r="AO28" s="457" t="s">
        <v>344</v>
      </c>
      <c r="AP28" s="457" t="s">
        <v>344</v>
      </c>
      <c r="AQ28" s="457" t="s">
        <v>344</v>
      </c>
      <c r="AR28" s="457" t="s">
        <v>344</v>
      </c>
      <c r="AS28" s="457" t="s">
        <v>344</v>
      </c>
      <c r="AT28" s="457" t="s">
        <v>344</v>
      </c>
      <c r="AU28" s="457" t="s">
        <v>344</v>
      </c>
      <c r="AV28" s="457" t="s">
        <v>344</v>
      </c>
      <c r="AW28" s="457" t="s">
        <v>344</v>
      </c>
      <c r="AX28" s="457" t="s">
        <v>344</v>
      </c>
      <c r="AY28" s="457" t="s">
        <v>344</v>
      </c>
      <c r="AZ28" s="457" t="s">
        <v>344</v>
      </c>
      <c r="BA28" s="457" t="s">
        <v>344</v>
      </c>
      <c r="BB28" s="457" t="s">
        <v>344</v>
      </c>
      <c r="BC28" s="457" t="s">
        <v>344</v>
      </c>
      <c r="BD28" s="457" t="s">
        <v>344</v>
      </c>
      <c r="BE28" s="457" t="s">
        <v>344</v>
      </c>
      <c r="BF28" s="457" t="s">
        <v>344</v>
      </c>
      <c r="BG28" s="457" t="s">
        <v>344</v>
      </c>
      <c r="BH28" s="457" t="s">
        <v>344</v>
      </c>
      <c r="BI28" s="457" t="s">
        <v>344</v>
      </c>
      <c r="BJ28" s="457" t="s">
        <v>344</v>
      </c>
      <c r="BK28" s="457" t="s">
        <v>344</v>
      </c>
      <c r="BL28" s="457" t="s">
        <v>344</v>
      </c>
      <c r="BM28" s="457" t="s">
        <v>344</v>
      </c>
      <c r="BN28" s="457" t="s">
        <v>344</v>
      </c>
      <c r="BO28" s="457" t="s">
        <v>344</v>
      </c>
      <c r="BP28" s="457" t="s">
        <v>344</v>
      </c>
      <c r="BQ28" s="457" t="s">
        <v>344</v>
      </c>
      <c r="BR28" s="457" t="s">
        <v>344</v>
      </c>
      <c r="BS28" s="457" t="s">
        <v>344</v>
      </c>
      <c r="BT28" s="457" t="s">
        <v>344</v>
      </c>
      <c r="BU28" s="457" t="s">
        <v>344</v>
      </c>
      <c r="BV28" s="457" t="s">
        <v>344</v>
      </c>
      <c r="BW28" s="457" t="s">
        <v>344</v>
      </c>
      <c r="BX28" s="457" t="s">
        <v>344</v>
      </c>
      <c r="BY28" s="457" t="s">
        <v>344</v>
      </c>
      <c r="BZ28" s="457" t="s">
        <v>344</v>
      </c>
      <c r="CA28" s="457" t="s">
        <v>344</v>
      </c>
      <c r="CB28" s="457" t="s">
        <v>344</v>
      </c>
      <c r="CC28" s="457" t="s">
        <v>344</v>
      </c>
      <c r="CD28" s="457" t="s">
        <v>344</v>
      </c>
      <c r="CE28" s="457" t="s">
        <v>344</v>
      </c>
      <c r="CF28" s="457" t="s">
        <v>344</v>
      </c>
      <c r="CG28" s="457" t="s">
        <v>344</v>
      </c>
      <c r="CH28" s="457" t="s">
        <v>344</v>
      </c>
      <c r="CI28" s="457" t="s">
        <v>344</v>
      </c>
      <c r="CJ28" s="457" t="s">
        <v>344</v>
      </c>
      <c r="CK28" s="457" t="s">
        <v>344</v>
      </c>
      <c r="CL28" s="457" t="s">
        <v>344</v>
      </c>
      <c r="CM28" s="457" t="s">
        <v>344</v>
      </c>
      <c r="CN28" s="457" t="s">
        <v>344</v>
      </c>
    </row>
    <row r="29" spans="1:92" ht="14.45" customHeight="1">
      <c r="A29" s="457" t="s">
        <v>290</v>
      </c>
      <c r="B29" s="457" t="s">
        <v>32</v>
      </c>
      <c r="C29" s="457" t="s">
        <v>32</v>
      </c>
      <c r="D29" s="457" t="s">
        <v>32</v>
      </c>
      <c r="E29" s="457" t="s">
        <v>32</v>
      </c>
      <c r="F29" s="457" t="s">
        <v>32</v>
      </c>
      <c r="G29" s="457" t="s">
        <v>32</v>
      </c>
      <c r="H29" s="457" t="s">
        <v>32</v>
      </c>
      <c r="I29" s="457" t="s">
        <v>32</v>
      </c>
      <c r="J29" s="457" t="s">
        <v>32</v>
      </c>
      <c r="K29" s="457" t="s">
        <v>32</v>
      </c>
      <c r="L29" s="457" t="s">
        <v>32</v>
      </c>
      <c r="M29" s="457" t="s">
        <v>32</v>
      </c>
      <c r="N29" s="457" t="s">
        <v>32</v>
      </c>
      <c r="O29" s="457" t="s">
        <v>32</v>
      </c>
      <c r="P29" s="457" t="s">
        <v>32</v>
      </c>
      <c r="Q29" s="457" t="s">
        <v>32</v>
      </c>
      <c r="R29" s="457" t="s">
        <v>32</v>
      </c>
      <c r="S29" s="457" t="s">
        <v>32</v>
      </c>
      <c r="T29" s="457" t="s">
        <v>32</v>
      </c>
      <c r="U29" s="457" t="s">
        <v>32</v>
      </c>
      <c r="V29" s="457" t="s">
        <v>32</v>
      </c>
      <c r="W29" s="457" t="s">
        <v>32</v>
      </c>
      <c r="X29" s="457" t="s">
        <v>32</v>
      </c>
      <c r="Y29" s="457" t="s">
        <v>32</v>
      </c>
      <c r="Z29" s="457" t="s">
        <v>32</v>
      </c>
      <c r="AA29" s="457" t="s">
        <v>32</v>
      </c>
      <c r="AB29" s="457" t="s">
        <v>32</v>
      </c>
      <c r="AC29" s="457" t="s">
        <v>32</v>
      </c>
      <c r="AD29" s="457" t="s">
        <v>32</v>
      </c>
      <c r="AE29" s="457" t="s">
        <v>32</v>
      </c>
      <c r="AF29" s="457" t="s">
        <v>32</v>
      </c>
      <c r="AG29" s="457" t="s">
        <v>32</v>
      </c>
      <c r="AH29" s="457" t="s">
        <v>32</v>
      </c>
      <c r="AI29" s="457" t="s">
        <v>32</v>
      </c>
      <c r="AJ29" s="457" t="s">
        <v>32</v>
      </c>
      <c r="AK29" s="457" t="s">
        <v>32</v>
      </c>
      <c r="AL29" s="457" t="s">
        <v>32</v>
      </c>
      <c r="AM29" s="457" t="s">
        <v>32</v>
      </c>
      <c r="AN29" s="457" t="s">
        <v>32</v>
      </c>
      <c r="AO29" s="457" t="s">
        <v>32</v>
      </c>
      <c r="AP29" s="457" t="s">
        <v>32</v>
      </c>
      <c r="AQ29" s="457" t="s">
        <v>32</v>
      </c>
      <c r="AR29" s="457" t="s">
        <v>32</v>
      </c>
      <c r="AS29" s="457" t="s">
        <v>32</v>
      </c>
      <c r="AT29" s="457" t="s">
        <v>32</v>
      </c>
      <c r="AU29" s="457" t="s">
        <v>32</v>
      </c>
      <c r="AV29" s="457" t="s">
        <v>32</v>
      </c>
      <c r="AW29" s="457" t="s">
        <v>32</v>
      </c>
      <c r="AX29" s="457" t="s">
        <v>32</v>
      </c>
      <c r="AY29" s="457" t="s">
        <v>32</v>
      </c>
      <c r="AZ29" s="457" t="s">
        <v>32</v>
      </c>
      <c r="BA29" s="457" t="s">
        <v>32</v>
      </c>
      <c r="BB29" s="457" t="s">
        <v>32</v>
      </c>
      <c r="BC29" s="457" t="s">
        <v>32</v>
      </c>
      <c r="BD29" s="457" t="s">
        <v>32</v>
      </c>
      <c r="BE29" s="457" t="s">
        <v>32</v>
      </c>
      <c r="BF29" s="457" t="s">
        <v>32</v>
      </c>
      <c r="BG29" s="457" t="s">
        <v>32</v>
      </c>
      <c r="BH29" s="457" t="s">
        <v>32</v>
      </c>
      <c r="BI29" s="457" t="s">
        <v>32</v>
      </c>
      <c r="BJ29" s="457" t="s">
        <v>32</v>
      </c>
      <c r="BK29" s="457" t="s">
        <v>32</v>
      </c>
      <c r="BL29" s="457" t="s">
        <v>32</v>
      </c>
      <c r="BM29" s="457" t="s">
        <v>32</v>
      </c>
      <c r="BN29" s="457" t="s">
        <v>32</v>
      </c>
      <c r="BO29" s="457" t="s">
        <v>32</v>
      </c>
      <c r="BP29" s="457" t="s">
        <v>32</v>
      </c>
      <c r="BQ29" s="457" t="s">
        <v>32</v>
      </c>
      <c r="BR29" s="457" t="s">
        <v>32</v>
      </c>
      <c r="BS29" s="457" t="s">
        <v>32</v>
      </c>
      <c r="BT29" s="457" t="s">
        <v>32</v>
      </c>
      <c r="BU29" s="457" t="s">
        <v>32</v>
      </c>
      <c r="BV29" s="457" t="s">
        <v>32</v>
      </c>
      <c r="BW29" s="457" t="s">
        <v>32</v>
      </c>
      <c r="BX29" s="457" t="s">
        <v>32</v>
      </c>
      <c r="BY29" s="457" t="s">
        <v>32</v>
      </c>
      <c r="BZ29" s="457" t="s">
        <v>32</v>
      </c>
      <c r="CA29" s="457" t="s">
        <v>32</v>
      </c>
      <c r="CB29" s="457" t="s">
        <v>32</v>
      </c>
      <c r="CC29" s="457" t="s">
        <v>32</v>
      </c>
      <c r="CD29" s="457" t="s">
        <v>32</v>
      </c>
      <c r="CE29" s="457" t="s">
        <v>32</v>
      </c>
      <c r="CF29" s="457" t="s">
        <v>32</v>
      </c>
      <c r="CG29" s="457" t="s">
        <v>32</v>
      </c>
      <c r="CH29" s="457" t="s">
        <v>32</v>
      </c>
      <c r="CI29" s="457" t="s">
        <v>32</v>
      </c>
      <c r="CJ29" s="457" t="s">
        <v>32</v>
      </c>
      <c r="CK29" s="457" t="s">
        <v>32</v>
      </c>
      <c r="CL29" s="457" t="s">
        <v>32</v>
      </c>
      <c r="CM29" s="457" t="s">
        <v>32</v>
      </c>
      <c r="CN29" s="457" t="s">
        <v>32</v>
      </c>
    </row>
    <row r="30" spans="1:92" ht="14.45" customHeight="1">
      <c r="A30" s="457" t="s">
        <v>345</v>
      </c>
      <c r="B30" s="457" t="s">
        <v>345</v>
      </c>
      <c r="C30" s="457" t="s">
        <v>345</v>
      </c>
      <c r="D30" s="457" t="s">
        <v>345</v>
      </c>
      <c r="E30" s="457" t="s">
        <v>345</v>
      </c>
      <c r="F30" s="457" t="s">
        <v>345</v>
      </c>
      <c r="G30" s="457" t="s">
        <v>345</v>
      </c>
      <c r="H30" s="457" t="s">
        <v>345</v>
      </c>
      <c r="I30" s="457" t="s">
        <v>345</v>
      </c>
      <c r="J30" s="457" t="s">
        <v>345</v>
      </c>
      <c r="K30" s="457" t="s">
        <v>345</v>
      </c>
      <c r="L30" s="457" t="s">
        <v>345</v>
      </c>
      <c r="M30" s="457" t="s">
        <v>345</v>
      </c>
      <c r="N30" s="457" t="s">
        <v>345</v>
      </c>
      <c r="O30" s="457" t="s">
        <v>345</v>
      </c>
      <c r="P30" s="457" t="s">
        <v>345</v>
      </c>
      <c r="Q30" s="457" t="s">
        <v>345</v>
      </c>
      <c r="R30" s="457" t="s">
        <v>345</v>
      </c>
      <c r="S30" s="457" t="s">
        <v>345</v>
      </c>
      <c r="T30" s="457" t="s">
        <v>345</v>
      </c>
      <c r="U30" s="457" t="s">
        <v>345</v>
      </c>
      <c r="V30" s="457" t="s">
        <v>345</v>
      </c>
      <c r="W30" s="457" t="s">
        <v>345</v>
      </c>
      <c r="X30" s="457" t="s">
        <v>345</v>
      </c>
      <c r="Y30" s="457" t="s">
        <v>345</v>
      </c>
      <c r="Z30" s="457" t="s">
        <v>345</v>
      </c>
      <c r="AA30" s="457" t="s">
        <v>345</v>
      </c>
      <c r="AB30" s="457" t="s">
        <v>345</v>
      </c>
      <c r="AC30" s="457" t="s">
        <v>345</v>
      </c>
      <c r="AD30" s="457" t="s">
        <v>345</v>
      </c>
      <c r="AE30" s="457" t="s">
        <v>345</v>
      </c>
      <c r="AF30" s="457" t="s">
        <v>345</v>
      </c>
      <c r="AG30" s="457" t="s">
        <v>345</v>
      </c>
      <c r="AH30" s="457" t="s">
        <v>345</v>
      </c>
      <c r="AI30" s="457" t="s">
        <v>345</v>
      </c>
      <c r="AJ30" s="457" t="s">
        <v>345</v>
      </c>
      <c r="AK30" s="457" t="s">
        <v>345</v>
      </c>
      <c r="AL30" s="457" t="s">
        <v>345</v>
      </c>
      <c r="AM30" s="457" t="s">
        <v>345</v>
      </c>
      <c r="AN30" s="457" t="s">
        <v>345</v>
      </c>
      <c r="AO30" s="457" t="s">
        <v>345</v>
      </c>
      <c r="AP30" s="457" t="s">
        <v>345</v>
      </c>
      <c r="AQ30" s="457" t="s">
        <v>345</v>
      </c>
      <c r="AR30" s="457" t="s">
        <v>345</v>
      </c>
      <c r="AS30" s="457" t="s">
        <v>345</v>
      </c>
      <c r="AT30" s="457" t="s">
        <v>345</v>
      </c>
      <c r="AU30" s="457" t="s">
        <v>345</v>
      </c>
      <c r="AV30" s="457" t="s">
        <v>345</v>
      </c>
      <c r="AW30" s="457" t="s">
        <v>345</v>
      </c>
      <c r="AX30" s="457" t="s">
        <v>345</v>
      </c>
      <c r="AY30" s="457" t="s">
        <v>345</v>
      </c>
      <c r="AZ30" s="457" t="s">
        <v>345</v>
      </c>
      <c r="BA30" s="457" t="s">
        <v>345</v>
      </c>
      <c r="BB30" s="457" t="s">
        <v>345</v>
      </c>
      <c r="BC30" s="457" t="s">
        <v>345</v>
      </c>
      <c r="BD30" s="457" t="s">
        <v>345</v>
      </c>
      <c r="BE30" s="457" t="s">
        <v>345</v>
      </c>
      <c r="BF30" s="457" t="s">
        <v>345</v>
      </c>
      <c r="BG30" s="457" t="s">
        <v>345</v>
      </c>
      <c r="BH30" s="457" t="s">
        <v>345</v>
      </c>
      <c r="BI30" s="457" t="s">
        <v>345</v>
      </c>
      <c r="BJ30" s="457" t="s">
        <v>345</v>
      </c>
      <c r="BK30" s="457" t="s">
        <v>345</v>
      </c>
      <c r="BL30" s="457" t="s">
        <v>345</v>
      </c>
      <c r="BM30" s="457" t="s">
        <v>345</v>
      </c>
      <c r="BN30" s="457" t="s">
        <v>345</v>
      </c>
      <c r="BO30" s="457" t="s">
        <v>345</v>
      </c>
      <c r="BP30" s="457" t="s">
        <v>345</v>
      </c>
      <c r="BQ30" s="457" t="s">
        <v>345</v>
      </c>
      <c r="BR30" s="457" t="s">
        <v>345</v>
      </c>
      <c r="BS30" s="457" t="s">
        <v>345</v>
      </c>
      <c r="BT30" s="457" t="s">
        <v>345</v>
      </c>
      <c r="BU30" s="457" t="s">
        <v>345</v>
      </c>
      <c r="BV30" s="457" t="s">
        <v>345</v>
      </c>
      <c r="BW30" s="457" t="s">
        <v>345</v>
      </c>
      <c r="BX30" s="457" t="s">
        <v>345</v>
      </c>
      <c r="BY30" s="457" t="s">
        <v>345</v>
      </c>
      <c r="BZ30" s="457" t="s">
        <v>345</v>
      </c>
      <c r="CA30" s="457" t="s">
        <v>345</v>
      </c>
      <c r="CB30" s="457" t="s">
        <v>345</v>
      </c>
      <c r="CC30" s="457" t="s">
        <v>345</v>
      </c>
      <c r="CD30" s="457" t="s">
        <v>345</v>
      </c>
      <c r="CE30" s="457" t="s">
        <v>345</v>
      </c>
      <c r="CF30" s="457" t="s">
        <v>345</v>
      </c>
      <c r="CG30" s="457" t="s">
        <v>345</v>
      </c>
      <c r="CH30" s="457" t="s">
        <v>345</v>
      </c>
      <c r="CI30" s="457" t="s">
        <v>345</v>
      </c>
      <c r="CJ30" s="457" t="s">
        <v>345</v>
      </c>
      <c r="CK30" s="457" t="s">
        <v>345</v>
      </c>
      <c r="CL30" s="457" t="s">
        <v>345</v>
      </c>
      <c r="CM30" s="457" t="s">
        <v>345</v>
      </c>
      <c r="CN30" s="457" t="s">
        <v>345</v>
      </c>
    </row>
    <row r="32" spans="1:92" ht="13.5" customHeight="1">
      <c r="A32" s="458" t="s">
        <v>462</v>
      </c>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c r="BS32" s="458"/>
      <c r="BT32" s="458"/>
      <c r="BU32" s="458"/>
      <c r="BV32" s="458"/>
      <c r="BW32" s="458"/>
      <c r="BX32" s="458"/>
      <c r="BY32" s="458"/>
      <c r="BZ32" s="458"/>
      <c r="CA32" s="458"/>
    </row>
    <row r="33" spans="1:94" ht="20.25" customHeight="1" thickBot="1">
      <c r="A33" s="480"/>
      <c r="B33" s="465" t="s">
        <v>331</v>
      </c>
      <c r="C33" s="465" t="s">
        <v>331</v>
      </c>
      <c r="D33" s="465" t="s">
        <v>331</v>
      </c>
      <c r="E33" s="465" t="s">
        <v>331</v>
      </c>
      <c r="F33" s="465" t="s">
        <v>331</v>
      </c>
      <c r="G33" s="465" t="s">
        <v>331</v>
      </c>
      <c r="H33" s="472" t="s">
        <v>331</v>
      </c>
      <c r="I33" s="465" t="s">
        <v>332</v>
      </c>
      <c r="J33" s="465" t="s">
        <v>332</v>
      </c>
      <c r="K33" s="465" t="s">
        <v>332</v>
      </c>
      <c r="L33" s="465" t="s">
        <v>332</v>
      </c>
      <c r="M33" s="465" t="s">
        <v>332</v>
      </c>
      <c r="N33" s="465" t="s">
        <v>332</v>
      </c>
      <c r="O33" s="472" t="s">
        <v>332</v>
      </c>
      <c r="P33" s="465" t="s">
        <v>333</v>
      </c>
      <c r="Q33" s="465" t="s">
        <v>333</v>
      </c>
      <c r="R33" s="465" t="s">
        <v>333</v>
      </c>
      <c r="S33" s="465" t="s">
        <v>333</v>
      </c>
      <c r="T33" s="465" t="s">
        <v>333</v>
      </c>
      <c r="U33" s="465" t="s">
        <v>333</v>
      </c>
      <c r="V33" s="472" t="s">
        <v>333</v>
      </c>
      <c r="W33" s="465" t="s">
        <v>334</v>
      </c>
      <c r="X33" s="465" t="s">
        <v>334</v>
      </c>
      <c r="Y33" s="465" t="s">
        <v>334</v>
      </c>
      <c r="Z33" s="465" t="s">
        <v>334</v>
      </c>
      <c r="AA33" s="465" t="s">
        <v>334</v>
      </c>
      <c r="AB33" s="465" t="s">
        <v>334</v>
      </c>
      <c r="AC33" s="472" t="s">
        <v>334</v>
      </c>
      <c r="AD33" s="465" t="s">
        <v>335</v>
      </c>
      <c r="AE33" s="465" t="s">
        <v>335</v>
      </c>
      <c r="AF33" s="465" t="s">
        <v>335</v>
      </c>
      <c r="AG33" s="465" t="s">
        <v>335</v>
      </c>
      <c r="AH33" s="465" t="s">
        <v>335</v>
      </c>
      <c r="AI33" s="465" t="s">
        <v>335</v>
      </c>
      <c r="AJ33" s="472" t="s">
        <v>335</v>
      </c>
      <c r="AK33" s="465" t="s">
        <v>336</v>
      </c>
      <c r="AL33" s="465" t="s">
        <v>336</v>
      </c>
      <c r="AM33" s="465" t="s">
        <v>336</v>
      </c>
      <c r="AN33" s="465" t="s">
        <v>336</v>
      </c>
      <c r="AO33" s="465" t="s">
        <v>336</v>
      </c>
      <c r="AP33" s="465" t="s">
        <v>336</v>
      </c>
      <c r="AQ33" s="472" t="s">
        <v>336</v>
      </c>
      <c r="AR33" s="465" t="s">
        <v>337</v>
      </c>
      <c r="AS33" s="465" t="s">
        <v>337</v>
      </c>
      <c r="AT33" s="465" t="s">
        <v>337</v>
      </c>
      <c r="AU33" s="465" t="s">
        <v>337</v>
      </c>
      <c r="AV33" s="465" t="s">
        <v>337</v>
      </c>
      <c r="AW33" s="465" t="s">
        <v>337</v>
      </c>
      <c r="AX33" s="472" t="s">
        <v>337</v>
      </c>
      <c r="AY33" s="465" t="s">
        <v>338</v>
      </c>
      <c r="AZ33" s="465" t="s">
        <v>338</v>
      </c>
      <c r="BA33" s="465" t="s">
        <v>338</v>
      </c>
      <c r="BB33" s="465" t="s">
        <v>338</v>
      </c>
      <c r="BC33" s="465" t="s">
        <v>338</v>
      </c>
      <c r="BD33" s="465" t="s">
        <v>338</v>
      </c>
      <c r="BE33" s="472" t="s">
        <v>338</v>
      </c>
      <c r="BF33" s="465" t="s">
        <v>339</v>
      </c>
      <c r="BG33" s="465" t="s">
        <v>339</v>
      </c>
      <c r="BH33" s="465" t="s">
        <v>339</v>
      </c>
      <c r="BI33" s="465" t="s">
        <v>339</v>
      </c>
      <c r="BJ33" s="465" t="s">
        <v>339</v>
      </c>
      <c r="BK33" s="465" t="s">
        <v>339</v>
      </c>
      <c r="BL33" s="472" t="s">
        <v>339</v>
      </c>
      <c r="BM33" s="465" t="s">
        <v>340</v>
      </c>
      <c r="BN33" s="465" t="s">
        <v>340</v>
      </c>
      <c r="BO33" s="465" t="s">
        <v>340</v>
      </c>
      <c r="BP33" s="465" t="s">
        <v>340</v>
      </c>
      <c r="BQ33" s="465" t="s">
        <v>340</v>
      </c>
      <c r="BR33" s="465" t="s">
        <v>340</v>
      </c>
      <c r="BS33" s="472" t="s">
        <v>340</v>
      </c>
      <c r="BT33" s="465" t="s">
        <v>341</v>
      </c>
      <c r="BU33" s="465" t="s">
        <v>341</v>
      </c>
      <c r="BV33" s="465" t="s">
        <v>341</v>
      </c>
      <c r="BW33" s="465" t="s">
        <v>341</v>
      </c>
      <c r="BX33" s="465" t="s">
        <v>341</v>
      </c>
      <c r="BY33" s="465" t="s">
        <v>341</v>
      </c>
      <c r="BZ33" s="472" t="s">
        <v>341</v>
      </c>
      <c r="CA33" s="465" t="s">
        <v>342</v>
      </c>
      <c r="CB33" s="465" t="s">
        <v>342</v>
      </c>
      <c r="CC33" s="465" t="s">
        <v>342</v>
      </c>
      <c r="CD33" s="465" t="s">
        <v>342</v>
      </c>
      <c r="CE33" s="465" t="s">
        <v>342</v>
      </c>
      <c r="CF33" s="465" t="s">
        <v>342</v>
      </c>
      <c r="CG33" s="472" t="s">
        <v>342</v>
      </c>
      <c r="CH33" s="465" t="s">
        <v>343</v>
      </c>
      <c r="CI33" s="465" t="s">
        <v>343</v>
      </c>
      <c r="CJ33" s="465" t="s">
        <v>343</v>
      </c>
      <c r="CK33" s="465" t="s">
        <v>343</v>
      </c>
      <c r="CL33" s="465" t="s">
        <v>343</v>
      </c>
      <c r="CM33" s="465" t="s">
        <v>343</v>
      </c>
      <c r="CN33" s="466" t="s">
        <v>343</v>
      </c>
    </row>
    <row r="34" spans="1:94" ht="14.45" customHeight="1" thickBot="1">
      <c r="A34" s="481"/>
      <c r="B34" s="467" t="s">
        <v>162</v>
      </c>
      <c r="C34" s="467" t="s">
        <v>162</v>
      </c>
      <c r="D34" s="467" t="s">
        <v>163</v>
      </c>
      <c r="E34" s="467" t="s">
        <v>163</v>
      </c>
      <c r="F34" s="467" t="s">
        <v>164</v>
      </c>
      <c r="G34" s="467" t="s">
        <v>164</v>
      </c>
      <c r="H34" s="260"/>
      <c r="I34" s="467" t="s">
        <v>162</v>
      </c>
      <c r="J34" s="467" t="s">
        <v>162</v>
      </c>
      <c r="K34" s="467" t="s">
        <v>163</v>
      </c>
      <c r="L34" s="467" t="s">
        <v>163</v>
      </c>
      <c r="M34" s="467" t="s">
        <v>164</v>
      </c>
      <c r="N34" s="467" t="s">
        <v>164</v>
      </c>
      <c r="O34" s="260"/>
      <c r="P34" s="467" t="s">
        <v>162</v>
      </c>
      <c r="Q34" s="467" t="s">
        <v>162</v>
      </c>
      <c r="R34" s="467" t="s">
        <v>163</v>
      </c>
      <c r="S34" s="467" t="s">
        <v>163</v>
      </c>
      <c r="T34" s="467" t="s">
        <v>164</v>
      </c>
      <c r="U34" s="467" t="s">
        <v>164</v>
      </c>
      <c r="V34" s="260"/>
      <c r="W34" s="467" t="s">
        <v>162</v>
      </c>
      <c r="X34" s="467" t="s">
        <v>162</v>
      </c>
      <c r="Y34" s="467" t="s">
        <v>163</v>
      </c>
      <c r="Z34" s="467" t="s">
        <v>163</v>
      </c>
      <c r="AA34" s="467" t="s">
        <v>164</v>
      </c>
      <c r="AB34" s="467" t="s">
        <v>164</v>
      </c>
      <c r="AC34" s="260"/>
      <c r="AD34" s="467" t="s">
        <v>162</v>
      </c>
      <c r="AE34" s="467" t="s">
        <v>162</v>
      </c>
      <c r="AF34" s="467" t="s">
        <v>163</v>
      </c>
      <c r="AG34" s="467" t="s">
        <v>163</v>
      </c>
      <c r="AH34" s="467" t="s">
        <v>164</v>
      </c>
      <c r="AI34" s="467" t="s">
        <v>164</v>
      </c>
      <c r="AJ34" s="260"/>
      <c r="AK34" s="467" t="s">
        <v>162</v>
      </c>
      <c r="AL34" s="467" t="s">
        <v>162</v>
      </c>
      <c r="AM34" s="467" t="s">
        <v>163</v>
      </c>
      <c r="AN34" s="467" t="s">
        <v>163</v>
      </c>
      <c r="AO34" s="467" t="s">
        <v>164</v>
      </c>
      <c r="AP34" s="467" t="s">
        <v>164</v>
      </c>
      <c r="AQ34" s="260"/>
      <c r="AR34" s="467" t="s">
        <v>162</v>
      </c>
      <c r="AS34" s="467" t="s">
        <v>162</v>
      </c>
      <c r="AT34" s="467" t="s">
        <v>163</v>
      </c>
      <c r="AU34" s="467" t="s">
        <v>163</v>
      </c>
      <c r="AV34" s="467" t="s">
        <v>164</v>
      </c>
      <c r="AW34" s="467" t="s">
        <v>164</v>
      </c>
      <c r="AX34" s="260"/>
      <c r="AY34" s="467" t="s">
        <v>162</v>
      </c>
      <c r="AZ34" s="467" t="s">
        <v>162</v>
      </c>
      <c r="BA34" s="467" t="s">
        <v>163</v>
      </c>
      <c r="BB34" s="467" t="s">
        <v>163</v>
      </c>
      <c r="BC34" s="467" t="s">
        <v>164</v>
      </c>
      <c r="BD34" s="467" t="s">
        <v>164</v>
      </c>
      <c r="BE34" s="260"/>
      <c r="BF34" s="467" t="s">
        <v>162</v>
      </c>
      <c r="BG34" s="467" t="s">
        <v>162</v>
      </c>
      <c r="BH34" s="467" t="s">
        <v>163</v>
      </c>
      <c r="BI34" s="467" t="s">
        <v>163</v>
      </c>
      <c r="BJ34" s="467" t="s">
        <v>164</v>
      </c>
      <c r="BK34" s="467" t="s">
        <v>164</v>
      </c>
      <c r="BL34" s="260"/>
      <c r="BM34" s="467" t="s">
        <v>162</v>
      </c>
      <c r="BN34" s="467" t="s">
        <v>162</v>
      </c>
      <c r="BO34" s="467" t="s">
        <v>163</v>
      </c>
      <c r="BP34" s="467" t="s">
        <v>163</v>
      </c>
      <c r="BQ34" s="467" t="s">
        <v>164</v>
      </c>
      <c r="BR34" s="467" t="s">
        <v>164</v>
      </c>
      <c r="BS34" s="260"/>
      <c r="BT34" s="467" t="s">
        <v>162</v>
      </c>
      <c r="BU34" s="467" t="s">
        <v>162</v>
      </c>
      <c r="BV34" s="467" t="s">
        <v>163</v>
      </c>
      <c r="BW34" s="467" t="s">
        <v>163</v>
      </c>
      <c r="BX34" s="467" t="s">
        <v>164</v>
      </c>
      <c r="BY34" s="467" t="s">
        <v>164</v>
      </c>
      <c r="BZ34" s="260"/>
      <c r="CA34" s="467" t="s">
        <v>162</v>
      </c>
      <c r="CB34" s="467" t="s">
        <v>162</v>
      </c>
      <c r="CC34" s="467" t="s">
        <v>163</v>
      </c>
      <c r="CD34" s="467" t="s">
        <v>163</v>
      </c>
      <c r="CE34" s="467" t="s">
        <v>164</v>
      </c>
      <c r="CF34" s="467" t="s">
        <v>164</v>
      </c>
      <c r="CG34" s="260"/>
      <c r="CH34" s="467" t="s">
        <v>162</v>
      </c>
      <c r="CI34" s="467" t="s">
        <v>162</v>
      </c>
      <c r="CJ34" s="467" t="s">
        <v>163</v>
      </c>
      <c r="CK34" s="467" t="s">
        <v>163</v>
      </c>
      <c r="CL34" s="467" t="s">
        <v>164</v>
      </c>
      <c r="CM34" s="467" t="s">
        <v>164</v>
      </c>
      <c r="CN34" s="206"/>
    </row>
    <row r="35" spans="1:94" ht="14.45" customHeight="1" thickBot="1">
      <c r="A35" s="481"/>
      <c r="B35" s="148" t="s">
        <v>11</v>
      </c>
      <c r="C35" s="149" t="s">
        <v>12</v>
      </c>
      <c r="D35" s="148" t="s">
        <v>11</v>
      </c>
      <c r="E35" s="149" t="s">
        <v>12</v>
      </c>
      <c r="F35" s="148" t="s">
        <v>11</v>
      </c>
      <c r="G35" s="149" t="s">
        <v>12</v>
      </c>
      <c r="H35" s="149" t="s">
        <v>200</v>
      </c>
      <c r="I35" s="148" t="s">
        <v>11</v>
      </c>
      <c r="J35" s="149" t="s">
        <v>12</v>
      </c>
      <c r="K35" s="148" t="s">
        <v>11</v>
      </c>
      <c r="L35" s="149" t="s">
        <v>12</v>
      </c>
      <c r="M35" s="148" t="s">
        <v>11</v>
      </c>
      <c r="N35" s="149" t="s">
        <v>12</v>
      </c>
      <c r="O35" s="149" t="s">
        <v>200</v>
      </c>
      <c r="P35" s="148" t="s">
        <v>11</v>
      </c>
      <c r="Q35" s="149" t="s">
        <v>12</v>
      </c>
      <c r="R35" s="148" t="s">
        <v>11</v>
      </c>
      <c r="S35" s="149" t="s">
        <v>12</v>
      </c>
      <c r="T35" s="148" t="s">
        <v>11</v>
      </c>
      <c r="U35" s="149" t="s">
        <v>12</v>
      </c>
      <c r="V35" s="149" t="s">
        <v>200</v>
      </c>
      <c r="W35" s="148" t="s">
        <v>11</v>
      </c>
      <c r="X35" s="149" t="s">
        <v>12</v>
      </c>
      <c r="Y35" s="148" t="s">
        <v>11</v>
      </c>
      <c r="Z35" s="149" t="s">
        <v>12</v>
      </c>
      <c r="AA35" s="148" t="s">
        <v>11</v>
      </c>
      <c r="AB35" s="149" t="s">
        <v>12</v>
      </c>
      <c r="AC35" s="149" t="s">
        <v>200</v>
      </c>
      <c r="AD35" s="148" t="s">
        <v>11</v>
      </c>
      <c r="AE35" s="149" t="s">
        <v>12</v>
      </c>
      <c r="AF35" s="148" t="s">
        <v>11</v>
      </c>
      <c r="AG35" s="149" t="s">
        <v>12</v>
      </c>
      <c r="AH35" s="148" t="s">
        <v>11</v>
      </c>
      <c r="AI35" s="149" t="s">
        <v>12</v>
      </c>
      <c r="AJ35" s="149" t="s">
        <v>200</v>
      </c>
      <c r="AK35" s="148" t="s">
        <v>11</v>
      </c>
      <c r="AL35" s="149" t="s">
        <v>12</v>
      </c>
      <c r="AM35" s="148" t="s">
        <v>11</v>
      </c>
      <c r="AN35" s="149" t="s">
        <v>12</v>
      </c>
      <c r="AO35" s="148" t="s">
        <v>11</v>
      </c>
      <c r="AP35" s="149" t="s">
        <v>12</v>
      </c>
      <c r="AQ35" s="149" t="s">
        <v>200</v>
      </c>
      <c r="AR35" s="148" t="s">
        <v>11</v>
      </c>
      <c r="AS35" s="149" t="s">
        <v>12</v>
      </c>
      <c r="AT35" s="148" t="s">
        <v>11</v>
      </c>
      <c r="AU35" s="149" t="s">
        <v>12</v>
      </c>
      <c r="AV35" s="148" t="s">
        <v>11</v>
      </c>
      <c r="AW35" s="149" t="s">
        <v>12</v>
      </c>
      <c r="AX35" s="149" t="s">
        <v>200</v>
      </c>
      <c r="AY35" s="148" t="s">
        <v>11</v>
      </c>
      <c r="AZ35" s="149" t="s">
        <v>12</v>
      </c>
      <c r="BA35" s="148" t="s">
        <v>11</v>
      </c>
      <c r="BB35" s="149" t="s">
        <v>12</v>
      </c>
      <c r="BC35" s="148" t="s">
        <v>11</v>
      </c>
      <c r="BD35" s="149" t="s">
        <v>12</v>
      </c>
      <c r="BE35" s="149" t="s">
        <v>200</v>
      </c>
      <c r="BF35" s="148" t="s">
        <v>11</v>
      </c>
      <c r="BG35" s="149" t="s">
        <v>12</v>
      </c>
      <c r="BH35" s="148" t="s">
        <v>11</v>
      </c>
      <c r="BI35" s="149" t="s">
        <v>12</v>
      </c>
      <c r="BJ35" s="148" t="s">
        <v>11</v>
      </c>
      <c r="BK35" s="149" t="s">
        <v>12</v>
      </c>
      <c r="BL35" s="149" t="s">
        <v>200</v>
      </c>
      <c r="BM35" s="148" t="s">
        <v>11</v>
      </c>
      <c r="BN35" s="149" t="s">
        <v>12</v>
      </c>
      <c r="BO35" s="148" t="s">
        <v>11</v>
      </c>
      <c r="BP35" s="149" t="s">
        <v>12</v>
      </c>
      <c r="BQ35" s="148" t="s">
        <v>11</v>
      </c>
      <c r="BR35" s="149" t="s">
        <v>12</v>
      </c>
      <c r="BS35" s="149" t="s">
        <v>200</v>
      </c>
      <c r="BT35" s="148" t="s">
        <v>11</v>
      </c>
      <c r="BU35" s="149" t="s">
        <v>12</v>
      </c>
      <c r="BV35" s="148" t="s">
        <v>11</v>
      </c>
      <c r="BW35" s="149" t="s">
        <v>12</v>
      </c>
      <c r="BX35" s="148" t="s">
        <v>11</v>
      </c>
      <c r="BY35" s="149" t="s">
        <v>12</v>
      </c>
      <c r="BZ35" s="149" t="s">
        <v>200</v>
      </c>
      <c r="CA35" s="148" t="s">
        <v>11</v>
      </c>
      <c r="CB35" s="149" t="s">
        <v>12</v>
      </c>
      <c r="CC35" s="148" t="s">
        <v>11</v>
      </c>
      <c r="CD35" s="149" t="s">
        <v>12</v>
      </c>
      <c r="CE35" s="148" t="s">
        <v>11</v>
      </c>
      <c r="CF35" s="149" t="s">
        <v>12</v>
      </c>
      <c r="CG35" s="149" t="s">
        <v>200</v>
      </c>
      <c r="CH35" s="148" t="s">
        <v>11</v>
      </c>
      <c r="CI35" s="149" t="s">
        <v>12</v>
      </c>
      <c r="CJ35" s="148" t="s">
        <v>11</v>
      </c>
      <c r="CK35" s="149" t="s">
        <v>12</v>
      </c>
      <c r="CL35" s="148" t="s">
        <v>11</v>
      </c>
      <c r="CM35" s="149" t="s">
        <v>12</v>
      </c>
      <c r="CN35" s="148" t="s">
        <v>200</v>
      </c>
    </row>
    <row r="36" spans="1:94" ht="14.45" customHeight="1">
      <c r="A36" s="291" t="s">
        <v>444</v>
      </c>
      <c r="B36" s="156">
        <v>16.489246450965869</v>
      </c>
      <c r="C36" s="157">
        <v>1.3223174607821191</v>
      </c>
      <c r="D36" s="156">
        <v>45.899831094608338</v>
      </c>
      <c r="E36" s="157">
        <v>1.684306043508554</v>
      </c>
      <c r="F36" s="156">
        <v>37.610922454425783</v>
      </c>
      <c r="G36" s="157">
        <v>1.661934137797636</v>
      </c>
      <c r="H36" s="158">
        <v>1413</v>
      </c>
      <c r="I36" s="156">
        <v>63.216992980357702</v>
      </c>
      <c r="J36" s="157">
        <v>1.6186131857675321</v>
      </c>
      <c r="K36" s="156">
        <v>23.069107881834871</v>
      </c>
      <c r="L36" s="157">
        <v>1.430583163657748</v>
      </c>
      <c r="M36" s="156">
        <v>13.71389913780742</v>
      </c>
      <c r="N36" s="157">
        <v>1.1242372285979541</v>
      </c>
      <c r="O36" s="158">
        <v>1410</v>
      </c>
      <c r="P36" s="156">
        <v>25.96095476500577</v>
      </c>
      <c r="Q36" s="157">
        <v>1.4496796248502799</v>
      </c>
      <c r="R36" s="156">
        <v>40.558017724193697</v>
      </c>
      <c r="S36" s="157">
        <v>1.67203443649358</v>
      </c>
      <c r="T36" s="156">
        <v>33.481027510800523</v>
      </c>
      <c r="U36" s="157">
        <v>1.6280982632875001</v>
      </c>
      <c r="V36" s="158">
        <v>1408</v>
      </c>
      <c r="W36" s="156">
        <v>64.856144385383217</v>
      </c>
      <c r="X36" s="157">
        <v>1.644395117091433</v>
      </c>
      <c r="Y36" s="156">
        <v>10.985280528939979</v>
      </c>
      <c r="Z36" s="157">
        <v>1.0695313529100321</v>
      </c>
      <c r="AA36" s="156">
        <v>24.158575085676802</v>
      </c>
      <c r="AB36" s="157">
        <v>1.4890092306111371</v>
      </c>
      <c r="AC36" s="158">
        <v>1410</v>
      </c>
      <c r="AD36" s="156">
        <v>30.89554116007875</v>
      </c>
      <c r="AE36" s="157">
        <v>1.6099186822745819</v>
      </c>
      <c r="AF36" s="156">
        <v>51.166949417684648</v>
      </c>
      <c r="AG36" s="157">
        <v>1.710051124405177</v>
      </c>
      <c r="AH36" s="156">
        <v>17.937509422236609</v>
      </c>
      <c r="AI36" s="157">
        <v>1.28623723871678</v>
      </c>
      <c r="AJ36" s="158">
        <v>1413</v>
      </c>
      <c r="AK36" s="156">
        <v>74.403584896801661</v>
      </c>
      <c r="AL36" s="157">
        <v>1.4808926687360531</v>
      </c>
      <c r="AM36" s="156">
        <v>19.221526673948421</v>
      </c>
      <c r="AN36" s="157">
        <v>1.317954170796926</v>
      </c>
      <c r="AO36" s="156">
        <v>6.3748884292499124</v>
      </c>
      <c r="AP36" s="157">
        <v>0.87966924732938467</v>
      </c>
      <c r="AQ36" s="158">
        <v>1416</v>
      </c>
      <c r="AR36" s="156">
        <v>81.006535575114498</v>
      </c>
      <c r="AS36" s="157">
        <v>1.3511790221889339</v>
      </c>
      <c r="AT36" s="156">
        <v>16.341456235434759</v>
      </c>
      <c r="AU36" s="157">
        <v>1.275598183310112</v>
      </c>
      <c r="AV36" s="156">
        <v>2.6520081894507519</v>
      </c>
      <c r="AW36" s="157">
        <v>0.55509603889775405</v>
      </c>
      <c r="AX36" s="158">
        <v>1413</v>
      </c>
      <c r="AY36" s="156">
        <v>72.343079788596071</v>
      </c>
      <c r="AZ36" s="157">
        <v>1.5231921036261951</v>
      </c>
      <c r="BA36" s="156">
        <v>15.96568095332904</v>
      </c>
      <c r="BB36" s="157">
        <v>1.22533597169813</v>
      </c>
      <c r="BC36" s="156">
        <v>11.6912392580749</v>
      </c>
      <c r="BD36" s="157">
        <v>1.1514108086721311</v>
      </c>
      <c r="BE36" s="158">
        <v>1412</v>
      </c>
      <c r="BF36" s="156">
        <v>88.727742311879382</v>
      </c>
      <c r="BG36" s="157">
        <v>1.1031833865444509</v>
      </c>
      <c r="BH36" s="156">
        <v>8.7894959892037345</v>
      </c>
      <c r="BI36" s="157">
        <v>0.98906311072131525</v>
      </c>
      <c r="BJ36" s="156">
        <v>2.482761698916891</v>
      </c>
      <c r="BK36" s="157">
        <v>0.54732719777080352</v>
      </c>
      <c r="BL36" s="158">
        <v>1415</v>
      </c>
      <c r="BM36" s="156">
        <v>30.25009570162376</v>
      </c>
      <c r="BN36" s="157">
        <v>1.483609188498443</v>
      </c>
      <c r="BO36" s="156">
        <v>59.371864375210649</v>
      </c>
      <c r="BP36" s="157">
        <v>1.6639575994477931</v>
      </c>
      <c r="BQ36" s="156">
        <v>10.37803992316559</v>
      </c>
      <c r="BR36" s="157">
        <v>1.122084368061933</v>
      </c>
      <c r="BS36" s="158">
        <v>1414</v>
      </c>
      <c r="BT36" s="156">
        <v>34.330911649831243</v>
      </c>
      <c r="BU36" s="157">
        <v>1.603403953498804</v>
      </c>
      <c r="BV36" s="156">
        <v>49.784127079762882</v>
      </c>
      <c r="BW36" s="157">
        <v>1.7092767034005889</v>
      </c>
      <c r="BX36" s="156">
        <v>15.88496127040588</v>
      </c>
      <c r="BY36" s="157">
        <v>1.2790760233907079</v>
      </c>
      <c r="BZ36" s="158">
        <v>1412</v>
      </c>
      <c r="CA36" s="156">
        <v>48.591282349703221</v>
      </c>
      <c r="CB36" s="157">
        <v>1.6909672990264311</v>
      </c>
      <c r="CC36" s="156">
        <v>44.559079985727941</v>
      </c>
      <c r="CD36" s="157">
        <v>1.7009500751115161</v>
      </c>
      <c r="CE36" s="156">
        <v>6.8496376645688404</v>
      </c>
      <c r="CF36" s="157">
        <v>0.87649048091381632</v>
      </c>
      <c r="CG36" s="158">
        <v>1414</v>
      </c>
      <c r="CH36" s="156">
        <v>27.24255881218388</v>
      </c>
      <c r="CI36" s="157">
        <v>1.502001278952815</v>
      </c>
      <c r="CJ36" s="156">
        <v>52.181188001911117</v>
      </c>
      <c r="CK36" s="157">
        <v>1.7094703124940249</v>
      </c>
      <c r="CL36" s="156">
        <v>20.576253185904999</v>
      </c>
      <c r="CM36" s="157">
        <v>1.4182584189600409</v>
      </c>
      <c r="CN36" s="187">
        <v>1414</v>
      </c>
      <c r="CP36" s="261"/>
    </row>
    <row r="37" spans="1:94" ht="14.45" customHeight="1">
      <c r="A37" s="188" t="s">
        <v>445</v>
      </c>
      <c r="B37" s="160">
        <v>9.9666129745969165</v>
      </c>
      <c r="C37" s="161">
        <v>1.2029410065451669</v>
      </c>
      <c r="D37" s="160">
        <v>40.510164082851091</v>
      </c>
      <c r="E37" s="161">
        <v>1.814772641711851</v>
      </c>
      <c r="F37" s="160">
        <v>49.523222942551989</v>
      </c>
      <c r="G37" s="161">
        <v>1.856151853630029</v>
      </c>
      <c r="H37" s="163">
        <v>1068</v>
      </c>
      <c r="I37" s="160">
        <v>49.1505535540268</v>
      </c>
      <c r="J37" s="161">
        <v>1.856790413797776</v>
      </c>
      <c r="K37" s="160">
        <v>37.234396812457618</v>
      </c>
      <c r="L37" s="161">
        <v>1.797795413074802</v>
      </c>
      <c r="M37" s="160">
        <v>13.615049633515589</v>
      </c>
      <c r="N37" s="161">
        <v>1.223449517182988</v>
      </c>
      <c r="O37" s="163">
        <v>1068</v>
      </c>
      <c r="P37" s="160">
        <v>10.35142774589435</v>
      </c>
      <c r="Q37" s="161">
        <v>1.1178406473999341</v>
      </c>
      <c r="R37" s="160">
        <v>45.55337296150082</v>
      </c>
      <c r="S37" s="161">
        <v>1.869829135035368</v>
      </c>
      <c r="T37" s="160">
        <v>44.095199292604832</v>
      </c>
      <c r="U37" s="161">
        <v>1.8379198741352309</v>
      </c>
      <c r="V37" s="163">
        <v>1065</v>
      </c>
      <c r="W37" s="160">
        <v>48.656032883904857</v>
      </c>
      <c r="X37" s="161">
        <v>1.85276842236394</v>
      </c>
      <c r="Y37" s="160">
        <v>18.911633805771309</v>
      </c>
      <c r="Z37" s="161">
        <v>1.47826441438234</v>
      </c>
      <c r="AA37" s="160">
        <v>32.432333310323841</v>
      </c>
      <c r="AB37" s="161">
        <v>1.7719542442796281</v>
      </c>
      <c r="AC37" s="163">
        <v>1068</v>
      </c>
      <c r="AD37" s="160">
        <v>30.283589581714931</v>
      </c>
      <c r="AE37" s="161">
        <v>1.7357523679650719</v>
      </c>
      <c r="AF37" s="160">
        <v>56.42917141198609</v>
      </c>
      <c r="AG37" s="161">
        <v>1.852022496840966</v>
      </c>
      <c r="AH37" s="160">
        <v>13.28723900629898</v>
      </c>
      <c r="AI37" s="161">
        <v>1.2145997329866089</v>
      </c>
      <c r="AJ37" s="163">
        <v>1069</v>
      </c>
      <c r="AK37" s="160">
        <v>63.637852938970639</v>
      </c>
      <c r="AL37" s="161">
        <v>1.7754473148748231</v>
      </c>
      <c r="AM37" s="160">
        <v>28.037438847948749</v>
      </c>
      <c r="AN37" s="161">
        <v>1.6567461040771341</v>
      </c>
      <c r="AO37" s="160">
        <v>8.3247082130806032</v>
      </c>
      <c r="AP37" s="161">
        <v>1.0175789189665461</v>
      </c>
      <c r="AQ37" s="163">
        <v>1071</v>
      </c>
      <c r="AR37" s="160">
        <v>68.005484658355215</v>
      </c>
      <c r="AS37" s="161">
        <v>1.7170677515149739</v>
      </c>
      <c r="AT37" s="160">
        <v>29.679407062233921</v>
      </c>
      <c r="AU37" s="161">
        <v>1.6810057322711991</v>
      </c>
      <c r="AV37" s="160">
        <v>2.315108279410873</v>
      </c>
      <c r="AW37" s="161">
        <v>0.54625136792853113</v>
      </c>
      <c r="AX37" s="163">
        <v>1070</v>
      </c>
      <c r="AY37" s="160">
        <v>68.695908489694034</v>
      </c>
      <c r="AZ37" s="161">
        <v>1.7147507246147911</v>
      </c>
      <c r="BA37" s="160">
        <v>18.633513696487501</v>
      </c>
      <c r="BB37" s="161">
        <v>1.4256192467355031</v>
      </c>
      <c r="BC37" s="160">
        <v>12.670577813818459</v>
      </c>
      <c r="BD37" s="161">
        <v>1.2975785924456571</v>
      </c>
      <c r="BE37" s="163">
        <v>1069</v>
      </c>
      <c r="BF37" s="160">
        <v>79.278371720168749</v>
      </c>
      <c r="BG37" s="161">
        <v>1.514133571890147</v>
      </c>
      <c r="BH37" s="160">
        <v>17.685781669638011</v>
      </c>
      <c r="BI37" s="161">
        <v>1.421575940299769</v>
      </c>
      <c r="BJ37" s="160">
        <v>3.0358466101932411</v>
      </c>
      <c r="BK37" s="161">
        <v>0.67583284748288774</v>
      </c>
      <c r="BL37" s="163">
        <v>1070</v>
      </c>
      <c r="BM37" s="160">
        <v>18.140914608436489</v>
      </c>
      <c r="BN37" s="161">
        <v>1.4134034401495821</v>
      </c>
      <c r="BO37" s="160">
        <v>70.95013522303914</v>
      </c>
      <c r="BP37" s="161">
        <v>1.69405319263836</v>
      </c>
      <c r="BQ37" s="160">
        <v>10.908950168524379</v>
      </c>
      <c r="BR37" s="161">
        <v>1.1781942043271501</v>
      </c>
      <c r="BS37" s="163">
        <v>1071</v>
      </c>
      <c r="BT37" s="160">
        <v>26.615708309220071</v>
      </c>
      <c r="BU37" s="161">
        <v>1.6222027749974841</v>
      </c>
      <c r="BV37" s="160">
        <v>55.417803139383579</v>
      </c>
      <c r="BW37" s="161">
        <v>1.857361638460548</v>
      </c>
      <c r="BX37" s="160">
        <v>17.966488551396349</v>
      </c>
      <c r="BY37" s="161">
        <v>1.469195106858687</v>
      </c>
      <c r="BZ37" s="163">
        <v>1070</v>
      </c>
      <c r="CA37" s="160">
        <v>35.284652211583243</v>
      </c>
      <c r="CB37" s="161">
        <v>1.7464903606172359</v>
      </c>
      <c r="CC37" s="160">
        <v>57.19130281356378</v>
      </c>
      <c r="CD37" s="161">
        <v>1.829746102904481</v>
      </c>
      <c r="CE37" s="160">
        <v>7.5240449748529672</v>
      </c>
      <c r="CF37" s="161">
        <v>1.0065665477897141</v>
      </c>
      <c r="CG37" s="163">
        <v>1070</v>
      </c>
      <c r="CH37" s="160">
        <v>13.57558876674665</v>
      </c>
      <c r="CI37" s="161">
        <v>1.2336805808990139</v>
      </c>
      <c r="CJ37" s="160">
        <v>61.632676910365973</v>
      </c>
      <c r="CK37" s="161">
        <v>1.802194375799073</v>
      </c>
      <c r="CL37" s="160">
        <v>24.79173432288739</v>
      </c>
      <c r="CM37" s="161">
        <v>1.6099454754691549</v>
      </c>
      <c r="CN37" s="189">
        <v>1070</v>
      </c>
    </row>
    <row r="38" spans="1:94" ht="14.45" customHeight="1">
      <c r="A38" s="292" t="s">
        <v>446</v>
      </c>
      <c r="B38" s="262">
        <v>6.9718404719008529</v>
      </c>
      <c r="C38" s="263">
        <v>0.77300212548331915</v>
      </c>
      <c r="D38" s="264">
        <v>36.43366675702881</v>
      </c>
      <c r="E38" s="263">
        <v>1.2549923649138559</v>
      </c>
      <c r="F38" s="264">
        <v>56.594492771070342</v>
      </c>
      <c r="G38" s="263">
        <v>1.3077131413384979</v>
      </c>
      <c r="H38" s="265">
        <v>2177</v>
      </c>
      <c r="I38" s="264">
        <v>45.095268448447023</v>
      </c>
      <c r="J38" s="263">
        <v>1.3187454310421489</v>
      </c>
      <c r="K38" s="264">
        <v>42.636296970345498</v>
      </c>
      <c r="L38" s="263">
        <v>1.3008418737887939</v>
      </c>
      <c r="M38" s="264">
        <v>12.26843458120748</v>
      </c>
      <c r="N38" s="263">
        <v>0.79516033057184188</v>
      </c>
      <c r="O38" s="265">
        <v>2166</v>
      </c>
      <c r="P38" s="156">
        <v>11.766040013758101</v>
      </c>
      <c r="Q38" s="157">
        <v>0.81243211846589447</v>
      </c>
      <c r="R38" s="156">
        <v>43.333872353793332</v>
      </c>
      <c r="S38" s="157">
        <v>1.3129195610611439</v>
      </c>
      <c r="T38" s="156">
        <v>44.900087632448567</v>
      </c>
      <c r="U38" s="157">
        <v>1.3012320408498119</v>
      </c>
      <c r="V38" s="158">
        <v>2173</v>
      </c>
      <c r="W38" s="156">
        <v>38.859077478630979</v>
      </c>
      <c r="X38" s="157">
        <v>1.2699976438170419</v>
      </c>
      <c r="Y38" s="156">
        <v>31.568774504710969</v>
      </c>
      <c r="Z38" s="157">
        <v>1.2333928888463479</v>
      </c>
      <c r="AA38" s="156">
        <v>29.572148016658051</v>
      </c>
      <c r="AB38" s="157">
        <v>1.2152542032649229</v>
      </c>
      <c r="AC38" s="158">
        <v>2171</v>
      </c>
      <c r="AD38" s="156">
        <v>39.261705849119679</v>
      </c>
      <c r="AE38" s="157">
        <v>1.301398195326058</v>
      </c>
      <c r="AF38" s="156">
        <v>47.172212573476109</v>
      </c>
      <c r="AG38" s="157">
        <v>1.319997701995077</v>
      </c>
      <c r="AH38" s="156">
        <v>13.566081577404219</v>
      </c>
      <c r="AI38" s="157">
        <v>0.86865780570574647</v>
      </c>
      <c r="AJ38" s="158">
        <v>2175</v>
      </c>
      <c r="AK38" s="156">
        <v>59.256095116290957</v>
      </c>
      <c r="AL38" s="157">
        <v>1.288985140072501</v>
      </c>
      <c r="AM38" s="156">
        <v>32.140809754160003</v>
      </c>
      <c r="AN38" s="157">
        <v>1.2240465488666741</v>
      </c>
      <c r="AO38" s="156">
        <v>8.6030951295490343</v>
      </c>
      <c r="AP38" s="157">
        <v>0.71101049580035458</v>
      </c>
      <c r="AQ38" s="158">
        <v>2177</v>
      </c>
      <c r="AR38" s="156">
        <v>60.074961768642787</v>
      </c>
      <c r="AS38" s="157">
        <v>1.2781030056980911</v>
      </c>
      <c r="AT38" s="156">
        <v>36.401263651885458</v>
      </c>
      <c r="AU38" s="157">
        <v>1.2519367279301099</v>
      </c>
      <c r="AV38" s="156">
        <v>3.523774579471743</v>
      </c>
      <c r="AW38" s="157">
        <v>0.46454890378973313</v>
      </c>
      <c r="AX38" s="158">
        <v>2170</v>
      </c>
      <c r="AY38" s="156">
        <v>79.920227084633083</v>
      </c>
      <c r="AZ38" s="157">
        <v>1.0618804298559701</v>
      </c>
      <c r="BA38" s="156">
        <v>14.16112000337314</v>
      </c>
      <c r="BB38" s="157">
        <v>0.9090568877331423</v>
      </c>
      <c r="BC38" s="156">
        <v>5.9186529119937852</v>
      </c>
      <c r="BD38" s="157">
        <v>0.67602006562655437</v>
      </c>
      <c r="BE38" s="158">
        <v>2170</v>
      </c>
      <c r="BF38" s="156">
        <v>83.204211234895212</v>
      </c>
      <c r="BG38" s="157">
        <v>0.99327522854568562</v>
      </c>
      <c r="BH38" s="156">
        <v>14.529991286966149</v>
      </c>
      <c r="BI38" s="157">
        <v>0.94175271298611862</v>
      </c>
      <c r="BJ38" s="156">
        <v>2.2657974781386518</v>
      </c>
      <c r="BK38" s="157">
        <v>0.39078771923641131</v>
      </c>
      <c r="BL38" s="158">
        <v>2172</v>
      </c>
      <c r="BM38" s="156">
        <v>14.67019884879555</v>
      </c>
      <c r="BN38" s="157">
        <v>0.98573264669595473</v>
      </c>
      <c r="BO38" s="156">
        <v>70.141479281403775</v>
      </c>
      <c r="BP38" s="157">
        <v>1.2204730800095269</v>
      </c>
      <c r="BQ38" s="156">
        <v>15.18832186980068</v>
      </c>
      <c r="BR38" s="157">
        <v>0.91047864115664534</v>
      </c>
      <c r="BS38" s="158">
        <v>2178</v>
      </c>
      <c r="BT38" s="156">
        <v>35.706717372746184</v>
      </c>
      <c r="BU38" s="157">
        <v>1.2580865756053281</v>
      </c>
      <c r="BV38" s="156">
        <v>52.162171281515583</v>
      </c>
      <c r="BW38" s="157">
        <v>1.3222433272778391</v>
      </c>
      <c r="BX38" s="156">
        <v>12.131111345738249</v>
      </c>
      <c r="BY38" s="157">
        <v>0.89223138428803028</v>
      </c>
      <c r="BZ38" s="158">
        <v>2174</v>
      </c>
      <c r="CA38" s="156">
        <v>42.513241225866352</v>
      </c>
      <c r="CB38" s="157">
        <v>1.295742144115261</v>
      </c>
      <c r="CC38" s="156">
        <v>51.269934073839273</v>
      </c>
      <c r="CD38" s="157">
        <v>1.316864490236807</v>
      </c>
      <c r="CE38" s="156">
        <v>6.2168247002943806</v>
      </c>
      <c r="CF38" s="157">
        <v>0.65500810188035985</v>
      </c>
      <c r="CG38" s="158">
        <v>2174</v>
      </c>
      <c r="CH38" s="156">
        <v>19.831376956788048</v>
      </c>
      <c r="CI38" s="157">
        <v>1.034185405281155</v>
      </c>
      <c r="CJ38" s="156">
        <v>61.205908705188293</v>
      </c>
      <c r="CK38" s="157">
        <v>1.2844453341298201</v>
      </c>
      <c r="CL38" s="156">
        <v>18.962714338023659</v>
      </c>
      <c r="CM38" s="157">
        <v>1.0417839560472799</v>
      </c>
      <c r="CN38" s="187">
        <v>2174</v>
      </c>
    </row>
    <row r="39" spans="1:94" ht="14.45" customHeight="1">
      <c r="A39" s="293" t="s">
        <v>447</v>
      </c>
      <c r="B39" s="160">
        <v>31.58792244648372</v>
      </c>
      <c r="C39" s="161">
        <v>2.3531481994504988</v>
      </c>
      <c r="D39" s="160">
        <v>36.026274727503719</v>
      </c>
      <c r="E39" s="161">
        <v>2.310628364171591</v>
      </c>
      <c r="F39" s="160">
        <v>32.385802826012558</v>
      </c>
      <c r="G39" s="161">
        <v>2.2427924543682338</v>
      </c>
      <c r="H39" s="163">
        <v>609</v>
      </c>
      <c r="I39" s="160">
        <v>66.524797906652438</v>
      </c>
      <c r="J39" s="161">
        <v>2.278061719458389</v>
      </c>
      <c r="K39" s="160">
        <v>25.05029711483057</v>
      </c>
      <c r="L39" s="161">
        <v>2.093793276679325</v>
      </c>
      <c r="M39" s="160">
        <v>8.4249049785170076</v>
      </c>
      <c r="N39" s="161">
        <v>1.2866800358894519</v>
      </c>
      <c r="O39" s="266">
        <v>608</v>
      </c>
      <c r="P39" s="267">
        <v>32.616066025031131</v>
      </c>
      <c r="Q39" s="268">
        <v>2.2980620274831081</v>
      </c>
      <c r="R39" s="267">
        <v>47.073393099586859</v>
      </c>
      <c r="S39" s="268">
        <v>2.4443886197351139</v>
      </c>
      <c r="T39" s="267">
        <v>20.31054087538201</v>
      </c>
      <c r="U39" s="268">
        <v>1.88442315165034</v>
      </c>
      <c r="V39" s="269">
        <v>608</v>
      </c>
      <c r="W39" s="267">
        <v>68.526206313607233</v>
      </c>
      <c r="X39" s="268">
        <v>2.2248124573359989</v>
      </c>
      <c r="Y39" s="267">
        <v>18.494908820142879</v>
      </c>
      <c r="Z39" s="268">
        <v>1.9018269627904081</v>
      </c>
      <c r="AA39" s="267">
        <v>12.97888486624989</v>
      </c>
      <c r="AB39" s="270">
        <v>1.5163015481750211</v>
      </c>
      <c r="AC39" s="269">
        <v>608</v>
      </c>
      <c r="AD39" s="267">
        <v>51.081062230030369</v>
      </c>
      <c r="AE39" s="268">
        <v>2.4446245359618959</v>
      </c>
      <c r="AF39" s="267">
        <v>37.960840728083028</v>
      </c>
      <c r="AG39" s="268">
        <v>2.3585863832023111</v>
      </c>
      <c r="AH39" s="267">
        <v>10.958097041886591</v>
      </c>
      <c r="AI39" s="268">
        <v>1.4429553201700129</v>
      </c>
      <c r="AJ39" s="269">
        <v>608</v>
      </c>
      <c r="AK39" s="267">
        <v>79.296848431879795</v>
      </c>
      <c r="AL39" s="268">
        <v>1.9132954873715089</v>
      </c>
      <c r="AM39" s="267">
        <v>16.491686461161759</v>
      </c>
      <c r="AN39" s="268">
        <v>1.752844440258861</v>
      </c>
      <c r="AO39" s="267">
        <v>4.2114651069584408</v>
      </c>
      <c r="AP39" s="268">
        <v>0.92559348085272075</v>
      </c>
      <c r="AQ39" s="271">
        <v>612</v>
      </c>
      <c r="AR39" s="272">
        <v>78.807790445322624</v>
      </c>
      <c r="AS39" s="268">
        <v>1.95215819936678</v>
      </c>
      <c r="AT39" s="267">
        <v>17.64853589676062</v>
      </c>
      <c r="AU39" s="268">
        <v>1.8080958727668131</v>
      </c>
      <c r="AV39" s="267">
        <v>3.5436736579167492</v>
      </c>
      <c r="AW39" s="268">
        <v>0.90960153259205079</v>
      </c>
      <c r="AX39" s="269">
        <v>609</v>
      </c>
      <c r="AY39" s="267">
        <v>83.581184472566662</v>
      </c>
      <c r="AZ39" s="268">
        <v>1.7968399566388811</v>
      </c>
      <c r="BA39" s="267">
        <v>11.061439964640581</v>
      </c>
      <c r="BB39" s="268">
        <v>1.5247096069869051</v>
      </c>
      <c r="BC39" s="267">
        <v>5.3573755627927566</v>
      </c>
      <c r="BD39" s="268">
        <v>1.0860330943771039</v>
      </c>
      <c r="BE39" s="269">
        <v>612</v>
      </c>
      <c r="BF39" s="267">
        <v>90.050601194724194</v>
      </c>
      <c r="BG39" s="270">
        <v>1.4093269558681629</v>
      </c>
      <c r="BH39" s="267">
        <v>8.1245679434702325</v>
      </c>
      <c r="BI39" s="268">
        <v>1.268145417422478</v>
      </c>
      <c r="BJ39" s="267">
        <v>1.824830861805582</v>
      </c>
      <c r="BK39" s="268">
        <v>0.66612709702837003</v>
      </c>
      <c r="BL39" s="269">
        <v>612</v>
      </c>
      <c r="BM39" s="267">
        <v>38.434770586602447</v>
      </c>
      <c r="BN39" s="268">
        <v>2.3839416228371801</v>
      </c>
      <c r="BO39" s="267">
        <v>52.994303149492453</v>
      </c>
      <c r="BP39" s="268">
        <v>2.4362498354219859</v>
      </c>
      <c r="BQ39" s="267">
        <v>8.570926263905088</v>
      </c>
      <c r="BR39" s="268">
        <v>1.3515099319913011</v>
      </c>
      <c r="BS39" s="269">
        <v>612</v>
      </c>
      <c r="BT39" s="267">
        <v>51.721292836606537</v>
      </c>
      <c r="BU39" s="270">
        <v>2.4312620980778088</v>
      </c>
      <c r="BV39" s="267">
        <v>41.005173687427792</v>
      </c>
      <c r="BW39" s="268">
        <v>2.3831649134544519</v>
      </c>
      <c r="BX39" s="267">
        <v>7.2735334759656709</v>
      </c>
      <c r="BY39" s="268">
        <v>1.312012189488311</v>
      </c>
      <c r="BZ39" s="269">
        <v>612</v>
      </c>
      <c r="CA39" s="267">
        <v>59.069756794079503</v>
      </c>
      <c r="CB39" s="268">
        <v>2.3840632870447731</v>
      </c>
      <c r="CC39" s="267">
        <v>36.56501177070426</v>
      </c>
      <c r="CD39" s="268">
        <v>2.3317365964928971</v>
      </c>
      <c r="CE39" s="267">
        <v>4.3652314352162476</v>
      </c>
      <c r="CF39" s="268">
        <v>0.97989028412106094</v>
      </c>
      <c r="CG39" s="269">
        <v>612</v>
      </c>
      <c r="CH39" s="267">
        <v>38.008956954528188</v>
      </c>
      <c r="CI39" s="268">
        <v>2.3681877945519978</v>
      </c>
      <c r="CJ39" s="267">
        <v>50.544590028880343</v>
      </c>
      <c r="CK39" s="268">
        <v>2.432963018613588</v>
      </c>
      <c r="CL39" s="267">
        <v>11.446453016591461</v>
      </c>
      <c r="CM39" s="268">
        <v>1.5244554167526361</v>
      </c>
      <c r="CN39" s="294">
        <v>613</v>
      </c>
      <c r="CP39" s="261"/>
    </row>
    <row r="40" spans="1:94" ht="14.45" customHeight="1">
      <c r="A40" s="186" t="s">
        <v>448</v>
      </c>
      <c r="B40" s="156">
        <v>8.9738690283261882</v>
      </c>
      <c r="C40" s="157">
        <v>0.76896105827066386</v>
      </c>
      <c r="D40" s="156">
        <v>42.70765810156454</v>
      </c>
      <c r="E40" s="157">
        <v>1.302576010875629</v>
      </c>
      <c r="F40" s="156">
        <v>48.318472870109282</v>
      </c>
      <c r="G40" s="157">
        <v>1.3170489967302159</v>
      </c>
      <c r="H40" s="158">
        <v>2199</v>
      </c>
      <c r="I40" s="156">
        <v>51.209364188906633</v>
      </c>
      <c r="J40" s="157">
        <v>1.321830573806873</v>
      </c>
      <c r="K40" s="156">
        <v>35.463553938307427</v>
      </c>
      <c r="L40" s="157">
        <v>1.2686118457955491</v>
      </c>
      <c r="M40" s="156">
        <v>13.32708187278593</v>
      </c>
      <c r="N40" s="157">
        <v>0.88212885983692435</v>
      </c>
      <c r="O40" s="273">
        <v>2190</v>
      </c>
      <c r="P40" s="156">
        <v>14.649478326989611</v>
      </c>
      <c r="Q40" s="157">
        <v>0.87485751040880033</v>
      </c>
      <c r="R40" s="156">
        <v>43.730033292175847</v>
      </c>
      <c r="S40" s="157">
        <v>1.323426080216489</v>
      </c>
      <c r="T40" s="156">
        <v>41.620488380834537</v>
      </c>
      <c r="U40" s="157">
        <v>1.315035420313537</v>
      </c>
      <c r="V40" s="158">
        <v>2194</v>
      </c>
      <c r="W40" s="156">
        <v>45.834693502903228</v>
      </c>
      <c r="X40" s="157">
        <v>1.326197342317887</v>
      </c>
      <c r="Y40" s="156">
        <v>22.432483063807851</v>
      </c>
      <c r="Z40" s="157">
        <v>1.088046963043342</v>
      </c>
      <c r="AA40" s="156">
        <v>31.732823433288921</v>
      </c>
      <c r="AB40" s="274">
        <v>1.267833601251833</v>
      </c>
      <c r="AC40" s="158">
        <v>2193</v>
      </c>
      <c r="AD40" s="156">
        <v>33.586786376800113</v>
      </c>
      <c r="AE40" s="157">
        <v>1.2441826660542279</v>
      </c>
      <c r="AF40" s="156">
        <v>53.620233900084337</v>
      </c>
      <c r="AG40" s="157">
        <v>1.3306568601422351</v>
      </c>
      <c r="AH40" s="156">
        <v>12.79297972311554</v>
      </c>
      <c r="AI40" s="157">
        <v>0.89582612920935756</v>
      </c>
      <c r="AJ40" s="158">
        <v>2199</v>
      </c>
      <c r="AK40" s="156">
        <v>66.058605169808899</v>
      </c>
      <c r="AL40" s="157">
        <v>1.25570440617588</v>
      </c>
      <c r="AM40" s="156">
        <v>26.215740428390099</v>
      </c>
      <c r="AN40" s="157">
        <v>1.167429523579625</v>
      </c>
      <c r="AO40" s="156">
        <v>7.7256544018010143</v>
      </c>
      <c r="AP40" s="157">
        <v>0.73456708235208112</v>
      </c>
      <c r="AQ40" s="187">
        <v>2201</v>
      </c>
      <c r="AR40" s="275">
        <v>69.447632369109087</v>
      </c>
      <c r="AS40" s="157">
        <v>1.2071047476193111</v>
      </c>
      <c r="AT40" s="156">
        <v>28.284616703309371</v>
      </c>
      <c r="AU40" s="157">
        <v>1.1843641315937941</v>
      </c>
      <c r="AV40" s="156">
        <v>2.26775092758154</v>
      </c>
      <c r="AW40" s="157">
        <v>0.34793833371065752</v>
      </c>
      <c r="AX40" s="158">
        <v>2197</v>
      </c>
      <c r="AY40" s="156">
        <v>75.000162898208913</v>
      </c>
      <c r="AZ40" s="157">
        <v>1.15313803658934</v>
      </c>
      <c r="BA40" s="156">
        <v>15.591342826355159</v>
      </c>
      <c r="BB40" s="157">
        <v>0.97944404607708357</v>
      </c>
      <c r="BC40" s="156">
        <v>9.4084942754359258</v>
      </c>
      <c r="BD40" s="157">
        <v>0.84262005405375628</v>
      </c>
      <c r="BE40" s="158">
        <v>2194</v>
      </c>
      <c r="BF40" s="156">
        <v>84.291561228265948</v>
      </c>
      <c r="BG40" s="274">
        <v>0.97951422041691327</v>
      </c>
      <c r="BH40" s="156">
        <v>13.144448476459649</v>
      </c>
      <c r="BI40" s="157">
        <v>0.91442830716290013</v>
      </c>
      <c r="BJ40" s="156">
        <v>2.5639902952744018</v>
      </c>
      <c r="BK40" s="157">
        <v>0.42816085939971399</v>
      </c>
      <c r="BL40" s="158">
        <v>2195</v>
      </c>
      <c r="BM40" s="156">
        <v>18.309883887002979</v>
      </c>
      <c r="BN40" s="157">
        <v>0.98338315183796099</v>
      </c>
      <c r="BO40" s="156">
        <v>69.181375302698029</v>
      </c>
      <c r="BP40" s="157">
        <v>1.221708299530073</v>
      </c>
      <c r="BQ40" s="156">
        <v>12.508740810298979</v>
      </c>
      <c r="BR40" s="157">
        <v>0.88225370196325648</v>
      </c>
      <c r="BS40" s="158">
        <v>2201</v>
      </c>
      <c r="BT40" s="156">
        <v>32.878778744757412</v>
      </c>
      <c r="BU40" s="274">
        <v>1.200475505193733</v>
      </c>
      <c r="BV40" s="156">
        <v>52.000627482910829</v>
      </c>
      <c r="BW40" s="157">
        <v>1.336973245876488</v>
      </c>
      <c r="BX40" s="156">
        <v>15.12059377233175</v>
      </c>
      <c r="BY40" s="157">
        <v>1.008506755821948</v>
      </c>
      <c r="BZ40" s="158">
        <v>2195</v>
      </c>
      <c r="CA40" s="156">
        <v>42.952239159260543</v>
      </c>
      <c r="CB40" s="157">
        <v>1.285404268000288</v>
      </c>
      <c r="CC40" s="156">
        <v>50.788792818701303</v>
      </c>
      <c r="CD40" s="157">
        <v>1.322170627721432</v>
      </c>
      <c r="CE40" s="156">
        <v>6.2589680220381583</v>
      </c>
      <c r="CF40" s="157">
        <v>0.66804524595991421</v>
      </c>
      <c r="CG40" s="158">
        <v>2198</v>
      </c>
      <c r="CH40" s="156">
        <v>19.219498991246439</v>
      </c>
      <c r="CI40" s="157">
        <v>0.9797789642409731</v>
      </c>
      <c r="CJ40" s="156">
        <v>59.972210867080499</v>
      </c>
      <c r="CK40" s="157">
        <v>1.3072171843026601</v>
      </c>
      <c r="CL40" s="156">
        <v>20.808290141673059</v>
      </c>
      <c r="CM40" s="157">
        <v>1.1286104081350601</v>
      </c>
      <c r="CN40" s="295">
        <v>2198</v>
      </c>
    </row>
    <row r="41" spans="1:94" ht="14.45" customHeight="1">
      <c r="A41" s="296" t="s">
        <v>449</v>
      </c>
      <c r="B41" s="160">
        <v>2.5469301377263869</v>
      </c>
      <c r="C41" s="161">
        <v>0.43056797917016182</v>
      </c>
      <c r="D41" s="160">
        <v>40.215558068046789</v>
      </c>
      <c r="E41" s="161">
        <v>1.3955943409846741</v>
      </c>
      <c r="F41" s="160">
        <v>57.237511794226833</v>
      </c>
      <c r="G41" s="161">
        <v>1.409159974742124</v>
      </c>
      <c r="H41" s="163">
        <v>1850</v>
      </c>
      <c r="I41" s="160">
        <v>45.911516734780307</v>
      </c>
      <c r="J41" s="161">
        <v>1.4429380594802881</v>
      </c>
      <c r="K41" s="160">
        <v>38.794045980534072</v>
      </c>
      <c r="L41" s="161">
        <v>1.3941926890704219</v>
      </c>
      <c r="M41" s="160">
        <v>15.294437284685619</v>
      </c>
      <c r="N41" s="161">
        <v>0.97962976844256744</v>
      </c>
      <c r="O41" s="276">
        <v>1846</v>
      </c>
      <c r="P41" s="277">
        <v>9.4302844198350328</v>
      </c>
      <c r="Q41" s="278">
        <v>0.7357411038942987</v>
      </c>
      <c r="R41" s="277">
        <v>39.687726664492857</v>
      </c>
      <c r="S41" s="278">
        <v>1.4166803808257309</v>
      </c>
      <c r="T41" s="277">
        <v>50.881988915672103</v>
      </c>
      <c r="U41" s="278">
        <v>1.436942616594332</v>
      </c>
      <c r="V41" s="279">
        <v>1844</v>
      </c>
      <c r="W41" s="277">
        <v>46.10155754586652</v>
      </c>
      <c r="X41" s="278">
        <v>1.412511938642719</v>
      </c>
      <c r="Y41" s="277">
        <v>21.621847612781199</v>
      </c>
      <c r="Z41" s="278">
        <v>1.1687705604324059</v>
      </c>
      <c r="AA41" s="277">
        <v>32.276594841352278</v>
      </c>
      <c r="AB41" s="280">
        <v>1.401411640722463</v>
      </c>
      <c r="AC41" s="279">
        <v>1848</v>
      </c>
      <c r="AD41" s="277">
        <v>25.88344962925316</v>
      </c>
      <c r="AE41" s="278">
        <v>1.2690774561838969</v>
      </c>
      <c r="AF41" s="277">
        <v>53.951113706071887</v>
      </c>
      <c r="AG41" s="278">
        <v>1.4408966195100159</v>
      </c>
      <c r="AH41" s="277">
        <v>20.165436664674949</v>
      </c>
      <c r="AI41" s="278">
        <v>1.1474042583404851</v>
      </c>
      <c r="AJ41" s="279">
        <v>1850</v>
      </c>
      <c r="AK41" s="277">
        <v>57.113455931907041</v>
      </c>
      <c r="AL41" s="278">
        <v>1.423341453371141</v>
      </c>
      <c r="AM41" s="277">
        <v>33.086462411077868</v>
      </c>
      <c r="AN41" s="278">
        <v>1.3460897211698399</v>
      </c>
      <c r="AO41" s="277">
        <v>9.8000816570150882</v>
      </c>
      <c r="AP41" s="278">
        <v>0.85754375431318575</v>
      </c>
      <c r="AQ41" s="281">
        <v>1851</v>
      </c>
      <c r="AR41" s="282">
        <v>63.434478248365508</v>
      </c>
      <c r="AS41" s="278">
        <v>1.3813175004675411</v>
      </c>
      <c r="AT41" s="277">
        <v>33.056244576311997</v>
      </c>
      <c r="AU41" s="278">
        <v>1.3437853575412679</v>
      </c>
      <c r="AV41" s="277">
        <v>3.5092771753224921</v>
      </c>
      <c r="AW41" s="278">
        <v>0.54884557254844712</v>
      </c>
      <c r="AX41" s="279">
        <v>1847</v>
      </c>
      <c r="AY41" s="277">
        <v>68.894587466304429</v>
      </c>
      <c r="AZ41" s="278">
        <v>1.343509560567371</v>
      </c>
      <c r="BA41" s="277">
        <v>18.99008822644991</v>
      </c>
      <c r="BB41" s="278">
        <v>1.099030971835526</v>
      </c>
      <c r="BC41" s="277">
        <v>12.115324307245659</v>
      </c>
      <c r="BD41" s="278">
        <v>1.0532987581762869</v>
      </c>
      <c r="BE41" s="279">
        <v>1845</v>
      </c>
      <c r="BF41" s="277">
        <v>80.480844377902301</v>
      </c>
      <c r="BG41" s="280">
        <v>1.1895707082916001</v>
      </c>
      <c r="BH41" s="277">
        <v>16.640743343067559</v>
      </c>
      <c r="BI41" s="278">
        <v>1.11841442892113</v>
      </c>
      <c r="BJ41" s="277">
        <v>2.8784122790301461</v>
      </c>
      <c r="BK41" s="278">
        <v>0.52993101008375321</v>
      </c>
      <c r="BL41" s="279">
        <v>1850</v>
      </c>
      <c r="BM41" s="277">
        <v>14.70382687996802</v>
      </c>
      <c r="BN41" s="278">
        <v>0.94323282254131569</v>
      </c>
      <c r="BO41" s="277">
        <v>70.731152704808721</v>
      </c>
      <c r="BP41" s="278">
        <v>1.30354990720257</v>
      </c>
      <c r="BQ41" s="277">
        <v>14.565020415223261</v>
      </c>
      <c r="BR41" s="278">
        <v>1.062999545255652</v>
      </c>
      <c r="BS41" s="279">
        <v>1850</v>
      </c>
      <c r="BT41" s="277">
        <v>22.81839959754582</v>
      </c>
      <c r="BU41" s="280">
        <v>1.149223297781234</v>
      </c>
      <c r="BV41" s="277">
        <v>58.529906783684751</v>
      </c>
      <c r="BW41" s="278">
        <v>1.422262229620328</v>
      </c>
      <c r="BX41" s="277">
        <v>18.651693618769428</v>
      </c>
      <c r="BY41" s="278">
        <v>1.1735637606320011</v>
      </c>
      <c r="BZ41" s="279">
        <v>1849</v>
      </c>
      <c r="CA41" s="277">
        <v>33.511214746033247</v>
      </c>
      <c r="CB41" s="278">
        <v>1.3110588070102469</v>
      </c>
      <c r="CC41" s="277">
        <v>57.720663788629743</v>
      </c>
      <c r="CD41" s="278">
        <v>1.4148688101089111</v>
      </c>
      <c r="CE41" s="277">
        <v>8.768121465337007</v>
      </c>
      <c r="CF41" s="278">
        <v>0.8768553244898003</v>
      </c>
      <c r="CG41" s="279">
        <v>1848</v>
      </c>
      <c r="CH41" s="277">
        <v>13.439744704673281</v>
      </c>
      <c r="CI41" s="278">
        <v>0.92977097111092455</v>
      </c>
      <c r="CJ41" s="277">
        <v>60.130353255691681</v>
      </c>
      <c r="CK41" s="278">
        <v>1.4122232267868171</v>
      </c>
      <c r="CL41" s="277">
        <v>26.429902039635039</v>
      </c>
      <c r="CM41" s="278">
        <v>1.2980275387431679</v>
      </c>
      <c r="CN41" s="297">
        <v>1847</v>
      </c>
    </row>
    <row r="42" spans="1:94" ht="14.45" customHeight="1">
      <c r="A42" s="298" t="s">
        <v>156</v>
      </c>
      <c r="B42" s="283">
        <v>22.159238602923381</v>
      </c>
      <c r="C42" s="284">
        <v>2.0994927293183832</v>
      </c>
      <c r="D42" s="283">
        <v>36.308906591648089</v>
      </c>
      <c r="E42" s="284">
        <v>2.1512113139358768</v>
      </c>
      <c r="F42" s="283">
        <v>41.531854805428537</v>
      </c>
      <c r="G42" s="284">
        <v>2.2340781221002519</v>
      </c>
      <c r="H42" s="285">
        <v>775</v>
      </c>
      <c r="I42" s="283">
        <v>57.012605485619872</v>
      </c>
      <c r="J42" s="284">
        <v>2.23892196204639</v>
      </c>
      <c r="K42" s="283">
        <v>30.117316845101652</v>
      </c>
      <c r="L42" s="284">
        <v>2.074561180442267</v>
      </c>
      <c r="M42" s="283">
        <v>12.87007766927848</v>
      </c>
      <c r="N42" s="284">
        <v>1.3806227393300099</v>
      </c>
      <c r="O42" s="285">
        <v>777</v>
      </c>
      <c r="P42" s="156">
        <v>31.356651819900939</v>
      </c>
      <c r="Q42" s="157">
        <v>2.1639026319098869</v>
      </c>
      <c r="R42" s="156">
        <v>43.812904372524478</v>
      </c>
      <c r="S42" s="157">
        <v>2.2761167765377039</v>
      </c>
      <c r="T42" s="156">
        <v>24.830443807574579</v>
      </c>
      <c r="U42" s="157">
        <v>1.9203411533534791</v>
      </c>
      <c r="V42" s="158">
        <v>776</v>
      </c>
      <c r="W42" s="156">
        <v>62.324387915563477</v>
      </c>
      <c r="X42" s="157">
        <v>2.1696526115648829</v>
      </c>
      <c r="Y42" s="156">
        <v>18.3354830865146</v>
      </c>
      <c r="Z42" s="157">
        <v>1.660234877299803</v>
      </c>
      <c r="AA42" s="156">
        <v>19.340128997921919</v>
      </c>
      <c r="AB42" s="157">
        <v>1.7729661968003809</v>
      </c>
      <c r="AC42" s="158">
        <v>778</v>
      </c>
      <c r="AD42" s="156">
        <v>44.552692255639087</v>
      </c>
      <c r="AE42" s="157">
        <v>2.3055644582977828</v>
      </c>
      <c r="AF42" s="156">
        <v>42.872572399489371</v>
      </c>
      <c r="AG42" s="157">
        <v>2.250276506473786</v>
      </c>
      <c r="AH42" s="156">
        <v>12.57473534487154</v>
      </c>
      <c r="AI42" s="157">
        <v>1.4625827777792439</v>
      </c>
      <c r="AJ42" s="158">
        <v>778</v>
      </c>
      <c r="AK42" s="156">
        <v>74.758415842649157</v>
      </c>
      <c r="AL42" s="157">
        <v>1.8844771982367321</v>
      </c>
      <c r="AM42" s="156">
        <v>20.127978570199929</v>
      </c>
      <c r="AN42" s="157">
        <v>1.754166450000586</v>
      </c>
      <c r="AO42" s="156">
        <v>5.1136055871509054</v>
      </c>
      <c r="AP42" s="157">
        <v>0.85220207625013011</v>
      </c>
      <c r="AQ42" s="158">
        <v>780</v>
      </c>
      <c r="AR42" s="156">
        <v>72.915753729479064</v>
      </c>
      <c r="AS42" s="157">
        <v>1.9584471293796171</v>
      </c>
      <c r="AT42" s="156">
        <v>23.318951057353011</v>
      </c>
      <c r="AU42" s="157">
        <v>1.863969591548315</v>
      </c>
      <c r="AV42" s="156">
        <v>3.7652952131679318</v>
      </c>
      <c r="AW42" s="157">
        <v>0.7910849606718271</v>
      </c>
      <c r="AX42" s="158">
        <v>777</v>
      </c>
      <c r="AY42" s="156">
        <v>84.072158780931844</v>
      </c>
      <c r="AZ42" s="157">
        <v>1.6971109686227499</v>
      </c>
      <c r="BA42" s="156">
        <v>11.06101895101113</v>
      </c>
      <c r="BB42" s="157">
        <v>1.443643524869499</v>
      </c>
      <c r="BC42" s="156">
        <v>4.8668222680570139</v>
      </c>
      <c r="BD42" s="157">
        <v>1.02375247904402</v>
      </c>
      <c r="BE42" s="158">
        <v>779</v>
      </c>
      <c r="BF42" s="156">
        <v>89.742237382221859</v>
      </c>
      <c r="BG42" s="157">
        <v>1.353728670550687</v>
      </c>
      <c r="BH42" s="156">
        <v>8.6038710451284324</v>
      </c>
      <c r="BI42" s="157">
        <v>1.253522564655791</v>
      </c>
      <c r="BJ42" s="156">
        <v>1.653891572649717</v>
      </c>
      <c r="BK42" s="157">
        <v>0.56058630650517005</v>
      </c>
      <c r="BL42" s="158">
        <v>779</v>
      </c>
      <c r="BM42" s="156">
        <v>28.003667762799989</v>
      </c>
      <c r="BN42" s="157">
        <v>2.0794624564007069</v>
      </c>
      <c r="BO42" s="156">
        <v>59.242278428445417</v>
      </c>
      <c r="BP42" s="157">
        <v>2.253060210790002</v>
      </c>
      <c r="BQ42" s="156">
        <v>12.7540538087546</v>
      </c>
      <c r="BR42" s="157">
        <v>1.4783338053111259</v>
      </c>
      <c r="BS42" s="158">
        <v>779</v>
      </c>
      <c r="BT42" s="156">
        <v>50.807907086117368</v>
      </c>
      <c r="BU42" s="157">
        <v>2.2929446458231588</v>
      </c>
      <c r="BV42" s="156">
        <v>41.987116323064321</v>
      </c>
      <c r="BW42" s="157">
        <v>2.2598808017998491</v>
      </c>
      <c r="BX42" s="156">
        <v>7.2049765908183003</v>
      </c>
      <c r="BY42" s="157">
        <v>1.189796287834753</v>
      </c>
      <c r="BZ42" s="158">
        <v>776</v>
      </c>
      <c r="CA42" s="156">
        <v>55.645797008924028</v>
      </c>
      <c r="CB42" s="157">
        <v>2.276436736348777</v>
      </c>
      <c r="CC42" s="156">
        <v>41.050241574511602</v>
      </c>
      <c r="CD42" s="157">
        <v>2.2596715216498309</v>
      </c>
      <c r="CE42" s="156">
        <v>3.3039614165643578</v>
      </c>
      <c r="CF42" s="157">
        <v>0.70307682395613946</v>
      </c>
      <c r="CG42" s="158">
        <v>778</v>
      </c>
      <c r="CH42" s="156">
        <v>36.500293770742267</v>
      </c>
      <c r="CI42" s="157">
        <v>2.2171063300423439</v>
      </c>
      <c r="CJ42" s="156">
        <v>53.19431089420911</v>
      </c>
      <c r="CK42" s="157">
        <v>2.2938262994658372</v>
      </c>
      <c r="CL42" s="156">
        <v>10.30539533504861</v>
      </c>
      <c r="CM42" s="157">
        <v>1.435165539517177</v>
      </c>
      <c r="CN42" s="187">
        <v>776</v>
      </c>
      <c r="CP42" s="261"/>
    </row>
    <row r="43" spans="1:94" ht="14.45" customHeight="1">
      <c r="A43" s="188" t="s">
        <v>443</v>
      </c>
      <c r="B43" s="160">
        <v>9.9518742174192631</v>
      </c>
      <c r="C43" s="161">
        <v>0.87515965159649955</v>
      </c>
      <c r="D43" s="160">
        <v>42.065848051856221</v>
      </c>
      <c r="E43" s="161">
        <v>1.3207977122874379</v>
      </c>
      <c r="F43" s="160">
        <v>47.982277730724512</v>
      </c>
      <c r="G43" s="161">
        <v>1.3351102704002129</v>
      </c>
      <c r="H43" s="163">
        <v>2130</v>
      </c>
      <c r="I43" s="160">
        <v>52.53884949182914</v>
      </c>
      <c r="J43" s="161">
        <v>1.336774194765771</v>
      </c>
      <c r="K43" s="160">
        <v>35.247589273129464</v>
      </c>
      <c r="L43" s="161">
        <v>1.2698989936980509</v>
      </c>
      <c r="M43" s="160">
        <v>12.213561235041389</v>
      </c>
      <c r="N43" s="161">
        <v>0.8180910070693248</v>
      </c>
      <c r="O43" s="163">
        <v>2125</v>
      </c>
      <c r="P43" s="160">
        <v>15.024226508459259</v>
      </c>
      <c r="Q43" s="161">
        <v>0.90462990574794588</v>
      </c>
      <c r="R43" s="160">
        <v>46.623147646970438</v>
      </c>
      <c r="S43" s="161">
        <v>1.3534800084304781</v>
      </c>
      <c r="T43" s="160">
        <v>38.352625844570298</v>
      </c>
      <c r="U43" s="161">
        <v>1.3003565125786409</v>
      </c>
      <c r="V43" s="163">
        <v>2124</v>
      </c>
      <c r="W43" s="160">
        <v>46.483123300371638</v>
      </c>
      <c r="X43" s="161">
        <v>1.341654079142766</v>
      </c>
      <c r="Y43" s="160">
        <v>23.704060405477531</v>
      </c>
      <c r="Z43" s="161">
        <v>1.142144453794258</v>
      </c>
      <c r="AA43" s="160">
        <v>29.812816294150839</v>
      </c>
      <c r="AB43" s="161">
        <v>1.252042650823775</v>
      </c>
      <c r="AC43" s="163">
        <v>2124</v>
      </c>
      <c r="AD43" s="160">
        <v>35.684157160206922</v>
      </c>
      <c r="AE43" s="161">
        <v>1.298022084221538</v>
      </c>
      <c r="AF43" s="160">
        <v>50.937047303588642</v>
      </c>
      <c r="AG43" s="161">
        <v>1.353649239830649</v>
      </c>
      <c r="AH43" s="160">
        <v>13.378795536204439</v>
      </c>
      <c r="AI43" s="161">
        <v>0.89191629779317416</v>
      </c>
      <c r="AJ43" s="163">
        <v>2130</v>
      </c>
      <c r="AK43" s="160">
        <v>65.044281023366096</v>
      </c>
      <c r="AL43" s="161">
        <v>1.276402780800777</v>
      </c>
      <c r="AM43" s="160">
        <v>26.678082282298959</v>
      </c>
      <c r="AN43" s="161">
        <v>1.1698371744242859</v>
      </c>
      <c r="AO43" s="160">
        <v>8.2776366943349391</v>
      </c>
      <c r="AP43" s="161">
        <v>0.75935300956246199</v>
      </c>
      <c r="AQ43" s="163">
        <v>2133</v>
      </c>
      <c r="AR43" s="160">
        <v>66.20588703183914</v>
      </c>
      <c r="AS43" s="161">
        <v>1.2555824893052689</v>
      </c>
      <c r="AT43" s="160">
        <v>30.57118747084936</v>
      </c>
      <c r="AU43" s="161">
        <v>1.2133110474503981</v>
      </c>
      <c r="AV43" s="160">
        <v>3.2229254973114951</v>
      </c>
      <c r="AW43" s="161">
        <v>0.49678086286612833</v>
      </c>
      <c r="AX43" s="163">
        <v>2128</v>
      </c>
      <c r="AY43" s="160">
        <v>79.809109516555779</v>
      </c>
      <c r="AZ43" s="161">
        <v>1.0849799958028989</v>
      </c>
      <c r="BA43" s="160">
        <v>13.454661031840301</v>
      </c>
      <c r="BB43" s="161">
        <v>0.91300330086318671</v>
      </c>
      <c r="BC43" s="160">
        <v>6.7362294516039256</v>
      </c>
      <c r="BD43" s="161">
        <v>0.72960250835828844</v>
      </c>
      <c r="BE43" s="163">
        <v>2127</v>
      </c>
      <c r="BF43" s="160">
        <v>86.097519721964957</v>
      </c>
      <c r="BG43" s="161">
        <v>0.93718430977531486</v>
      </c>
      <c r="BH43" s="160">
        <v>12.36682006844179</v>
      </c>
      <c r="BI43" s="161">
        <v>0.90207033031479045</v>
      </c>
      <c r="BJ43" s="160">
        <v>1.535660209593257</v>
      </c>
      <c r="BK43" s="161">
        <v>0.30321436507897948</v>
      </c>
      <c r="BL43" s="163">
        <v>2129</v>
      </c>
      <c r="BM43" s="160">
        <v>18.635610770317012</v>
      </c>
      <c r="BN43" s="161">
        <v>1.0380006611635091</v>
      </c>
      <c r="BO43" s="160">
        <v>69.242981403899009</v>
      </c>
      <c r="BP43" s="161">
        <v>1.245100603673142</v>
      </c>
      <c r="BQ43" s="160">
        <v>12.121407825783979</v>
      </c>
      <c r="BR43" s="161">
        <v>0.87648165617144425</v>
      </c>
      <c r="BS43" s="163">
        <v>2133</v>
      </c>
      <c r="BT43" s="160">
        <v>33.989726631450871</v>
      </c>
      <c r="BU43" s="161">
        <v>1.25279726094587</v>
      </c>
      <c r="BV43" s="160">
        <v>54.054952343758401</v>
      </c>
      <c r="BW43" s="161">
        <v>1.345710429398961</v>
      </c>
      <c r="BX43" s="160">
        <v>11.95532102479072</v>
      </c>
      <c r="BY43" s="161">
        <v>0.90520219206214159</v>
      </c>
      <c r="BZ43" s="163">
        <v>2131</v>
      </c>
      <c r="CA43" s="160">
        <v>45.652834470740594</v>
      </c>
      <c r="CB43" s="161">
        <v>1.3317159494580419</v>
      </c>
      <c r="CC43" s="160">
        <v>49.144468836780447</v>
      </c>
      <c r="CD43" s="161">
        <v>1.3453456039301519</v>
      </c>
      <c r="CE43" s="160">
        <v>5.2026966924789537</v>
      </c>
      <c r="CF43" s="161">
        <v>0.60511336280040007</v>
      </c>
      <c r="CG43" s="163">
        <v>2130</v>
      </c>
      <c r="CH43" s="160">
        <v>20.384447649203089</v>
      </c>
      <c r="CI43" s="161">
        <v>1.0390501385263811</v>
      </c>
      <c r="CJ43" s="160">
        <v>61.346103108826213</v>
      </c>
      <c r="CK43" s="161">
        <v>1.3075043792610079</v>
      </c>
      <c r="CL43" s="160">
        <v>18.269449241970701</v>
      </c>
      <c r="CM43" s="161">
        <v>1.064828948800471</v>
      </c>
      <c r="CN43" s="189">
        <v>2132</v>
      </c>
    </row>
    <row r="44" spans="1:94" ht="14.45" customHeight="1">
      <c r="A44" s="186" t="s">
        <v>157</v>
      </c>
      <c r="B44" s="156">
        <v>6.4783150046527567</v>
      </c>
      <c r="C44" s="157">
        <v>1.013956378947573</v>
      </c>
      <c r="D44" s="156">
        <v>39.223353726053482</v>
      </c>
      <c r="E44" s="157">
        <v>1.9266921498718359</v>
      </c>
      <c r="F44" s="156">
        <v>54.298331269293747</v>
      </c>
      <c r="G44" s="157">
        <v>1.9754688558390561</v>
      </c>
      <c r="H44" s="158">
        <v>981</v>
      </c>
      <c r="I44" s="156">
        <v>45.335997337468903</v>
      </c>
      <c r="J44" s="157">
        <v>1.9877840362421959</v>
      </c>
      <c r="K44" s="156">
        <v>38.698545822232248</v>
      </c>
      <c r="L44" s="157">
        <v>1.9312016027647789</v>
      </c>
      <c r="M44" s="156">
        <v>15.965456840298851</v>
      </c>
      <c r="N44" s="157">
        <v>1.460146574917818</v>
      </c>
      <c r="O44" s="158">
        <v>976</v>
      </c>
      <c r="P44" s="156">
        <v>9.5247134142744851</v>
      </c>
      <c r="Q44" s="157">
        <v>1.188507658776903</v>
      </c>
      <c r="R44" s="156">
        <v>41.3810967519602</v>
      </c>
      <c r="S44" s="157">
        <v>1.951215280731476</v>
      </c>
      <c r="T44" s="156">
        <v>49.09418983376532</v>
      </c>
      <c r="U44" s="157">
        <v>1.98397649130719</v>
      </c>
      <c r="V44" s="158">
        <v>976</v>
      </c>
      <c r="W44" s="156">
        <v>45.589305381472293</v>
      </c>
      <c r="X44" s="157">
        <v>1.9749370807604709</v>
      </c>
      <c r="Y44" s="156">
        <v>22.002956298623271</v>
      </c>
      <c r="Z44" s="157">
        <v>1.6136656589609539</v>
      </c>
      <c r="AA44" s="156">
        <v>32.407738319904453</v>
      </c>
      <c r="AB44" s="157">
        <v>1.911658846055885</v>
      </c>
      <c r="AC44" s="158">
        <v>981</v>
      </c>
      <c r="AD44" s="156">
        <v>26.858151101282239</v>
      </c>
      <c r="AE44" s="157">
        <v>1.7584567846378509</v>
      </c>
      <c r="AF44" s="156">
        <v>56.292484667382801</v>
      </c>
      <c r="AG44" s="157">
        <v>1.973722728032457</v>
      </c>
      <c r="AH44" s="156">
        <v>16.849364231334949</v>
      </c>
      <c r="AI44" s="157">
        <v>1.481232301070291</v>
      </c>
      <c r="AJ44" s="158">
        <v>982</v>
      </c>
      <c r="AK44" s="156">
        <v>60.792126792134518</v>
      </c>
      <c r="AL44" s="157">
        <v>1.9324316174662111</v>
      </c>
      <c r="AM44" s="156">
        <v>30.793259533962441</v>
      </c>
      <c r="AN44" s="157">
        <v>1.814222983205078</v>
      </c>
      <c r="AO44" s="156">
        <v>8.4146136739030339</v>
      </c>
      <c r="AP44" s="157">
        <v>1.1224435963293571</v>
      </c>
      <c r="AQ44" s="158">
        <v>982</v>
      </c>
      <c r="AR44" s="156">
        <v>68.427032382245883</v>
      </c>
      <c r="AS44" s="157">
        <v>1.8035113837665371</v>
      </c>
      <c r="AT44" s="156">
        <v>29.501136822437889</v>
      </c>
      <c r="AU44" s="157">
        <v>1.7771359624310019</v>
      </c>
      <c r="AV44" s="156">
        <v>2.07183079531623</v>
      </c>
      <c r="AW44" s="157">
        <v>0.44584257190324761</v>
      </c>
      <c r="AX44" s="158">
        <v>981</v>
      </c>
      <c r="AY44" s="156">
        <v>70.084639921935363</v>
      </c>
      <c r="AZ44" s="157">
        <v>1.819521987580438</v>
      </c>
      <c r="BA44" s="156">
        <v>17.980299755886701</v>
      </c>
      <c r="BB44" s="157">
        <v>1.446422076238449</v>
      </c>
      <c r="BC44" s="156">
        <v>11.935060322177931</v>
      </c>
      <c r="BD44" s="157">
        <v>1.4293981996758971</v>
      </c>
      <c r="BE44" s="158">
        <v>977</v>
      </c>
      <c r="BF44" s="156">
        <v>80.497331110423659</v>
      </c>
      <c r="BG44" s="157">
        <v>1.6006677528003259</v>
      </c>
      <c r="BH44" s="156">
        <v>15.145406514645209</v>
      </c>
      <c r="BI44" s="157">
        <v>1.4083802379127699</v>
      </c>
      <c r="BJ44" s="156">
        <v>4.3572623749311337</v>
      </c>
      <c r="BK44" s="157">
        <v>0.92463742144962746</v>
      </c>
      <c r="BL44" s="158">
        <v>980</v>
      </c>
      <c r="BM44" s="156">
        <v>18.14020788334037</v>
      </c>
      <c r="BN44" s="157">
        <v>1.559834786120339</v>
      </c>
      <c r="BO44" s="156">
        <v>68.16998085294405</v>
      </c>
      <c r="BP44" s="157">
        <v>1.8914721579082481</v>
      </c>
      <c r="BQ44" s="156">
        <v>13.689811263715571</v>
      </c>
      <c r="BR44" s="157">
        <v>1.4134164924411929</v>
      </c>
      <c r="BS44" s="158">
        <v>982</v>
      </c>
      <c r="BT44" s="156">
        <v>24.790047356086621</v>
      </c>
      <c r="BU44" s="157">
        <v>1.7067457004898501</v>
      </c>
      <c r="BV44" s="156">
        <v>57.978228603604322</v>
      </c>
      <c r="BW44" s="157">
        <v>1.9812175651711299</v>
      </c>
      <c r="BX44" s="156">
        <v>17.231724040309061</v>
      </c>
      <c r="BY44" s="157">
        <v>1.5602996633111379</v>
      </c>
      <c r="BZ44" s="158">
        <v>980</v>
      </c>
      <c r="CA44" s="156">
        <v>34.186735436603747</v>
      </c>
      <c r="CB44" s="157">
        <v>1.84864006670446</v>
      </c>
      <c r="CC44" s="156">
        <v>58.143234279632267</v>
      </c>
      <c r="CD44" s="157">
        <v>1.955312392729242</v>
      </c>
      <c r="CE44" s="156">
        <v>7.67003028376398</v>
      </c>
      <c r="CF44" s="157">
        <v>1.1123690056611759</v>
      </c>
      <c r="CG44" s="158">
        <v>980</v>
      </c>
      <c r="CH44" s="156">
        <v>13.265082150543989</v>
      </c>
      <c r="CI44" s="157">
        <v>1.359007122976154</v>
      </c>
      <c r="CJ44" s="156">
        <v>61.509606749866997</v>
      </c>
      <c r="CK44" s="157">
        <v>1.93950730153024</v>
      </c>
      <c r="CL44" s="156">
        <v>25.22531109958901</v>
      </c>
      <c r="CM44" s="157">
        <v>1.7344510501049799</v>
      </c>
      <c r="CN44" s="187">
        <v>981</v>
      </c>
    </row>
    <row r="45" spans="1:94" ht="14.45" customHeight="1">
      <c r="A45" s="296" t="s">
        <v>158</v>
      </c>
      <c r="B45" s="277">
        <v>4.762800849074603</v>
      </c>
      <c r="C45" s="278">
        <v>1.0422956466526661</v>
      </c>
      <c r="D45" s="277">
        <v>45.434465865869647</v>
      </c>
      <c r="E45" s="278">
        <v>2.500782086116371</v>
      </c>
      <c r="F45" s="277">
        <v>49.802733285055737</v>
      </c>
      <c r="G45" s="278">
        <v>2.5150559394938892</v>
      </c>
      <c r="H45" s="279">
        <v>625</v>
      </c>
      <c r="I45" s="277">
        <v>52.686343005261527</v>
      </c>
      <c r="J45" s="278">
        <v>2.5224659113486338</v>
      </c>
      <c r="K45" s="277">
        <v>34.046269451970268</v>
      </c>
      <c r="L45" s="278">
        <v>2.4085743059022149</v>
      </c>
      <c r="M45" s="277">
        <v>13.2673875427682</v>
      </c>
      <c r="N45" s="278">
        <v>1.6751867110324119</v>
      </c>
      <c r="O45" s="279">
        <v>620</v>
      </c>
      <c r="P45" s="277">
        <v>7.5182599000759858</v>
      </c>
      <c r="Q45" s="280">
        <v>1.0123848818028629</v>
      </c>
      <c r="R45" s="277">
        <v>33.503011096066253</v>
      </c>
      <c r="S45" s="278">
        <v>2.3798978923297152</v>
      </c>
      <c r="T45" s="277">
        <v>58.978729003857772</v>
      </c>
      <c r="U45" s="280">
        <v>2.443527461552077</v>
      </c>
      <c r="V45" s="279">
        <v>625</v>
      </c>
      <c r="W45" s="277">
        <v>52.159001505857013</v>
      </c>
      <c r="X45" s="278">
        <v>2.5343450971488379</v>
      </c>
      <c r="Y45" s="277">
        <v>17.838889975286438</v>
      </c>
      <c r="Z45" s="278">
        <v>1.9745113984341549</v>
      </c>
      <c r="AA45" s="277">
        <v>30.002108518856559</v>
      </c>
      <c r="AB45" s="280">
        <v>2.4104077756168181</v>
      </c>
      <c r="AC45" s="279">
        <v>619</v>
      </c>
      <c r="AD45" s="277">
        <v>24.490651301664549</v>
      </c>
      <c r="AE45" s="278">
        <v>2.197153450827309</v>
      </c>
      <c r="AF45" s="277">
        <v>54.413829585763338</v>
      </c>
      <c r="AG45" s="278">
        <v>2.5223678521595261</v>
      </c>
      <c r="AH45" s="277">
        <v>21.095519112572109</v>
      </c>
      <c r="AI45" s="278">
        <v>2.0507442892845602</v>
      </c>
      <c r="AJ45" s="279">
        <v>621</v>
      </c>
      <c r="AK45" s="277">
        <v>60.402025636808673</v>
      </c>
      <c r="AL45" s="278">
        <v>2.468179646797156</v>
      </c>
      <c r="AM45" s="277">
        <v>29.819757240216902</v>
      </c>
      <c r="AN45" s="278">
        <v>2.3156521019402301</v>
      </c>
      <c r="AO45" s="286">
        <v>9.7782171229744215</v>
      </c>
      <c r="AP45" s="278">
        <v>1.500255810401899</v>
      </c>
      <c r="AQ45" s="279">
        <v>623</v>
      </c>
      <c r="AR45" s="277">
        <v>74.161979463039046</v>
      </c>
      <c r="AS45" s="278">
        <v>2.2535623305673491</v>
      </c>
      <c r="AT45" s="277">
        <v>23.740844878771</v>
      </c>
      <c r="AU45" s="278">
        <v>2.1968326452447791</v>
      </c>
      <c r="AV45" s="277">
        <v>2.097175658189951</v>
      </c>
      <c r="AW45" s="278">
        <v>0.72400057062426504</v>
      </c>
      <c r="AX45" s="279">
        <v>621</v>
      </c>
      <c r="AY45" s="277">
        <v>50.243688444144318</v>
      </c>
      <c r="AZ45" s="278">
        <v>2.5032428178797979</v>
      </c>
      <c r="BA45" s="277">
        <v>27.73087932087013</v>
      </c>
      <c r="BB45" s="278">
        <v>2.2770546988492102</v>
      </c>
      <c r="BC45" s="277">
        <v>22.025432234985551</v>
      </c>
      <c r="BD45" s="278">
        <v>2.2124806426801031</v>
      </c>
      <c r="BE45" s="276">
        <v>622</v>
      </c>
      <c r="BF45" s="277">
        <v>74.129483610697903</v>
      </c>
      <c r="BG45" s="280">
        <v>2.243715844281835</v>
      </c>
      <c r="BH45" s="277">
        <v>22.14492983673507</v>
      </c>
      <c r="BI45" s="278">
        <v>2.13711596720275</v>
      </c>
      <c r="BJ45" s="277">
        <v>3.725586552567024</v>
      </c>
      <c r="BK45" s="278">
        <v>0.96491811238316083</v>
      </c>
      <c r="BL45" s="279">
        <v>624</v>
      </c>
      <c r="BM45" s="277">
        <v>20.894155790094221</v>
      </c>
      <c r="BN45" s="278">
        <v>1.85367945329807</v>
      </c>
      <c r="BO45" s="277">
        <v>67.972142818277845</v>
      </c>
      <c r="BP45" s="278">
        <v>2.2904973965973872</v>
      </c>
      <c r="BQ45" s="277">
        <v>11.13370139162793</v>
      </c>
      <c r="BR45" s="278">
        <v>1.6815234379220001</v>
      </c>
      <c r="BS45" s="276">
        <v>622</v>
      </c>
      <c r="BT45" s="277">
        <v>15.249371869003919</v>
      </c>
      <c r="BU45" s="278">
        <v>1.6491003841652669</v>
      </c>
      <c r="BV45" s="277">
        <v>52.473626424787632</v>
      </c>
      <c r="BW45" s="278">
        <v>2.5156758263331822</v>
      </c>
      <c r="BX45" s="277">
        <v>32.277001706208438</v>
      </c>
      <c r="BY45" s="278">
        <v>2.439000035800218</v>
      </c>
      <c r="BZ45" s="279">
        <v>624</v>
      </c>
      <c r="CA45" s="277">
        <v>27.807573279362341</v>
      </c>
      <c r="CB45" s="278">
        <v>2.1414363232468379</v>
      </c>
      <c r="CC45" s="277">
        <v>56.438267103174027</v>
      </c>
      <c r="CD45" s="278">
        <v>2.4920481326795341</v>
      </c>
      <c r="CE45" s="277">
        <v>15.75415961746363</v>
      </c>
      <c r="CF45" s="278">
        <v>1.9553269243720071</v>
      </c>
      <c r="CG45" s="279">
        <v>623</v>
      </c>
      <c r="CH45" s="277">
        <v>9.8182290142317363</v>
      </c>
      <c r="CI45" s="278">
        <v>1.375399173481255</v>
      </c>
      <c r="CJ45" s="277">
        <v>49.526690053916468</v>
      </c>
      <c r="CK45" s="278">
        <v>2.519859384274266</v>
      </c>
      <c r="CL45" s="277">
        <v>40.655080931851792</v>
      </c>
      <c r="CM45" s="278">
        <v>2.5066347121381969</v>
      </c>
      <c r="CN45" s="281">
        <v>623</v>
      </c>
    </row>
    <row r="46" spans="1:94" ht="14.45" customHeight="1">
      <c r="A46" s="186" t="s">
        <v>159</v>
      </c>
      <c r="B46" s="156">
        <v>16.322043137634669</v>
      </c>
      <c r="C46" s="157">
        <v>1.167442379729958</v>
      </c>
      <c r="D46" s="156">
        <v>39.732086323109797</v>
      </c>
      <c r="E46" s="157">
        <v>1.3563342266112779</v>
      </c>
      <c r="F46" s="156">
        <v>43.94587053925553</v>
      </c>
      <c r="G46" s="157">
        <v>1.375979336469344</v>
      </c>
      <c r="H46" s="158">
        <v>2073</v>
      </c>
      <c r="I46" s="156">
        <v>54.033807672781919</v>
      </c>
      <c r="J46" s="157">
        <v>1.384234967317614</v>
      </c>
      <c r="K46" s="156">
        <v>33.903740755393002</v>
      </c>
      <c r="L46" s="157">
        <v>1.3059316786121611</v>
      </c>
      <c r="M46" s="156">
        <v>12.06245157182509</v>
      </c>
      <c r="N46" s="157">
        <v>0.83677621117865564</v>
      </c>
      <c r="O46" s="158">
        <v>2071</v>
      </c>
      <c r="P46" s="156">
        <v>23.76833421456498</v>
      </c>
      <c r="Q46" s="157">
        <v>1.222212481502799</v>
      </c>
      <c r="R46" s="156">
        <v>46.398968568312917</v>
      </c>
      <c r="S46" s="157">
        <v>1.403228149305624</v>
      </c>
      <c r="T46" s="156">
        <v>29.832697217122099</v>
      </c>
      <c r="U46" s="157">
        <v>1.2338428637833949</v>
      </c>
      <c r="V46" s="158">
        <v>2069</v>
      </c>
      <c r="W46" s="156">
        <v>56.194082900367533</v>
      </c>
      <c r="X46" s="157">
        <v>1.384316390420689</v>
      </c>
      <c r="Y46" s="156">
        <v>21.229168308860761</v>
      </c>
      <c r="Z46" s="157">
        <v>1.107572753588991</v>
      </c>
      <c r="AA46" s="156">
        <v>22.576748790771688</v>
      </c>
      <c r="AB46" s="157">
        <v>1.172100370148847</v>
      </c>
      <c r="AC46" s="158">
        <v>2073</v>
      </c>
      <c r="AD46" s="156">
        <v>42.810281559938403</v>
      </c>
      <c r="AE46" s="157">
        <v>1.4025692347818921</v>
      </c>
      <c r="AF46" s="156">
        <v>45.228731097035151</v>
      </c>
      <c r="AG46" s="157">
        <v>1.3988365590805749</v>
      </c>
      <c r="AH46" s="156">
        <v>11.960987343026449</v>
      </c>
      <c r="AI46" s="157">
        <v>0.86077903016518831</v>
      </c>
      <c r="AJ46" s="158">
        <v>2074</v>
      </c>
      <c r="AK46" s="156">
        <v>71.926563066209624</v>
      </c>
      <c r="AL46" s="157">
        <v>1.224478766929874</v>
      </c>
      <c r="AM46" s="156">
        <v>21.25934385035043</v>
      </c>
      <c r="AN46" s="157">
        <v>1.1063380569137879</v>
      </c>
      <c r="AO46" s="156">
        <v>6.8140930834399409</v>
      </c>
      <c r="AP46" s="157">
        <v>0.68196904878629794</v>
      </c>
      <c r="AQ46" s="158">
        <v>2079</v>
      </c>
      <c r="AR46" s="156">
        <v>70.993377416361938</v>
      </c>
      <c r="AS46" s="157">
        <v>1.222970325653449</v>
      </c>
      <c r="AT46" s="156">
        <v>25.084444576539159</v>
      </c>
      <c r="AU46" s="157">
        <v>1.156286341482468</v>
      </c>
      <c r="AV46" s="156">
        <v>3.9221780070989158</v>
      </c>
      <c r="AW46" s="157">
        <v>0.53397596931049085</v>
      </c>
      <c r="AX46" s="158">
        <v>2074</v>
      </c>
      <c r="AY46" s="156">
        <v>84.00491919845804</v>
      </c>
      <c r="AZ46" s="157">
        <v>1.0593170894572539</v>
      </c>
      <c r="BA46" s="156">
        <v>10.44675362337785</v>
      </c>
      <c r="BB46" s="157">
        <v>0.86970152319244576</v>
      </c>
      <c r="BC46" s="156">
        <v>5.548327178164115</v>
      </c>
      <c r="BD46" s="157">
        <v>0.70307735237085067</v>
      </c>
      <c r="BE46" s="158">
        <v>2074</v>
      </c>
      <c r="BF46" s="156">
        <v>89.20440226651661</v>
      </c>
      <c r="BG46" s="157">
        <v>0.87053497284499559</v>
      </c>
      <c r="BH46" s="156">
        <v>9.0617028490179816</v>
      </c>
      <c r="BI46" s="157">
        <v>0.80470690635866848</v>
      </c>
      <c r="BJ46" s="156">
        <v>1.7338948844654209</v>
      </c>
      <c r="BK46" s="157">
        <v>0.36845807105644018</v>
      </c>
      <c r="BL46" s="158">
        <v>2076</v>
      </c>
      <c r="BM46" s="156">
        <v>23.098964775015229</v>
      </c>
      <c r="BN46" s="157">
        <v>1.2124398189514349</v>
      </c>
      <c r="BO46" s="156">
        <v>65.373495436561981</v>
      </c>
      <c r="BP46" s="157">
        <v>1.3442994526006331</v>
      </c>
      <c r="BQ46" s="156">
        <v>11.5275397884228</v>
      </c>
      <c r="BR46" s="157">
        <v>0.85498963601417821</v>
      </c>
      <c r="BS46" s="158">
        <v>2079</v>
      </c>
      <c r="BT46" s="156">
        <v>43.717361612133573</v>
      </c>
      <c r="BU46" s="157">
        <v>1.3921508450494631</v>
      </c>
      <c r="BV46" s="156">
        <v>47.912189428136983</v>
      </c>
      <c r="BW46" s="157">
        <v>1.408227024407777</v>
      </c>
      <c r="BX46" s="156">
        <v>8.3704489597294565</v>
      </c>
      <c r="BY46" s="157">
        <v>0.77902444733654619</v>
      </c>
      <c r="BZ46" s="158">
        <v>2073</v>
      </c>
      <c r="CA46" s="156">
        <v>53.542427757651993</v>
      </c>
      <c r="CB46" s="157">
        <v>1.400233483199437</v>
      </c>
      <c r="CC46" s="156">
        <v>42.59694992407065</v>
      </c>
      <c r="CD46" s="157">
        <v>1.3922900530437461</v>
      </c>
      <c r="CE46" s="156">
        <v>3.860622318277358</v>
      </c>
      <c r="CF46" s="157">
        <v>0.48822875597493598</v>
      </c>
      <c r="CG46" s="158">
        <v>2075</v>
      </c>
      <c r="CH46" s="156">
        <v>29.754057140524178</v>
      </c>
      <c r="CI46" s="157">
        <v>1.2806752541847151</v>
      </c>
      <c r="CJ46" s="156">
        <v>56.408468535078313</v>
      </c>
      <c r="CK46" s="157">
        <v>1.3964226964142961</v>
      </c>
      <c r="CL46" s="156">
        <v>13.837474324397499</v>
      </c>
      <c r="CM46" s="157">
        <v>0.98262856651315422</v>
      </c>
      <c r="CN46" s="187">
        <v>2075</v>
      </c>
      <c r="CP46" s="261"/>
    </row>
    <row r="47" spans="1:94" ht="14.45" customHeight="1">
      <c r="A47" s="188" t="s">
        <v>160</v>
      </c>
      <c r="B47" s="160">
        <v>6.329401813906764</v>
      </c>
      <c r="C47" s="161">
        <v>0.68526285084758021</v>
      </c>
      <c r="D47" s="160">
        <v>41.312485199861143</v>
      </c>
      <c r="E47" s="161">
        <v>1.3595503713932111</v>
      </c>
      <c r="F47" s="160">
        <v>52.358112986232101</v>
      </c>
      <c r="G47" s="161">
        <v>1.3831415020534159</v>
      </c>
      <c r="H47" s="163">
        <v>1928</v>
      </c>
      <c r="I47" s="160">
        <v>50.235236249281847</v>
      </c>
      <c r="J47" s="161">
        <v>1.391840898341979</v>
      </c>
      <c r="K47" s="160">
        <v>35.444055698529198</v>
      </c>
      <c r="L47" s="161">
        <v>1.3230487035804479</v>
      </c>
      <c r="M47" s="160">
        <v>14.32070805218893</v>
      </c>
      <c r="N47" s="161">
        <v>0.94566426627510236</v>
      </c>
      <c r="O47" s="163">
        <v>1920</v>
      </c>
      <c r="P47" s="160">
        <v>10.39750007988493</v>
      </c>
      <c r="Q47" s="161">
        <v>0.75874002551353037</v>
      </c>
      <c r="R47" s="160">
        <v>41.145720959872577</v>
      </c>
      <c r="S47" s="161">
        <v>1.3770064683570209</v>
      </c>
      <c r="T47" s="160">
        <v>48.456778960242488</v>
      </c>
      <c r="U47" s="161">
        <v>1.390471089492523</v>
      </c>
      <c r="V47" s="163">
        <v>1920</v>
      </c>
      <c r="W47" s="160">
        <v>42.716928930760638</v>
      </c>
      <c r="X47" s="161">
        <v>1.3674627390612051</v>
      </c>
      <c r="Y47" s="160">
        <v>21.717890075689969</v>
      </c>
      <c r="Z47" s="161">
        <v>1.1384581619480529</v>
      </c>
      <c r="AA47" s="160">
        <v>35.565180993549383</v>
      </c>
      <c r="AB47" s="161">
        <v>1.3579506095791769</v>
      </c>
      <c r="AC47" s="163">
        <v>1922</v>
      </c>
      <c r="AD47" s="160">
        <v>27.385436276914788</v>
      </c>
      <c r="AE47" s="161">
        <v>1.2459795989334419</v>
      </c>
      <c r="AF47" s="160">
        <v>55.859234984923248</v>
      </c>
      <c r="AG47" s="161">
        <v>1.3904548134535031</v>
      </c>
      <c r="AH47" s="160">
        <v>16.75532873816196</v>
      </c>
      <c r="AI47" s="161">
        <v>1.0471443008609549</v>
      </c>
      <c r="AJ47" s="163">
        <v>1927</v>
      </c>
      <c r="AK47" s="160">
        <v>60.772226536927818</v>
      </c>
      <c r="AL47" s="161">
        <v>1.3554845671933371</v>
      </c>
      <c r="AM47" s="160">
        <v>30.465666272717669</v>
      </c>
      <c r="AN47" s="161">
        <v>1.2702972268553641</v>
      </c>
      <c r="AO47" s="160">
        <v>8.7621071903545076</v>
      </c>
      <c r="AP47" s="161">
        <v>0.80004451333304272</v>
      </c>
      <c r="AQ47" s="163">
        <v>1929</v>
      </c>
      <c r="AR47" s="160">
        <v>66.382754540525099</v>
      </c>
      <c r="AS47" s="161">
        <v>1.307095633612098</v>
      </c>
      <c r="AT47" s="160">
        <v>31.355980648952851</v>
      </c>
      <c r="AU47" s="161">
        <v>1.2836996933283471</v>
      </c>
      <c r="AV47" s="160">
        <v>2.261264810522047</v>
      </c>
      <c r="AW47" s="161">
        <v>0.39813186949960327</v>
      </c>
      <c r="AX47" s="163">
        <v>1925</v>
      </c>
      <c r="AY47" s="160">
        <v>69.332497098364712</v>
      </c>
      <c r="AZ47" s="161">
        <v>1.2686464954003029</v>
      </c>
      <c r="BA47" s="160">
        <v>19.435985997084021</v>
      </c>
      <c r="BB47" s="161">
        <v>1.082222895123734</v>
      </c>
      <c r="BC47" s="160">
        <v>11.23151690455127</v>
      </c>
      <c r="BD47" s="161">
        <v>0.93704686747591093</v>
      </c>
      <c r="BE47" s="163">
        <v>1924</v>
      </c>
      <c r="BF47" s="160">
        <v>81.404839307193043</v>
      </c>
      <c r="BG47" s="161">
        <v>1.0861505921911481</v>
      </c>
      <c r="BH47" s="160">
        <v>15.642406748820861</v>
      </c>
      <c r="BI47" s="161">
        <v>1.0185182202229059</v>
      </c>
      <c r="BJ47" s="160">
        <v>2.9527539439860981</v>
      </c>
      <c r="BK47" s="161">
        <v>0.48747513300107559</v>
      </c>
      <c r="BL47" s="163">
        <v>1924</v>
      </c>
      <c r="BM47" s="160">
        <v>18.405452551548549</v>
      </c>
      <c r="BN47" s="161">
        <v>1.044562262002559</v>
      </c>
      <c r="BO47" s="160">
        <v>67.71073635361094</v>
      </c>
      <c r="BP47" s="161">
        <v>1.3119628215987451</v>
      </c>
      <c r="BQ47" s="160">
        <v>13.88381109484051</v>
      </c>
      <c r="BR47" s="161">
        <v>1.0006273897501521</v>
      </c>
      <c r="BS47" s="163">
        <v>1929</v>
      </c>
      <c r="BT47" s="160">
        <v>25.25192349802823</v>
      </c>
      <c r="BU47" s="161">
        <v>1.181610526840603</v>
      </c>
      <c r="BV47" s="160">
        <v>56.386210531146752</v>
      </c>
      <c r="BW47" s="161">
        <v>1.38948117517056</v>
      </c>
      <c r="BX47" s="160">
        <v>18.361865970825018</v>
      </c>
      <c r="BY47" s="161">
        <v>1.113651835298858</v>
      </c>
      <c r="BZ47" s="163">
        <v>1927</v>
      </c>
      <c r="CA47" s="160">
        <v>35.667010421748827</v>
      </c>
      <c r="CB47" s="161">
        <v>1.301840779254126</v>
      </c>
      <c r="CC47" s="160">
        <v>56.152888929552482</v>
      </c>
      <c r="CD47" s="161">
        <v>1.3803996099283791</v>
      </c>
      <c r="CE47" s="160">
        <v>8.1801006486986996</v>
      </c>
      <c r="CF47" s="161">
        <v>0.81454087955841292</v>
      </c>
      <c r="CG47" s="163">
        <v>1925</v>
      </c>
      <c r="CH47" s="160">
        <v>14.185504615809579</v>
      </c>
      <c r="CI47" s="161">
        <v>0.95403120012282294</v>
      </c>
      <c r="CJ47" s="160">
        <v>60.287703587421333</v>
      </c>
      <c r="CK47" s="161">
        <v>1.3600703028784891</v>
      </c>
      <c r="CL47" s="160">
        <v>25.526791796769089</v>
      </c>
      <c r="CM47" s="161">
        <v>1.2261988872063709</v>
      </c>
      <c r="CN47" s="189">
        <v>1927</v>
      </c>
    </row>
    <row r="48" spans="1:94" ht="14.45" customHeight="1" thickBot="1">
      <c r="A48" s="186" t="s">
        <v>161</v>
      </c>
      <c r="B48" s="156">
        <v>7.4147394899137327</v>
      </c>
      <c r="C48" s="157">
        <v>1.590928911516591</v>
      </c>
      <c r="D48" s="156">
        <v>42.57413021860539</v>
      </c>
      <c r="E48" s="157">
        <v>2.7285060233863452</v>
      </c>
      <c r="F48" s="156">
        <v>50.011130291480868</v>
      </c>
      <c r="G48" s="157">
        <v>2.7643197990161008</v>
      </c>
      <c r="H48" s="158">
        <v>535</v>
      </c>
      <c r="I48" s="156">
        <v>51.811453842644482</v>
      </c>
      <c r="J48" s="157">
        <v>2.7561302517863382</v>
      </c>
      <c r="K48" s="156">
        <v>35.248283962103557</v>
      </c>
      <c r="L48" s="157">
        <v>2.628687966109629</v>
      </c>
      <c r="M48" s="156">
        <v>12.940262195251959</v>
      </c>
      <c r="N48" s="157">
        <v>1.8253158574254651</v>
      </c>
      <c r="O48" s="158">
        <v>532</v>
      </c>
      <c r="P48" s="156">
        <v>9.0786544926287078</v>
      </c>
      <c r="Q48" s="157">
        <v>1.4924820493200559</v>
      </c>
      <c r="R48" s="156">
        <v>34.687559660798087</v>
      </c>
      <c r="S48" s="157">
        <v>2.6374849667670701</v>
      </c>
      <c r="T48" s="156">
        <v>56.233785846573213</v>
      </c>
      <c r="U48" s="157">
        <v>2.7354354518541739</v>
      </c>
      <c r="V48" s="158">
        <v>534</v>
      </c>
      <c r="W48" s="156">
        <v>52.83504275537981</v>
      </c>
      <c r="X48" s="157">
        <v>2.7837839538920059</v>
      </c>
      <c r="Y48" s="156">
        <v>21.792368058520431</v>
      </c>
      <c r="Z48" s="157">
        <v>2.3559813946470598</v>
      </c>
      <c r="AA48" s="156">
        <v>25.372589186099759</v>
      </c>
      <c r="AB48" s="157">
        <v>2.5229222138655309</v>
      </c>
      <c r="AC48" s="158">
        <v>533</v>
      </c>
      <c r="AD48" s="156">
        <v>25.415140216911169</v>
      </c>
      <c r="AE48" s="157">
        <v>2.4298863740899921</v>
      </c>
      <c r="AF48" s="156">
        <v>53.842261706092167</v>
      </c>
      <c r="AG48" s="157">
        <v>2.7600744132889421</v>
      </c>
      <c r="AH48" s="156">
        <v>20.742598076996661</v>
      </c>
      <c r="AI48" s="157">
        <v>2.1942091012277869</v>
      </c>
      <c r="AJ48" s="158">
        <v>534</v>
      </c>
      <c r="AK48" s="156">
        <v>57.764722099818698</v>
      </c>
      <c r="AL48" s="157">
        <v>2.7351665497309701</v>
      </c>
      <c r="AM48" s="156">
        <v>33.561656341466147</v>
      </c>
      <c r="AN48" s="157">
        <v>2.614491412054623</v>
      </c>
      <c r="AO48" s="156">
        <v>8.6736215587151513</v>
      </c>
      <c r="AP48" s="157">
        <v>1.5556798836699399</v>
      </c>
      <c r="AQ48" s="158">
        <v>533</v>
      </c>
      <c r="AR48" s="156">
        <v>71.673429707719208</v>
      </c>
      <c r="AS48" s="157">
        <v>2.4945748118458839</v>
      </c>
      <c r="AT48" s="156">
        <v>26.35322124874634</v>
      </c>
      <c r="AU48" s="157">
        <v>2.4433280734032579</v>
      </c>
      <c r="AV48" s="156">
        <v>1.9733490435344481</v>
      </c>
      <c r="AW48" s="157">
        <v>0.73859078357232744</v>
      </c>
      <c r="AX48" s="158">
        <v>532</v>
      </c>
      <c r="AY48" s="156">
        <v>57.874115995590962</v>
      </c>
      <c r="AZ48" s="157">
        <v>2.7364838140039929</v>
      </c>
      <c r="BA48" s="156">
        <v>23.186548168558321</v>
      </c>
      <c r="BB48" s="157">
        <v>2.2752127285447878</v>
      </c>
      <c r="BC48" s="156">
        <v>18.93933583585072</v>
      </c>
      <c r="BD48" s="157">
        <v>2.3224888067954281</v>
      </c>
      <c r="BE48" s="158">
        <v>531</v>
      </c>
      <c r="BF48" s="156">
        <v>73.616504787074888</v>
      </c>
      <c r="BG48" s="157">
        <v>2.476883353282306</v>
      </c>
      <c r="BH48" s="156">
        <v>23.081411070035571</v>
      </c>
      <c r="BI48" s="157">
        <v>2.3569576384522</v>
      </c>
      <c r="BJ48" s="156">
        <v>3.3020841428895311</v>
      </c>
      <c r="BK48" s="157">
        <v>1.0719795141685891</v>
      </c>
      <c r="BL48" s="158">
        <v>534</v>
      </c>
      <c r="BM48" s="156">
        <v>19.527292459641458</v>
      </c>
      <c r="BN48" s="157">
        <v>2.125138382941032</v>
      </c>
      <c r="BO48" s="156">
        <v>69.741928409387796</v>
      </c>
      <c r="BP48" s="157">
        <v>2.5172167725226551</v>
      </c>
      <c r="BQ48" s="156">
        <v>10.73077913097074</v>
      </c>
      <c r="BR48" s="157">
        <v>1.720564644820245</v>
      </c>
      <c r="BS48" s="158">
        <v>532</v>
      </c>
      <c r="BT48" s="156">
        <v>19.067919587239359</v>
      </c>
      <c r="BU48" s="157">
        <v>2.1226856943938981</v>
      </c>
      <c r="BV48" s="156">
        <v>54.432807851277452</v>
      </c>
      <c r="BW48" s="157">
        <v>2.7725690282992428</v>
      </c>
      <c r="BX48" s="156">
        <v>26.499272561483199</v>
      </c>
      <c r="BY48" s="157">
        <v>2.544933043130043</v>
      </c>
      <c r="BZ48" s="158">
        <v>534</v>
      </c>
      <c r="CA48" s="156">
        <v>27.71373168775774</v>
      </c>
      <c r="CB48" s="157">
        <v>2.3836536543298918</v>
      </c>
      <c r="CC48" s="156">
        <v>59.25626110532346</v>
      </c>
      <c r="CD48" s="157">
        <v>2.7059805564414079</v>
      </c>
      <c r="CE48" s="156">
        <v>13.03000720691881</v>
      </c>
      <c r="CF48" s="157">
        <v>1.962780042611727</v>
      </c>
      <c r="CG48" s="158">
        <v>535</v>
      </c>
      <c r="CH48" s="156">
        <v>9.941972267928687</v>
      </c>
      <c r="CI48" s="157">
        <v>1.651709394175604</v>
      </c>
      <c r="CJ48" s="156">
        <v>57.091682521733652</v>
      </c>
      <c r="CK48" s="157">
        <v>2.753386921187682</v>
      </c>
      <c r="CL48" s="156">
        <v>32.966345210337657</v>
      </c>
      <c r="CM48" s="157">
        <v>2.6236944495125099</v>
      </c>
      <c r="CN48" s="187">
        <v>534</v>
      </c>
    </row>
    <row r="49" spans="1:92" ht="14.45" customHeight="1">
      <c r="A49" s="299" t="s">
        <v>155</v>
      </c>
      <c r="B49" s="300">
        <v>10.921913395996929</v>
      </c>
      <c r="C49" s="301">
        <v>0.62822455634321117</v>
      </c>
      <c r="D49" s="300">
        <v>40.641879680738491</v>
      </c>
      <c r="E49" s="301">
        <v>0.88294155743551361</v>
      </c>
      <c r="F49" s="300">
        <v>48.436206923264571</v>
      </c>
      <c r="G49" s="301">
        <v>0.90256174145515022</v>
      </c>
      <c r="H49" s="302">
        <v>4658</v>
      </c>
      <c r="I49" s="300">
        <v>52.214997055694752</v>
      </c>
      <c r="J49" s="301">
        <v>0.90246334012476714</v>
      </c>
      <c r="K49" s="300">
        <v>34.687611904798082</v>
      </c>
      <c r="L49" s="301">
        <v>0.86257138917503218</v>
      </c>
      <c r="M49" s="300">
        <v>13.097391039507171</v>
      </c>
      <c r="N49" s="301">
        <v>0.58214368035461062</v>
      </c>
      <c r="O49" s="302">
        <v>4644</v>
      </c>
      <c r="P49" s="300">
        <v>16.162110087233749</v>
      </c>
      <c r="Q49" s="301">
        <v>0.65948810616779674</v>
      </c>
      <c r="R49" s="300">
        <v>42.968821676862902</v>
      </c>
      <c r="S49" s="301">
        <v>0.9086710854973189</v>
      </c>
      <c r="T49" s="300">
        <v>40.869068235903349</v>
      </c>
      <c r="U49" s="301">
        <v>0.88972398073143033</v>
      </c>
      <c r="V49" s="302">
        <v>4646</v>
      </c>
      <c r="W49" s="300">
        <v>50.076872557691672</v>
      </c>
      <c r="X49" s="301">
        <v>0.91051326644065989</v>
      </c>
      <c r="Y49" s="300">
        <v>21.436890770616149</v>
      </c>
      <c r="Z49" s="301">
        <v>0.73576987694750517</v>
      </c>
      <c r="AA49" s="300">
        <v>28.486236671692179</v>
      </c>
      <c r="AB49" s="301">
        <v>0.83710332021837297</v>
      </c>
      <c r="AC49" s="302">
        <v>4649</v>
      </c>
      <c r="AD49" s="300">
        <v>34.167772598177578</v>
      </c>
      <c r="AE49" s="301">
        <v>0.87685158684051523</v>
      </c>
      <c r="AF49" s="300">
        <v>50.871474952967631</v>
      </c>
      <c r="AG49" s="301">
        <v>0.91986957310277351</v>
      </c>
      <c r="AH49" s="300">
        <v>14.960752448854789</v>
      </c>
      <c r="AI49" s="301">
        <v>0.63782378692938646</v>
      </c>
      <c r="AJ49" s="302">
        <v>4657</v>
      </c>
      <c r="AK49" s="300">
        <v>65.451238291879264</v>
      </c>
      <c r="AL49" s="301">
        <v>0.85882807538733585</v>
      </c>
      <c r="AM49" s="300">
        <v>26.76367176582124</v>
      </c>
      <c r="AN49" s="301">
        <v>0.79716764581056254</v>
      </c>
      <c r="AO49" s="300">
        <v>7.7850899422994999</v>
      </c>
      <c r="AP49" s="301">
        <v>0.48697315726458762</v>
      </c>
      <c r="AQ49" s="302">
        <v>4664</v>
      </c>
      <c r="AR49" s="300">
        <v>69.121196699385621</v>
      </c>
      <c r="AS49" s="301">
        <v>0.82889078469468735</v>
      </c>
      <c r="AT49" s="300">
        <v>27.956304875960491</v>
      </c>
      <c r="AU49" s="301">
        <v>0.8033312000697781</v>
      </c>
      <c r="AV49" s="300">
        <v>2.9224984246538872</v>
      </c>
      <c r="AW49" s="301">
        <v>0.30033761174961587</v>
      </c>
      <c r="AX49" s="302">
        <v>4653</v>
      </c>
      <c r="AY49" s="300">
        <v>74.514649731879274</v>
      </c>
      <c r="AZ49" s="301">
        <v>0.77086246652846524</v>
      </c>
      <c r="BA49" s="300">
        <v>15.907037448531471</v>
      </c>
      <c r="BB49" s="301">
        <v>0.65906166303981528</v>
      </c>
      <c r="BC49" s="300">
        <v>9.5783128195892484</v>
      </c>
      <c r="BD49" s="301">
        <v>0.5591102890990185</v>
      </c>
      <c r="BE49" s="302">
        <v>4651</v>
      </c>
      <c r="BF49" s="300">
        <v>84.05481776699591</v>
      </c>
      <c r="BG49" s="301">
        <v>0.66644870432550851</v>
      </c>
      <c r="BH49" s="300">
        <v>13.41006736850081</v>
      </c>
      <c r="BI49" s="301">
        <v>0.62249373404079977</v>
      </c>
      <c r="BJ49" s="300">
        <v>2.5351148645032748</v>
      </c>
      <c r="BK49" s="301">
        <v>0.29706243702741758</v>
      </c>
      <c r="BL49" s="302">
        <v>4657</v>
      </c>
      <c r="BM49" s="300">
        <v>20.77239150721952</v>
      </c>
      <c r="BN49" s="301">
        <v>0.73070870645598507</v>
      </c>
      <c r="BO49" s="300">
        <v>66.742728151005466</v>
      </c>
      <c r="BP49" s="301">
        <v>0.86737868932895579</v>
      </c>
      <c r="BQ49" s="300">
        <v>12.484880341775019</v>
      </c>
      <c r="BR49" s="301">
        <v>0.60029135430772951</v>
      </c>
      <c r="BS49" s="302">
        <v>4663</v>
      </c>
      <c r="BT49" s="300">
        <v>32.926433088004217</v>
      </c>
      <c r="BU49" s="301">
        <v>0.84422770601875874</v>
      </c>
      <c r="BV49" s="300">
        <v>52.196141803742158</v>
      </c>
      <c r="BW49" s="301">
        <v>0.9195649107420748</v>
      </c>
      <c r="BX49" s="300">
        <v>14.877425108253609</v>
      </c>
      <c r="BY49" s="301">
        <v>0.65901373327679702</v>
      </c>
      <c r="BZ49" s="302">
        <v>4656</v>
      </c>
      <c r="CA49" s="300">
        <v>42.708607811337039</v>
      </c>
      <c r="CB49" s="301">
        <v>0.88671989267027285</v>
      </c>
      <c r="CC49" s="300">
        <v>50.529156989336322</v>
      </c>
      <c r="CD49" s="301">
        <v>0.91129186554281993</v>
      </c>
      <c r="CE49" s="300">
        <v>6.762235199326633</v>
      </c>
      <c r="CF49" s="301">
        <v>0.47037799260114721</v>
      </c>
      <c r="CG49" s="302">
        <v>4658</v>
      </c>
      <c r="CH49" s="300">
        <v>20.716199030732831</v>
      </c>
      <c r="CI49" s="301">
        <v>0.73275537005085112</v>
      </c>
      <c r="CJ49" s="300">
        <v>58.293062750142177</v>
      </c>
      <c r="CK49" s="301">
        <v>0.90258733080700737</v>
      </c>
      <c r="CL49" s="300">
        <v>20.990738219124989</v>
      </c>
      <c r="CM49" s="301">
        <v>0.74855603520046321</v>
      </c>
      <c r="CN49" s="303">
        <v>4658</v>
      </c>
    </row>
    <row r="50" spans="1:92" ht="14.45" customHeight="1">
      <c r="A50" s="457" t="s">
        <v>152</v>
      </c>
      <c r="B50" s="457" t="s">
        <v>69</v>
      </c>
      <c r="C50" s="457" t="s">
        <v>69</v>
      </c>
      <c r="D50" s="457" t="s">
        <v>69</v>
      </c>
      <c r="E50" s="457" t="s">
        <v>69</v>
      </c>
      <c r="F50" s="457" t="s">
        <v>69</v>
      </c>
      <c r="G50" s="457" t="s">
        <v>69</v>
      </c>
      <c r="H50" s="457" t="s">
        <v>69</v>
      </c>
      <c r="I50" s="457" t="s">
        <v>69</v>
      </c>
      <c r="J50" s="457" t="s">
        <v>69</v>
      </c>
      <c r="K50" s="457" t="s">
        <v>69</v>
      </c>
      <c r="L50" s="457" t="s">
        <v>69</v>
      </c>
      <c r="M50" s="457" t="s">
        <v>69</v>
      </c>
      <c r="N50" s="457" t="s">
        <v>69</v>
      </c>
      <c r="O50" s="457" t="s">
        <v>69</v>
      </c>
      <c r="P50" s="457" t="s">
        <v>69</v>
      </c>
      <c r="Q50" s="457" t="s">
        <v>69</v>
      </c>
      <c r="R50" s="457" t="s">
        <v>69</v>
      </c>
      <c r="S50" s="457" t="s">
        <v>69</v>
      </c>
      <c r="T50" s="457" t="s">
        <v>69</v>
      </c>
      <c r="U50" s="457" t="s">
        <v>69</v>
      </c>
      <c r="V50" s="457" t="s">
        <v>69</v>
      </c>
      <c r="W50" s="457" t="s">
        <v>69</v>
      </c>
      <c r="X50" s="457" t="s">
        <v>69</v>
      </c>
      <c r="Y50" s="457" t="s">
        <v>69</v>
      </c>
      <c r="Z50" s="457" t="s">
        <v>69</v>
      </c>
      <c r="AA50" s="457" t="s">
        <v>69</v>
      </c>
      <c r="AB50" s="457" t="s">
        <v>69</v>
      </c>
      <c r="AC50" s="457" t="s">
        <v>69</v>
      </c>
      <c r="AD50" s="457" t="s">
        <v>69</v>
      </c>
      <c r="AE50" s="457" t="s">
        <v>69</v>
      </c>
      <c r="AF50" s="457" t="s">
        <v>69</v>
      </c>
      <c r="AG50" s="457" t="s">
        <v>69</v>
      </c>
      <c r="AH50" s="457" t="s">
        <v>69</v>
      </c>
      <c r="AI50" s="457" t="s">
        <v>69</v>
      </c>
      <c r="AJ50" s="457" t="s">
        <v>69</v>
      </c>
      <c r="AK50" s="457" t="s">
        <v>69</v>
      </c>
      <c r="AL50" s="457" t="s">
        <v>69</v>
      </c>
      <c r="AM50" s="457" t="s">
        <v>69</v>
      </c>
      <c r="AN50" s="457" t="s">
        <v>69</v>
      </c>
      <c r="AO50" s="457" t="s">
        <v>69</v>
      </c>
      <c r="AP50" s="457" t="s">
        <v>69</v>
      </c>
      <c r="AQ50" s="457" t="s">
        <v>69</v>
      </c>
      <c r="AR50" s="457" t="s">
        <v>69</v>
      </c>
      <c r="AS50" s="457" t="s">
        <v>69</v>
      </c>
      <c r="AT50" s="457" t="s">
        <v>69</v>
      </c>
      <c r="AU50" s="457" t="s">
        <v>69</v>
      </c>
      <c r="AV50" s="457" t="s">
        <v>69</v>
      </c>
      <c r="AW50" s="457" t="s">
        <v>69</v>
      </c>
      <c r="AX50" s="457" t="s">
        <v>69</v>
      </c>
      <c r="AY50" s="457" t="s">
        <v>69</v>
      </c>
      <c r="AZ50" s="457" t="s">
        <v>69</v>
      </c>
      <c r="BA50" s="457" t="s">
        <v>69</v>
      </c>
      <c r="BB50" s="457" t="s">
        <v>69</v>
      </c>
      <c r="BC50" s="457" t="s">
        <v>69</v>
      </c>
      <c r="BD50" s="457" t="s">
        <v>69</v>
      </c>
      <c r="BE50" s="457" t="s">
        <v>69</v>
      </c>
      <c r="BF50" s="457" t="s">
        <v>69</v>
      </c>
      <c r="BG50" s="457" t="s">
        <v>69</v>
      </c>
      <c r="BH50" s="457" t="s">
        <v>69</v>
      </c>
      <c r="BI50" s="457" t="s">
        <v>69</v>
      </c>
      <c r="BJ50" s="457" t="s">
        <v>69</v>
      </c>
      <c r="BK50" s="457" t="s">
        <v>69</v>
      </c>
      <c r="BL50" s="457" t="s">
        <v>69</v>
      </c>
      <c r="BM50" s="457" t="s">
        <v>69</v>
      </c>
      <c r="BN50" s="457" t="s">
        <v>69</v>
      </c>
      <c r="BO50" s="457" t="s">
        <v>69</v>
      </c>
      <c r="BP50" s="457" t="s">
        <v>69</v>
      </c>
      <c r="BQ50" s="457" t="s">
        <v>69</v>
      </c>
      <c r="BR50" s="457" t="s">
        <v>69</v>
      </c>
      <c r="BS50" s="457" t="s">
        <v>69</v>
      </c>
      <c r="BT50" s="457" t="s">
        <v>69</v>
      </c>
      <c r="BU50" s="457" t="s">
        <v>69</v>
      </c>
      <c r="BV50" s="457" t="s">
        <v>69</v>
      </c>
      <c r="BW50" s="457" t="s">
        <v>69</v>
      </c>
      <c r="BX50" s="457" t="s">
        <v>69</v>
      </c>
      <c r="BY50" s="457" t="s">
        <v>69</v>
      </c>
      <c r="BZ50" s="457" t="s">
        <v>69</v>
      </c>
      <c r="CA50" s="457" t="s">
        <v>69</v>
      </c>
    </row>
    <row r="51" spans="1:92" ht="14.45" customHeight="1">
      <c r="A51" s="457" t="s">
        <v>442</v>
      </c>
      <c r="B51" s="457" t="s">
        <v>153</v>
      </c>
      <c r="C51" s="457" t="s">
        <v>153</v>
      </c>
      <c r="D51" s="457" t="s">
        <v>153</v>
      </c>
      <c r="E51" s="457" t="s">
        <v>153</v>
      </c>
      <c r="F51" s="457" t="s">
        <v>153</v>
      </c>
      <c r="G51" s="457" t="s">
        <v>153</v>
      </c>
      <c r="H51" s="457" t="s">
        <v>153</v>
      </c>
      <c r="I51" s="457" t="s">
        <v>153</v>
      </c>
      <c r="J51" s="457" t="s">
        <v>153</v>
      </c>
      <c r="K51" s="457" t="s">
        <v>153</v>
      </c>
      <c r="L51" s="457" t="s">
        <v>153</v>
      </c>
      <c r="M51" s="457" t="s">
        <v>153</v>
      </c>
      <c r="N51" s="457" t="s">
        <v>153</v>
      </c>
      <c r="O51" s="457" t="s">
        <v>153</v>
      </c>
      <c r="P51" s="457" t="s">
        <v>153</v>
      </c>
      <c r="Q51" s="457" t="s">
        <v>153</v>
      </c>
      <c r="R51" s="457" t="s">
        <v>153</v>
      </c>
      <c r="S51" s="457" t="s">
        <v>153</v>
      </c>
      <c r="T51" s="457" t="s">
        <v>153</v>
      </c>
      <c r="U51" s="457" t="s">
        <v>153</v>
      </c>
      <c r="V51" s="457" t="s">
        <v>153</v>
      </c>
      <c r="W51" s="457" t="s">
        <v>153</v>
      </c>
      <c r="X51" s="457" t="s">
        <v>153</v>
      </c>
      <c r="Y51" s="457" t="s">
        <v>153</v>
      </c>
      <c r="Z51" s="457" t="s">
        <v>153</v>
      </c>
      <c r="AA51" s="457" t="s">
        <v>153</v>
      </c>
      <c r="AB51" s="457" t="s">
        <v>153</v>
      </c>
      <c r="AC51" s="457" t="s">
        <v>153</v>
      </c>
      <c r="AD51" s="457" t="s">
        <v>153</v>
      </c>
      <c r="AE51" s="457" t="s">
        <v>153</v>
      </c>
      <c r="AF51" s="457" t="s">
        <v>153</v>
      </c>
      <c r="AG51" s="457" t="s">
        <v>153</v>
      </c>
      <c r="AH51" s="457" t="s">
        <v>153</v>
      </c>
      <c r="AI51" s="457" t="s">
        <v>153</v>
      </c>
      <c r="AJ51" s="457" t="s">
        <v>153</v>
      </c>
      <c r="AK51" s="457" t="s">
        <v>153</v>
      </c>
      <c r="AL51" s="457" t="s">
        <v>153</v>
      </c>
      <c r="AM51" s="457" t="s">
        <v>153</v>
      </c>
      <c r="AN51" s="457" t="s">
        <v>153</v>
      </c>
      <c r="AO51" s="457" t="s">
        <v>153</v>
      </c>
      <c r="AP51" s="457" t="s">
        <v>153</v>
      </c>
      <c r="AQ51" s="457" t="s">
        <v>153</v>
      </c>
      <c r="AR51" s="457" t="s">
        <v>153</v>
      </c>
      <c r="AS51" s="457" t="s">
        <v>153</v>
      </c>
      <c r="AT51" s="457" t="s">
        <v>153</v>
      </c>
      <c r="AU51" s="457" t="s">
        <v>153</v>
      </c>
      <c r="AV51" s="457" t="s">
        <v>153</v>
      </c>
      <c r="AW51" s="457" t="s">
        <v>153</v>
      </c>
      <c r="AX51" s="457" t="s">
        <v>153</v>
      </c>
      <c r="AY51" s="457" t="s">
        <v>153</v>
      </c>
      <c r="AZ51" s="457" t="s">
        <v>153</v>
      </c>
      <c r="BA51" s="457" t="s">
        <v>153</v>
      </c>
      <c r="BB51" s="457" t="s">
        <v>153</v>
      </c>
      <c r="BC51" s="457" t="s">
        <v>153</v>
      </c>
      <c r="BD51" s="457" t="s">
        <v>153</v>
      </c>
      <c r="BE51" s="457" t="s">
        <v>153</v>
      </c>
      <c r="BF51" s="457" t="s">
        <v>153</v>
      </c>
      <c r="BG51" s="457" t="s">
        <v>153</v>
      </c>
      <c r="BH51" s="457" t="s">
        <v>153</v>
      </c>
      <c r="BI51" s="457" t="s">
        <v>153</v>
      </c>
      <c r="BJ51" s="457" t="s">
        <v>153</v>
      </c>
      <c r="BK51" s="457" t="s">
        <v>153</v>
      </c>
      <c r="BL51" s="457" t="s">
        <v>153</v>
      </c>
      <c r="BM51" s="457" t="s">
        <v>153</v>
      </c>
      <c r="BN51" s="457" t="s">
        <v>153</v>
      </c>
      <c r="BO51" s="457" t="s">
        <v>153</v>
      </c>
      <c r="BP51" s="457" t="s">
        <v>153</v>
      </c>
      <c r="BQ51" s="457" t="s">
        <v>153</v>
      </c>
      <c r="BR51" s="457" t="s">
        <v>153</v>
      </c>
      <c r="BS51" s="457" t="s">
        <v>153</v>
      </c>
      <c r="BT51" s="457" t="s">
        <v>153</v>
      </c>
      <c r="BU51" s="457" t="s">
        <v>153</v>
      </c>
      <c r="BV51" s="457" t="s">
        <v>153</v>
      </c>
      <c r="BW51" s="457" t="s">
        <v>153</v>
      </c>
      <c r="BX51" s="457" t="s">
        <v>153</v>
      </c>
      <c r="BY51" s="457" t="s">
        <v>153</v>
      </c>
      <c r="BZ51" s="457" t="s">
        <v>153</v>
      </c>
      <c r="CA51" s="457" t="s">
        <v>153</v>
      </c>
    </row>
    <row r="52" spans="1:92">
      <c r="A52" s="152"/>
      <c r="B52" s="152"/>
      <c r="C52" s="152"/>
      <c r="D52" s="152"/>
      <c r="E52" s="152"/>
      <c r="F52" s="152"/>
      <c r="G52" s="152"/>
      <c r="H52" s="257"/>
      <c r="I52" s="152"/>
      <c r="J52" s="152"/>
      <c r="K52" s="152"/>
      <c r="L52" s="152"/>
      <c r="M52" s="152"/>
      <c r="N52" s="152"/>
      <c r="O52" s="257"/>
      <c r="P52" s="152"/>
      <c r="Q52" s="152"/>
      <c r="R52" s="152"/>
      <c r="S52" s="152"/>
      <c r="T52" s="152"/>
      <c r="U52" s="152"/>
      <c r="V52" s="257"/>
      <c r="W52" s="152"/>
      <c r="X52" s="152"/>
      <c r="Y52" s="152"/>
      <c r="Z52" s="152"/>
      <c r="AA52" s="152"/>
      <c r="AB52" s="152"/>
      <c r="AC52" s="257"/>
      <c r="AD52" s="152"/>
      <c r="AE52" s="152"/>
      <c r="AF52" s="152"/>
      <c r="AG52" s="152"/>
      <c r="AH52" s="152"/>
      <c r="AI52" s="152"/>
      <c r="AJ52" s="257"/>
      <c r="AK52" s="152"/>
      <c r="AL52" s="152"/>
      <c r="AM52" s="152"/>
      <c r="AN52" s="152"/>
      <c r="AO52" s="152"/>
      <c r="AP52" s="152"/>
      <c r="AQ52" s="257"/>
      <c r="AR52" s="152"/>
      <c r="AS52" s="152"/>
      <c r="AT52" s="152"/>
      <c r="AU52" s="152"/>
      <c r="AV52" s="152"/>
      <c r="AW52" s="152"/>
      <c r="AX52" s="257"/>
      <c r="AY52" s="152"/>
      <c r="AZ52" s="152"/>
      <c r="BA52" s="152"/>
      <c r="BB52" s="152"/>
      <c r="BC52" s="152"/>
      <c r="BD52" s="152"/>
      <c r="BE52" s="257"/>
      <c r="BF52" s="152"/>
      <c r="BG52" s="152"/>
      <c r="BH52" s="152"/>
      <c r="BI52" s="152"/>
      <c r="BJ52" s="152"/>
      <c r="BK52" s="152"/>
      <c r="BM52" s="152"/>
      <c r="BN52" s="152"/>
      <c r="BO52" s="152"/>
      <c r="BP52" s="152"/>
      <c r="BQ52" s="152"/>
      <c r="BR52" s="152"/>
      <c r="BS52" s="257"/>
      <c r="BT52" s="152"/>
      <c r="BU52" s="152"/>
      <c r="BV52" s="152"/>
      <c r="BW52" s="152"/>
      <c r="BX52" s="152"/>
      <c r="BY52" s="152"/>
      <c r="BZ52" s="152"/>
      <c r="CA52" s="152"/>
    </row>
    <row r="53" spans="1:92" ht="30" customHeight="1">
      <c r="A53" s="486" t="s">
        <v>463</v>
      </c>
      <c r="B53" s="456"/>
      <c r="C53" s="456"/>
      <c r="D53" s="456"/>
      <c r="E53" s="152"/>
      <c r="F53" s="152"/>
      <c r="G53" s="152"/>
      <c r="H53" s="257"/>
      <c r="I53" s="152"/>
      <c r="J53" s="152"/>
      <c r="K53" s="152"/>
      <c r="L53" s="152"/>
      <c r="M53" s="152"/>
      <c r="N53" s="152"/>
      <c r="O53" s="257"/>
      <c r="P53" s="152"/>
      <c r="Q53" s="152"/>
      <c r="R53" s="152"/>
      <c r="S53" s="152"/>
      <c r="T53" s="152"/>
      <c r="U53" s="152"/>
      <c r="V53" s="257"/>
      <c r="W53" s="152"/>
      <c r="X53" s="152"/>
      <c r="Y53" s="152"/>
      <c r="Z53" s="152"/>
      <c r="AA53" s="152"/>
      <c r="AB53" s="152"/>
      <c r="AC53" s="257"/>
      <c r="AD53" s="152"/>
      <c r="AE53" s="152"/>
      <c r="AF53" s="152"/>
      <c r="AG53" s="152"/>
      <c r="AH53" s="152"/>
      <c r="AI53" s="152"/>
      <c r="AJ53" s="257"/>
      <c r="AK53" s="152"/>
      <c r="AL53" s="152"/>
      <c r="AM53" s="152"/>
      <c r="AN53" s="152"/>
      <c r="AO53" s="152"/>
      <c r="AP53" s="152"/>
      <c r="AQ53" s="257"/>
      <c r="AR53" s="152"/>
      <c r="AS53" s="152"/>
      <c r="AT53" s="152"/>
      <c r="AU53" s="152"/>
      <c r="AV53" s="152"/>
      <c r="AW53" s="152"/>
      <c r="AX53" s="257"/>
      <c r="AY53" s="152"/>
      <c r="AZ53" s="152"/>
      <c r="BA53" s="152"/>
      <c r="BB53" s="152"/>
      <c r="BC53" s="152"/>
      <c r="BD53" s="152"/>
      <c r="BE53" s="257"/>
      <c r="BF53" s="152"/>
      <c r="BG53" s="152"/>
      <c r="BH53" s="152"/>
      <c r="BI53" s="152"/>
      <c r="BJ53" s="152"/>
      <c r="BK53" s="152"/>
      <c r="BM53" s="152"/>
      <c r="BN53" s="152"/>
      <c r="BO53" s="152"/>
      <c r="BP53" s="152"/>
      <c r="BQ53" s="152"/>
      <c r="BR53" s="152"/>
      <c r="BS53" s="257"/>
      <c r="BT53" s="152"/>
      <c r="BU53" s="152"/>
      <c r="BV53" s="152"/>
      <c r="BW53" s="152"/>
      <c r="BX53" s="152"/>
      <c r="BY53" s="152"/>
      <c r="BZ53" s="152"/>
      <c r="CA53" s="152"/>
    </row>
    <row r="54" spans="1:92" s="155" customFormat="1" ht="29.1" customHeight="1" thickBot="1">
      <c r="A54" s="463" t="s">
        <v>83</v>
      </c>
      <c r="B54" s="459" t="s">
        <v>441</v>
      </c>
      <c r="C54" s="460"/>
      <c r="D54" s="46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c r="CA54" s="208"/>
    </row>
    <row r="55" spans="1:92" ht="14.45" customHeight="1" thickBot="1">
      <c r="A55" s="464"/>
      <c r="B55" s="150" t="s">
        <v>71</v>
      </c>
      <c r="C55" s="150" t="s">
        <v>12</v>
      </c>
      <c r="D55" s="150" t="s">
        <v>200</v>
      </c>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c r="BY55" s="152"/>
      <c r="BZ55" s="152"/>
      <c r="CA55" s="152"/>
    </row>
    <row r="56" spans="1:92" ht="14.45" customHeight="1">
      <c r="A56" s="186" t="s">
        <v>13</v>
      </c>
      <c r="B56" s="215">
        <v>3.3131696026135389</v>
      </c>
      <c r="C56" s="172">
        <v>7.4714451203395912E-2</v>
      </c>
      <c r="D56" s="187">
        <v>368</v>
      </c>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2"/>
      <c r="CA56" s="152"/>
    </row>
    <row r="57" spans="1:92" ht="14.45" customHeight="1">
      <c r="A57" s="188" t="s">
        <v>14</v>
      </c>
      <c r="B57" s="218">
        <v>3.2561865534434369</v>
      </c>
      <c r="C57" s="173">
        <v>8.3495785652743071E-2</v>
      </c>
      <c r="D57" s="189">
        <v>332</v>
      </c>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c r="BY57" s="152"/>
      <c r="BZ57" s="152"/>
      <c r="CA57" s="152"/>
    </row>
    <row r="58" spans="1:92" ht="14.45" customHeight="1">
      <c r="A58" s="186" t="s">
        <v>15</v>
      </c>
      <c r="B58" s="216">
        <v>2.2010445050771059</v>
      </c>
      <c r="C58" s="172">
        <v>8.7130911879842732E-2</v>
      </c>
      <c r="D58" s="187">
        <v>320</v>
      </c>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row>
    <row r="59" spans="1:92" ht="14.45" customHeight="1">
      <c r="A59" s="188" t="s">
        <v>16</v>
      </c>
      <c r="B59" s="217">
        <v>3.3143574688292272</v>
      </c>
      <c r="C59" s="173">
        <v>8.7465562231881969E-2</v>
      </c>
      <c r="D59" s="189">
        <v>266</v>
      </c>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2"/>
      <c r="CA59" s="152"/>
    </row>
    <row r="60" spans="1:92" ht="14.45" customHeight="1">
      <c r="A60" s="186" t="s">
        <v>17</v>
      </c>
      <c r="B60" s="216">
        <v>3.200923112394281</v>
      </c>
      <c r="C60" s="172">
        <v>0.1474662209784911</v>
      </c>
      <c r="D60" s="187">
        <v>103</v>
      </c>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c r="BY60" s="152"/>
      <c r="BZ60" s="152"/>
      <c r="CA60" s="152"/>
    </row>
    <row r="61" spans="1:92" ht="14.45" customHeight="1">
      <c r="A61" s="188" t="s">
        <v>18</v>
      </c>
      <c r="B61" s="217">
        <v>2.7959052211876818</v>
      </c>
      <c r="C61" s="173">
        <v>0.1115547507059429</v>
      </c>
      <c r="D61" s="189">
        <v>207</v>
      </c>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c r="BY61" s="152"/>
      <c r="BZ61" s="152"/>
      <c r="CA61" s="152"/>
    </row>
    <row r="62" spans="1:92" ht="14.45" customHeight="1">
      <c r="A62" s="186" t="s">
        <v>19</v>
      </c>
      <c r="B62" s="216">
        <v>3.6873940494094288</v>
      </c>
      <c r="C62" s="172">
        <v>7.7424804802678826E-2</v>
      </c>
      <c r="D62" s="187">
        <v>311</v>
      </c>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c r="BY62" s="152"/>
      <c r="BZ62" s="152"/>
      <c r="CA62" s="152"/>
    </row>
    <row r="63" spans="1:92" ht="14.45" customHeight="1">
      <c r="A63" s="188" t="s">
        <v>20</v>
      </c>
      <c r="B63" s="218">
        <v>3.0597785699225768</v>
      </c>
      <c r="C63" s="173">
        <v>9.7666573706159734E-2</v>
      </c>
      <c r="D63" s="189">
        <v>200</v>
      </c>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52"/>
      <c r="BV63" s="152"/>
      <c r="BW63" s="152"/>
      <c r="BX63" s="152"/>
      <c r="BY63" s="152"/>
      <c r="BZ63" s="152"/>
      <c r="CA63" s="152"/>
    </row>
    <row r="64" spans="1:92" ht="14.45" customHeight="1">
      <c r="A64" s="186" t="s">
        <v>21</v>
      </c>
      <c r="B64" s="215">
        <v>3.1254562166122022</v>
      </c>
      <c r="C64" s="172">
        <v>9.6981277467870594E-2</v>
      </c>
      <c r="D64" s="187">
        <v>329</v>
      </c>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row>
    <row r="65" spans="1:79" ht="14.45" customHeight="1">
      <c r="A65" s="188" t="s">
        <v>22</v>
      </c>
      <c r="B65" s="218">
        <v>3.8899480832987132</v>
      </c>
      <c r="C65" s="173">
        <v>7.8991130917670238E-2</v>
      </c>
      <c r="D65" s="189">
        <v>349</v>
      </c>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52"/>
      <c r="BV65" s="152"/>
      <c r="BW65" s="152"/>
      <c r="BX65" s="152"/>
      <c r="BY65" s="152"/>
      <c r="BZ65" s="152"/>
      <c r="CA65" s="152"/>
    </row>
    <row r="66" spans="1:79" ht="14.45" customHeight="1">
      <c r="A66" s="186" t="s">
        <v>23</v>
      </c>
      <c r="B66" s="215">
        <v>3.3851202066154471</v>
      </c>
      <c r="C66" s="172">
        <v>7.7221938548001703E-2</v>
      </c>
      <c r="D66" s="187">
        <v>336</v>
      </c>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c r="BY66" s="152"/>
      <c r="BZ66" s="152"/>
      <c r="CA66" s="152"/>
    </row>
    <row r="67" spans="1:79" ht="14.45" customHeight="1">
      <c r="A67" s="188" t="s">
        <v>24</v>
      </c>
      <c r="B67" s="217">
        <v>3.8621336077022779</v>
      </c>
      <c r="C67" s="173">
        <v>9.817628930981051E-2</v>
      </c>
      <c r="D67" s="189">
        <v>114</v>
      </c>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52"/>
      <c r="BV67" s="152"/>
      <c r="BW67" s="152"/>
      <c r="BX67" s="152"/>
      <c r="BY67" s="152"/>
      <c r="BZ67" s="152"/>
      <c r="CA67" s="152"/>
    </row>
    <row r="68" spans="1:79" ht="14.45" customHeight="1">
      <c r="A68" s="186" t="s">
        <v>25</v>
      </c>
      <c r="B68" s="216">
        <v>3.122382353731493</v>
      </c>
      <c r="C68" s="172">
        <v>8.8172341393054243E-2</v>
      </c>
      <c r="D68" s="187">
        <v>307</v>
      </c>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c r="BY68" s="152"/>
      <c r="BZ68" s="152"/>
      <c r="CA68" s="152"/>
    </row>
    <row r="69" spans="1:79" ht="14.45" customHeight="1">
      <c r="A69" s="188" t="s">
        <v>26</v>
      </c>
      <c r="B69" s="218">
        <v>2.9834688912611118</v>
      </c>
      <c r="C69" s="173">
        <v>7.4135382605345579E-2</v>
      </c>
      <c r="D69" s="189">
        <v>339</v>
      </c>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52"/>
      <c r="BV69" s="152"/>
      <c r="BW69" s="152"/>
      <c r="BX69" s="152"/>
      <c r="BY69" s="152"/>
      <c r="BZ69" s="152"/>
      <c r="CA69" s="152"/>
    </row>
    <row r="70" spans="1:79" ht="14.45" customHeight="1">
      <c r="A70" s="186" t="s">
        <v>27</v>
      </c>
      <c r="B70" s="216">
        <v>3.40233211140918</v>
      </c>
      <c r="C70" s="172">
        <v>6.7715437100371423E-2</v>
      </c>
      <c r="D70" s="187">
        <v>397</v>
      </c>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c r="BY70" s="152"/>
      <c r="BZ70" s="152"/>
      <c r="CA70" s="152"/>
    </row>
    <row r="71" spans="1:79" ht="14.45" customHeight="1" thickBot="1">
      <c r="A71" s="190" t="s">
        <v>28</v>
      </c>
      <c r="B71" s="219">
        <v>3.506757292578095</v>
      </c>
      <c r="C71" s="184">
        <v>6.8682867598929997E-2</v>
      </c>
      <c r="D71" s="191">
        <v>321</v>
      </c>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row>
    <row r="72" spans="1:79" ht="14.45" customHeight="1">
      <c r="A72" s="192" t="s">
        <v>29</v>
      </c>
      <c r="B72" s="222">
        <v>3.4493439439093518</v>
      </c>
      <c r="C72" s="183">
        <v>3.3077659218617772E-2</v>
      </c>
      <c r="D72" s="193">
        <v>2846</v>
      </c>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52"/>
      <c r="BV72" s="152"/>
      <c r="BW72" s="152"/>
      <c r="BX72" s="152"/>
      <c r="BY72" s="152"/>
      <c r="BZ72" s="152"/>
      <c r="CA72" s="152"/>
    </row>
    <row r="73" spans="1:79" ht="14.45" customHeight="1">
      <c r="A73" s="192" t="s">
        <v>30</v>
      </c>
      <c r="B73" s="222">
        <v>2.9334453554550399</v>
      </c>
      <c r="C73" s="183">
        <v>3.7399108611072193E-2</v>
      </c>
      <c r="D73" s="193">
        <v>1753</v>
      </c>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2"/>
      <c r="BR73" s="152"/>
      <c r="BS73" s="152"/>
      <c r="BT73" s="152"/>
      <c r="BU73" s="152"/>
      <c r="BV73" s="152"/>
      <c r="BW73" s="152"/>
      <c r="BX73" s="152"/>
      <c r="BY73" s="152"/>
      <c r="BZ73" s="152"/>
      <c r="CA73" s="152"/>
    </row>
    <row r="74" spans="1:79" ht="14.45" customHeight="1">
      <c r="A74" s="194" t="s">
        <v>31</v>
      </c>
      <c r="B74" s="228">
        <v>3.3517749826213832</v>
      </c>
      <c r="C74" s="203">
        <v>2.7634542328686101E-2</v>
      </c>
      <c r="D74" s="199">
        <v>4599</v>
      </c>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c r="BV74" s="152"/>
      <c r="BW74" s="152"/>
      <c r="BX74" s="152"/>
      <c r="BY74" s="152"/>
      <c r="BZ74" s="152"/>
      <c r="CA74" s="152"/>
    </row>
    <row r="75" spans="1:79" ht="14.25" customHeight="1">
      <c r="A75" s="457" t="s">
        <v>152</v>
      </c>
      <c r="B75" s="477"/>
      <c r="C75" s="477"/>
      <c r="D75" s="477"/>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52"/>
      <c r="BV75" s="152"/>
      <c r="BW75" s="152"/>
      <c r="BX75" s="152"/>
      <c r="BY75" s="152"/>
      <c r="BZ75" s="152"/>
      <c r="CA75" s="152"/>
    </row>
    <row r="76" spans="1:79" s="155" customFormat="1" ht="34.5" customHeight="1">
      <c r="A76" s="485" t="s">
        <v>451</v>
      </c>
      <c r="B76" s="488"/>
      <c r="C76" s="488"/>
      <c r="D76" s="48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c r="BJ76" s="208"/>
      <c r="BK76" s="208"/>
      <c r="BL76" s="208"/>
      <c r="BM76" s="208"/>
      <c r="BN76" s="208"/>
      <c r="BO76" s="208"/>
      <c r="BP76" s="208"/>
      <c r="BQ76" s="208"/>
      <c r="BR76" s="208"/>
      <c r="BS76" s="208"/>
      <c r="BT76" s="208"/>
      <c r="BU76" s="208"/>
      <c r="BV76" s="208"/>
      <c r="BW76" s="208"/>
      <c r="BX76" s="208"/>
      <c r="BY76" s="208"/>
      <c r="BZ76" s="208"/>
      <c r="CA76" s="208"/>
    </row>
    <row r="77" spans="1:79" s="155" customFormat="1" ht="34.5" customHeight="1">
      <c r="A77" s="485" t="s">
        <v>291</v>
      </c>
      <c r="B77" s="488"/>
      <c r="C77" s="488"/>
      <c r="D77" s="48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row>
    <row r="78" spans="1:79">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52"/>
      <c r="BV78" s="152"/>
      <c r="BW78" s="152"/>
      <c r="BX78" s="152"/>
      <c r="BY78" s="152"/>
      <c r="BZ78" s="152"/>
      <c r="CA78" s="152"/>
    </row>
    <row r="79" spans="1:79" ht="13.5" customHeight="1">
      <c r="A79" s="458" t="s">
        <v>319</v>
      </c>
      <c r="B79" s="458"/>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8"/>
      <c r="AY79" s="458"/>
      <c r="AZ79" s="458"/>
      <c r="BA79" s="458"/>
      <c r="BB79" s="458"/>
      <c r="BC79" s="458"/>
      <c r="BD79" s="458"/>
      <c r="BE79" s="458"/>
      <c r="BF79" s="458"/>
      <c r="BG79" s="458"/>
      <c r="BH79" s="458"/>
      <c r="BI79" s="458"/>
      <c r="BJ79" s="458"/>
      <c r="BK79" s="458"/>
      <c r="BL79" s="458"/>
      <c r="BM79" s="458"/>
      <c r="BN79" s="458"/>
      <c r="BO79" s="458"/>
      <c r="BP79" s="458"/>
      <c r="BQ79" s="458"/>
      <c r="BR79" s="458"/>
      <c r="BS79" s="458"/>
    </row>
    <row r="80" spans="1:79" ht="18.75" customHeight="1" thickBot="1">
      <c r="A80" s="463" t="s">
        <v>83</v>
      </c>
      <c r="B80" s="465" t="s">
        <v>346</v>
      </c>
      <c r="C80" s="465" t="s">
        <v>346</v>
      </c>
      <c r="D80" s="465" t="s">
        <v>346</v>
      </c>
      <c r="E80" s="465" t="s">
        <v>346</v>
      </c>
      <c r="F80" s="465" t="s">
        <v>346</v>
      </c>
      <c r="G80" s="465" t="s">
        <v>346</v>
      </c>
      <c r="H80" s="472" t="s">
        <v>346</v>
      </c>
      <c r="I80" s="465" t="s">
        <v>347</v>
      </c>
      <c r="J80" s="465" t="s">
        <v>347</v>
      </c>
      <c r="K80" s="465" t="s">
        <v>347</v>
      </c>
      <c r="L80" s="465" t="s">
        <v>347</v>
      </c>
      <c r="M80" s="465" t="s">
        <v>347</v>
      </c>
      <c r="N80" s="465" t="s">
        <v>347</v>
      </c>
      <c r="O80" s="472" t="s">
        <v>347</v>
      </c>
      <c r="P80" s="465" t="s">
        <v>348</v>
      </c>
      <c r="Q80" s="465" t="s">
        <v>348</v>
      </c>
      <c r="R80" s="465" t="s">
        <v>348</v>
      </c>
      <c r="S80" s="465" t="s">
        <v>348</v>
      </c>
      <c r="T80" s="465" t="s">
        <v>348</v>
      </c>
      <c r="U80" s="465" t="s">
        <v>348</v>
      </c>
      <c r="V80" s="472" t="s">
        <v>348</v>
      </c>
      <c r="W80" s="465" t="s">
        <v>331</v>
      </c>
      <c r="X80" s="465" t="s">
        <v>331</v>
      </c>
      <c r="Y80" s="465" t="s">
        <v>331</v>
      </c>
      <c r="Z80" s="465" t="s">
        <v>331</v>
      </c>
      <c r="AA80" s="465" t="s">
        <v>331</v>
      </c>
      <c r="AB80" s="465" t="s">
        <v>331</v>
      </c>
      <c r="AC80" s="472" t="s">
        <v>331</v>
      </c>
      <c r="AD80" s="465" t="s">
        <v>349</v>
      </c>
      <c r="AE80" s="465" t="s">
        <v>349</v>
      </c>
      <c r="AF80" s="465" t="s">
        <v>349</v>
      </c>
      <c r="AG80" s="465" t="s">
        <v>349</v>
      </c>
      <c r="AH80" s="465" t="s">
        <v>349</v>
      </c>
      <c r="AI80" s="465" t="s">
        <v>349</v>
      </c>
      <c r="AJ80" s="472" t="s">
        <v>349</v>
      </c>
      <c r="AK80" s="465" t="s">
        <v>338</v>
      </c>
      <c r="AL80" s="465" t="s">
        <v>338</v>
      </c>
      <c r="AM80" s="465" t="s">
        <v>338</v>
      </c>
      <c r="AN80" s="465" t="s">
        <v>338</v>
      </c>
      <c r="AO80" s="465" t="s">
        <v>338</v>
      </c>
      <c r="AP80" s="465" t="s">
        <v>338</v>
      </c>
      <c r="AQ80" s="472" t="s">
        <v>338</v>
      </c>
      <c r="AR80" s="465" t="s">
        <v>350</v>
      </c>
      <c r="AS80" s="465" t="s">
        <v>350</v>
      </c>
      <c r="AT80" s="465" t="s">
        <v>350</v>
      </c>
      <c r="AU80" s="465" t="s">
        <v>350</v>
      </c>
      <c r="AV80" s="465" t="s">
        <v>350</v>
      </c>
      <c r="AW80" s="465" t="s">
        <v>350</v>
      </c>
      <c r="AX80" s="472" t="s">
        <v>350</v>
      </c>
      <c r="AY80" s="465" t="s">
        <v>342</v>
      </c>
      <c r="AZ80" s="465" t="s">
        <v>342</v>
      </c>
      <c r="BA80" s="465" t="s">
        <v>342</v>
      </c>
      <c r="BB80" s="465" t="s">
        <v>342</v>
      </c>
      <c r="BC80" s="465" t="s">
        <v>342</v>
      </c>
      <c r="BD80" s="465" t="s">
        <v>342</v>
      </c>
      <c r="BE80" s="472" t="s">
        <v>342</v>
      </c>
      <c r="BF80" s="465" t="s">
        <v>351</v>
      </c>
      <c r="BG80" s="465" t="s">
        <v>351</v>
      </c>
      <c r="BH80" s="465" t="s">
        <v>351</v>
      </c>
      <c r="BI80" s="465" t="s">
        <v>351</v>
      </c>
      <c r="BJ80" s="465" t="s">
        <v>351</v>
      </c>
      <c r="BK80" s="465" t="s">
        <v>351</v>
      </c>
      <c r="BL80" s="472" t="s">
        <v>351</v>
      </c>
      <c r="BM80" s="465" t="s">
        <v>352</v>
      </c>
      <c r="BN80" s="465" t="s">
        <v>352</v>
      </c>
      <c r="BO80" s="465" t="s">
        <v>352</v>
      </c>
      <c r="BP80" s="465" t="s">
        <v>352</v>
      </c>
      <c r="BQ80" s="465" t="s">
        <v>352</v>
      </c>
      <c r="BR80" s="465" t="s">
        <v>352</v>
      </c>
      <c r="BS80" s="466" t="s">
        <v>352</v>
      </c>
    </row>
    <row r="81" spans="1:71" ht="15.75" thickBot="1">
      <c r="A81" s="478" t="s">
        <v>83</v>
      </c>
      <c r="B81" s="467" t="s">
        <v>162</v>
      </c>
      <c r="C81" s="467" t="s">
        <v>162</v>
      </c>
      <c r="D81" s="467" t="s">
        <v>163</v>
      </c>
      <c r="E81" s="467" t="s">
        <v>163</v>
      </c>
      <c r="F81" s="467" t="s">
        <v>164</v>
      </c>
      <c r="G81" s="467" t="s">
        <v>164</v>
      </c>
      <c r="H81" s="260"/>
      <c r="I81" s="467" t="s">
        <v>162</v>
      </c>
      <c r="J81" s="467" t="s">
        <v>162</v>
      </c>
      <c r="K81" s="467" t="s">
        <v>163</v>
      </c>
      <c r="L81" s="467" t="s">
        <v>163</v>
      </c>
      <c r="M81" s="467" t="s">
        <v>164</v>
      </c>
      <c r="N81" s="467" t="s">
        <v>164</v>
      </c>
      <c r="O81" s="260"/>
      <c r="P81" s="467" t="s">
        <v>162</v>
      </c>
      <c r="Q81" s="467" t="s">
        <v>162</v>
      </c>
      <c r="R81" s="467" t="s">
        <v>163</v>
      </c>
      <c r="S81" s="467" t="s">
        <v>163</v>
      </c>
      <c r="T81" s="467" t="s">
        <v>164</v>
      </c>
      <c r="U81" s="467" t="s">
        <v>164</v>
      </c>
      <c r="V81" s="260"/>
      <c r="W81" s="467" t="s">
        <v>162</v>
      </c>
      <c r="X81" s="467" t="s">
        <v>162</v>
      </c>
      <c r="Y81" s="467" t="s">
        <v>163</v>
      </c>
      <c r="Z81" s="467" t="s">
        <v>163</v>
      </c>
      <c r="AA81" s="467" t="s">
        <v>164</v>
      </c>
      <c r="AB81" s="467" t="s">
        <v>164</v>
      </c>
      <c r="AC81" s="260"/>
      <c r="AD81" s="467" t="s">
        <v>162</v>
      </c>
      <c r="AE81" s="467" t="s">
        <v>162</v>
      </c>
      <c r="AF81" s="467" t="s">
        <v>163</v>
      </c>
      <c r="AG81" s="467" t="s">
        <v>163</v>
      </c>
      <c r="AH81" s="467" t="s">
        <v>164</v>
      </c>
      <c r="AI81" s="467" t="s">
        <v>164</v>
      </c>
      <c r="AJ81" s="260"/>
      <c r="AK81" s="467" t="s">
        <v>162</v>
      </c>
      <c r="AL81" s="467" t="s">
        <v>162</v>
      </c>
      <c r="AM81" s="467" t="s">
        <v>163</v>
      </c>
      <c r="AN81" s="467" t="s">
        <v>163</v>
      </c>
      <c r="AO81" s="467" t="s">
        <v>164</v>
      </c>
      <c r="AP81" s="467" t="s">
        <v>164</v>
      </c>
      <c r="AQ81" s="260"/>
      <c r="AR81" s="467" t="s">
        <v>162</v>
      </c>
      <c r="AS81" s="467" t="s">
        <v>162</v>
      </c>
      <c r="AT81" s="467" t="s">
        <v>163</v>
      </c>
      <c r="AU81" s="467" t="s">
        <v>163</v>
      </c>
      <c r="AV81" s="467" t="s">
        <v>164</v>
      </c>
      <c r="AW81" s="467" t="s">
        <v>164</v>
      </c>
      <c r="AX81" s="260"/>
      <c r="AY81" s="467" t="s">
        <v>162</v>
      </c>
      <c r="AZ81" s="467" t="s">
        <v>162</v>
      </c>
      <c r="BA81" s="467" t="s">
        <v>163</v>
      </c>
      <c r="BB81" s="467" t="s">
        <v>163</v>
      </c>
      <c r="BC81" s="467" t="s">
        <v>164</v>
      </c>
      <c r="BD81" s="467" t="s">
        <v>164</v>
      </c>
      <c r="BE81" s="260"/>
      <c r="BF81" s="467" t="s">
        <v>162</v>
      </c>
      <c r="BG81" s="467" t="s">
        <v>162</v>
      </c>
      <c r="BH81" s="467" t="s">
        <v>163</v>
      </c>
      <c r="BI81" s="467" t="s">
        <v>163</v>
      </c>
      <c r="BJ81" s="467" t="s">
        <v>164</v>
      </c>
      <c r="BK81" s="467" t="s">
        <v>164</v>
      </c>
      <c r="BL81" s="260"/>
      <c r="BM81" s="467" t="s">
        <v>162</v>
      </c>
      <c r="BN81" s="467" t="s">
        <v>162</v>
      </c>
      <c r="BO81" s="467" t="s">
        <v>163</v>
      </c>
      <c r="BP81" s="467" t="s">
        <v>163</v>
      </c>
      <c r="BQ81" s="467" t="s">
        <v>164</v>
      </c>
      <c r="BR81" s="467" t="s">
        <v>164</v>
      </c>
      <c r="BS81" s="206"/>
    </row>
    <row r="82" spans="1:71" ht="15.75" thickBot="1">
      <c r="A82" s="478" t="s">
        <v>83</v>
      </c>
      <c r="B82" s="148" t="s">
        <v>11</v>
      </c>
      <c r="C82" s="149" t="s">
        <v>12</v>
      </c>
      <c r="D82" s="148" t="s">
        <v>11</v>
      </c>
      <c r="E82" s="149" t="s">
        <v>12</v>
      </c>
      <c r="F82" s="148" t="s">
        <v>11</v>
      </c>
      <c r="G82" s="149" t="s">
        <v>12</v>
      </c>
      <c r="H82" s="149" t="s">
        <v>200</v>
      </c>
      <c r="I82" s="148" t="s">
        <v>11</v>
      </c>
      <c r="J82" s="149" t="s">
        <v>12</v>
      </c>
      <c r="K82" s="148" t="s">
        <v>11</v>
      </c>
      <c r="L82" s="149" t="s">
        <v>12</v>
      </c>
      <c r="M82" s="148" t="s">
        <v>11</v>
      </c>
      <c r="N82" s="149" t="s">
        <v>12</v>
      </c>
      <c r="O82" s="149" t="s">
        <v>200</v>
      </c>
      <c r="P82" s="148" t="s">
        <v>11</v>
      </c>
      <c r="Q82" s="149" t="s">
        <v>12</v>
      </c>
      <c r="R82" s="148" t="s">
        <v>11</v>
      </c>
      <c r="S82" s="149" t="s">
        <v>12</v>
      </c>
      <c r="T82" s="148" t="s">
        <v>11</v>
      </c>
      <c r="U82" s="149" t="s">
        <v>12</v>
      </c>
      <c r="V82" s="149" t="s">
        <v>200</v>
      </c>
      <c r="W82" s="148" t="s">
        <v>11</v>
      </c>
      <c r="X82" s="149" t="s">
        <v>12</v>
      </c>
      <c r="Y82" s="148" t="s">
        <v>11</v>
      </c>
      <c r="Z82" s="149" t="s">
        <v>12</v>
      </c>
      <c r="AA82" s="148" t="s">
        <v>11</v>
      </c>
      <c r="AB82" s="149" t="s">
        <v>12</v>
      </c>
      <c r="AC82" s="149" t="s">
        <v>200</v>
      </c>
      <c r="AD82" s="148" t="s">
        <v>11</v>
      </c>
      <c r="AE82" s="149" t="s">
        <v>12</v>
      </c>
      <c r="AF82" s="148" t="s">
        <v>11</v>
      </c>
      <c r="AG82" s="149" t="s">
        <v>12</v>
      </c>
      <c r="AH82" s="148" t="s">
        <v>11</v>
      </c>
      <c r="AI82" s="149" t="s">
        <v>12</v>
      </c>
      <c r="AJ82" s="149" t="s">
        <v>200</v>
      </c>
      <c r="AK82" s="148" t="s">
        <v>11</v>
      </c>
      <c r="AL82" s="149" t="s">
        <v>12</v>
      </c>
      <c r="AM82" s="148" t="s">
        <v>11</v>
      </c>
      <c r="AN82" s="149" t="s">
        <v>12</v>
      </c>
      <c r="AO82" s="148" t="s">
        <v>11</v>
      </c>
      <c r="AP82" s="149" t="s">
        <v>12</v>
      </c>
      <c r="AQ82" s="149" t="s">
        <v>200</v>
      </c>
      <c r="AR82" s="148" t="s">
        <v>11</v>
      </c>
      <c r="AS82" s="149" t="s">
        <v>12</v>
      </c>
      <c r="AT82" s="148" t="s">
        <v>11</v>
      </c>
      <c r="AU82" s="149" t="s">
        <v>12</v>
      </c>
      <c r="AV82" s="148" t="s">
        <v>11</v>
      </c>
      <c r="AW82" s="149" t="s">
        <v>12</v>
      </c>
      <c r="AX82" s="149" t="s">
        <v>200</v>
      </c>
      <c r="AY82" s="148" t="s">
        <v>11</v>
      </c>
      <c r="AZ82" s="149" t="s">
        <v>12</v>
      </c>
      <c r="BA82" s="148" t="s">
        <v>11</v>
      </c>
      <c r="BB82" s="149" t="s">
        <v>12</v>
      </c>
      <c r="BC82" s="148" t="s">
        <v>11</v>
      </c>
      <c r="BD82" s="149" t="s">
        <v>12</v>
      </c>
      <c r="BE82" s="149" t="s">
        <v>200</v>
      </c>
      <c r="BF82" s="148" t="s">
        <v>11</v>
      </c>
      <c r="BG82" s="149" t="s">
        <v>12</v>
      </c>
      <c r="BH82" s="148" t="s">
        <v>11</v>
      </c>
      <c r="BI82" s="149" t="s">
        <v>12</v>
      </c>
      <c r="BJ82" s="148" t="s">
        <v>11</v>
      </c>
      <c r="BK82" s="149" t="s">
        <v>12</v>
      </c>
      <c r="BL82" s="149" t="s">
        <v>200</v>
      </c>
      <c r="BM82" s="148" t="s">
        <v>11</v>
      </c>
      <c r="BN82" s="149" t="s">
        <v>12</v>
      </c>
      <c r="BO82" s="148" t="s">
        <v>11</v>
      </c>
      <c r="BP82" s="149" t="s">
        <v>12</v>
      </c>
      <c r="BQ82" s="148" t="s">
        <v>11</v>
      </c>
      <c r="BR82" s="149" t="s">
        <v>12</v>
      </c>
      <c r="BS82" s="148" t="s">
        <v>200</v>
      </c>
    </row>
    <row r="83" spans="1:71" ht="14.45" customHeight="1">
      <c r="A83" s="186" t="s">
        <v>13</v>
      </c>
      <c r="B83" s="159">
        <v>22.724801807043779</v>
      </c>
      <c r="C83" s="157">
        <v>1.428460070922932</v>
      </c>
      <c r="D83" s="159">
        <v>49.69290480660716</v>
      </c>
      <c r="E83" s="157">
        <v>2.802773236699823</v>
      </c>
      <c r="F83" s="156">
        <v>27.582293386349068</v>
      </c>
      <c r="G83" s="157">
        <v>2.8379327963354162</v>
      </c>
      <c r="H83" s="158">
        <v>525</v>
      </c>
      <c r="I83" s="156">
        <v>25.130995729458991</v>
      </c>
      <c r="J83" s="157">
        <v>3.0240040845924812</v>
      </c>
      <c r="K83" s="156">
        <v>56.934803882261917</v>
      </c>
      <c r="L83" s="157">
        <v>2.2319668455036519</v>
      </c>
      <c r="M83" s="156">
        <v>17.934200388279091</v>
      </c>
      <c r="N83" s="157">
        <v>3.0360901806187548</v>
      </c>
      <c r="O83" s="158">
        <v>523</v>
      </c>
      <c r="P83" s="156">
        <v>42.437162525915717</v>
      </c>
      <c r="Q83" s="157">
        <v>4.2764968043981044</v>
      </c>
      <c r="R83" s="156">
        <v>35.613624151174719</v>
      </c>
      <c r="S83" s="157">
        <v>2.4954841881466558</v>
      </c>
      <c r="T83" s="156">
        <v>21.949213322909571</v>
      </c>
      <c r="U83" s="157">
        <v>3.2531997540150792</v>
      </c>
      <c r="V83" s="158">
        <v>523</v>
      </c>
      <c r="W83" s="156">
        <v>90.573605216494386</v>
      </c>
      <c r="X83" s="157">
        <v>1.5928809687808261</v>
      </c>
      <c r="Y83" s="156">
        <v>7.8466295366685079</v>
      </c>
      <c r="Z83" s="157">
        <v>1.230524255138389</v>
      </c>
      <c r="AA83" s="156">
        <v>1.5797652468371139</v>
      </c>
      <c r="AB83" s="157">
        <v>0.63191490979536713</v>
      </c>
      <c r="AC83" s="158">
        <v>523</v>
      </c>
      <c r="AD83" s="159">
        <v>83.657528772135962</v>
      </c>
      <c r="AE83" s="157">
        <v>2.2637624202893769</v>
      </c>
      <c r="AF83" s="156">
        <v>15.30682612761481</v>
      </c>
      <c r="AG83" s="157">
        <v>2.35452203423795</v>
      </c>
      <c r="AH83" s="156">
        <v>1.03564510024923</v>
      </c>
      <c r="AI83" s="157">
        <v>0.42229748673646272</v>
      </c>
      <c r="AJ83" s="158">
        <v>518</v>
      </c>
      <c r="AK83" s="156">
        <v>91.820921265111977</v>
      </c>
      <c r="AL83" s="157">
        <v>1.1803917335213949</v>
      </c>
      <c r="AM83" s="156">
        <v>6.9185165934064177</v>
      </c>
      <c r="AN83" s="157">
        <v>1.065083015067364</v>
      </c>
      <c r="AO83" s="156">
        <v>1.2605621414816019</v>
      </c>
      <c r="AP83" s="157">
        <v>0.65613632118009768</v>
      </c>
      <c r="AQ83" s="158">
        <v>520</v>
      </c>
      <c r="AR83" s="156">
        <v>85.736716362327371</v>
      </c>
      <c r="AS83" s="157">
        <v>1.8136057265971639</v>
      </c>
      <c r="AT83" s="156">
        <v>13.634337243959269</v>
      </c>
      <c r="AU83" s="157">
        <v>1.75753595542011</v>
      </c>
      <c r="AV83" s="156">
        <v>0.62894639371336869</v>
      </c>
      <c r="AW83" s="157">
        <v>0.32520787692048281</v>
      </c>
      <c r="AX83" s="158">
        <v>521</v>
      </c>
      <c r="AY83" s="156">
        <v>86.92877902577753</v>
      </c>
      <c r="AZ83" s="157">
        <v>1.6403759981997079</v>
      </c>
      <c r="BA83" s="156">
        <v>11.559376244834709</v>
      </c>
      <c r="BB83" s="157">
        <v>1.4846138809097591</v>
      </c>
      <c r="BC83" s="156">
        <v>1.5118447293877619</v>
      </c>
      <c r="BD83" s="157">
        <v>0.63551719792029138</v>
      </c>
      <c r="BE83" s="158">
        <v>520</v>
      </c>
      <c r="BF83" s="156">
        <v>77.37084329176902</v>
      </c>
      <c r="BG83" s="157">
        <v>3.2855081609112609</v>
      </c>
      <c r="BH83" s="156">
        <v>21.03329460673493</v>
      </c>
      <c r="BI83" s="157">
        <v>3.3186245674211321</v>
      </c>
      <c r="BJ83" s="156">
        <v>1.5958621014960479</v>
      </c>
      <c r="BK83" s="157">
        <v>0.59519873031984627</v>
      </c>
      <c r="BL83" s="158">
        <v>522</v>
      </c>
      <c r="BM83" s="156">
        <v>68.382657825273427</v>
      </c>
      <c r="BN83" s="157">
        <v>2.4324557538581248</v>
      </c>
      <c r="BO83" s="156">
        <v>25.657956852838449</v>
      </c>
      <c r="BP83" s="157">
        <v>2.470591023654015</v>
      </c>
      <c r="BQ83" s="156">
        <v>5.9593853218881199</v>
      </c>
      <c r="BR83" s="157">
        <v>1.234939665020288</v>
      </c>
      <c r="BS83" s="187">
        <v>524</v>
      </c>
    </row>
    <row r="84" spans="1:71" ht="14.45" customHeight="1">
      <c r="A84" s="188" t="s">
        <v>14</v>
      </c>
      <c r="B84" s="160">
        <v>22.124873729120381</v>
      </c>
      <c r="C84" s="161">
        <v>3.3967539985036201</v>
      </c>
      <c r="D84" s="160">
        <v>48.485125345961592</v>
      </c>
      <c r="E84" s="161">
        <v>2.7404479921682792</v>
      </c>
      <c r="F84" s="160">
        <v>29.390000924918031</v>
      </c>
      <c r="G84" s="161">
        <v>3.1845572329907652</v>
      </c>
      <c r="H84" s="163">
        <v>323</v>
      </c>
      <c r="I84" s="160">
        <v>12.590931585037969</v>
      </c>
      <c r="J84" s="161">
        <v>2.703856513246417</v>
      </c>
      <c r="K84" s="160">
        <v>55.321096498962419</v>
      </c>
      <c r="L84" s="161">
        <v>3.382085303421821</v>
      </c>
      <c r="M84" s="160">
        <v>32.08797191599961</v>
      </c>
      <c r="N84" s="161">
        <v>3.6005677350420981</v>
      </c>
      <c r="O84" s="163">
        <v>325</v>
      </c>
      <c r="P84" s="160">
        <v>65.48838248308256</v>
      </c>
      <c r="Q84" s="161">
        <v>3.8160843261080122</v>
      </c>
      <c r="R84" s="160">
        <v>27.30508096634593</v>
      </c>
      <c r="S84" s="161">
        <v>3.4030396820941551</v>
      </c>
      <c r="T84" s="160">
        <v>7.2065365505715029</v>
      </c>
      <c r="U84" s="161">
        <v>2.270976506213517</v>
      </c>
      <c r="V84" s="163">
        <v>324</v>
      </c>
      <c r="W84" s="160">
        <v>90.949854551694216</v>
      </c>
      <c r="X84" s="161">
        <v>2.028310654377762</v>
      </c>
      <c r="Y84" s="160">
        <v>7.4099576044445863</v>
      </c>
      <c r="Z84" s="161">
        <v>1.779711885651585</v>
      </c>
      <c r="AA84" s="160">
        <v>1.640187843861197</v>
      </c>
      <c r="AB84" s="161">
        <v>0.79424589276501023</v>
      </c>
      <c r="AC84" s="163">
        <v>322</v>
      </c>
      <c r="AD84" s="162">
        <v>83.954691132849419</v>
      </c>
      <c r="AE84" s="161">
        <v>2.5659330829216569</v>
      </c>
      <c r="AF84" s="162">
        <v>13.934541415559091</v>
      </c>
      <c r="AG84" s="161">
        <v>2.2301202930104611</v>
      </c>
      <c r="AH84" s="160">
        <v>2.1107674515914949</v>
      </c>
      <c r="AI84" s="161">
        <v>0.77372808673518045</v>
      </c>
      <c r="AJ84" s="163">
        <v>324</v>
      </c>
      <c r="AK84" s="160">
        <v>84.772274300378243</v>
      </c>
      <c r="AL84" s="161">
        <v>2.0804411200120221</v>
      </c>
      <c r="AM84" s="160">
        <v>12.77481679987635</v>
      </c>
      <c r="AN84" s="161">
        <v>1.8559130639961581</v>
      </c>
      <c r="AO84" s="160">
        <v>2.4529088997454132</v>
      </c>
      <c r="AP84" s="161">
        <v>1.147262296557775</v>
      </c>
      <c r="AQ84" s="163">
        <v>322</v>
      </c>
      <c r="AR84" s="162">
        <v>83.319753529946411</v>
      </c>
      <c r="AS84" s="161">
        <v>2.3837140035717841</v>
      </c>
      <c r="AT84" s="160">
        <v>16.118476951808979</v>
      </c>
      <c r="AU84" s="161">
        <v>2.3131759118295721</v>
      </c>
      <c r="AV84" s="162">
        <v>0.56176951824459775</v>
      </c>
      <c r="AW84" s="161">
        <v>0.43766019361522951</v>
      </c>
      <c r="AX84" s="163">
        <v>324</v>
      </c>
      <c r="AY84" s="160">
        <v>82.634976644303919</v>
      </c>
      <c r="AZ84" s="161">
        <v>2.7077051396089402</v>
      </c>
      <c r="BA84" s="160">
        <v>14.28244185943025</v>
      </c>
      <c r="BB84" s="161">
        <v>2.357860636907041</v>
      </c>
      <c r="BC84" s="160">
        <v>3.0825814962658331</v>
      </c>
      <c r="BD84" s="161">
        <v>1.4805275531152591</v>
      </c>
      <c r="BE84" s="163">
        <v>323</v>
      </c>
      <c r="BF84" s="162">
        <v>76.686192569056971</v>
      </c>
      <c r="BG84" s="161">
        <v>3.56188112712772</v>
      </c>
      <c r="BH84" s="162">
        <v>19.51213676876565</v>
      </c>
      <c r="BI84" s="161">
        <v>3.1360939078113321</v>
      </c>
      <c r="BJ84" s="160">
        <v>3.8016706621773801</v>
      </c>
      <c r="BK84" s="161">
        <v>1.5329465344367941</v>
      </c>
      <c r="BL84" s="163">
        <v>324</v>
      </c>
      <c r="BM84" s="160">
        <v>62.687958492067168</v>
      </c>
      <c r="BN84" s="161">
        <v>3.4536766076942378</v>
      </c>
      <c r="BO84" s="160">
        <v>30.71199618956669</v>
      </c>
      <c r="BP84" s="161">
        <v>3.0630711402335011</v>
      </c>
      <c r="BQ84" s="160">
        <v>6.6000453183661376</v>
      </c>
      <c r="BR84" s="161">
        <v>1.6419666440738869</v>
      </c>
      <c r="BS84" s="189">
        <v>324</v>
      </c>
    </row>
    <row r="85" spans="1:71" ht="14.45" customHeight="1">
      <c r="A85" s="186" t="s">
        <v>15</v>
      </c>
      <c r="B85" s="174" t="s">
        <v>38</v>
      </c>
      <c r="C85" s="287" t="s">
        <v>38</v>
      </c>
      <c r="D85" s="174" t="s">
        <v>38</v>
      </c>
      <c r="E85" s="287" t="s">
        <v>38</v>
      </c>
      <c r="F85" s="174" t="s">
        <v>38</v>
      </c>
      <c r="G85" s="287" t="s">
        <v>38</v>
      </c>
      <c r="H85" s="176" t="s">
        <v>38</v>
      </c>
      <c r="I85" s="174" t="s">
        <v>38</v>
      </c>
      <c r="J85" s="287" t="s">
        <v>38</v>
      </c>
      <c r="K85" s="174" t="s">
        <v>38</v>
      </c>
      <c r="L85" s="287" t="s">
        <v>38</v>
      </c>
      <c r="M85" s="174" t="s">
        <v>38</v>
      </c>
      <c r="N85" s="287" t="s">
        <v>38</v>
      </c>
      <c r="O85" s="176" t="s">
        <v>38</v>
      </c>
      <c r="P85" s="174" t="s">
        <v>38</v>
      </c>
      <c r="Q85" s="287" t="s">
        <v>38</v>
      </c>
      <c r="R85" s="174" t="s">
        <v>38</v>
      </c>
      <c r="S85" s="287" t="s">
        <v>38</v>
      </c>
      <c r="T85" s="174" t="s">
        <v>38</v>
      </c>
      <c r="U85" s="287" t="s">
        <v>38</v>
      </c>
      <c r="V85" s="176" t="s">
        <v>38</v>
      </c>
      <c r="W85" s="174" t="s">
        <v>38</v>
      </c>
      <c r="X85" s="287" t="s">
        <v>38</v>
      </c>
      <c r="Y85" s="174" t="s">
        <v>38</v>
      </c>
      <c r="Z85" s="287" t="s">
        <v>38</v>
      </c>
      <c r="AA85" s="174" t="s">
        <v>38</v>
      </c>
      <c r="AB85" s="287" t="s">
        <v>38</v>
      </c>
      <c r="AC85" s="176" t="s">
        <v>38</v>
      </c>
      <c r="AD85" s="174" t="s">
        <v>38</v>
      </c>
      <c r="AE85" s="287" t="s">
        <v>38</v>
      </c>
      <c r="AF85" s="174" t="s">
        <v>38</v>
      </c>
      <c r="AG85" s="287" t="s">
        <v>38</v>
      </c>
      <c r="AH85" s="174" t="s">
        <v>38</v>
      </c>
      <c r="AI85" s="287" t="s">
        <v>38</v>
      </c>
      <c r="AJ85" s="176" t="s">
        <v>38</v>
      </c>
      <c r="AK85" s="174" t="s">
        <v>38</v>
      </c>
      <c r="AL85" s="287" t="s">
        <v>38</v>
      </c>
      <c r="AM85" s="174" t="s">
        <v>38</v>
      </c>
      <c r="AN85" s="287" t="s">
        <v>38</v>
      </c>
      <c r="AO85" s="174" t="s">
        <v>38</v>
      </c>
      <c r="AP85" s="287" t="s">
        <v>38</v>
      </c>
      <c r="AQ85" s="176" t="s">
        <v>38</v>
      </c>
      <c r="AR85" s="174" t="s">
        <v>38</v>
      </c>
      <c r="AS85" s="287" t="s">
        <v>38</v>
      </c>
      <c r="AT85" s="174" t="s">
        <v>38</v>
      </c>
      <c r="AU85" s="287" t="s">
        <v>38</v>
      </c>
      <c r="AV85" s="174" t="s">
        <v>38</v>
      </c>
      <c r="AW85" s="287" t="s">
        <v>38</v>
      </c>
      <c r="AX85" s="176" t="s">
        <v>38</v>
      </c>
      <c r="AY85" s="174" t="s">
        <v>38</v>
      </c>
      <c r="AZ85" s="287" t="s">
        <v>38</v>
      </c>
      <c r="BA85" s="174" t="s">
        <v>38</v>
      </c>
      <c r="BB85" s="287" t="s">
        <v>38</v>
      </c>
      <c r="BC85" s="174" t="s">
        <v>38</v>
      </c>
      <c r="BD85" s="287" t="s">
        <v>38</v>
      </c>
      <c r="BE85" s="176" t="s">
        <v>38</v>
      </c>
      <c r="BF85" s="174" t="s">
        <v>38</v>
      </c>
      <c r="BG85" s="287" t="s">
        <v>38</v>
      </c>
      <c r="BH85" s="174" t="s">
        <v>38</v>
      </c>
      <c r="BI85" s="287" t="s">
        <v>38</v>
      </c>
      <c r="BJ85" s="174" t="s">
        <v>38</v>
      </c>
      <c r="BK85" s="287" t="s">
        <v>38</v>
      </c>
      <c r="BL85" s="176" t="s">
        <v>38</v>
      </c>
      <c r="BM85" s="174" t="s">
        <v>38</v>
      </c>
      <c r="BN85" s="287" t="s">
        <v>38</v>
      </c>
      <c r="BO85" s="174" t="s">
        <v>38</v>
      </c>
      <c r="BP85" s="287" t="s">
        <v>38</v>
      </c>
      <c r="BQ85" s="174" t="s">
        <v>38</v>
      </c>
      <c r="BR85" s="287" t="s">
        <v>38</v>
      </c>
      <c r="BS85" s="200" t="s">
        <v>38</v>
      </c>
    </row>
    <row r="86" spans="1:71" ht="14.45" customHeight="1">
      <c r="A86" s="188" t="s">
        <v>16</v>
      </c>
      <c r="B86" s="160">
        <v>13.925239015342379</v>
      </c>
      <c r="C86" s="161">
        <v>2.8878835798755742</v>
      </c>
      <c r="D86" s="160">
        <v>29.955610583761182</v>
      </c>
      <c r="E86" s="161">
        <v>4.7230813672155998</v>
      </c>
      <c r="F86" s="160">
        <v>56.11915040089643</v>
      </c>
      <c r="G86" s="161">
        <v>5.0027186439468387</v>
      </c>
      <c r="H86" s="163">
        <v>85</v>
      </c>
      <c r="I86" s="160">
        <v>12.02365964638326</v>
      </c>
      <c r="J86" s="161">
        <v>3.3355810048346939</v>
      </c>
      <c r="K86" s="160">
        <v>59.03104395890081</v>
      </c>
      <c r="L86" s="161">
        <v>7.6737347003557623</v>
      </c>
      <c r="M86" s="160">
        <v>28.945296394715921</v>
      </c>
      <c r="N86" s="161">
        <v>5.7419362588399041</v>
      </c>
      <c r="O86" s="163">
        <v>85</v>
      </c>
      <c r="P86" s="160">
        <v>57.50283518925761</v>
      </c>
      <c r="Q86" s="161">
        <v>6.2072315747514217</v>
      </c>
      <c r="R86" s="160">
        <v>36.067210892092703</v>
      </c>
      <c r="S86" s="161">
        <v>7.0473528835394967</v>
      </c>
      <c r="T86" s="160">
        <v>6.4299539186496988</v>
      </c>
      <c r="U86" s="161">
        <v>2.8268591079949941</v>
      </c>
      <c r="V86" s="163">
        <v>84</v>
      </c>
      <c r="W86" s="160">
        <v>93.713237867937892</v>
      </c>
      <c r="X86" s="161">
        <v>3.3264464844130761</v>
      </c>
      <c r="Y86" s="160">
        <v>4.5119106157196907</v>
      </c>
      <c r="Z86" s="161">
        <v>2.947735431613042</v>
      </c>
      <c r="AA86" s="160">
        <v>1.774851516342417</v>
      </c>
      <c r="AB86" s="161">
        <v>1.81553576290521</v>
      </c>
      <c r="AC86" s="163">
        <v>85</v>
      </c>
      <c r="AD86" s="160">
        <v>85.909338165599891</v>
      </c>
      <c r="AE86" s="161">
        <v>3.7971838452302751</v>
      </c>
      <c r="AF86" s="160">
        <v>11.141676985990941</v>
      </c>
      <c r="AG86" s="161">
        <v>3.886094184724004</v>
      </c>
      <c r="AH86" s="160">
        <v>2.948984848409169</v>
      </c>
      <c r="AI86" s="161">
        <v>1.7787101278147699</v>
      </c>
      <c r="AJ86" s="163">
        <v>84</v>
      </c>
      <c r="AK86" s="160">
        <v>83.972075686601897</v>
      </c>
      <c r="AL86" s="161">
        <v>5.1890778285473944</v>
      </c>
      <c r="AM86" s="160">
        <v>13.44465149863626</v>
      </c>
      <c r="AN86" s="161">
        <v>5.0495201796838387</v>
      </c>
      <c r="AO86" s="160">
        <v>2.5832728147618478</v>
      </c>
      <c r="AP86" s="161">
        <v>2.642488195410317</v>
      </c>
      <c r="AQ86" s="163">
        <v>85</v>
      </c>
      <c r="AR86" s="160">
        <v>79.403154413855631</v>
      </c>
      <c r="AS86" s="161">
        <v>2.847766726840339</v>
      </c>
      <c r="AT86" s="160">
        <v>15.578317466290841</v>
      </c>
      <c r="AU86" s="161">
        <v>2.3716916709633802</v>
      </c>
      <c r="AV86" s="160">
        <v>5.0185281198535279</v>
      </c>
      <c r="AW86" s="161">
        <v>1.9482706609515119</v>
      </c>
      <c r="AX86" s="163">
        <v>83</v>
      </c>
      <c r="AY86" s="160">
        <v>79.560731232505546</v>
      </c>
      <c r="AZ86" s="161">
        <v>6.4765402703573907</v>
      </c>
      <c r="BA86" s="160">
        <v>20.439268767494461</v>
      </c>
      <c r="BB86" s="161">
        <v>6.4765402703573907</v>
      </c>
      <c r="BC86" s="160">
        <v>0</v>
      </c>
      <c r="BD86" s="400" t="s">
        <v>570</v>
      </c>
      <c r="BE86" s="163">
        <v>84</v>
      </c>
      <c r="BF86" s="160">
        <v>74.313742976096989</v>
      </c>
      <c r="BG86" s="161">
        <v>6.4907404608487704</v>
      </c>
      <c r="BH86" s="160">
        <v>19.746635333510319</v>
      </c>
      <c r="BI86" s="161">
        <v>2.5261225221552062</v>
      </c>
      <c r="BJ86" s="160">
        <v>5.939621690392701</v>
      </c>
      <c r="BK86" s="161">
        <v>4.5918809438039654</v>
      </c>
      <c r="BL86" s="163">
        <v>84</v>
      </c>
      <c r="BM86" s="160">
        <v>52.595666804947292</v>
      </c>
      <c r="BN86" s="161">
        <v>4.450413623661146</v>
      </c>
      <c r="BO86" s="160">
        <v>34.921282961237537</v>
      </c>
      <c r="BP86" s="161">
        <v>5.2418431996760511</v>
      </c>
      <c r="BQ86" s="160">
        <v>12.48305023381517</v>
      </c>
      <c r="BR86" s="161">
        <v>3.623621326130213</v>
      </c>
      <c r="BS86" s="189">
        <v>85</v>
      </c>
    </row>
    <row r="87" spans="1:71" ht="14.45" customHeight="1">
      <c r="A87" s="186" t="s">
        <v>17</v>
      </c>
      <c r="B87" s="174" t="s">
        <v>38</v>
      </c>
      <c r="C87" s="287" t="s">
        <v>38</v>
      </c>
      <c r="D87" s="174" t="s">
        <v>38</v>
      </c>
      <c r="E87" s="287" t="s">
        <v>38</v>
      </c>
      <c r="F87" s="174" t="s">
        <v>38</v>
      </c>
      <c r="G87" s="287" t="s">
        <v>38</v>
      </c>
      <c r="H87" s="176" t="s">
        <v>38</v>
      </c>
      <c r="I87" s="174" t="s">
        <v>38</v>
      </c>
      <c r="J87" s="287" t="s">
        <v>38</v>
      </c>
      <c r="K87" s="174" t="s">
        <v>38</v>
      </c>
      <c r="L87" s="287" t="s">
        <v>38</v>
      </c>
      <c r="M87" s="174" t="s">
        <v>38</v>
      </c>
      <c r="N87" s="287" t="s">
        <v>38</v>
      </c>
      <c r="O87" s="176" t="s">
        <v>38</v>
      </c>
      <c r="P87" s="174" t="s">
        <v>38</v>
      </c>
      <c r="Q87" s="287" t="s">
        <v>38</v>
      </c>
      <c r="R87" s="174" t="s">
        <v>38</v>
      </c>
      <c r="S87" s="287" t="s">
        <v>38</v>
      </c>
      <c r="T87" s="174" t="s">
        <v>38</v>
      </c>
      <c r="U87" s="287" t="s">
        <v>38</v>
      </c>
      <c r="V87" s="176" t="s">
        <v>38</v>
      </c>
      <c r="W87" s="174" t="s">
        <v>38</v>
      </c>
      <c r="X87" s="287" t="s">
        <v>38</v>
      </c>
      <c r="Y87" s="174" t="s">
        <v>38</v>
      </c>
      <c r="Z87" s="287" t="s">
        <v>38</v>
      </c>
      <c r="AA87" s="174" t="s">
        <v>38</v>
      </c>
      <c r="AB87" s="287" t="s">
        <v>38</v>
      </c>
      <c r="AC87" s="176" t="s">
        <v>38</v>
      </c>
      <c r="AD87" s="174" t="s">
        <v>38</v>
      </c>
      <c r="AE87" s="287" t="s">
        <v>38</v>
      </c>
      <c r="AF87" s="174" t="s">
        <v>38</v>
      </c>
      <c r="AG87" s="287" t="s">
        <v>38</v>
      </c>
      <c r="AH87" s="174" t="s">
        <v>38</v>
      </c>
      <c r="AI87" s="287" t="s">
        <v>38</v>
      </c>
      <c r="AJ87" s="176" t="s">
        <v>38</v>
      </c>
      <c r="AK87" s="174" t="s">
        <v>38</v>
      </c>
      <c r="AL87" s="287" t="s">
        <v>38</v>
      </c>
      <c r="AM87" s="174" t="s">
        <v>38</v>
      </c>
      <c r="AN87" s="287" t="s">
        <v>38</v>
      </c>
      <c r="AO87" s="174" t="s">
        <v>38</v>
      </c>
      <c r="AP87" s="287" t="s">
        <v>38</v>
      </c>
      <c r="AQ87" s="176" t="s">
        <v>38</v>
      </c>
      <c r="AR87" s="174" t="s">
        <v>38</v>
      </c>
      <c r="AS87" s="287" t="s">
        <v>38</v>
      </c>
      <c r="AT87" s="174" t="s">
        <v>38</v>
      </c>
      <c r="AU87" s="287" t="s">
        <v>38</v>
      </c>
      <c r="AV87" s="174" t="s">
        <v>38</v>
      </c>
      <c r="AW87" s="287" t="s">
        <v>38</v>
      </c>
      <c r="AX87" s="176" t="s">
        <v>38</v>
      </c>
      <c r="AY87" s="174" t="s">
        <v>38</v>
      </c>
      <c r="AZ87" s="287" t="s">
        <v>38</v>
      </c>
      <c r="BA87" s="174" t="s">
        <v>38</v>
      </c>
      <c r="BB87" s="287" t="s">
        <v>38</v>
      </c>
      <c r="BC87" s="174" t="s">
        <v>38</v>
      </c>
      <c r="BD87" s="287" t="s">
        <v>38</v>
      </c>
      <c r="BE87" s="176" t="s">
        <v>38</v>
      </c>
      <c r="BF87" s="174" t="s">
        <v>38</v>
      </c>
      <c r="BG87" s="287" t="s">
        <v>38</v>
      </c>
      <c r="BH87" s="174" t="s">
        <v>38</v>
      </c>
      <c r="BI87" s="287" t="s">
        <v>38</v>
      </c>
      <c r="BJ87" s="174" t="s">
        <v>38</v>
      </c>
      <c r="BK87" s="287" t="s">
        <v>38</v>
      </c>
      <c r="BL87" s="176" t="s">
        <v>38</v>
      </c>
      <c r="BM87" s="174" t="s">
        <v>38</v>
      </c>
      <c r="BN87" s="287" t="s">
        <v>38</v>
      </c>
      <c r="BO87" s="174" t="s">
        <v>38</v>
      </c>
      <c r="BP87" s="287" t="s">
        <v>38</v>
      </c>
      <c r="BQ87" s="174" t="s">
        <v>38</v>
      </c>
      <c r="BR87" s="287" t="s">
        <v>38</v>
      </c>
      <c r="BS87" s="200" t="s">
        <v>38</v>
      </c>
    </row>
    <row r="88" spans="1:71" ht="14.45" customHeight="1">
      <c r="A88" s="188" t="s">
        <v>18</v>
      </c>
      <c r="B88" s="160">
        <v>46.931751232514031</v>
      </c>
      <c r="C88" s="161">
        <v>7.1099261921976034</v>
      </c>
      <c r="D88" s="160">
        <v>33.579019157124918</v>
      </c>
      <c r="E88" s="161">
        <v>3.8695103329702172</v>
      </c>
      <c r="F88" s="160">
        <v>19.489229610361051</v>
      </c>
      <c r="G88" s="161">
        <v>6.049186977910721</v>
      </c>
      <c r="H88" s="163">
        <v>89</v>
      </c>
      <c r="I88" s="160">
        <v>24.550935449362431</v>
      </c>
      <c r="J88" s="161">
        <v>3.2781063071099998</v>
      </c>
      <c r="K88" s="160">
        <v>68.196531131354121</v>
      </c>
      <c r="L88" s="161">
        <v>4.7102537040415209</v>
      </c>
      <c r="M88" s="160">
        <v>7.2525334192834512</v>
      </c>
      <c r="N88" s="161">
        <v>2.5046714354516642</v>
      </c>
      <c r="O88" s="163">
        <v>89</v>
      </c>
      <c r="P88" s="160">
        <v>58.252031569661717</v>
      </c>
      <c r="Q88" s="161">
        <v>8.2618777257974489</v>
      </c>
      <c r="R88" s="160">
        <v>35.251981577386559</v>
      </c>
      <c r="S88" s="161">
        <v>5.4874165860137154</v>
      </c>
      <c r="T88" s="160">
        <v>6.4959868529517184</v>
      </c>
      <c r="U88" s="161">
        <v>3.277530693329247</v>
      </c>
      <c r="V88" s="163">
        <v>90</v>
      </c>
      <c r="W88" s="160">
        <v>84.569269581179512</v>
      </c>
      <c r="X88" s="161">
        <v>2.913577506765078</v>
      </c>
      <c r="Y88" s="160">
        <v>9.5078164459607564</v>
      </c>
      <c r="Z88" s="161">
        <v>2.91564653559367</v>
      </c>
      <c r="AA88" s="160">
        <v>5.9229139728597309</v>
      </c>
      <c r="AB88" s="161">
        <v>3.418075170827886</v>
      </c>
      <c r="AC88" s="163">
        <v>86</v>
      </c>
      <c r="AD88" s="160">
        <v>83.346900956033892</v>
      </c>
      <c r="AE88" s="161">
        <v>3.3029592432345218</v>
      </c>
      <c r="AF88" s="160">
        <v>16.653099043966101</v>
      </c>
      <c r="AG88" s="161">
        <v>3.3029592432345218</v>
      </c>
      <c r="AH88" s="160">
        <v>0</v>
      </c>
      <c r="AI88" s="400" t="s">
        <v>570</v>
      </c>
      <c r="AJ88" s="163">
        <v>89</v>
      </c>
      <c r="AK88" s="160">
        <v>83.257206114660235</v>
      </c>
      <c r="AL88" s="161">
        <v>3.3821304796163161</v>
      </c>
      <c r="AM88" s="160">
        <v>13.84164043205061</v>
      </c>
      <c r="AN88" s="161">
        <v>3.445089988568816</v>
      </c>
      <c r="AO88" s="160">
        <v>2.9011534532891519</v>
      </c>
      <c r="AP88" s="161">
        <v>1.4834911223301159</v>
      </c>
      <c r="AQ88" s="163">
        <v>88</v>
      </c>
      <c r="AR88" s="160">
        <v>87.832365367355365</v>
      </c>
      <c r="AS88" s="161">
        <v>3.5083529864400278</v>
      </c>
      <c r="AT88" s="160">
        <v>10.944968355258281</v>
      </c>
      <c r="AU88" s="161">
        <v>3.5834679685153481</v>
      </c>
      <c r="AV88" s="160">
        <v>1.222666277386359</v>
      </c>
      <c r="AW88" s="161">
        <v>1.0958470898363919</v>
      </c>
      <c r="AX88" s="163">
        <v>89</v>
      </c>
      <c r="AY88" s="160">
        <v>84.012348707163639</v>
      </c>
      <c r="AZ88" s="161">
        <v>4.0309512668637044</v>
      </c>
      <c r="BA88" s="160">
        <v>14.76498501545</v>
      </c>
      <c r="BB88" s="161">
        <v>3.3630188349576371</v>
      </c>
      <c r="BC88" s="160">
        <v>1.222666277386359</v>
      </c>
      <c r="BD88" s="161">
        <v>1.095847089836391</v>
      </c>
      <c r="BE88" s="163">
        <v>89</v>
      </c>
      <c r="BF88" s="160">
        <v>78.576929187298944</v>
      </c>
      <c r="BG88" s="161">
        <v>6.2967113518373514</v>
      </c>
      <c r="BH88" s="160">
        <v>20.200404535314689</v>
      </c>
      <c r="BI88" s="161">
        <v>5.3229983851760148</v>
      </c>
      <c r="BJ88" s="160">
        <v>1.222666277386359</v>
      </c>
      <c r="BK88" s="161">
        <v>1.095847089836391</v>
      </c>
      <c r="BL88" s="163">
        <v>89</v>
      </c>
      <c r="BM88" s="160">
        <v>71.999919700211251</v>
      </c>
      <c r="BN88" s="161">
        <v>3.628022738064427</v>
      </c>
      <c r="BO88" s="160">
        <v>22.02669911873766</v>
      </c>
      <c r="BP88" s="161">
        <v>3.130510101031887</v>
      </c>
      <c r="BQ88" s="160">
        <v>5.9733811810510744</v>
      </c>
      <c r="BR88" s="161">
        <v>2.9514190242170582</v>
      </c>
      <c r="BS88" s="189">
        <v>89</v>
      </c>
    </row>
    <row r="89" spans="1:71" ht="14.45" customHeight="1">
      <c r="A89" s="186" t="s">
        <v>19</v>
      </c>
      <c r="B89" s="159">
        <v>11.807295613876081</v>
      </c>
      <c r="C89" s="157">
        <v>1.8238557481913531</v>
      </c>
      <c r="D89" s="156">
        <v>42.826507180081499</v>
      </c>
      <c r="E89" s="157">
        <v>3.761269215962955</v>
      </c>
      <c r="F89" s="156">
        <v>45.366197206042422</v>
      </c>
      <c r="G89" s="157">
        <v>3.7653009847864669</v>
      </c>
      <c r="H89" s="158">
        <v>331</v>
      </c>
      <c r="I89" s="156">
        <v>18.407010947088409</v>
      </c>
      <c r="J89" s="157">
        <v>5.9459349915633366</v>
      </c>
      <c r="K89" s="156">
        <v>60.652199946678699</v>
      </c>
      <c r="L89" s="157">
        <v>3.824988240946984</v>
      </c>
      <c r="M89" s="159">
        <v>20.940789106232891</v>
      </c>
      <c r="N89" s="157">
        <v>3.650276052626324</v>
      </c>
      <c r="O89" s="158">
        <v>329</v>
      </c>
      <c r="P89" s="156">
        <v>55.686630873304679</v>
      </c>
      <c r="Q89" s="157">
        <v>4.1600649167973138</v>
      </c>
      <c r="R89" s="156">
        <v>34.874913528177913</v>
      </c>
      <c r="S89" s="157">
        <v>3.3853608088076999</v>
      </c>
      <c r="T89" s="156">
        <v>9.4384555985174075</v>
      </c>
      <c r="U89" s="157">
        <v>1.6201742348054451</v>
      </c>
      <c r="V89" s="158">
        <v>329</v>
      </c>
      <c r="W89" s="156">
        <v>95.4877760872902</v>
      </c>
      <c r="X89" s="157">
        <v>0.9525393287677032</v>
      </c>
      <c r="Y89" s="156">
        <v>3.491246820403767</v>
      </c>
      <c r="Z89" s="157">
        <v>0.85948966125832649</v>
      </c>
      <c r="AA89" s="156">
        <v>1.0209770923060291</v>
      </c>
      <c r="AB89" s="157">
        <v>0.53014458501238415</v>
      </c>
      <c r="AC89" s="158">
        <v>326</v>
      </c>
      <c r="AD89" s="156">
        <v>80.922846499468562</v>
      </c>
      <c r="AE89" s="157">
        <v>3.160017614542761</v>
      </c>
      <c r="AF89" s="156">
        <v>17.332389878430909</v>
      </c>
      <c r="AG89" s="157">
        <v>3.1550723995581311</v>
      </c>
      <c r="AH89" s="156">
        <v>1.7447636221005329</v>
      </c>
      <c r="AI89" s="157">
        <v>0.8243499731669145</v>
      </c>
      <c r="AJ89" s="158">
        <v>326</v>
      </c>
      <c r="AK89" s="156">
        <v>78.944650240483838</v>
      </c>
      <c r="AL89" s="157">
        <v>4.2130447079283044</v>
      </c>
      <c r="AM89" s="156">
        <v>17.081678193845491</v>
      </c>
      <c r="AN89" s="157">
        <v>3.8214437635740008</v>
      </c>
      <c r="AO89" s="156">
        <v>3.973671565670668</v>
      </c>
      <c r="AP89" s="157">
        <v>1.3271670020501789</v>
      </c>
      <c r="AQ89" s="158">
        <v>327</v>
      </c>
      <c r="AR89" s="156">
        <v>84.267718467758428</v>
      </c>
      <c r="AS89" s="157">
        <v>2.7229266713146432</v>
      </c>
      <c r="AT89" s="156">
        <v>14.565923085121261</v>
      </c>
      <c r="AU89" s="157">
        <v>2.365319818666094</v>
      </c>
      <c r="AV89" s="156">
        <v>1.1663584471203139</v>
      </c>
      <c r="AW89" s="157">
        <v>0.78108072124163386</v>
      </c>
      <c r="AX89" s="158">
        <v>327</v>
      </c>
      <c r="AY89" s="156">
        <v>91.212924899897189</v>
      </c>
      <c r="AZ89" s="157">
        <v>1.5463575860838761</v>
      </c>
      <c r="BA89" s="156">
        <v>7.8465226322781687</v>
      </c>
      <c r="BB89" s="157">
        <v>1.390531822208769</v>
      </c>
      <c r="BC89" s="156">
        <v>0.94055246782464785</v>
      </c>
      <c r="BD89" s="157">
        <v>0.64039474451268863</v>
      </c>
      <c r="BE89" s="158">
        <v>322</v>
      </c>
      <c r="BF89" s="156">
        <v>75.436680558546371</v>
      </c>
      <c r="BG89" s="157">
        <v>3.5560425711004582</v>
      </c>
      <c r="BH89" s="156">
        <v>23.37776857016695</v>
      </c>
      <c r="BI89" s="157">
        <v>3.5467044372022278</v>
      </c>
      <c r="BJ89" s="156">
        <v>1.185550871286686</v>
      </c>
      <c r="BK89" s="157">
        <v>0.49550346694714742</v>
      </c>
      <c r="BL89" s="158">
        <v>327</v>
      </c>
      <c r="BM89" s="156">
        <v>60.037239889852287</v>
      </c>
      <c r="BN89" s="157">
        <v>3.8406917705729722</v>
      </c>
      <c r="BO89" s="156">
        <v>34.385085424235747</v>
      </c>
      <c r="BP89" s="157">
        <v>3.3795182150122258</v>
      </c>
      <c r="BQ89" s="156">
        <v>5.5776746859119601</v>
      </c>
      <c r="BR89" s="157">
        <v>1.0015836519660319</v>
      </c>
      <c r="BS89" s="187">
        <v>325</v>
      </c>
    </row>
    <row r="90" spans="1:71" ht="14.45" customHeight="1">
      <c r="A90" s="188" t="s">
        <v>20</v>
      </c>
      <c r="B90" s="160">
        <v>16.665944884081089</v>
      </c>
      <c r="C90" s="161">
        <v>3.2480944232533062</v>
      </c>
      <c r="D90" s="160">
        <v>35.361728686456743</v>
      </c>
      <c r="E90" s="161">
        <v>6.5530191176062997</v>
      </c>
      <c r="F90" s="160">
        <v>47.972326429462157</v>
      </c>
      <c r="G90" s="161">
        <v>5.1266643062989479</v>
      </c>
      <c r="H90" s="163">
        <v>84</v>
      </c>
      <c r="I90" s="160">
        <v>23.97744981201495</v>
      </c>
      <c r="J90" s="161">
        <v>4.9673496134730568</v>
      </c>
      <c r="K90" s="160">
        <v>60.170653550576027</v>
      </c>
      <c r="L90" s="161">
        <v>6.0374069987944807</v>
      </c>
      <c r="M90" s="160">
        <v>15.85189663740902</v>
      </c>
      <c r="N90" s="161">
        <v>4.9459415648880034</v>
      </c>
      <c r="O90" s="163">
        <v>84</v>
      </c>
      <c r="P90" s="160">
        <v>60.523719108999337</v>
      </c>
      <c r="Q90" s="161">
        <v>6.4320083522542859</v>
      </c>
      <c r="R90" s="160">
        <v>29.072303296540991</v>
      </c>
      <c r="S90" s="161">
        <v>6.6450041427888449</v>
      </c>
      <c r="T90" s="160">
        <v>10.403977594459681</v>
      </c>
      <c r="U90" s="161">
        <v>2.7463005964057241</v>
      </c>
      <c r="V90" s="163">
        <v>84</v>
      </c>
      <c r="W90" s="160">
        <v>91.300827110700027</v>
      </c>
      <c r="X90" s="161">
        <v>3.488682010590245</v>
      </c>
      <c r="Y90" s="160">
        <v>8.6991728892999642</v>
      </c>
      <c r="Z90" s="161">
        <v>3.488682010590245</v>
      </c>
      <c r="AA90" s="160">
        <v>0</v>
      </c>
      <c r="AB90" s="161"/>
      <c r="AC90" s="163">
        <v>84</v>
      </c>
      <c r="AD90" s="160">
        <v>64.116854544467429</v>
      </c>
      <c r="AE90" s="161">
        <v>8.6773343015119444</v>
      </c>
      <c r="AF90" s="160">
        <v>32.582142259219943</v>
      </c>
      <c r="AG90" s="161">
        <v>7.595367177916879</v>
      </c>
      <c r="AH90" s="160">
        <v>3.3010031963126392</v>
      </c>
      <c r="AI90" s="161">
        <v>1.3824520841229879</v>
      </c>
      <c r="AJ90" s="163">
        <v>83</v>
      </c>
      <c r="AK90" s="160">
        <v>86.215998846438524</v>
      </c>
      <c r="AL90" s="161">
        <v>5.6445556445603664</v>
      </c>
      <c r="AM90" s="160">
        <v>12.913023650346201</v>
      </c>
      <c r="AN90" s="161">
        <v>5.6030335181171784</v>
      </c>
      <c r="AO90" s="160">
        <v>0.87097750321527956</v>
      </c>
      <c r="AP90" s="161">
        <v>0.79047424627629781</v>
      </c>
      <c r="AQ90" s="163">
        <v>84</v>
      </c>
      <c r="AR90" s="160">
        <v>77.745848200891672</v>
      </c>
      <c r="AS90" s="161">
        <v>8.4839856432154193</v>
      </c>
      <c r="AT90" s="160">
        <v>21.608616664389061</v>
      </c>
      <c r="AU90" s="161">
        <v>8.4935255016645925</v>
      </c>
      <c r="AV90" s="160">
        <v>0.64553513471926882</v>
      </c>
      <c r="AW90" s="161">
        <v>0.64941270402169227</v>
      </c>
      <c r="AX90" s="163">
        <v>84</v>
      </c>
      <c r="AY90" s="160">
        <v>81.176857751459366</v>
      </c>
      <c r="AZ90" s="161">
        <v>6.2779312761935113</v>
      </c>
      <c r="BA90" s="160">
        <v>17.996506658539889</v>
      </c>
      <c r="BB90" s="161">
        <v>5.821371334487484</v>
      </c>
      <c r="BC90" s="160">
        <v>0.82663559000074016</v>
      </c>
      <c r="BD90" s="161">
        <v>0.69582293176084486</v>
      </c>
      <c r="BE90" s="163">
        <v>83</v>
      </c>
      <c r="BF90" s="160">
        <v>63.336091458925218</v>
      </c>
      <c r="BG90" s="161">
        <v>7.4953084270810999</v>
      </c>
      <c r="BH90" s="160">
        <v>31.703665905283621</v>
      </c>
      <c r="BI90" s="161">
        <v>6.4396581272256874</v>
      </c>
      <c r="BJ90" s="160">
        <v>4.9602426357911744</v>
      </c>
      <c r="BK90" s="161">
        <v>2.3157505590916601</v>
      </c>
      <c r="BL90" s="163">
        <v>84</v>
      </c>
      <c r="BM90" s="160">
        <v>60.741049517062372</v>
      </c>
      <c r="BN90" s="161">
        <v>3.411341115479098</v>
      </c>
      <c r="BO90" s="160">
        <v>31.09394344975291</v>
      </c>
      <c r="BP90" s="161">
        <v>2.762565802775645</v>
      </c>
      <c r="BQ90" s="160">
        <v>8.1650070331847147</v>
      </c>
      <c r="BR90" s="161">
        <v>3.2132446343671912</v>
      </c>
      <c r="BS90" s="189">
        <v>83</v>
      </c>
    </row>
    <row r="91" spans="1:71" ht="14.45" customHeight="1">
      <c r="A91" s="186" t="s">
        <v>21</v>
      </c>
      <c r="B91" s="156">
        <v>15.457397489279989</v>
      </c>
      <c r="C91" s="157">
        <v>2.3928794073822468</v>
      </c>
      <c r="D91" s="156">
        <v>41.040825697403967</v>
      </c>
      <c r="E91" s="157">
        <v>3.567187506412377</v>
      </c>
      <c r="F91" s="156">
        <v>43.501776813316049</v>
      </c>
      <c r="G91" s="157">
        <v>4.452074950697761</v>
      </c>
      <c r="H91" s="158">
        <v>512</v>
      </c>
      <c r="I91" s="156">
        <v>23.601671281160211</v>
      </c>
      <c r="J91" s="157">
        <v>4.0025755100839406</v>
      </c>
      <c r="K91" s="156">
        <v>58.904389584046491</v>
      </c>
      <c r="L91" s="157">
        <v>4.0389677524019847</v>
      </c>
      <c r="M91" s="156">
        <v>17.493939134793301</v>
      </c>
      <c r="N91" s="157">
        <v>2.166398272653201</v>
      </c>
      <c r="O91" s="158">
        <v>511</v>
      </c>
      <c r="P91" s="156">
        <v>45.411472893475988</v>
      </c>
      <c r="Q91" s="157">
        <v>3.1193089868456592</v>
      </c>
      <c r="R91" s="156">
        <v>38.171814972430397</v>
      </c>
      <c r="S91" s="157">
        <v>2.2551744665401441</v>
      </c>
      <c r="T91" s="156">
        <v>16.416712134093618</v>
      </c>
      <c r="U91" s="157">
        <v>2.043617322114557</v>
      </c>
      <c r="V91" s="158">
        <v>510</v>
      </c>
      <c r="W91" s="156">
        <v>88.418256966862316</v>
      </c>
      <c r="X91" s="157">
        <v>1.502045991277891</v>
      </c>
      <c r="Y91" s="156">
        <v>8.8780835041729205</v>
      </c>
      <c r="Z91" s="157">
        <v>1.403385692014008</v>
      </c>
      <c r="AA91" s="156">
        <v>2.7036595289647591</v>
      </c>
      <c r="AB91" s="157">
        <v>0.67116865542515225</v>
      </c>
      <c r="AC91" s="158">
        <v>508</v>
      </c>
      <c r="AD91" s="156">
        <v>79.695557505721453</v>
      </c>
      <c r="AE91" s="157">
        <v>2.168581815740525</v>
      </c>
      <c r="AF91" s="156">
        <v>18.155459898834589</v>
      </c>
      <c r="AG91" s="157">
        <v>2.1247506034201349</v>
      </c>
      <c r="AH91" s="156">
        <v>2.1489825954439619</v>
      </c>
      <c r="AI91" s="157">
        <v>0.59482807824314476</v>
      </c>
      <c r="AJ91" s="158">
        <v>509</v>
      </c>
      <c r="AK91" s="156">
        <v>78.863768844984179</v>
      </c>
      <c r="AL91" s="157">
        <v>3.4439216103525312</v>
      </c>
      <c r="AM91" s="156">
        <v>16.01075287252015</v>
      </c>
      <c r="AN91" s="157">
        <v>2.004799135798768</v>
      </c>
      <c r="AO91" s="156">
        <v>5.1254782824956804</v>
      </c>
      <c r="AP91" s="157">
        <v>2.2625066643980811</v>
      </c>
      <c r="AQ91" s="158">
        <v>505</v>
      </c>
      <c r="AR91" s="156">
        <v>81.117731442958856</v>
      </c>
      <c r="AS91" s="157">
        <v>1.8628850002407951</v>
      </c>
      <c r="AT91" s="156">
        <v>17.74852688203563</v>
      </c>
      <c r="AU91" s="157">
        <v>1.884705101788811</v>
      </c>
      <c r="AV91" s="156">
        <v>1.1337416750055069</v>
      </c>
      <c r="AW91" s="157">
        <v>0.50785535784853508</v>
      </c>
      <c r="AX91" s="158">
        <v>510</v>
      </c>
      <c r="AY91" s="159">
        <v>85.436532707124925</v>
      </c>
      <c r="AZ91" s="157">
        <v>1.4681545269162011</v>
      </c>
      <c r="BA91" s="159">
        <v>12.827339022950589</v>
      </c>
      <c r="BB91" s="157">
        <v>1.523726834344326</v>
      </c>
      <c r="BC91" s="156">
        <v>1.73612826992449</v>
      </c>
      <c r="BD91" s="157">
        <v>0.64936297837788615</v>
      </c>
      <c r="BE91" s="158">
        <v>508</v>
      </c>
      <c r="BF91" s="156">
        <v>72.868086977763909</v>
      </c>
      <c r="BG91" s="157">
        <v>2.3569160741476431</v>
      </c>
      <c r="BH91" s="156">
        <v>24.31612088530856</v>
      </c>
      <c r="BI91" s="157">
        <v>2.2438013055389079</v>
      </c>
      <c r="BJ91" s="156">
        <v>2.8157921369275329</v>
      </c>
      <c r="BK91" s="157">
        <v>0.62922395197969605</v>
      </c>
      <c r="BL91" s="158">
        <v>510</v>
      </c>
      <c r="BM91" s="156">
        <v>57.82019302574669</v>
      </c>
      <c r="BN91" s="157">
        <v>2.945690388588869</v>
      </c>
      <c r="BO91" s="156">
        <v>34.739187676813224</v>
      </c>
      <c r="BP91" s="157">
        <v>2.3684661754895879</v>
      </c>
      <c r="BQ91" s="156">
        <v>7.4406192974400964</v>
      </c>
      <c r="BR91" s="157">
        <v>1.2184952175981361</v>
      </c>
      <c r="BS91" s="187">
        <v>509</v>
      </c>
    </row>
    <row r="92" spans="1:71" ht="14.45" customHeight="1">
      <c r="A92" s="188" t="s">
        <v>22</v>
      </c>
      <c r="B92" s="162">
        <v>14.177078070167051</v>
      </c>
      <c r="C92" s="161">
        <v>1.281868529174945</v>
      </c>
      <c r="D92" s="160">
        <v>41.076181970352692</v>
      </c>
      <c r="E92" s="161">
        <v>1.747979215086932</v>
      </c>
      <c r="F92" s="160">
        <v>44.746739959480273</v>
      </c>
      <c r="G92" s="161">
        <v>2.0637562110763858</v>
      </c>
      <c r="H92" s="163">
        <v>1207</v>
      </c>
      <c r="I92" s="160">
        <v>16.556406584688901</v>
      </c>
      <c r="J92" s="161">
        <v>1.7398637295592909</v>
      </c>
      <c r="K92" s="160">
        <v>57.92841594490509</v>
      </c>
      <c r="L92" s="161">
        <v>1.588333749271517</v>
      </c>
      <c r="M92" s="160">
        <v>25.515177470406019</v>
      </c>
      <c r="N92" s="161">
        <v>1.5513312966685</v>
      </c>
      <c r="O92" s="163">
        <v>1202</v>
      </c>
      <c r="P92" s="160">
        <v>54.462617665635683</v>
      </c>
      <c r="Q92" s="161">
        <v>2.1455922325238812</v>
      </c>
      <c r="R92" s="160">
        <v>33.95064100806016</v>
      </c>
      <c r="S92" s="161">
        <v>1.694875083104088</v>
      </c>
      <c r="T92" s="160">
        <v>11.586741326304161</v>
      </c>
      <c r="U92" s="161">
        <v>1.3876522644505089</v>
      </c>
      <c r="V92" s="163">
        <v>1201</v>
      </c>
      <c r="W92" s="162">
        <v>94.91914425649523</v>
      </c>
      <c r="X92" s="161">
        <v>0.65558863343356477</v>
      </c>
      <c r="Y92" s="162">
        <v>4.1460576612637334</v>
      </c>
      <c r="Z92" s="161">
        <v>0.59895588514861364</v>
      </c>
      <c r="AA92" s="160">
        <v>0.93479808224102912</v>
      </c>
      <c r="AB92" s="161">
        <v>0.30231188523738672</v>
      </c>
      <c r="AC92" s="163">
        <v>1200</v>
      </c>
      <c r="AD92" s="160">
        <v>86.130143490748381</v>
      </c>
      <c r="AE92" s="161">
        <v>1.261749246466356</v>
      </c>
      <c r="AF92" s="160">
        <v>12.601509440348149</v>
      </c>
      <c r="AG92" s="161">
        <v>1.1771478380946041</v>
      </c>
      <c r="AH92" s="160">
        <v>1.2683470689034719</v>
      </c>
      <c r="AI92" s="161">
        <v>0.35536487905655162</v>
      </c>
      <c r="AJ92" s="163">
        <v>1199</v>
      </c>
      <c r="AK92" s="160">
        <v>75.72362745509345</v>
      </c>
      <c r="AL92" s="161">
        <v>1.735569527512242</v>
      </c>
      <c r="AM92" s="160">
        <v>19.162141687077369</v>
      </c>
      <c r="AN92" s="161">
        <v>1.424260647897885</v>
      </c>
      <c r="AO92" s="160">
        <v>5.1142308578291704</v>
      </c>
      <c r="AP92" s="161">
        <v>0.8445662957647162</v>
      </c>
      <c r="AQ92" s="163">
        <v>1199</v>
      </c>
      <c r="AR92" s="160">
        <v>84.80878210015284</v>
      </c>
      <c r="AS92" s="161">
        <v>1.0469560664230491</v>
      </c>
      <c r="AT92" s="160">
        <v>14.121425615300129</v>
      </c>
      <c r="AU92" s="161">
        <v>1.051026530503645</v>
      </c>
      <c r="AV92" s="160">
        <v>1.069792284547026</v>
      </c>
      <c r="AW92" s="161">
        <v>0.31891149054606088</v>
      </c>
      <c r="AX92" s="163">
        <v>1201</v>
      </c>
      <c r="AY92" s="160">
        <v>86.038027012385612</v>
      </c>
      <c r="AZ92" s="161">
        <v>0.92791897777296373</v>
      </c>
      <c r="BA92" s="160">
        <v>12.8493543201796</v>
      </c>
      <c r="BB92" s="161">
        <v>0.91999639764075769</v>
      </c>
      <c r="BC92" s="160">
        <v>1.112618667434782</v>
      </c>
      <c r="BD92" s="161">
        <v>0.32863747404092158</v>
      </c>
      <c r="BE92" s="163">
        <v>1199</v>
      </c>
      <c r="BF92" s="160">
        <v>78.502068514704348</v>
      </c>
      <c r="BG92" s="161">
        <v>1.382187892250587</v>
      </c>
      <c r="BH92" s="160">
        <v>20.055969572236052</v>
      </c>
      <c r="BI92" s="161">
        <v>1.407065909099269</v>
      </c>
      <c r="BJ92" s="160">
        <v>1.441961913059606</v>
      </c>
      <c r="BK92" s="161">
        <v>0.36618080736355357</v>
      </c>
      <c r="BL92" s="163">
        <v>1202</v>
      </c>
      <c r="BM92" s="160">
        <v>54.773697889604421</v>
      </c>
      <c r="BN92" s="161">
        <v>1.800043653804966</v>
      </c>
      <c r="BO92" s="160">
        <v>36.196090789020019</v>
      </c>
      <c r="BP92" s="161">
        <v>1.779242116588684</v>
      </c>
      <c r="BQ92" s="160">
        <v>9.0302113213755622</v>
      </c>
      <c r="BR92" s="161">
        <v>0.92293521265850531</v>
      </c>
      <c r="BS92" s="189">
        <v>1203</v>
      </c>
    </row>
    <row r="93" spans="1:71" ht="14.45" customHeight="1">
      <c r="A93" s="186" t="s">
        <v>23</v>
      </c>
      <c r="B93" s="156">
        <v>19.41170804917326</v>
      </c>
      <c r="C93" s="157">
        <v>3.8101285106767939</v>
      </c>
      <c r="D93" s="156">
        <v>45.666898546751767</v>
      </c>
      <c r="E93" s="157">
        <v>6.5771741573846159</v>
      </c>
      <c r="F93" s="156">
        <v>34.921393404074983</v>
      </c>
      <c r="G93" s="157">
        <v>6.9849365677730173</v>
      </c>
      <c r="H93" s="158">
        <v>161</v>
      </c>
      <c r="I93" s="159">
        <v>14.405184150431721</v>
      </c>
      <c r="J93" s="157">
        <v>3.8459766893549059</v>
      </c>
      <c r="K93" s="156">
        <v>52.866503607911</v>
      </c>
      <c r="L93" s="157">
        <v>4.5106583646455567</v>
      </c>
      <c r="M93" s="156">
        <v>32.728312241657278</v>
      </c>
      <c r="N93" s="157">
        <v>4.0244843896978466</v>
      </c>
      <c r="O93" s="158">
        <v>160</v>
      </c>
      <c r="P93" s="159">
        <v>60.294043276565311</v>
      </c>
      <c r="Q93" s="157">
        <v>7.201761277697817</v>
      </c>
      <c r="R93" s="156">
        <v>30.930678681508009</v>
      </c>
      <c r="S93" s="157">
        <v>5.9108261667477766</v>
      </c>
      <c r="T93" s="159">
        <v>8.7752780419266827</v>
      </c>
      <c r="U93" s="157">
        <v>2.891372848166831</v>
      </c>
      <c r="V93" s="158">
        <v>160</v>
      </c>
      <c r="W93" s="156">
        <v>85.806780110300664</v>
      </c>
      <c r="X93" s="157">
        <v>3.3065614525325882</v>
      </c>
      <c r="Y93" s="156">
        <v>10.39025148328639</v>
      </c>
      <c r="Z93" s="157">
        <v>3.1790252072623071</v>
      </c>
      <c r="AA93" s="156">
        <v>3.802968406412949</v>
      </c>
      <c r="AB93" s="157">
        <v>1.521036783575922</v>
      </c>
      <c r="AC93" s="158">
        <v>160</v>
      </c>
      <c r="AD93" s="156">
        <v>89.469871185385927</v>
      </c>
      <c r="AE93" s="157">
        <v>3.24235025513623</v>
      </c>
      <c r="AF93" s="156">
        <v>8.9742180327287446</v>
      </c>
      <c r="AG93" s="157">
        <v>2.5235702085347032</v>
      </c>
      <c r="AH93" s="156">
        <v>1.5559107818853279</v>
      </c>
      <c r="AI93" s="157">
        <v>1.0693337583111031</v>
      </c>
      <c r="AJ93" s="158">
        <v>160</v>
      </c>
      <c r="AK93" s="156">
        <v>87.016865395273385</v>
      </c>
      <c r="AL93" s="157">
        <v>2.3600815740107621</v>
      </c>
      <c r="AM93" s="156">
        <v>9.5132380523736142</v>
      </c>
      <c r="AN93" s="157">
        <v>1.8855787713300629</v>
      </c>
      <c r="AO93" s="156">
        <v>3.469896552352997</v>
      </c>
      <c r="AP93" s="157">
        <v>1.5936164140747331</v>
      </c>
      <c r="AQ93" s="158">
        <v>160</v>
      </c>
      <c r="AR93" s="156">
        <v>85.397799377794271</v>
      </c>
      <c r="AS93" s="157">
        <v>2.646270609139119</v>
      </c>
      <c r="AT93" s="156">
        <v>11.20044504731665</v>
      </c>
      <c r="AU93" s="157">
        <v>2.9470728901369978</v>
      </c>
      <c r="AV93" s="156">
        <v>3.4017555748890822</v>
      </c>
      <c r="AW93" s="157">
        <v>1.222798220806659</v>
      </c>
      <c r="AX93" s="158">
        <v>161</v>
      </c>
      <c r="AY93" s="156">
        <v>83.477780451696049</v>
      </c>
      <c r="AZ93" s="157">
        <v>2.8803293501971172</v>
      </c>
      <c r="BA93" s="156">
        <v>14.969571197581169</v>
      </c>
      <c r="BB93" s="157">
        <v>3.216082441139648</v>
      </c>
      <c r="BC93" s="156">
        <v>1.552648350722778</v>
      </c>
      <c r="BD93" s="157">
        <v>1.0676740222706611</v>
      </c>
      <c r="BE93" s="158">
        <v>161</v>
      </c>
      <c r="BF93" s="156">
        <v>80.366300096897845</v>
      </c>
      <c r="BG93" s="157">
        <v>3.099785881855496</v>
      </c>
      <c r="BH93" s="156">
        <v>15.172447861963731</v>
      </c>
      <c r="BI93" s="157">
        <v>2.9128548063307238</v>
      </c>
      <c r="BJ93" s="156">
        <v>4.4612520411384171</v>
      </c>
      <c r="BK93" s="157">
        <v>1.458259669206047</v>
      </c>
      <c r="BL93" s="158">
        <v>160</v>
      </c>
      <c r="BM93" s="156">
        <v>60.414257281043987</v>
      </c>
      <c r="BN93" s="157">
        <v>4.210931480637301</v>
      </c>
      <c r="BO93" s="156">
        <v>28.939330848853199</v>
      </c>
      <c r="BP93" s="157">
        <v>2.987313542411731</v>
      </c>
      <c r="BQ93" s="156">
        <v>10.64641187010281</v>
      </c>
      <c r="BR93" s="157">
        <v>2.6601988890381079</v>
      </c>
      <c r="BS93" s="187">
        <v>161</v>
      </c>
    </row>
    <row r="94" spans="1:71" ht="14.45" customHeight="1">
      <c r="A94" s="188" t="s">
        <v>24</v>
      </c>
      <c r="B94" s="177" t="s">
        <v>38</v>
      </c>
      <c r="C94" s="288" t="s">
        <v>38</v>
      </c>
      <c r="D94" s="177" t="s">
        <v>38</v>
      </c>
      <c r="E94" s="288" t="s">
        <v>38</v>
      </c>
      <c r="F94" s="177" t="s">
        <v>38</v>
      </c>
      <c r="G94" s="288" t="s">
        <v>38</v>
      </c>
      <c r="H94" s="179" t="s">
        <v>38</v>
      </c>
      <c r="I94" s="177" t="s">
        <v>38</v>
      </c>
      <c r="J94" s="288" t="s">
        <v>38</v>
      </c>
      <c r="K94" s="177" t="s">
        <v>38</v>
      </c>
      <c r="L94" s="288" t="s">
        <v>38</v>
      </c>
      <c r="M94" s="177" t="s">
        <v>38</v>
      </c>
      <c r="N94" s="288" t="s">
        <v>38</v>
      </c>
      <c r="O94" s="179" t="s">
        <v>38</v>
      </c>
      <c r="P94" s="177" t="s">
        <v>38</v>
      </c>
      <c r="Q94" s="288" t="s">
        <v>38</v>
      </c>
      <c r="R94" s="177" t="s">
        <v>38</v>
      </c>
      <c r="S94" s="288" t="s">
        <v>38</v>
      </c>
      <c r="T94" s="177" t="s">
        <v>38</v>
      </c>
      <c r="U94" s="288" t="s">
        <v>38</v>
      </c>
      <c r="V94" s="179" t="s">
        <v>38</v>
      </c>
      <c r="W94" s="177" t="s">
        <v>38</v>
      </c>
      <c r="X94" s="288" t="s">
        <v>38</v>
      </c>
      <c r="Y94" s="177" t="s">
        <v>38</v>
      </c>
      <c r="Z94" s="288" t="s">
        <v>38</v>
      </c>
      <c r="AA94" s="177" t="s">
        <v>38</v>
      </c>
      <c r="AB94" s="288" t="s">
        <v>38</v>
      </c>
      <c r="AC94" s="179" t="s">
        <v>38</v>
      </c>
      <c r="AD94" s="177" t="s">
        <v>38</v>
      </c>
      <c r="AE94" s="288" t="s">
        <v>38</v>
      </c>
      <c r="AF94" s="177" t="s">
        <v>38</v>
      </c>
      <c r="AG94" s="288" t="s">
        <v>38</v>
      </c>
      <c r="AH94" s="177" t="s">
        <v>38</v>
      </c>
      <c r="AI94" s="288" t="s">
        <v>38</v>
      </c>
      <c r="AJ94" s="179" t="s">
        <v>38</v>
      </c>
      <c r="AK94" s="177" t="s">
        <v>38</v>
      </c>
      <c r="AL94" s="288" t="s">
        <v>38</v>
      </c>
      <c r="AM94" s="177" t="s">
        <v>38</v>
      </c>
      <c r="AN94" s="288" t="s">
        <v>38</v>
      </c>
      <c r="AO94" s="177" t="s">
        <v>38</v>
      </c>
      <c r="AP94" s="288" t="s">
        <v>38</v>
      </c>
      <c r="AQ94" s="179" t="s">
        <v>38</v>
      </c>
      <c r="AR94" s="177" t="s">
        <v>38</v>
      </c>
      <c r="AS94" s="288" t="s">
        <v>38</v>
      </c>
      <c r="AT94" s="177" t="s">
        <v>38</v>
      </c>
      <c r="AU94" s="288" t="s">
        <v>38</v>
      </c>
      <c r="AV94" s="177" t="s">
        <v>38</v>
      </c>
      <c r="AW94" s="288" t="s">
        <v>38</v>
      </c>
      <c r="AX94" s="179" t="s">
        <v>38</v>
      </c>
      <c r="AY94" s="177" t="s">
        <v>38</v>
      </c>
      <c r="AZ94" s="288" t="s">
        <v>38</v>
      </c>
      <c r="BA94" s="177" t="s">
        <v>38</v>
      </c>
      <c r="BB94" s="288" t="s">
        <v>38</v>
      </c>
      <c r="BC94" s="177" t="s">
        <v>38</v>
      </c>
      <c r="BD94" s="288" t="s">
        <v>38</v>
      </c>
      <c r="BE94" s="179" t="s">
        <v>38</v>
      </c>
      <c r="BF94" s="177" t="s">
        <v>38</v>
      </c>
      <c r="BG94" s="288" t="s">
        <v>38</v>
      </c>
      <c r="BH94" s="177" t="s">
        <v>38</v>
      </c>
      <c r="BI94" s="288" t="s">
        <v>38</v>
      </c>
      <c r="BJ94" s="177" t="s">
        <v>38</v>
      </c>
      <c r="BK94" s="288" t="s">
        <v>38</v>
      </c>
      <c r="BL94" s="179" t="s">
        <v>38</v>
      </c>
      <c r="BM94" s="177" t="s">
        <v>38</v>
      </c>
      <c r="BN94" s="288" t="s">
        <v>38</v>
      </c>
      <c r="BO94" s="177" t="s">
        <v>38</v>
      </c>
      <c r="BP94" s="288" t="s">
        <v>38</v>
      </c>
      <c r="BQ94" s="177" t="s">
        <v>38</v>
      </c>
      <c r="BR94" s="288" t="s">
        <v>38</v>
      </c>
      <c r="BS94" s="201" t="s">
        <v>38</v>
      </c>
    </row>
    <row r="95" spans="1:71" ht="14.45" customHeight="1">
      <c r="A95" s="186" t="s">
        <v>25</v>
      </c>
      <c r="B95" s="159">
        <v>6.1838843673238744</v>
      </c>
      <c r="C95" s="157">
        <v>1.9369330029422089</v>
      </c>
      <c r="D95" s="159">
        <v>42.401718899453712</v>
      </c>
      <c r="E95" s="157">
        <v>4.355296696761263</v>
      </c>
      <c r="F95" s="159">
        <v>51.414396733222418</v>
      </c>
      <c r="G95" s="157">
        <v>3.555616297464923</v>
      </c>
      <c r="H95" s="158">
        <v>146</v>
      </c>
      <c r="I95" s="156">
        <v>13.195604013806051</v>
      </c>
      <c r="J95" s="157">
        <v>4.374226485137295</v>
      </c>
      <c r="K95" s="156">
        <v>72.398332660071759</v>
      </c>
      <c r="L95" s="157">
        <v>2.4753383369250832</v>
      </c>
      <c r="M95" s="156">
        <v>14.40606332612219</v>
      </c>
      <c r="N95" s="157">
        <v>4.4249476518518369</v>
      </c>
      <c r="O95" s="158">
        <v>146</v>
      </c>
      <c r="P95" s="156">
        <v>49.848647666007921</v>
      </c>
      <c r="Q95" s="157">
        <v>3.6629229374780321</v>
      </c>
      <c r="R95" s="156">
        <v>36.278999225450733</v>
      </c>
      <c r="S95" s="157">
        <v>3.6334489892705801</v>
      </c>
      <c r="T95" s="156">
        <v>13.872353108541351</v>
      </c>
      <c r="U95" s="157">
        <v>4.5338892595449476</v>
      </c>
      <c r="V95" s="158">
        <v>146</v>
      </c>
      <c r="W95" s="159">
        <v>91.896455007039435</v>
      </c>
      <c r="X95" s="157">
        <v>2.7978502166952799</v>
      </c>
      <c r="Y95" s="156">
        <v>8.103544992960563</v>
      </c>
      <c r="Z95" s="157">
        <v>2.7978502166952799</v>
      </c>
      <c r="AA95" s="156">
        <v>0</v>
      </c>
      <c r="AB95" s="399" t="s">
        <v>570</v>
      </c>
      <c r="AC95" s="158">
        <v>144</v>
      </c>
      <c r="AD95" s="159">
        <v>81.400155149339611</v>
      </c>
      <c r="AE95" s="157">
        <v>4.55021883039473</v>
      </c>
      <c r="AF95" s="156">
        <v>13.11556581344073</v>
      </c>
      <c r="AG95" s="157">
        <v>3.8131363665656921</v>
      </c>
      <c r="AH95" s="156">
        <v>5.484279037219669</v>
      </c>
      <c r="AI95" s="157">
        <v>2.8412265682221021</v>
      </c>
      <c r="AJ95" s="158">
        <v>145</v>
      </c>
      <c r="AK95" s="156">
        <v>83.005283636988963</v>
      </c>
      <c r="AL95" s="157">
        <v>2.7925167192208482</v>
      </c>
      <c r="AM95" s="156">
        <v>12.437617226092859</v>
      </c>
      <c r="AN95" s="157">
        <v>2.9433733959550108</v>
      </c>
      <c r="AO95" s="156">
        <v>4.5570991369181693</v>
      </c>
      <c r="AP95" s="157">
        <v>2.1100566182370728</v>
      </c>
      <c r="AQ95" s="158">
        <v>145</v>
      </c>
      <c r="AR95" s="156">
        <v>82.880102262535374</v>
      </c>
      <c r="AS95" s="157">
        <v>2.0355690994632312</v>
      </c>
      <c r="AT95" s="156">
        <v>15.594011806501809</v>
      </c>
      <c r="AU95" s="157">
        <v>2.225398130693713</v>
      </c>
      <c r="AV95" s="156">
        <v>1.525885930962819</v>
      </c>
      <c r="AW95" s="157">
        <v>0.77897730880985172</v>
      </c>
      <c r="AX95" s="158">
        <v>143</v>
      </c>
      <c r="AY95" s="156">
        <v>83.235152553353473</v>
      </c>
      <c r="AZ95" s="157">
        <v>3.170027856526739</v>
      </c>
      <c r="BA95" s="156">
        <v>15.33801536899354</v>
      </c>
      <c r="BB95" s="157">
        <v>3.092579712287209</v>
      </c>
      <c r="BC95" s="156">
        <v>1.4268320776529879</v>
      </c>
      <c r="BD95" s="157">
        <v>1.09858453103638</v>
      </c>
      <c r="BE95" s="158">
        <v>145</v>
      </c>
      <c r="BF95" s="156">
        <v>76.839428304142544</v>
      </c>
      <c r="BG95" s="157">
        <v>3.4982300663764669</v>
      </c>
      <c r="BH95" s="156">
        <v>19.72232876539756</v>
      </c>
      <c r="BI95" s="157">
        <v>2.9123168883546748</v>
      </c>
      <c r="BJ95" s="156">
        <v>3.4382429304598991</v>
      </c>
      <c r="BK95" s="157">
        <v>1.3572754132090019</v>
      </c>
      <c r="BL95" s="158">
        <v>146</v>
      </c>
      <c r="BM95" s="156">
        <v>47.566376041829557</v>
      </c>
      <c r="BN95" s="157">
        <v>7.7405843796025859</v>
      </c>
      <c r="BO95" s="156">
        <v>43.280055508997492</v>
      </c>
      <c r="BP95" s="157">
        <v>6.9047931672201974</v>
      </c>
      <c r="BQ95" s="156">
        <v>9.1535684491729441</v>
      </c>
      <c r="BR95" s="157">
        <v>2.912220964225996</v>
      </c>
      <c r="BS95" s="187">
        <v>145</v>
      </c>
    </row>
    <row r="96" spans="1:71" ht="14.45" customHeight="1">
      <c r="A96" s="188" t="s">
        <v>26</v>
      </c>
      <c r="B96" s="177" t="s">
        <v>38</v>
      </c>
      <c r="C96" s="288" t="s">
        <v>38</v>
      </c>
      <c r="D96" s="177" t="s">
        <v>38</v>
      </c>
      <c r="E96" s="288" t="s">
        <v>38</v>
      </c>
      <c r="F96" s="177" t="s">
        <v>38</v>
      </c>
      <c r="G96" s="288" t="s">
        <v>38</v>
      </c>
      <c r="H96" s="179" t="s">
        <v>38</v>
      </c>
      <c r="I96" s="177" t="s">
        <v>38</v>
      </c>
      <c r="J96" s="288" t="s">
        <v>38</v>
      </c>
      <c r="K96" s="177" t="s">
        <v>38</v>
      </c>
      <c r="L96" s="288" t="s">
        <v>38</v>
      </c>
      <c r="M96" s="177" t="s">
        <v>38</v>
      </c>
      <c r="N96" s="288" t="s">
        <v>38</v>
      </c>
      <c r="O96" s="179" t="s">
        <v>38</v>
      </c>
      <c r="P96" s="177" t="s">
        <v>38</v>
      </c>
      <c r="Q96" s="288" t="s">
        <v>38</v>
      </c>
      <c r="R96" s="177" t="s">
        <v>38</v>
      </c>
      <c r="S96" s="288" t="s">
        <v>38</v>
      </c>
      <c r="T96" s="177" t="s">
        <v>38</v>
      </c>
      <c r="U96" s="288" t="s">
        <v>38</v>
      </c>
      <c r="V96" s="179" t="s">
        <v>38</v>
      </c>
      <c r="W96" s="177" t="s">
        <v>38</v>
      </c>
      <c r="X96" s="288" t="s">
        <v>38</v>
      </c>
      <c r="Y96" s="177" t="s">
        <v>38</v>
      </c>
      <c r="Z96" s="288" t="s">
        <v>38</v>
      </c>
      <c r="AA96" s="177" t="s">
        <v>38</v>
      </c>
      <c r="AB96" s="288" t="s">
        <v>38</v>
      </c>
      <c r="AC96" s="179" t="s">
        <v>38</v>
      </c>
      <c r="AD96" s="177" t="s">
        <v>38</v>
      </c>
      <c r="AE96" s="288" t="s">
        <v>38</v>
      </c>
      <c r="AF96" s="177" t="s">
        <v>38</v>
      </c>
      <c r="AG96" s="288" t="s">
        <v>38</v>
      </c>
      <c r="AH96" s="177" t="s">
        <v>38</v>
      </c>
      <c r="AI96" s="288" t="s">
        <v>38</v>
      </c>
      <c r="AJ96" s="179" t="s">
        <v>38</v>
      </c>
      <c r="AK96" s="177" t="s">
        <v>38</v>
      </c>
      <c r="AL96" s="288" t="s">
        <v>38</v>
      </c>
      <c r="AM96" s="177" t="s">
        <v>38</v>
      </c>
      <c r="AN96" s="288" t="s">
        <v>38</v>
      </c>
      <c r="AO96" s="177" t="s">
        <v>38</v>
      </c>
      <c r="AP96" s="288" t="s">
        <v>38</v>
      </c>
      <c r="AQ96" s="179" t="s">
        <v>38</v>
      </c>
      <c r="AR96" s="177" t="s">
        <v>38</v>
      </c>
      <c r="AS96" s="288" t="s">
        <v>38</v>
      </c>
      <c r="AT96" s="177" t="s">
        <v>38</v>
      </c>
      <c r="AU96" s="288" t="s">
        <v>38</v>
      </c>
      <c r="AV96" s="177" t="s">
        <v>38</v>
      </c>
      <c r="AW96" s="288" t="s">
        <v>38</v>
      </c>
      <c r="AX96" s="179" t="s">
        <v>38</v>
      </c>
      <c r="AY96" s="177" t="s">
        <v>38</v>
      </c>
      <c r="AZ96" s="288" t="s">
        <v>38</v>
      </c>
      <c r="BA96" s="177" t="s">
        <v>38</v>
      </c>
      <c r="BB96" s="288" t="s">
        <v>38</v>
      </c>
      <c r="BC96" s="177" t="s">
        <v>38</v>
      </c>
      <c r="BD96" s="288" t="s">
        <v>38</v>
      </c>
      <c r="BE96" s="179" t="s">
        <v>38</v>
      </c>
      <c r="BF96" s="177" t="s">
        <v>38</v>
      </c>
      <c r="BG96" s="288" t="s">
        <v>38</v>
      </c>
      <c r="BH96" s="177" t="s">
        <v>38</v>
      </c>
      <c r="BI96" s="288" t="s">
        <v>38</v>
      </c>
      <c r="BJ96" s="177" t="s">
        <v>38</v>
      </c>
      <c r="BK96" s="288" t="s">
        <v>38</v>
      </c>
      <c r="BL96" s="179" t="s">
        <v>38</v>
      </c>
      <c r="BM96" s="177" t="s">
        <v>38</v>
      </c>
      <c r="BN96" s="288" t="s">
        <v>38</v>
      </c>
      <c r="BO96" s="177" t="s">
        <v>38</v>
      </c>
      <c r="BP96" s="288" t="s">
        <v>38</v>
      </c>
      <c r="BQ96" s="177" t="s">
        <v>38</v>
      </c>
      <c r="BR96" s="288" t="s">
        <v>38</v>
      </c>
      <c r="BS96" s="201" t="s">
        <v>38</v>
      </c>
    </row>
    <row r="97" spans="1:71" ht="14.45" customHeight="1">
      <c r="A97" s="186" t="s">
        <v>27</v>
      </c>
      <c r="B97" s="156">
        <v>18.432856289739341</v>
      </c>
      <c r="C97" s="157">
        <v>4.1190559248281584</v>
      </c>
      <c r="D97" s="156">
        <v>40.319509386439059</v>
      </c>
      <c r="E97" s="157">
        <v>3.9450730976852419</v>
      </c>
      <c r="F97" s="156">
        <v>41.2476343238216</v>
      </c>
      <c r="G97" s="157">
        <v>3.481935752623734</v>
      </c>
      <c r="H97" s="158">
        <v>185</v>
      </c>
      <c r="I97" s="156">
        <v>27.450291362055239</v>
      </c>
      <c r="J97" s="157">
        <v>4.1805701853884276</v>
      </c>
      <c r="K97" s="156">
        <v>62.594795110059273</v>
      </c>
      <c r="L97" s="157">
        <v>4.1918054939247584</v>
      </c>
      <c r="M97" s="156">
        <v>9.9549135278854894</v>
      </c>
      <c r="N97" s="157">
        <v>2.1002250632288821</v>
      </c>
      <c r="O97" s="158">
        <v>184</v>
      </c>
      <c r="P97" s="156">
        <v>43.654379830939497</v>
      </c>
      <c r="Q97" s="157">
        <v>5.481289814322218</v>
      </c>
      <c r="R97" s="156">
        <v>32.904843834122168</v>
      </c>
      <c r="S97" s="157">
        <v>4.9524200520283701</v>
      </c>
      <c r="T97" s="156">
        <v>23.440776334938331</v>
      </c>
      <c r="U97" s="157">
        <v>3.6981200868240318</v>
      </c>
      <c r="V97" s="158">
        <v>184</v>
      </c>
      <c r="W97" s="156">
        <v>93.899998804939699</v>
      </c>
      <c r="X97" s="157">
        <v>1.6789995709031269</v>
      </c>
      <c r="Y97" s="156">
        <v>4.2815730937503194</v>
      </c>
      <c r="Z97" s="157">
        <v>1.2386671299396299</v>
      </c>
      <c r="AA97" s="156">
        <v>1.8184281013099839</v>
      </c>
      <c r="AB97" s="157">
        <v>0.81074689267310529</v>
      </c>
      <c r="AC97" s="158">
        <v>183</v>
      </c>
      <c r="AD97" s="156">
        <v>82.983038881510666</v>
      </c>
      <c r="AE97" s="157">
        <v>2.7173368914680589</v>
      </c>
      <c r="AF97" s="156">
        <v>13.774555971043061</v>
      </c>
      <c r="AG97" s="157">
        <v>1.8490063214047141</v>
      </c>
      <c r="AH97" s="156">
        <v>3.2424051474462741</v>
      </c>
      <c r="AI97" s="157">
        <v>1.230213190753451</v>
      </c>
      <c r="AJ97" s="158">
        <v>184</v>
      </c>
      <c r="AK97" s="156">
        <v>89.767083677846472</v>
      </c>
      <c r="AL97" s="157">
        <v>2.2481673082735458</v>
      </c>
      <c r="AM97" s="156">
        <v>5.4900048010018621</v>
      </c>
      <c r="AN97" s="157">
        <v>1.247548342146066</v>
      </c>
      <c r="AO97" s="156">
        <v>4.7429115211516661</v>
      </c>
      <c r="AP97" s="157">
        <v>1.8205964520442399</v>
      </c>
      <c r="AQ97" s="158">
        <v>184</v>
      </c>
      <c r="AR97" s="156">
        <v>85.831695093919464</v>
      </c>
      <c r="AS97" s="157">
        <v>3.2391876823547858</v>
      </c>
      <c r="AT97" s="156">
        <v>12.268230389847901</v>
      </c>
      <c r="AU97" s="157">
        <v>2.5570907382568691</v>
      </c>
      <c r="AV97" s="156">
        <v>1.9000745162326389</v>
      </c>
      <c r="AW97" s="157">
        <v>1.216325495552866</v>
      </c>
      <c r="AX97" s="158">
        <v>183</v>
      </c>
      <c r="AY97" s="156">
        <v>85.599934152324494</v>
      </c>
      <c r="AZ97" s="157">
        <v>2.4406815862791982</v>
      </c>
      <c r="BA97" s="156">
        <v>12.38394243394656</v>
      </c>
      <c r="BB97" s="157">
        <v>2.1126769170353108</v>
      </c>
      <c r="BC97" s="156">
        <v>2.0161234137289372</v>
      </c>
      <c r="BD97" s="157">
        <v>1.070414318020247</v>
      </c>
      <c r="BE97" s="158">
        <v>183</v>
      </c>
      <c r="BF97" s="156">
        <v>76.140312277706116</v>
      </c>
      <c r="BG97" s="157">
        <v>3.7251256773285721</v>
      </c>
      <c r="BH97" s="156">
        <v>21.733827185461941</v>
      </c>
      <c r="BI97" s="157">
        <v>3.0226920306511138</v>
      </c>
      <c r="BJ97" s="156">
        <v>2.125860536831937</v>
      </c>
      <c r="BK97" s="157">
        <v>1.357015712703725</v>
      </c>
      <c r="BL97" s="158">
        <v>183</v>
      </c>
      <c r="BM97" s="156">
        <v>53.513850305216678</v>
      </c>
      <c r="BN97" s="157">
        <v>3.71330919532019</v>
      </c>
      <c r="BO97" s="156">
        <v>38.850471706309762</v>
      </c>
      <c r="BP97" s="157">
        <v>2.4659258498072512</v>
      </c>
      <c r="BQ97" s="156">
        <v>7.6356779884735531</v>
      </c>
      <c r="BR97" s="157">
        <v>3.4721753808425979</v>
      </c>
      <c r="BS97" s="187">
        <v>185</v>
      </c>
    </row>
    <row r="98" spans="1:71" ht="14.45" customHeight="1" thickBot="1">
      <c r="A98" s="190" t="s">
        <v>28</v>
      </c>
      <c r="B98" s="180" t="s">
        <v>38</v>
      </c>
      <c r="C98" s="289" t="s">
        <v>38</v>
      </c>
      <c r="D98" s="180" t="s">
        <v>38</v>
      </c>
      <c r="E98" s="289" t="s">
        <v>38</v>
      </c>
      <c r="F98" s="180" t="s">
        <v>38</v>
      </c>
      <c r="G98" s="289" t="s">
        <v>38</v>
      </c>
      <c r="H98" s="182" t="s">
        <v>38</v>
      </c>
      <c r="I98" s="180" t="s">
        <v>38</v>
      </c>
      <c r="J98" s="289" t="s">
        <v>38</v>
      </c>
      <c r="K98" s="180" t="s">
        <v>38</v>
      </c>
      <c r="L98" s="289" t="s">
        <v>38</v>
      </c>
      <c r="M98" s="180" t="s">
        <v>38</v>
      </c>
      <c r="N98" s="289" t="s">
        <v>38</v>
      </c>
      <c r="O98" s="182" t="s">
        <v>38</v>
      </c>
      <c r="P98" s="180" t="s">
        <v>38</v>
      </c>
      <c r="Q98" s="289" t="s">
        <v>38</v>
      </c>
      <c r="R98" s="180" t="s">
        <v>38</v>
      </c>
      <c r="S98" s="289" t="s">
        <v>38</v>
      </c>
      <c r="T98" s="180" t="s">
        <v>38</v>
      </c>
      <c r="U98" s="289" t="s">
        <v>38</v>
      </c>
      <c r="V98" s="182" t="s">
        <v>38</v>
      </c>
      <c r="W98" s="180" t="s">
        <v>38</v>
      </c>
      <c r="X98" s="289" t="s">
        <v>38</v>
      </c>
      <c r="Y98" s="180" t="s">
        <v>38</v>
      </c>
      <c r="Z98" s="289" t="s">
        <v>38</v>
      </c>
      <c r="AA98" s="180" t="s">
        <v>38</v>
      </c>
      <c r="AB98" s="289" t="s">
        <v>38</v>
      </c>
      <c r="AC98" s="182" t="s">
        <v>38</v>
      </c>
      <c r="AD98" s="180" t="s">
        <v>38</v>
      </c>
      <c r="AE98" s="289" t="s">
        <v>38</v>
      </c>
      <c r="AF98" s="180" t="s">
        <v>38</v>
      </c>
      <c r="AG98" s="289" t="s">
        <v>38</v>
      </c>
      <c r="AH98" s="180" t="s">
        <v>38</v>
      </c>
      <c r="AI98" s="289" t="s">
        <v>38</v>
      </c>
      <c r="AJ98" s="182" t="s">
        <v>38</v>
      </c>
      <c r="AK98" s="180" t="s">
        <v>38</v>
      </c>
      <c r="AL98" s="289" t="s">
        <v>38</v>
      </c>
      <c r="AM98" s="180" t="s">
        <v>38</v>
      </c>
      <c r="AN98" s="289" t="s">
        <v>38</v>
      </c>
      <c r="AO98" s="180" t="s">
        <v>38</v>
      </c>
      <c r="AP98" s="289" t="s">
        <v>38</v>
      </c>
      <c r="AQ98" s="182" t="s">
        <v>38</v>
      </c>
      <c r="AR98" s="180" t="s">
        <v>38</v>
      </c>
      <c r="AS98" s="289" t="s">
        <v>38</v>
      </c>
      <c r="AT98" s="180" t="s">
        <v>38</v>
      </c>
      <c r="AU98" s="289" t="s">
        <v>38</v>
      </c>
      <c r="AV98" s="180" t="s">
        <v>38</v>
      </c>
      <c r="AW98" s="289" t="s">
        <v>38</v>
      </c>
      <c r="AX98" s="182" t="s">
        <v>38</v>
      </c>
      <c r="AY98" s="180" t="s">
        <v>38</v>
      </c>
      <c r="AZ98" s="289" t="s">
        <v>38</v>
      </c>
      <c r="BA98" s="180" t="s">
        <v>38</v>
      </c>
      <c r="BB98" s="289" t="s">
        <v>38</v>
      </c>
      <c r="BC98" s="180" t="s">
        <v>38</v>
      </c>
      <c r="BD98" s="289" t="s">
        <v>38</v>
      </c>
      <c r="BE98" s="182" t="s">
        <v>38</v>
      </c>
      <c r="BF98" s="180" t="s">
        <v>38</v>
      </c>
      <c r="BG98" s="289" t="s">
        <v>38</v>
      </c>
      <c r="BH98" s="180" t="s">
        <v>38</v>
      </c>
      <c r="BI98" s="289" t="s">
        <v>38</v>
      </c>
      <c r="BJ98" s="180" t="s">
        <v>38</v>
      </c>
      <c r="BK98" s="289" t="s">
        <v>38</v>
      </c>
      <c r="BL98" s="182" t="s">
        <v>38</v>
      </c>
      <c r="BM98" s="180" t="s">
        <v>38</v>
      </c>
      <c r="BN98" s="289" t="s">
        <v>38</v>
      </c>
      <c r="BO98" s="180" t="s">
        <v>38</v>
      </c>
      <c r="BP98" s="289" t="s">
        <v>38</v>
      </c>
      <c r="BQ98" s="180" t="s">
        <v>38</v>
      </c>
      <c r="BR98" s="289" t="s">
        <v>38</v>
      </c>
      <c r="BS98" s="202" t="s">
        <v>38</v>
      </c>
    </row>
    <row r="99" spans="1:71" ht="14.45" customHeight="1">
      <c r="A99" s="192" t="s">
        <v>29</v>
      </c>
      <c r="B99" s="168">
        <v>17.165363166731151</v>
      </c>
      <c r="C99" s="169">
        <v>0.87845501064122455</v>
      </c>
      <c r="D99" s="170">
        <v>43.175497713824178</v>
      </c>
      <c r="E99" s="169">
        <v>1.150966127147435</v>
      </c>
      <c r="F99" s="168">
        <v>39.659139119444667</v>
      </c>
      <c r="G99" s="169">
        <v>1.392707402769283</v>
      </c>
      <c r="H99" s="171">
        <v>3401</v>
      </c>
      <c r="I99" s="170">
        <v>19.485356954319769</v>
      </c>
      <c r="J99" s="169">
        <v>1.285897304663032</v>
      </c>
      <c r="K99" s="170">
        <v>57.926409687348112</v>
      </c>
      <c r="L99" s="169">
        <v>1.1000571328606901</v>
      </c>
      <c r="M99" s="170">
        <v>22.588233358332129</v>
      </c>
      <c r="N99" s="169">
        <v>1.0977869631636821</v>
      </c>
      <c r="O99" s="171">
        <v>3390</v>
      </c>
      <c r="P99" s="170">
        <v>51.803805683222812</v>
      </c>
      <c r="Q99" s="169">
        <v>1.4484440976880799</v>
      </c>
      <c r="R99" s="170">
        <v>34.447825917446671</v>
      </c>
      <c r="S99" s="169">
        <v>1.027991729128523</v>
      </c>
      <c r="T99" s="170">
        <v>13.748368399330531</v>
      </c>
      <c r="U99" s="169">
        <v>0.99208744028365659</v>
      </c>
      <c r="V99" s="171">
        <v>3388</v>
      </c>
      <c r="W99" s="168">
        <v>92.336007719375928</v>
      </c>
      <c r="X99" s="169">
        <v>0.52599314536176756</v>
      </c>
      <c r="Y99" s="168">
        <v>6.0604689419661542</v>
      </c>
      <c r="Z99" s="169">
        <v>0.45079081172959962</v>
      </c>
      <c r="AA99" s="170">
        <v>1.603523338657918</v>
      </c>
      <c r="AB99" s="169">
        <v>0.23410160583068629</v>
      </c>
      <c r="AC99" s="171">
        <v>3375</v>
      </c>
      <c r="AD99" s="170">
        <v>84.051564959356995</v>
      </c>
      <c r="AE99" s="169">
        <v>0.82854232573993847</v>
      </c>
      <c r="AF99" s="170">
        <v>14.37016374180295</v>
      </c>
      <c r="AG99" s="169">
        <v>0.79356239159199593</v>
      </c>
      <c r="AH99" s="170">
        <v>1.578271298840054</v>
      </c>
      <c r="AI99" s="169">
        <v>0.2224609097715107</v>
      </c>
      <c r="AJ99" s="171">
        <v>3377</v>
      </c>
      <c r="AK99" s="170">
        <v>81.176296398559771</v>
      </c>
      <c r="AL99" s="169">
        <v>1.091449248487427</v>
      </c>
      <c r="AM99" s="170">
        <v>14.809992862021801</v>
      </c>
      <c r="AN99" s="169">
        <v>0.83378678055268107</v>
      </c>
      <c r="AO99" s="170">
        <v>4.0137107394184302</v>
      </c>
      <c r="AP99" s="169">
        <v>0.54878724287419856</v>
      </c>
      <c r="AQ99" s="171">
        <v>3373</v>
      </c>
      <c r="AR99" s="168">
        <v>84.36235771212155</v>
      </c>
      <c r="AS99" s="169">
        <v>0.69391853715484508</v>
      </c>
      <c r="AT99" s="170">
        <v>14.475786577885961</v>
      </c>
      <c r="AU99" s="169">
        <v>0.67774195431015805</v>
      </c>
      <c r="AV99" s="170">
        <v>1.1618557099924911</v>
      </c>
      <c r="AW99" s="169">
        <v>0.20303942266920291</v>
      </c>
      <c r="AX99" s="171">
        <v>3383</v>
      </c>
      <c r="AY99" s="170">
        <v>86.079659815522618</v>
      </c>
      <c r="AZ99" s="169">
        <v>0.61542154536749527</v>
      </c>
      <c r="BA99" s="170">
        <v>12.435863631308409</v>
      </c>
      <c r="BB99" s="169">
        <v>0.58771320915777547</v>
      </c>
      <c r="BC99" s="170">
        <v>1.4844765531689661</v>
      </c>
      <c r="BD99" s="169">
        <v>0.248118853407712</v>
      </c>
      <c r="BE99" s="171">
        <v>3372</v>
      </c>
      <c r="BF99" s="170">
        <v>77.07670244065514</v>
      </c>
      <c r="BG99" s="169">
        <v>0.99223345634473026</v>
      </c>
      <c r="BH99" s="170">
        <v>20.832573869231219</v>
      </c>
      <c r="BI99" s="169">
        <v>0.9721101892203482</v>
      </c>
      <c r="BJ99" s="170">
        <v>2.0907236901136401</v>
      </c>
      <c r="BK99" s="169">
        <v>0.2710888016537748</v>
      </c>
      <c r="BL99" s="171">
        <v>3384</v>
      </c>
      <c r="BM99" s="170">
        <v>59.030607034120003</v>
      </c>
      <c r="BN99" s="169">
        <v>1.176158215046669</v>
      </c>
      <c r="BO99" s="170">
        <v>33.215531585376588</v>
      </c>
      <c r="BP99" s="169">
        <v>1.0797480582639341</v>
      </c>
      <c r="BQ99" s="170">
        <v>7.7538613805034089</v>
      </c>
      <c r="BR99" s="169">
        <v>0.54138912494021152</v>
      </c>
      <c r="BS99" s="193">
        <v>3387</v>
      </c>
    </row>
    <row r="100" spans="1:71" ht="14.45" customHeight="1">
      <c r="A100" s="192" t="s">
        <v>30</v>
      </c>
      <c r="B100" s="170">
        <v>7.9909299767846349</v>
      </c>
      <c r="C100" s="169">
        <v>1.389883064614208</v>
      </c>
      <c r="D100" s="170">
        <v>37.217999144521222</v>
      </c>
      <c r="E100" s="169">
        <v>2.4144653996642078</v>
      </c>
      <c r="F100" s="168">
        <v>54.79107087869415</v>
      </c>
      <c r="G100" s="169">
        <v>2.198871344113972</v>
      </c>
      <c r="H100" s="171">
        <v>446</v>
      </c>
      <c r="I100" s="170">
        <v>14.194888539125481</v>
      </c>
      <c r="J100" s="169">
        <v>1.9577683824985981</v>
      </c>
      <c r="K100" s="170">
        <v>63.622980285593393</v>
      </c>
      <c r="L100" s="169">
        <v>2.513590820842404</v>
      </c>
      <c r="M100" s="170">
        <v>22.182131175281128</v>
      </c>
      <c r="N100" s="169">
        <v>2.8575503315548221</v>
      </c>
      <c r="O100" s="171">
        <v>445</v>
      </c>
      <c r="P100" s="170">
        <v>51.068144769913623</v>
      </c>
      <c r="Q100" s="169">
        <v>3.1022153917060349</v>
      </c>
      <c r="R100" s="170">
        <v>34.739484268435348</v>
      </c>
      <c r="S100" s="169">
        <v>2.7828441717774859</v>
      </c>
      <c r="T100" s="170">
        <v>14.192370961651029</v>
      </c>
      <c r="U100" s="169">
        <v>2.136620385312864</v>
      </c>
      <c r="V100" s="171">
        <v>444</v>
      </c>
      <c r="W100" s="170">
        <v>92.73684157536259</v>
      </c>
      <c r="X100" s="169">
        <v>1.4153587694972221</v>
      </c>
      <c r="Y100" s="170">
        <v>6.9427324263699237</v>
      </c>
      <c r="Z100" s="169">
        <v>1.390634694110904</v>
      </c>
      <c r="AA100" s="170">
        <v>0.32042599826749768</v>
      </c>
      <c r="AB100" s="169">
        <v>0.32253573915834483</v>
      </c>
      <c r="AC100" s="171">
        <v>443</v>
      </c>
      <c r="AD100" s="170">
        <v>80.405883419958727</v>
      </c>
      <c r="AE100" s="169">
        <v>2.6635230093156421</v>
      </c>
      <c r="AF100" s="170">
        <v>16.599194032809649</v>
      </c>
      <c r="AG100" s="169">
        <v>2.4940734070250219</v>
      </c>
      <c r="AH100" s="170">
        <v>2.994922547231631</v>
      </c>
      <c r="AI100" s="169">
        <v>1.005889443882207</v>
      </c>
      <c r="AJ100" s="171">
        <v>442</v>
      </c>
      <c r="AK100" s="170">
        <v>83.273618323122321</v>
      </c>
      <c r="AL100" s="169">
        <v>2.2486050946444589</v>
      </c>
      <c r="AM100" s="170">
        <v>13.042171979830259</v>
      </c>
      <c r="AN100" s="169">
        <v>2.1453104992461118</v>
      </c>
      <c r="AO100" s="170">
        <v>3.6842096970474181</v>
      </c>
      <c r="AP100" s="169">
        <v>1.2500866801623161</v>
      </c>
      <c r="AQ100" s="171">
        <v>444</v>
      </c>
      <c r="AR100" s="170">
        <v>80.277877520581413</v>
      </c>
      <c r="AS100" s="169">
        <v>2.2790489232433901</v>
      </c>
      <c r="AT100" s="170">
        <v>18.194117988575751</v>
      </c>
      <c r="AU100" s="169">
        <v>2.3286447768442051</v>
      </c>
      <c r="AV100" s="170">
        <v>1.528004490842841</v>
      </c>
      <c r="AW100" s="169">
        <v>0.56130214737415052</v>
      </c>
      <c r="AX100" s="171">
        <v>439</v>
      </c>
      <c r="AY100" s="170">
        <v>82.245140666885192</v>
      </c>
      <c r="AZ100" s="169">
        <v>2.358093929237433</v>
      </c>
      <c r="BA100" s="170">
        <v>16.820698574242929</v>
      </c>
      <c r="BB100" s="169">
        <v>2.2795081096549552</v>
      </c>
      <c r="BC100" s="170">
        <v>0.93416075887187877</v>
      </c>
      <c r="BD100" s="169">
        <v>0.45447308586412111</v>
      </c>
      <c r="BE100" s="171">
        <v>439</v>
      </c>
      <c r="BF100" s="170">
        <v>74.031153267216879</v>
      </c>
      <c r="BG100" s="169">
        <v>2.597276089517651</v>
      </c>
      <c r="BH100" s="170">
        <v>22.32491429536682</v>
      </c>
      <c r="BI100" s="169">
        <v>2.0858036667764321</v>
      </c>
      <c r="BJ100" s="170">
        <v>3.6439324374163018</v>
      </c>
      <c r="BK100" s="169">
        <v>1.155853642948901</v>
      </c>
      <c r="BL100" s="171">
        <v>443</v>
      </c>
      <c r="BM100" s="170">
        <v>47.574046447621427</v>
      </c>
      <c r="BN100" s="169">
        <v>3.8403003553548052</v>
      </c>
      <c r="BO100" s="170">
        <v>42.089876552194497</v>
      </c>
      <c r="BP100" s="169">
        <v>3.5554337741252948</v>
      </c>
      <c r="BQ100" s="170">
        <v>10.33607700018406</v>
      </c>
      <c r="BR100" s="169">
        <v>1.8339749602619719</v>
      </c>
      <c r="BS100" s="193">
        <v>442</v>
      </c>
    </row>
    <row r="101" spans="1:71" ht="14.45" customHeight="1">
      <c r="A101" s="194" t="s">
        <v>31</v>
      </c>
      <c r="B101" s="195">
        <v>16.114890314167859</v>
      </c>
      <c r="C101" s="196">
        <v>0.8154097877312102</v>
      </c>
      <c r="D101" s="197">
        <v>42.493363963796412</v>
      </c>
      <c r="E101" s="196">
        <v>1.061483241844144</v>
      </c>
      <c r="F101" s="195">
        <v>41.391745722035743</v>
      </c>
      <c r="G101" s="196">
        <v>1.292511806087018</v>
      </c>
      <c r="H101" s="198">
        <v>3847</v>
      </c>
      <c r="I101" s="197">
        <v>18.880426662634822</v>
      </c>
      <c r="J101" s="196">
        <v>1.1701025157716121</v>
      </c>
      <c r="K101" s="197">
        <v>58.577775094559193</v>
      </c>
      <c r="L101" s="196">
        <v>1.026560804640025</v>
      </c>
      <c r="M101" s="197">
        <v>22.541798242805989</v>
      </c>
      <c r="N101" s="196">
        <v>1.0256380847982729</v>
      </c>
      <c r="O101" s="198">
        <v>3835</v>
      </c>
      <c r="P101" s="197">
        <v>51.719734750966573</v>
      </c>
      <c r="Q101" s="196">
        <v>1.3299610109337801</v>
      </c>
      <c r="R101" s="197">
        <v>34.481156476437</v>
      </c>
      <c r="S101" s="196">
        <v>0.96445741266942309</v>
      </c>
      <c r="T101" s="197">
        <v>13.79910877259643</v>
      </c>
      <c r="U101" s="196">
        <v>0.91108674107696785</v>
      </c>
      <c r="V101" s="198">
        <v>3832</v>
      </c>
      <c r="W101" s="195">
        <v>92.381848386394594</v>
      </c>
      <c r="X101" s="196">
        <v>0.4932522088157732</v>
      </c>
      <c r="Y101" s="195">
        <v>6.1613674713873472</v>
      </c>
      <c r="Z101" s="196">
        <v>0.43016702874114959</v>
      </c>
      <c r="AA101" s="197">
        <v>1.456784142218063</v>
      </c>
      <c r="AB101" s="196">
        <v>0.21251737457306111</v>
      </c>
      <c r="AC101" s="198">
        <v>3818</v>
      </c>
      <c r="AD101" s="197">
        <v>83.636011227628018</v>
      </c>
      <c r="AE101" s="196">
        <v>0.79394697339508247</v>
      </c>
      <c r="AF101" s="197">
        <v>14.62424020063639</v>
      </c>
      <c r="AG101" s="196">
        <v>0.75734314199152641</v>
      </c>
      <c r="AH101" s="197">
        <v>1.7397485717355889</v>
      </c>
      <c r="AI101" s="196">
        <v>0.22964743381265801</v>
      </c>
      <c r="AJ101" s="198">
        <v>3819</v>
      </c>
      <c r="AK101" s="197">
        <v>81.416439326470254</v>
      </c>
      <c r="AL101" s="196">
        <v>0.99981828246142668</v>
      </c>
      <c r="AM101" s="197">
        <v>14.60757773552217</v>
      </c>
      <c r="AN101" s="196">
        <v>0.77839910075808061</v>
      </c>
      <c r="AO101" s="197">
        <v>3.9759829380075731</v>
      </c>
      <c r="AP101" s="196">
        <v>0.50639567336140445</v>
      </c>
      <c r="AQ101" s="198">
        <v>3817</v>
      </c>
      <c r="AR101" s="197">
        <v>83.900323995314338</v>
      </c>
      <c r="AS101" s="196">
        <v>0.67675514893468924</v>
      </c>
      <c r="AT101" s="197">
        <v>14.896401785069569</v>
      </c>
      <c r="AU101" s="196">
        <v>0.66454313270593846</v>
      </c>
      <c r="AV101" s="197">
        <v>1.2032742196160919</v>
      </c>
      <c r="AW101" s="196">
        <v>0.19111972645797001</v>
      </c>
      <c r="AX101" s="198">
        <v>3822</v>
      </c>
      <c r="AY101" s="197">
        <v>85.645058849199202</v>
      </c>
      <c r="AZ101" s="196">
        <v>0.61157656380479841</v>
      </c>
      <c r="BA101" s="197">
        <v>12.932836896925091</v>
      </c>
      <c r="BB101" s="196">
        <v>0.5867988368494681</v>
      </c>
      <c r="BC101" s="197">
        <v>1.422104253875704</v>
      </c>
      <c r="BD101" s="196">
        <v>0.2260864743133924</v>
      </c>
      <c r="BE101" s="198">
        <v>3811</v>
      </c>
      <c r="BF101" s="197">
        <v>76.72992577853806</v>
      </c>
      <c r="BG101" s="196">
        <v>0.92946494898638621</v>
      </c>
      <c r="BH101" s="197">
        <v>21.002496862506501</v>
      </c>
      <c r="BI101" s="196">
        <v>0.89359001997726817</v>
      </c>
      <c r="BJ101" s="197">
        <v>2.2675773589554389</v>
      </c>
      <c r="BK101" s="196">
        <v>0.27692610838433529</v>
      </c>
      <c r="BL101" s="198">
        <v>3827</v>
      </c>
      <c r="BM101" s="197">
        <v>57.730161995248828</v>
      </c>
      <c r="BN101" s="196">
        <v>1.1368966161171099</v>
      </c>
      <c r="BO101" s="197">
        <v>34.222866884500327</v>
      </c>
      <c r="BP101" s="196">
        <v>1.0383872810091459</v>
      </c>
      <c r="BQ101" s="197">
        <v>8.0469711202508485</v>
      </c>
      <c r="BR101" s="196">
        <v>0.52667460521312248</v>
      </c>
      <c r="BS101" s="199">
        <v>3829</v>
      </c>
    </row>
    <row r="102" spans="1:71">
      <c r="A102" s="457" t="s">
        <v>165</v>
      </c>
      <c r="B102" s="477"/>
      <c r="C102" s="477"/>
      <c r="D102" s="477"/>
      <c r="E102" s="477"/>
      <c r="F102" s="477"/>
      <c r="G102" s="477"/>
      <c r="H102" s="477"/>
      <c r="I102" s="477"/>
      <c r="J102" s="477"/>
      <c r="K102" s="477"/>
      <c r="L102" s="477"/>
      <c r="M102" s="477"/>
      <c r="N102" s="477"/>
      <c r="O102" s="477"/>
      <c r="P102" s="477"/>
      <c r="Q102" s="477"/>
      <c r="R102" s="477"/>
      <c r="S102" s="477"/>
      <c r="T102" s="477"/>
      <c r="U102" s="477"/>
      <c r="V102" s="477"/>
      <c r="W102" s="477"/>
      <c r="X102" s="477"/>
      <c r="Y102" s="477"/>
      <c r="Z102" s="477"/>
      <c r="AA102" s="477"/>
      <c r="AB102" s="477"/>
      <c r="AC102" s="477"/>
      <c r="AD102" s="477"/>
      <c r="AE102" s="477"/>
      <c r="AF102" s="477"/>
      <c r="AG102" s="477"/>
      <c r="AH102" s="477"/>
      <c r="AI102" s="477"/>
      <c r="AJ102" s="477"/>
      <c r="AK102" s="477"/>
      <c r="AL102" s="477"/>
      <c r="AM102" s="477"/>
      <c r="AN102" s="477"/>
      <c r="AO102" s="477"/>
      <c r="AP102" s="477"/>
      <c r="AQ102" s="477"/>
      <c r="AR102" s="477"/>
      <c r="AS102" s="477"/>
      <c r="AT102" s="477"/>
      <c r="AU102" s="477"/>
      <c r="AV102" s="477"/>
      <c r="AW102" s="477"/>
      <c r="AX102" s="477"/>
      <c r="AY102" s="477"/>
      <c r="AZ102" s="477"/>
      <c r="BA102" s="477"/>
      <c r="BB102" s="477"/>
      <c r="BC102" s="477"/>
      <c r="BD102" s="477"/>
      <c r="BE102" s="477"/>
      <c r="BF102" s="477"/>
      <c r="BG102" s="477"/>
      <c r="BH102" s="477"/>
      <c r="BI102" s="477"/>
      <c r="BJ102" s="477"/>
      <c r="BK102" s="477"/>
      <c r="BL102" s="477"/>
      <c r="BM102" s="477"/>
      <c r="BN102" s="477"/>
      <c r="BO102" s="477"/>
      <c r="BP102" s="477"/>
      <c r="BQ102" s="477"/>
      <c r="BR102" s="477"/>
      <c r="BS102" s="477"/>
    </row>
    <row r="103" spans="1:71" ht="14.45" customHeight="1">
      <c r="A103" s="457" t="s">
        <v>455</v>
      </c>
      <c r="B103" s="457"/>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457"/>
      <c r="AK103" s="457"/>
      <c r="AL103" s="457"/>
      <c r="AM103" s="457"/>
      <c r="AN103" s="457"/>
      <c r="AO103" s="457"/>
      <c r="AP103" s="457"/>
      <c r="AQ103" s="457"/>
      <c r="AR103" s="457"/>
      <c r="AS103" s="457"/>
      <c r="AT103" s="457"/>
      <c r="AU103" s="457"/>
      <c r="AV103" s="457"/>
      <c r="AW103" s="457"/>
      <c r="AX103" s="457"/>
      <c r="AY103" s="457"/>
      <c r="AZ103" s="457"/>
      <c r="BA103" s="457"/>
      <c r="BB103" s="457"/>
      <c r="BC103" s="457"/>
      <c r="BD103" s="457"/>
      <c r="BE103" s="457"/>
      <c r="BF103" s="457"/>
      <c r="BG103" s="457"/>
      <c r="BH103" s="457"/>
      <c r="BI103" s="457"/>
      <c r="BJ103" s="457"/>
      <c r="BK103" s="457"/>
      <c r="BL103" s="457"/>
      <c r="BM103" s="457"/>
      <c r="BN103" s="457"/>
      <c r="BO103" s="457"/>
      <c r="BP103" s="457"/>
      <c r="BQ103" s="457"/>
      <c r="BR103" s="457"/>
      <c r="BS103" s="457"/>
    </row>
    <row r="104" spans="1:71">
      <c r="A104" s="457" t="s">
        <v>353</v>
      </c>
      <c r="B104" s="477"/>
      <c r="C104" s="477"/>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77"/>
      <c r="Z104" s="477"/>
      <c r="AA104" s="477"/>
      <c r="AB104" s="477"/>
      <c r="AC104" s="477"/>
      <c r="AD104" s="477"/>
      <c r="AE104" s="477"/>
      <c r="AF104" s="477"/>
      <c r="AG104" s="477"/>
      <c r="AH104" s="477"/>
      <c r="AI104" s="477"/>
      <c r="AJ104" s="477"/>
      <c r="AK104" s="477"/>
      <c r="AL104" s="477"/>
      <c r="AM104" s="477"/>
      <c r="AN104" s="477"/>
      <c r="AO104" s="477"/>
      <c r="AP104" s="477"/>
      <c r="AQ104" s="477"/>
      <c r="AR104" s="477"/>
      <c r="AS104" s="477"/>
      <c r="AT104" s="477"/>
      <c r="AU104" s="477"/>
      <c r="AV104" s="477"/>
      <c r="AW104" s="477"/>
      <c r="AX104" s="477"/>
      <c r="AY104" s="477"/>
      <c r="AZ104" s="477"/>
      <c r="BA104" s="477"/>
      <c r="BB104" s="477"/>
      <c r="BC104" s="477"/>
      <c r="BD104" s="477"/>
      <c r="BE104" s="477"/>
      <c r="BF104" s="477"/>
      <c r="BG104" s="477"/>
      <c r="BH104" s="477"/>
      <c r="BI104" s="477"/>
      <c r="BJ104" s="477"/>
      <c r="BK104" s="477"/>
      <c r="BL104" s="477"/>
      <c r="BM104" s="477"/>
      <c r="BN104" s="477"/>
      <c r="BO104" s="477"/>
      <c r="BP104" s="477"/>
      <c r="BQ104" s="477"/>
      <c r="BR104" s="477"/>
      <c r="BS104" s="477"/>
    </row>
    <row r="105" spans="1:71">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row>
    <row r="106" spans="1:71" ht="30" customHeight="1">
      <c r="A106" s="486" t="s">
        <v>320</v>
      </c>
      <c r="B106" s="456"/>
      <c r="C106" s="456"/>
      <c r="D106" s="456"/>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row>
    <row r="107" spans="1:71" s="155" customFormat="1" ht="29.1" customHeight="1" thickBot="1">
      <c r="A107" s="463" t="s">
        <v>83</v>
      </c>
      <c r="B107" s="459" t="s">
        <v>441</v>
      </c>
      <c r="C107" s="460"/>
      <c r="D107" s="46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8"/>
      <c r="BA107" s="208"/>
      <c r="BB107" s="208"/>
      <c r="BC107" s="208"/>
      <c r="BD107" s="208"/>
      <c r="BE107" s="208"/>
      <c r="BF107" s="208"/>
      <c r="BG107" s="208"/>
      <c r="BH107" s="208"/>
      <c r="BI107" s="208"/>
    </row>
    <row r="108" spans="1:71" ht="15.75" thickBot="1">
      <c r="A108" s="464"/>
      <c r="B108" s="150" t="s">
        <v>71</v>
      </c>
      <c r="C108" s="150" t="s">
        <v>12</v>
      </c>
      <c r="D108" s="150" t="s">
        <v>200</v>
      </c>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row>
    <row r="109" spans="1:71">
      <c r="A109" s="186" t="s">
        <v>13</v>
      </c>
      <c r="B109" s="216">
        <v>0.66396674115089549</v>
      </c>
      <c r="C109" s="172">
        <v>7.5083970570768196E-2</v>
      </c>
      <c r="D109" s="187">
        <v>515</v>
      </c>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row>
    <row r="110" spans="1:71">
      <c r="A110" s="188" t="s">
        <v>14</v>
      </c>
      <c r="B110" s="218">
        <v>0.73545631092936747</v>
      </c>
      <c r="C110" s="173">
        <v>8.585209329881327E-2</v>
      </c>
      <c r="D110" s="189">
        <v>323</v>
      </c>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row>
    <row r="111" spans="1:71">
      <c r="A111" s="186" t="s">
        <v>15</v>
      </c>
      <c r="B111" s="223" t="s">
        <v>38</v>
      </c>
      <c r="C111" s="175" t="s">
        <v>38</v>
      </c>
      <c r="D111" s="200" t="s">
        <v>38</v>
      </c>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row>
    <row r="112" spans="1:71">
      <c r="A112" s="188" t="s">
        <v>16</v>
      </c>
      <c r="B112" s="217">
        <v>0.79532405264610395</v>
      </c>
      <c r="C112" s="173">
        <v>0.13248514198077979</v>
      </c>
      <c r="D112" s="189">
        <v>82</v>
      </c>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row>
    <row r="113" spans="1:61">
      <c r="A113" s="186" t="s">
        <v>17</v>
      </c>
      <c r="B113" s="223" t="s">
        <v>38</v>
      </c>
      <c r="C113" s="175" t="s">
        <v>38</v>
      </c>
      <c r="D113" s="200" t="s">
        <v>38</v>
      </c>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row>
    <row r="114" spans="1:61">
      <c r="A114" s="188" t="s">
        <v>18</v>
      </c>
      <c r="B114" s="217">
        <v>0.66231455782148141</v>
      </c>
      <c r="C114" s="173">
        <v>0.14154169900826619</v>
      </c>
      <c r="D114" s="189">
        <v>89</v>
      </c>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row>
    <row r="115" spans="1:61">
      <c r="A115" s="186" t="s">
        <v>19</v>
      </c>
      <c r="B115" s="216">
        <v>0.68129171706050595</v>
      </c>
      <c r="C115" s="172">
        <v>8.8611368312674896E-2</v>
      </c>
      <c r="D115" s="187">
        <v>320</v>
      </c>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row>
    <row r="116" spans="1:61">
      <c r="A116" s="188" t="s">
        <v>20</v>
      </c>
      <c r="B116" s="217">
        <v>1.1417161814673631</v>
      </c>
      <c r="C116" s="173">
        <v>0.30800652786072968</v>
      </c>
      <c r="D116" s="189">
        <v>82</v>
      </c>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row>
    <row r="117" spans="1:61">
      <c r="A117" s="186" t="s">
        <v>21</v>
      </c>
      <c r="B117" s="216">
        <v>0.81031744452710674</v>
      </c>
      <c r="C117" s="172">
        <v>5.7712877260756579E-2</v>
      </c>
      <c r="D117" s="187">
        <v>506</v>
      </c>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c r="AS117" s="152"/>
      <c r="AT117" s="152"/>
      <c r="AU117" s="152"/>
      <c r="AV117" s="152"/>
      <c r="AW117" s="152"/>
      <c r="AX117" s="152"/>
      <c r="AY117" s="152"/>
      <c r="AZ117" s="152"/>
      <c r="BA117" s="152"/>
      <c r="BB117" s="152"/>
      <c r="BC117" s="152"/>
      <c r="BD117" s="152"/>
      <c r="BE117" s="152"/>
      <c r="BF117" s="152"/>
      <c r="BG117" s="152"/>
      <c r="BH117" s="152"/>
      <c r="BI117" s="152"/>
    </row>
    <row r="118" spans="1:61">
      <c r="A118" s="188" t="s">
        <v>22</v>
      </c>
      <c r="B118" s="217">
        <v>0.64468124023760465</v>
      </c>
      <c r="C118" s="173">
        <v>3.5229943743224447E-2</v>
      </c>
      <c r="D118" s="189">
        <v>1191</v>
      </c>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2"/>
      <c r="AU118" s="152"/>
      <c r="AV118" s="152"/>
      <c r="AW118" s="152"/>
      <c r="AX118" s="152"/>
      <c r="AY118" s="152"/>
      <c r="AZ118" s="152"/>
      <c r="BA118" s="152"/>
      <c r="BB118" s="152"/>
      <c r="BC118" s="152"/>
      <c r="BD118" s="152"/>
      <c r="BE118" s="152"/>
      <c r="BF118" s="152"/>
      <c r="BG118" s="152"/>
      <c r="BH118" s="152"/>
      <c r="BI118" s="152"/>
    </row>
    <row r="119" spans="1:61">
      <c r="A119" s="186" t="s">
        <v>23</v>
      </c>
      <c r="B119" s="216">
        <v>0.60933406818562807</v>
      </c>
      <c r="C119" s="172">
        <v>7.8097144437984614E-2</v>
      </c>
      <c r="D119" s="187">
        <v>160</v>
      </c>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row>
    <row r="120" spans="1:61">
      <c r="A120" s="188" t="s">
        <v>24</v>
      </c>
      <c r="B120" s="224" t="s">
        <v>38</v>
      </c>
      <c r="C120" s="178" t="s">
        <v>38</v>
      </c>
      <c r="D120" s="201" t="s">
        <v>38</v>
      </c>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row>
    <row r="121" spans="1:61">
      <c r="A121" s="186" t="s">
        <v>25</v>
      </c>
      <c r="B121" s="216">
        <v>0.71962288926568885</v>
      </c>
      <c r="C121" s="172">
        <v>9.229174943585898E-2</v>
      </c>
      <c r="D121" s="187">
        <v>141</v>
      </c>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row>
    <row r="122" spans="1:61">
      <c r="A122" s="188" t="s">
        <v>26</v>
      </c>
      <c r="B122" s="224" t="s">
        <v>38</v>
      </c>
      <c r="C122" s="178" t="s">
        <v>38</v>
      </c>
      <c r="D122" s="201" t="s">
        <v>38</v>
      </c>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row>
    <row r="123" spans="1:61">
      <c r="A123" s="186" t="s">
        <v>27</v>
      </c>
      <c r="B123" s="216">
        <v>0.70322377308133333</v>
      </c>
      <c r="C123" s="172">
        <v>0.1019841819974856</v>
      </c>
      <c r="D123" s="187">
        <v>181</v>
      </c>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row>
    <row r="124" spans="1:61" ht="15.75" thickBot="1">
      <c r="A124" s="190" t="s">
        <v>28</v>
      </c>
      <c r="B124" s="225" t="s">
        <v>38</v>
      </c>
      <c r="C124" s="181" t="s">
        <v>38</v>
      </c>
      <c r="D124" s="202" t="s">
        <v>38</v>
      </c>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row>
    <row r="125" spans="1:61">
      <c r="A125" s="192" t="s">
        <v>29</v>
      </c>
      <c r="B125" s="221">
        <v>0.68485826039569508</v>
      </c>
      <c r="C125" s="183">
        <v>2.428779474893961E-2</v>
      </c>
      <c r="D125" s="193">
        <v>3351</v>
      </c>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row>
    <row r="126" spans="1:61">
      <c r="A126" s="192" t="s">
        <v>30</v>
      </c>
      <c r="B126" s="221">
        <v>0.81722715199369211</v>
      </c>
      <c r="C126" s="183">
        <v>7.5625685422040845E-2</v>
      </c>
      <c r="D126" s="193">
        <v>432</v>
      </c>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row>
    <row r="127" spans="1:61">
      <c r="A127" s="194" t="s">
        <v>31</v>
      </c>
      <c r="B127" s="227">
        <v>0.69972753944624222</v>
      </c>
      <c r="C127" s="203">
        <v>2.3292941025864621E-2</v>
      </c>
      <c r="D127" s="199">
        <v>3783</v>
      </c>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row>
    <row r="128" spans="1:61" ht="24" customHeight="1">
      <c r="A128" s="485" t="s">
        <v>165</v>
      </c>
      <c r="B128" s="488"/>
      <c r="C128" s="488"/>
      <c r="D128" s="488"/>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row>
    <row r="129" spans="1:113" s="155" customFormat="1" ht="180" customHeight="1">
      <c r="A129" s="485" t="s">
        <v>452</v>
      </c>
      <c r="B129" s="488"/>
      <c r="C129" s="488"/>
      <c r="D129" s="48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08"/>
      <c r="BG129" s="208"/>
      <c r="BH129" s="208"/>
      <c r="BI129" s="208"/>
    </row>
    <row r="130" spans="1:113" s="155" customFormat="1" ht="33.75" customHeight="1">
      <c r="A130" s="485" t="s">
        <v>294</v>
      </c>
      <c r="B130" s="488"/>
      <c r="C130" s="488"/>
      <c r="D130" s="48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row>
    <row r="131" spans="1:113">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c r="BF131" s="152"/>
      <c r="BG131" s="152"/>
      <c r="BH131" s="152"/>
      <c r="BI131" s="152"/>
      <c r="BJ131" s="152"/>
      <c r="BK131" s="152"/>
      <c r="BL131" s="152"/>
      <c r="BM131" s="152"/>
      <c r="BN131" s="152"/>
      <c r="BO131" s="152"/>
      <c r="BP131" s="152"/>
      <c r="BQ131" s="152"/>
      <c r="BR131" s="152"/>
      <c r="BS131" s="152"/>
      <c r="BT131" s="152"/>
      <c r="BU131" s="152"/>
      <c r="BV131" s="152"/>
      <c r="BW131" s="152"/>
      <c r="BX131" s="152"/>
      <c r="BY131" s="152"/>
      <c r="BZ131" s="152"/>
      <c r="CA131" s="152"/>
    </row>
    <row r="132" spans="1:113" ht="24.75" customHeight="1">
      <c r="A132" s="471">
        <v>2020</v>
      </c>
      <c r="B132" s="471"/>
      <c r="C132" s="471"/>
      <c r="D132" s="471"/>
      <c r="E132" s="471"/>
      <c r="F132" s="471"/>
      <c r="G132" s="471"/>
      <c r="H132" s="471"/>
      <c r="I132" s="471"/>
      <c r="J132" s="471"/>
      <c r="K132" s="471"/>
      <c r="L132" s="471"/>
      <c r="M132" s="471"/>
      <c r="N132" s="471"/>
      <c r="O132" s="471"/>
      <c r="P132" s="471"/>
      <c r="Q132" s="471"/>
      <c r="R132" s="471"/>
      <c r="S132" s="471"/>
      <c r="T132" s="471"/>
      <c r="U132" s="471"/>
      <c r="V132" s="471"/>
      <c r="W132" s="471"/>
      <c r="X132" s="471"/>
      <c r="Y132" s="471"/>
      <c r="Z132" s="471"/>
      <c r="AA132" s="471"/>
      <c r="AB132" s="471"/>
      <c r="AC132" s="471"/>
      <c r="AD132" s="471"/>
      <c r="AE132" s="471"/>
      <c r="AF132" s="471"/>
      <c r="AG132" s="471"/>
      <c r="AH132" s="471"/>
      <c r="AI132" s="471"/>
      <c r="AJ132" s="471"/>
      <c r="AK132" s="471"/>
      <c r="AL132" s="471"/>
      <c r="AM132" s="471"/>
      <c r="AN132" s="471"/>
      <c r="AO132" s="471"/>
      <c r="AP132" s="471"/>
      <c r="AQ132" s="471"/>
      <c r="AR132" s="471"/>
      <c r="AS132" s="471"/>
      <c r="AT132" s="471"/>
      <c r="AU132" s="471"/>
      <c r="AV132" s="471"/>
      <c r="AW132" s="471"/>
      <c r="AX132" s="471"/>
      <c r="AY132" s="471"/>
      <c r="AZ132" s="471"/>
      <c r="BA132" s="471"/>
      <c r="BB132" s="471"/>
      <c r="BC132" s="471"/>
      <c r="BD132" s="471"/>
      <c r="BE132" s="471"/>
      <c r="BF132" s="471"/>
      <c r="BG132" s="471"/>
      <c r="BH132" s="471"/>
      <c r="BI132" s="471"/>
      <c r="BJ132" s="471"/>
      <c r="BK132" s="471"/>
      <c r="BL132" s="471"/>
      <c r="BM132" s="471"/>
      <c r="BN132" s="471"/>
      <c r="BO132" s="471"/>
      <c r="BP132" s="471"/>
      <c r="BQ132" s="471"/>
      <c r="BR132" s="471"/>
      <c r="BS132" s="471"/>
      <c r="BT132" s="471"/>
      <c r="BU132" s="471"/>
      <c r="BV132" s="471"/>
      <c r="BW132" s="471"/>
      <c r="BX132" s="471"/>
      <c r="BY132" s="471"/>
      <c r="BZ132" s="471"/>
      <c r="CA132" s="471"/>
      <c r="CB132" s="471"/>
      <c r="CC132" s="471"/>
      <c r="CD132" s="471"/>
      <c r="CE132" s="471"/>
      <c r="CF132" s="471"/>
      <c r="CG132" s="471"/>
      <c r="CH132" s="471"/>
      <c r="CI132" s="471"/>
      <c r="CJ132" s="471"/>
      <c r="CK132" s="471"/>
      <c r="CL132" s="471"/>
      <c r="CM132" s="471"/>
      <c r="CN132" s="471"/>
      <c r="CO132" s="471"/>
      <c r="CP132" s="471"/>
      <c r="CQ132" s="471"/>
      <c r="CR132" s="471"/>
      <c r="CS132" s="471"/>
      <c r="CT132" s="471"/>
      <c r="CU132" s="471"/>
      <c r="CV132" s="471"/>
      <c r="CW132" s="471"/>
      <c r="CX132" s="471"/>
      <c r="CY132" s="471"/>
      <c r="CZ132" s="471"/>
      <c r="DA132" s="471"/>
      <c r="DB132" s="471"/>
      <c r="DC132" s="471"/>
      <c r="DD132" s="471"/>
      <c r="DE132" s="471"/>
      <c r="DF132" s="471"/>
      <c r="DG132" s="471"/>
      <c r="DH132" s="471"/>
      <c r="DI132" s="471"/>
    </row>
    <row r="134" spans="1:113" ht="13.5" customHeight="1">
      <c r="A134" s="458" t="s">
        <v>464</v>
      </c>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8"/>
      <c r="AY134" s="458"/>
      <c r="AZ134" s="458"/>
      <c r="BA134" s="458"/>
      <c r="BB134" s="458"/>
      <c r="BC134" s="458"/>
      <c r="BD134" s="458"/>
      <c r="BE134" s="458"/>
      <c r="BF134" s="458"/>
      <c r="BG134" s="458"/>
      <c r="BH134" s="458"/>
      <c r="BI134" s="458"/>
      <c r="BJ134" s="458"/>
      <c r="BK134" s="458"/>
      <c r="BL134" s="458"/>
      <c r="BM134" s="458"/>
      <c r="BN134" s="458"/>
      <c r="BO134" s="458"/>
      <c r="BP134" s="458"/>
      <c r="BQ134" s="458"/>
      <c r="BR134" s="458"/>
      <c r="BS134" s="458"/>
      <c r="BT134" s="458"/>
      <c r="BU134" s="458"/>
      <c r="BV134" s="458"/>
      <c r="BW134" s="458"/>
      <c r="BX134" s="458"/>
      <c r="BY134" s="458"/>
      <c r="BZ134" s="458"/>
      <c r="CA134" s="458"/>
      <c r="CB134" s="458"/>
      <c r="CC134" s="458"/>
      <c r="CD134" s="458"/>
      <c r="CE134" s="458"/>
      <c r="CF134" s="458"/>
      <c r="CG134" s="458"/>
      <c r="CH134" s="458"/>
      <c r="CI134" s="458"/>
      <c r="CJ134" s="458"/>
      <c r="CK134" s="458"/>
      <c r="CL134" s="458"/>
      <c r="CM134" s="458"/>
      <c r="CN134" s="458"/>
    </row>
    <row r="135" spans="1:113" ht="15.75" thickBot="1">
      <c r="A135" s="463" t="s">
        <v>83</v>
      </c>
      <c r="B135" s="465" t="s">
        <v>331</v>
      </c>
      <c r="C135" s="465" t="s">
        <v>331</v>
      </c>
      <c r="D135" s="465" t="s">
        <v>331</v>
      </c>
      <c r="E135" s="465" t="s">
        <v>331</v>
      </c>
      <c r="F135" s="465" t="s">
        <v>331</v>
      </c>
      <c r="G135" s="465" t="s">
        <v>331</v>
      </c>
      <c r="H135" s="472" t="s">
        <v>331</v>
      </c>
      <c r="I135" s="465" t="s">
        <v>332</v>
      </c>
      <c r="J135" s="465" t="s">
        <v>332</v>
      </c>
      <c r="K135" s="465" t="s">
        <v>332</v>
      </c>
      <c r="L135" s="465" t="s">
        <v>332</v>
      </c>
      <c r="M135" s="465" t="s">
        <v>332</v>
      </c>
      <c r="N135" s="465" t="s">
        <v>332</v>
      </c>
      <c r="O135" s="472" t="s">
        <v>332</v>
      </c>
      <c r="P135" s="465" t="s">
        <v>333</v>
      </c>
      <c r="Q135" s="465" t="s">
        <v>333</v>
      </c>
      <c r="R135" s="465" t="s">
        <v>333</v>
      </c>
      <c r="S135" s="465" t="s">
        <v>333</v>
      </c>
      <c r="T135" s="465" t="s">
        <v>333</v>
      </c>
      <c r="U135" s="465" t="s">
        <v>333</v>
      </c>
      <c r="V135" s="472" t="s">
        <v>333</v>
      </c>
      <c r="W135" s="465" t="s">
        <v>334</v>
      </c>
      <c r="X135" s="465" t="s">
        <v>334</v>
      </c>
      <c r="Y135" s="465" t="s">
        <v>334</v>
      </c>
      <c r="Z135" s="465" t="s">
        <v>334</v>
      </c>
      <c r="AA135" s="465" t="s">
        <v>334</v>
      </c>
      <c r="AB135" s="465" t="s">
        <v>334</v>
      </c>
      <c r="AC135" s="472" t="s">
        <v>334</v>
      </c>
      <c r="AD135" s="465" t="s">
        <v>335</v>
      </c>
      <c r="AE135" s="465" t="s">
        <v>335</v>
      </c>
      <c r="AF135" s="465" t="s">
        <v>335</v>
      </c>
      <c r="AG135" s="465" t="s">
        <v>335</v>
      </c>
      <c r="AH135" s="465" t="s">
        <v>335</v>
      </c>
      <c r="AI135" s="465" t="s">
        <v>335</v>
      </c>
      <c r="AJ135" s="472" t="s">
        <v>335</v>
      </c>
      <c r="AK135" s="465" t="s">
        <v>336</v>
      </c>
      <c r="AL135" s="465" t="s">
        <v>336</v>
      </c>
      <c r="AM135" s="465" t="s">
        <v>336</v>
      </c>
      <c r="AN135" s="465" t="s">
        <v>336</v>
      </c>
      <c r="AO135" s="465" t="s">
        <v>336</v>
      </c>
      <c r="AP135" s="465" t="s">
        <v>336</v>
      </c>
      <c r="AQ135" s="472" t="s">
        <v>336</v>
      </c>
      <c r="AR135" s="465" t="s">
        <v>337</v>
      </c>
      <c r="AS135" s="465" t="s">
        <v>337</v>
      </c>
      <c r="AT135" s="465" t="s">
        <v>337</v>
      </c>
      <c r="AU135" s="465" t="s">
        <v>337</v>
      </c>
      <c r="AV135" s="465" t="s">
        <v>337</v>
      </c>
      <c r="AW135" s="465" t="s">
        <v>337</v>
      </c>
      <c r="AX135" s="472" t="s">
        <v>337</v>
      </c>
      <c r="AY135" s="465" t="s">
        <v>338</v>
      </c>
      <c r="AZ135" s="465" t="s">
        <v>338</v>
      </c>
      <c r="BA135" s="465" t="s">
        <v>338</v>
      </c>
      <c r="BB135" s="465" t="s">
        <v>338</v>
      </c>
      <c r="BC135" s="465" t="s">
        <v>338</v>
      </c>
      <c r="BD135" s="465" t="s">
        <v>338</v>
      </c>
      <c r="BE135" s="472" t="s">
        <v>338</v>
      </c>
      <c r="BF135" s="465" t="s">
        <v>339</v>
      </c>
      <c r="BG135" s="465" t="s">
        <v>339</v>
      </c>
      <c r="BH135" s="465" t="s">
        <v>339</v>
      </c>
      <c r="BI135" s="465" t="s">
        <v>339</v>
      </c>
      <c r="BJ135" s="465" t="s">
        <v>339</v>
      </c>
      <c r="BK135" s="465" t="s">
        <v>339</v>
      </c>
      <c r="BL135" s="472" t="s">
        <v>339</v>
      </c>
      <c r="BM135" s="465" t="s">
        <v>340</v>
      </c>
      <c r="BN135" s="465" t="s">
        <v>340</v>
      </c>
      <c r="BO135" s="465" t="s">
        <v>340</v>
      </c>
      <c r="BP135" s="465" t="s">
        <v>340</v>
      </c>
      <c r="BQ135" s="465" t="s">
        <v>340</v>
      </c>
      <c r="BR135" s="465" t="s">
        <v>340</v>
      </c>
      <c r="BS135" s="472" t="s">
        <v>340</v>
      </c>
      <c r="BT135" s="465" t="s">
        <v>341</v>
      </c>
      <c r="BU135" s="465" t="s">
        <v>341</v>
      </c>
      <c r="BV135" s="465" t="s">
        <v>341</v>
      </c>
      <c r="BW135" s="465" t="s">
        <v>341</v>
      </c>
      <c r="BX135" s="465" t="s">
        <v>341</v>
      </c>
      <c r="BY135" s="465" t="s">
        <v>341</v>
      </c>
      <c r="BZ135" s="472" t="s">
        <v>341</v>
      </c>
      <c r="CA135" s="465" t="s">
        <v>342</v>
      </c>
      <c r="CB135" s="465" t="s">
        <v>342</v>
      </c>
      <c r="CC135" s="465" t="s">
        <v>342</v>
      </c>
      <c r="CD135" s="465" t="s">
        <v>342</v>
      </c>
      <c r="CE135" s="465" t="s">
        <v>342</v>
      </c>
      <c r="CF135" s="465" t="s">
        <v>342</v>
      </c>
      <c r="CG135" s="472" t="s">
        <v>342</v>
      </c>
      <c r="CH135" s="465" t="s">
        <v>343</v>
      </c>
      <c r="CI135" s="465" t="s">
        <v>343</v>
      </c>
      <c r="CJ135" s="465" t="s">
        <v>343</v>
      </c>
      <c r="CK135" s="465" t="s">
        <v>343</v>
      </c>
      <c r="CL135" s="465" t="s">
        <v>343</v>
      </c>
      <c r="CM135" s="465" t="s">
        <v>343</v>
      </c>
      <c r="CN135" s="466" t="s">
        <v>343</v>
      </c>
    </row>
    <row r="136" spans="1:113" ht="14.45" customHeight="1" thickBot="1">
      <c r="A136" s="478" t="s">
        <v>83</v>
      </c>
      <c r="B136" s="467" t="s">
        <v>162</v>
      </c>
      <c r="C136" s="467" t="s">
        <v>162</v>
      </c>
      <c r="D136" s="467" t="s">
        <v>163</v>
      </c>
      <c r="E136" s="467" t="s">
        <v>163</v>
      </c>
      <c r="F136" s="467" t="s">
        <v>164</v>
      </c>
      <c r="G136" s="467" t="s">
        <v>164</v>
      </c>
      <c r="H136" s="260"/>
      <c r="I136" s="467" t="s">
        <v>162</v>
      </c>
      <c r="J136" s="467" t="s">
        <v>162</v>
      </c>
      <c r="K136" s="467" t="s">
        <v>163</v>
      </c>
      <c r="L136" s="467" t="s">
        <v>163</v>
      </c>
      <c r="M136" s="467" t="s">
        <v>164</v>
      </c>
      <c r="N136" s="467" t="s">
        <v>164</v>
      </c>
      <c r="O136" s="260"/>
      <c r="P136" s="467" t="s">
        <v>162</v>
      </c>
      <c r="Q136" s="467" t="s">
        <v>162</v>
      </c>
      <c r="R136" s="467" t="s">
        <v>163</v>
      </c>
      <c r="S136" s="467" t="s">
        <v>163</v>
      </c>
      <c r="T136" s="467" t="s">
        <v>164</v>
      </c>
      <c r="U136" s="467" t="s">
        <v>164</v>
      </c>
      <c r="V136" s="260"/>
      <c r="W136" s="467" t="s">
        <v>162</v>
      </c>
      <c r="X136" s="467" t="s">
        <v>162</v>
      </c>
      <c r="Y136" s="467" t="s">
        <v>163</v>
      </c>
      <c r="Z136" s="467" t="s">
        <v>163</v>
      </c>
      <c r="AA136" s="467" t="s">
        <v>164</v>
      </c>
      <c r="AB136" s="467" t="s">
        <v>164</v>
      </c>
      <c r="AC136" s="260"/>
      <c r="AD136" s="467" t="s">
        <v>162</v>
      </c>
      <c r="AE136" s="467" t="s">
        <v>162</v>
      </c>
      <c r="AF136" s="467" t="s">
        <v>163</v>
      </c>
      <c r="AG136" s="467" t="s">
        <v>163</v>
      </c>
      <c r="AH136" s="467" t="s">
        <v>164</v>
      </c>
      <c r="AI136" s="467" t="s">
        <v>164</v>
      </c>
      <c r="AJ136" s="260"/>
      <c r="AK136" s="467" t="s">
        <v>162</v>
      </c>
      <c r="AL136" s="467" t="s">
        <v>162</v>
      </c>
      <c r="AM136" s="467" t="s">
        <v>163</v>
      </c>
      <c r="AN136" s="467" t="s">
        <v>163</v>
      </c>
      <c r="AO136" s="467" t="s">
        <v>164</v>
      </c>
      <c r="AP136" s="467" t="s">
        <v>164</v>
      </c>
      <c r="AQ136" s="260"/>
      <c r="AR136" s="467" t="s">
        <v>162</v>
      </c>
      <c r="AS136" s="467" t="s">
        <v>162</v>
      </c>
      <c r="AT136" s="467" t="s">
        <v>163</v>
      </c>
      <c r="AU136" s="467" t="s">
        <v>163</v>
      </c>
      <c r="AV136" s="467" t="s">
        <v>164</v>
      </c>
      <c r="AW136" s="467" t="s">
        <v>164</v>
      </c>
      <c r="AX136" s="260"/>
      <c r="AY136" s="467" t="s">
        <v>162</v>
      </c>
      <c r="AZ136" s="467" t="s">
        <v>162</v>
      </c>
      <c r="BA136" s="467" t="s">
        <v>163</v>
      </c>
      <c r="BB136" s="467" t="s">
        <v>163</v>
      </c>
      <c r="BC136" s="467" t="s">
        <v>164</v>
      </c>
      <c r="BD136" s="467" t="s">
        <v>164</v>
      </c>
      <c r="BE136" s="260"/>
      <c r="BF136" s="467" t="s">
        <v>162</v>
      </c>
      <c r="BG136" s="467" t="s">
        <v>162</v>
      </c>
      <c r="BH136" s="467" t="s">
        <v>163</v>
      </c>
      <c r="BI136" s="467" t="s">
        <v>163</v>
      </c>
      <c r="BJ136" s="467" t="s">
        <v>164</v>
      </c>
      <c r="BK136" s="467" t="s">
        <v>164</v>
      </c>
      <c r="BL136" s="260"/>
      <c r="BM136" s="467" t="s">
        <v>162</v>
      </c>
      <c r="BN136" s="467" t="s">
        <v>162</v>
      </c>
      <c r="BO136" s="467" t="s">
        <v>163</v>
      </c>
      <c r="BP136" s="467" t="s">
        <v>163</v>
      </c>
      <c r="BQ136" s="467" t="s">
        <v>164</v>
      </c>
      <c r="BR136" s="467" t="s">
        <v>164</v>
      </c>
      <c r="BS136" s="260"/>
      <c r="BT136" s="467" t="s">
        <v>162</v>
      </c>
      <c r="BU136" s="467" t="s">
        <v>162</v>
      </c>
      <c r="BV136" s="467" t="s">
        <v>163</v>
      </c>
      <c r="BW136" s="467" t="s">
        <v>163</v>
      </c>
      <c r="BX136" s="467" t="s">
        <v>164</v>
      </c>
      <c r="BY136" s="467" t="s">
        <v>164</v>
      </c>
      <c r="BZ136" s="260"/>
      <c r="CA136" s="467" t="s">
        <v>162</v>
      </c>
      <c r="CB136" s="467" t="s">
        <v>162</v>
      </c>
      <c r="CC136" s="467" t="s">
        <v>163</v>
      </c>
      <c r="CD136" s="467" t="s">
        <v>163</v>
      </c>
      <c r="CE136" s="467" t="s">
        <v>164</v>
      </c>
      <c r="CF136" s="467" t="s">
        <v>164</v>
      </c>
      <c r="CG136" s="260"/>
      <c r="CH136" s="467" t="s">
        <v>162</v>
      </c>
      <c r="CI136" s="467" t="s">
        <v>162</v>
      </c>
      <c r="CJ136" s="467" t="s">
        <v>163</v>
      </c>
      <c r="CK136" s="467" t="s">
        <v>163</v>
      </c>
      <c r="CL136" s="467" t="s">
        <v>164</v>
      </c>
      <c r="CM136" s="467" t="s">
        <v>164</v>
      </c>
      <c r="CN136" s="206"/>
    </row>
    <row r="137" spans="1:113" ht="14.45" customHeight="1" thickBot="1">
      <c r="A137" s="478" t="s">
        <v>83</v>
      </c>
      <c r="B137" s="148" t="s">
        <v>11</v>
      </c>
      <c r="C137" s="149" t="s">
        <v>12</v>
      </c>
      <c r="D137" s="148" t="s">
        <v>11</v>
      </c>
      <c r="E137" s="149" t="s">
        <v>12</v>
      </c>
      <c r="F137" s="148" t="s">
        <v>11</v>
      </c>
      <c r="G137" s="149" t="s">
        <v>12</v>
      </c>
      <c r="H137" s="149" t="s">
        <v>200</v>
      </c>
      <c r="I137" s="148" t="s">
        <v>11</v>
      </c>
      <c r="J137" s="149" t="s">
        <v>12</v>
      </c>
      <c r="K137" s="148" t="s">
        <v>11</v>
      </c>
      <c r="L137" s="149" t="s">
        <v>12</v>
      </c>
      <c r="M137" s="148" t="s">
        <v>11</v>
      </c>
      <c r="N137" s="149" t="s">
        <v>12</v>
      </c>
      <c r="O137" s="149" t="s">
        <v>200</v>
      </c>
      <c r="P137" s="148" t="s">
        <v>11</v>
      </c>
      <c r="Q137" s="149" t="s">
        <v>12</v>
      </c>
      <c r="R137" s="148" t="s">
        <v>11</v>
      </c>
      <c r="S137" s="149" t="s">
        <v>12</v>
      </c>
      <c r="T137" s="148" t="s">
        <v>11</v>
      </c>
      <c r="U137" s="149" t="s">
        <v>12</v>
      </c>
      <c r="V137" s="149" t="s">
        <v>200</v>
      </c>
      <c r="W137" s="148" t="s">
        <v>11</v>
      </c>
      <c r="X137" s="149" t="s">
        <v>12</v>
      </c>
      <c r="Y137" s="148" t="s">
        <v>11</v>
      </c>
      <c r="Z137" s="149" t="s">
        <v>12</v>
      </c>
      <c r="AA137" s="148" t="s">
        <v>11</v>
      </c>
      <c r="AB137" s="149" t="s">
        <v>12</v>
      </c>
      <c r="AC137" s="149" t="s">
        <v>200</v>
      </c>
      <c r="AD137" s="148" t="s">
        <v>11</v>
      </c>
      <c r="AE137" s="149" t="s">
        <v>12</v>
      </c>
      <c r="AF137" s="148" t="s">
        <v>11</v>
      </c>
      <c r="AG137" s="149" t="s">
        <v>12</v>
      </c>
      <c r="AH137" s="148" t="s">
        <v>11</v>
      </c>
      <c r="AI137" s="149" t="s">
        <v>12</v>
      </c>
      <c r="AJ137" s="149" t="s">
        <v>200</v>
      </c>
      <c r="AK137" s="148" t="s">
        <v>11</v>
      </c>
      <c r="AL137" s="149" t="s">
        <v>12</v>
      </c>
      <c r="AM137" s="148" t="s">
        <v>11</v>
      </c>
      <c r="AN137" s="149" t="s">
        <v>12</v>
      </c>
      <c r="AO137" s="148" t="s">
        <v>11</v>
      </c>
      <c r="AP137" s="149" t="s">
        <v>12</v>
      </c>
      <c r="AQ137" s="149" t="s">
        <v>200</v>
      </c>
      <c r="AR137" s="148" t="s">
        <v>11</v>
      </c>
      <c r="AS137" s="149" t="s">
        <v>12</v>
      </c>
      <c r="AT137" s="148" t="s">
        <v>11</v>
      </c>
      <c r="AU137" s="149" t="s">
        <v>12</v>
      </c>
      <c r="AV137" s="148" t="s">
        <v>11</v>
      </c>
      <c r="AW137" s="149" t="s">
        <v>12</v>
      </c>
      <c r="AX137" s="149" t="s">
        <v>200</v>
      </c>
      <c r="AY137" s="148" t="s">
        <v>11</v>
      </c>
      <c r="AZ137" s="149" t="s">
        <v>12</v>
      </c>
      <c r="BA137" s="148" t="s">
        <v>11</v>
      </c>
      <c r="BB137" s="149" t="s">
        <v>12</v>
      </c>
      <c r="BC137" s="148" t="s">
        <v>11</v>
      </c>
      <c r="BD137" s="149" t="s">
        <v>12</v>
      </c>
      <c r="BE137" s="149" t="s">
        <v>200</v>
      </c>
      <c r="BF137" s="148" t="s">
        <v>11</v>
      </c>
      <c r="BG137" s="149" t="s">
        <v>12</v>
      </c>
      <c r="BH137" s="148" t="s">
        <v>11</v>
      </c>
      <c r="BI137" s="149" t="s">
        <v>12</v>
      </c>
      <c r="BJ137" s="148" t="s">
        <v>11</v>
      </c>
      <c r="BK137" s="149" t="s">
        <v>12</v>
      </c>
      <c r="BL137" s="149" t="s">
        <v>200</v>
      </c>
      <c r="BM137" s="148" t="s">
        <v>11</v>
      </c>
      <c r="BN137" s="149" t="s">
        <v>12</v>
      </c>
      <c r="BO137" s="148" t="s">
        <v>11</v>
      </c>
      <c r="BP137" s="149" t="s">
        <v>12</v>
      </c>
      <c r="BQ137" s="148" t="s">
        <v>11</v>
      </c>
      <c r="BR137" s="149" t="s">
        <v>12</v>
      </c>
      <c r="BS137" s="149" t="s">
        <v>200</v>
      </c>
      <c r="BT137" s="148" t="s">
        <v>11</v>
      </c>
      <c r="BU137" s="149" t="s">
        <v>12</v>
      </c>
      <c r="BV137" s="148" t="s">
        <v>11</v>
      </c>
      <c r="BW137" s="149" t="s">
        <v>12</v>
      </c>
      <c r="BX137" s="148" t="s">
        <v>11</v>
      </c>
      <c r="BY137" s="149" t="s">
        <v>12</v>
      </c>
      <c r="BZ137" s="149" t="s">
        <v>200</v>
      </c>
      <c r="CA137" s="148" t="s">
        <v>11</v>
      </c>
      <c r="CB137" s="149" t="s">
        <v>12</v>
      </c>
      <c r="CC137" s="148" t="s">
        <v>11</v>
      </c>
      <c r="CD137" s="149" t="s">
        <v>12</v>
      </c>
      <c r="CE137" s="148" t="s">
        <v>11</v>
      </c>
      <c r="CF137" s="149" t="s">
        <v>12</v>
      </c>
      <c r="CG137" s="149" t="s">
        <v>200</v>
      </c>
      <c r="CH137" s="148" t="s">
        <v>11</v>
      </c>
      <c r="CI137" s="149" t="s">
        <v>12</v>
      </c>
      <c r="CJ137" s="148" t="s">
        <v>11</v>
      </c>
      <c r="CK137" s="149" t="s">
        <v>12</v>
      </c>
      <c r="CL137" s="148" t="s">
        <v>11</v>
      </c>
      <c r="CM137" s="149" t="s">
        <v>12</v>
      </c>
      <c r="CN137" s="148" t="s">
        <v>200</v>
      </c>
    </row>
    <row r="138" spans="1:113" ht="14.45" customHeight="1">
      <c r="A138" s="186" t="s">
        <v>13</v>
      </c>
      <c r="B138" s="156">
        <v>7.4662123696686926</v>
      </c>
      <c r="C138" s="157">
        <v>1.5717076080278289</v>
      </c>
      <c r="D138" s="156">
        <v>18.740703936134501</v>
      </c>
      <c r="E138" s="157">
        <v>1.940251218981184</v>
      </c>
      <c r="F138" s="156">
        <v>73.79308369419681</v>
      </c>
      <c r="G138" s="157">
        <v>2.2760542223962852</v>
      </c>
      <c r="H138" s="158">
        <v>428</v>
      </c>
      <c r="I138" s="156">
        <v>48.006520490332512</v>
      </c>
      <c r="J138" s="157">
        <v>2.4592998912265678</v>
      </c>
      <c r="K138" s="156">
        <v>35.466884609380223</v>
      </c>
      <c r="L138" s="157">
        <v>2.3076730330624322</v>
      </c>
      <c r="M138" s="156">
        <v>16.526594900287272</v>
      </c>
      <c r="N138" s="157">
        <v>1.760255990532025</v>
      </c>
      <c r="O138" s="158">
        <v>427</v>
      </c>
      <c r="P138" s="156">
        <v>7.3175858855423126</v>
      </c>
      <c r="Q138" s="157">
        <v>1.4270981008646371</v>
      </c>
      <c r="R138" s="156">
        <v>51.322044089224661</v>
      </c>
      <c r="S138" s="157">
        <v>2.442343199321237</v>
      </c>
      <c r="T138" s="156">
        <v>41.360370025233031</v>
      </c>
      <c r="U138" s="157">
        <v>2.3817143147190509</v>
      </c>
      <c r="V138" s="158">
        <v>430</v>
      </c>
      <c r="W138" s="156">
        <v>32.324329638962908</v>
      </c>
      <c r="X138" s="157">
        <v>2.4096526437043608</v>
      </c>
      <c r="Y138" s="156">
        <v>25.820113276501701</v>
      </c>
      <c r="Z138" s="157">
        <v>2.0715487347327999</v>
      </c>
      <c r="AA138" s="156">
        <v>41.855557084535391</v>
      </c>
      <c r="AB138" s="157">
        <v>2.3914521443418599</v>
      </c>
      <c r="AC138" s="158">
        <v>427</v>
      </c>
      <c r="AD138" s="156">
        <v>25.313419991139391</v>
      </c>
      <c r="AE138" s="157">
        <v>2.2774290528784178</v>
      </c>
      <c r="AF138" s="156">
        <v>57.901675736499037</v>
      </c>
      <c r="AG138" s="157">
        <v>2.4535986419850739</v>
      </c>
      <c r="AH138" s="156">
        <v>16.784904272361569</v>
      </c>
      <c r="AI138" s="157">
        <v>1.7625073122407191</v>
      </c>
      <c r="AJ138" s="158">
        <v>426</v>
      </c>
      <c r="AK138" s="156">
        <v>58.537021986430737</v>
      </c>
      <c r="AL138" s="157">
        <v>2.3874110873241632</v>
      </c>
      <c r="AM138" s="156">
        <v>29.30531787727924</v>
      </c>
      <c r="AN138" s="157">
        <v>2.1711499067821181</v>
      </c>
      <c r="AO138" s="156">
        <v>12.15766013629003</v>
      </c>
      <c r="AP138" s="157">
        <v>1.5488271877325801</v>
      </c>
      <c r="AQ138" s="158">
        <v>426</v>
      </c>
      <c r="AR138" s="156">
        <v>61.277471470177353</v>
      </c>
      <c r="AS138" s="157">
        <v>2.374306858044593</v>
      </c>
      <c r="AT138" s="156">
        <v>35.028774920069033</v>
      </c>
      <c r="AU138" s="157">
        <v>2.3198232639768999</v>
      </c>
      <c r="AV138" s="156">
        <v>3.6937536097536219</v>
      </c>
      <c r="AW138" s="157">
        <v>0.90595365535104166</v>
      </c>
      <c r="AX138" s="158">
        <v>425</v>
      </c>
      <c r="AY138" s="156">
        <v>82.020963399300513</v>
      </c>
      <c r="AZ138" s="157">
        <v>1.899700073586374</v>
      </c>
      <c r="BA138" s="156">
        <v>11.410869903136531</v>
      </c>
      <c r="BB138" s="157">
        <v>1.562829815688485</v>
      </c>
      <c r="BC138" s="156">
        <v>6.568166697562952</v>
      </c>
      <c r="BD138" s="157">
        <v>1.2432366136072479</v>
      </c>
      <c r="BE138" s="158">
        <v>426</v>
      </c>
      <c r="BF138" s="156">
        <v>90.246606900013745</v>
      </c>
      <c r="BG138" s="157">
        <v>1.366758641861892</v>
      </c>
      <c r="BH138" s="156">
        <v>7.7832366918905116</v>
      </c>
      <c r="BI138" s="157">
        <v>1.2203862227816189</v>
      </c>
      <c r="BJ138" s="156">
        <v>1.970156408095739</v>
      </c>
      <c r="BK138" s="157">
        <v>0.66054577534614389</v>
      </c>
      <c r="BL138" s="158">
        <v>425</v>
      </c>
      <c r="BM138" s="156">
        <v>16.55255180422996</v>
      </c>
      <c r="BN138" s="157">
        <v>1.9295034256209449</v>
      </c>
      <c r="BO138" s="156">
        <v>73.888532793471498</v>
      </c>
      <c r="BP138" s="157">
        <v>2.1964165886999161</v>
      </c>
      <c r="BQ138" s="156">
        <v>9.5589154022985543</v>
      </c>
      <c r="BR138" s="157">
        <v>1.381116343054591</v>
      </c>
      <c r="BS138" s="158">
        <v>428</v>
      </c>
      <c r="BT138" s="156">
        <v>30.808171114623359</v>
      </c>
      <c r="BU138" s="157">
        <v>2.288215845453041</v>
      </c>
      <c r="BV138" s="156">
        <v>56.210664239906578</v>
      </c>
      <c r="BW138" s="157">
        <v>2.4364975157980782</v>
      </c>
      <c r="BX138" s="156">
        <v>12.98116464547005</v>
      </c>
      <c r="BY138" s="157">
        <v>1.552913378915495</v>
      </c>
      <c r="BZ138" s="158">
        <v>424</v>
      </c>
      <c r="CA138" s="156">
        <v>35.979731382100027</v>
      </c>
      <c r="CB138" s="157">
        <v>2.3785629504856138</v>
      </c>
      <c r="CC138" s="156">
        <v>58.852930309354328</v>
      </c>
      <c r="CD138" s="157">
        <v>2.4311636134937</v>
      </c>
      <c r="CE138" s="156">
        <v>5.1673383085456353</v>
      </c>
      <c r="CF138" s="157">
        <v>1.06973505285919</v>
      </c>
      <c r="CG138" s="158">
        <v>424</v>
      </c>
      <c r="CH138" s="156">
        <v>13.96282141481222</v>
      </c>
      <c r="CI138" s="157">
        <v>1.793556869228818</v>
      </c>
      <c r="CJ138" s="156">
        <v>64.569419561904198</v>
      </c>
      <c r="CK138" s="157">
        <v>2.3509797382946869</v>
      </c>
      <c r="CL138" s="156">
        <v>21.467759023283591</v>
      </c>
      <c r="CM138" s="157">
        <v>1.956551425100814</v>
      </c>
      <c r="CN138" s="187">
        <v>426</v>
      </c>
    </row>
    <row r="139" spans="1:113" ht="14.45" customHeight="1">
      <c r="A139" s="188" t="s">
        <v>14</v>
      </c>
      <c r="B139" s="160">
        <v>11.143791317580041</v>
      </c>
      <c r="C139" s="161">
        <v>1.748754930164814</v>
      </c>
      <c r="D139" s="160">
        <v>27.785434062088971</v>
      </c>
      <c r="E139" s="161">
        <v>2.055091285695001</v>
      </c>
      <c r="F139" s="160">
        <v>61.070774620330987</v>
      </c>
      <c r="G139" s="161">
        <v>2.300689064204402</v>
      </c>
      <c r="H139" s="163">
        <v>495</v>
      </c>
      <c r="I139" s="160">
        <v>55.895926101262823</v>
      </c>
      <c r="J139" s="161">
        <v>2.2734204470321808</v>
      </c>
      <c r="K139" s="160">
        <v>38.644867499899142</v>
      </c>
      <c r="L139" s="161">
        <v>2.214972689091482</v>
      </c>
      <c r="M139" s="160">
        <v>5.4592063988380426</v>
      </c>
      <c r="N139" s="161">
        <v>1.00409528879016</v>
      </c>
      <c r="O139" s="163">
        <v>491</v>
      </c>
      <c r="P139" s="160">
        <v>7.483692009983824</v>
      </c>
      <c r="Q139" s="161">
        <v>1.440250946648413</v>
      </c>
      <c r="R139" s="160">
        <v>32.987966816255167</v>
      </c>
      <c r="S139" s="161">
        <v>2.1936722652065361</v>
      </c>
      <c r="T139" s="160">
        <v>59.528341173761</v>
      </c>
      <c r="U139" s="161">
        <v>2.3041677750131151</v>
      </c>
      <c r="V139" s="163">
        <v>495</v>
      </c>
      <c r="W139" s="160">
        <v>31.959232230495971</v>
      </c>
      <c r="X139" s="161">
        <v>2.3009968802298499</v>
      </c>
      <c r="Y139" s="160">
        <v>27.29007311847533</v>
      </c>
      <c r="Z139" s="161">
        <v>2.0241004810606231</v>
      </c>
      <c r="AA139" s="160">
        <v>40.750694651028702</v>
      </c>
      <c r="AB139" s="161">
        <v>2.20707326163377</v>
      </c>
      <c r="AC139" s="163">
        <v>491</v>
      </c>
      <c r="AD139" s="160">
        <v>26.657148978022651</v>
      </c>
      <c r="AE139" s="161">
        <v>2.0542156770088331</v>
      </c>
      <c r="AF139" s="160">
        <v>59.177047703010608</v>
      </c>
      <c r="AG139" s="161">
        <v>2.2738044682033012</v>
      </c>
      <c r="AH139" s="160">
        <v>14.16580331896675</v>
      </c>
      <c r="AI139" s="161">
        <v>1.614555709406438</v>
      </c>
      <c r="AJ139" s="163">
        <v>492</v>
      </c>
      <c r="AK139" s="160">
        <v>56.40782309086422</v>
      </c>
      <c r="AL139" s="161">
        <v>2.2728083429900572</v>
      </c>
      <c r="AM139" s="160">
        <v>34.190750281723787</v>
      </c>
      <c r="AN139" s="161">
        <v>2.1587429353341152</v>
      </c>
      <c r="AO139" s="160">
        <v>9.4014266274119933</v>
      </c>
      <c r="AP139" s="161">
        <v>1.2914841190542721</v>
      </c>
      <c r="AQ139" s="163">
        <v>491</v>
      </c>
      <c r="AR139" s="160">
        <v>56.55967388598512</v>
      </c>
      <c r="AS139" s="161">
        <v>2.276877374799855</v>
      </c>
      <c r="AT139" s="160">
        <v>40.551475934394873</v>
      </c>
      <c r="AU139" s="161">
        <v>2.252785933048679</v>
      </c>
      <c r="AV139" s="160">
        <v>2.8888501796200061</v>
      </c>
      <c r="AW139" s="161">
        <v>0.70442459366900223</v>
      </c>
      <c r="AX139" s="163">
        <v>490</v>
      </c>
      <c r="AY139" s="160">
        <v>80.373785635841585</v>
      </c>
      <c r="AZ139" s="161">
        <v>1.819795318677446</v>
      </c>
      <c r="BA139" s="160">
        <v>17.305368463873929</v>
      </c>
      <c r="BB139" s="161">
        <v>1.709653563553833</v>
      </c>
      <c r="BC139" s="160">
        <v>2.320845900284489</v>
      </c>
      <c r="BD139" s="161">
        <v>0.76708236211416025</v>
      </c>
      <c r="BE139" s="163">
        <v>490</v>
      </c>
      <c r="BF139" s="160">
        <v>89.521958083023037</v>
      </c>
      <c r="BG139" s="161">
        <v>1.362650944239687</v>
      </c>
      <c r="BH139" s="160">
        <v>9.1271637805267236</v>
      </c>
      <c r="BI139" s="161">
        <v>1.2829489449692999</v>
      </c>
      <c r="BJ139" s="160">
        <v>1.350878136450246</v>
      </c>
      <c r="BK139" s="161">
        <v>0.50329096073922241</v>
      </c>
      <c r="BL139" s="163">
        <v>489</v>
      </c>
      <c r="BM139" s="160">
        <v>10.405043166730721</v>
      </c>
      <c r="BN139" s="161">
        <v>1.615109349512738</v>
      </c>
      <c r="BO139" s="160">
        <v>75.444972504904555</v>
      </c>
      <c r="BP139" s="161">
        <v>2.067916535069986</v>
      </c>
      <c r="BQ139" s="160">
        <v>14.14998432836472</v>
      </c>
      <c r="BR139" s="161">
        <v>1.5778402754003891</v>
      </c>
      <c r="BS139" s="163">
        <v>492</v>
      </c>
      <c r="BT139" s="160">
        <v>23.97060340673643</v>
      </c>
      <c r="BU139" s="161">
        <v>2.058684399241971</v>
      </c>
      <c r="BV139" s="160">
        <v>63.713074015451078</v>
      </c>
      <c r="BW139" s="161">
        <v>2.2417273323540412</v>
      </c>
      <c r="BX139" s="160">
        <v>12.3163225778125</v>
      </c>
      <c r="BY139" s="161">
        <v>1.4372063921994771</v>
      </c>
      <c r="BZ139" s="163">
        <v>492</v>
      </c>
      <c r="CA139" s="160">
        <v>37.524399598471788</v>
      </c>
      <c r="CB139" s="161">
        <v>2.2899758300261239</v>
      </c>
      <c r="CC139" s="160">
        <v>57.053694059341552</v>
      </c>
      <c r="CD139" s="161">
        <v>2.3102708442066082</v>
      </c>
      <c r="CE139" s="160">
        <v>5.4219063421866727</v>
      </c>
      <c r="CF139" s="161">
        <v>0.96021265693168112</v>
      </c>
      <c r="CG139" s="163">
        <v>491</v>
      </c>
      <c r="CH139" s="160">
        <v>12.43684342467076</v>
      </c>
      <c r="CI139" s="161">
        <v>1.645374600453025</v>
      </c>
      <c r="CJ139" s="160">
        <v>69.453801213763072</v>
      </c>
      <c r="CK139" s="161">
        <v>2.1212161830330678</v>
      </c>
      <c r="CL139" s="160">
        <v>18.10935536156617</v>
      </c>
      <c r="CM139" s="161">
        <v>1.6730249452266139</v>
      </c>
      <c r="CN139" s="189">
        <v>492</v>
      </c>
    </row>
    <row r="140" spans="1:113" ht="14.45" customHeight="1">
      <c r="A140" s="186" t="s">
        <v>15</v>
      </c>
      <c r="B140" s="156">
        <v>9.0306575886794249</v>
      </c>
      <c r="C140" s="157">
        <v>2.5407062530175191</v>
      </c>
      <c r="D140" s="156">
        <v>53.017009043284133</v>
      </c>
      <c r="E140" s="157">
        <v>4.3174615263023854</v>
      </c>
      <c r="F140" s="156">
        <v>37.952333368036449</v>
      </c>
      <c r="G140" s="157">
        <v>4.0965232443691786</v>
      </c>
      <c r="H140" s="158">
        <v>147</v>
      </c>
      <c r="I140" s="156">
        <v>55.774160183891567</v>
      </c>
      <c r="J140" s="157">
        <v>4.3279561245182396</v>
      </c>
      <c r="K140" s="156">
        <v>18.810395393883159</v>
      </c>
      <c r="L140" s="157">
        <v>3.4534174281908121</v>
      </c>
      <c r="M140" s="156">
        <v>25.415444422225281</v>
      </c>
      <c r="N140" s="157">
        <v>3.707491797812617</v>
      </c>
      <c r="O140" s="158">
        <v>146</v>
      </c>
      <c r="P140" s="156">
        <v>50.433586959882668</v>
      </c>
      <c r="Q140" s="157">
        <v>4.4000820177801758</v>
      </c>
      <c r="R140" s="156">
        <v>29.592315567029349</v>
      </c>
      <c r="S140" s="157">
        <v>4.0070223905292366</v>
      </c>
      <c r="T140" s="156">
        <v>19.97409747308798</v>
      </c>
      <c r="U140" s="157">
        <v>3.557279302836994</v>
      </c>
      <c r="V140" s="158">
        <v>143</v>
      </c>
      <c r="W140" s="156">
        <v>75.379483114417113</v>
      </c>
      <c r="X140" s="157">
        <v>3.696359124727405</v>
      </c>
      <c r="Y140" s="156">
        <v>7.1365139835550844</v>
      </c>
      <c r="Z140" s="157">
        <v>2.252108725913935</v>
      </c>
      <c r="AA140" s="156">
        <v>17.484002902027811</v>
      </c>
      <c r="AB140" s="157">
        <v>3.2109070565849009</v>
      </c>
      <c r="AC140" s="158">
        <v>143</v>
      </c>
      <c r="AD140" s="156">
        <v>23.57696718263519</v>
      </c>
      <c r="AE140" s="157">
        <v>3.9442399727191999</v>
      </c>
      <c r="AF140" s="156">
        <v>39.867944359037168</v>
      </c>
      <c r="AG140" s="157">
        <v>4.2792977749679464</v>
      </c>
      <c r="AH140" s="156">
        <v>36.555088458327653</v>
      </c>
      <c r="AI140" s="157">
        <v>4.0925805955394656</v>
      </c>
      <c r="AJ140" s="158">
        <v>145</v>
      </c>
      <c r="AK140" s="156">
        <v>69.545764016112372</v>
      </c>
      <c r="AL140" s="157">
        <v>3.993145524072887</v>
      </c>
      <c r="AM140" s="156">
        <v>19.958635492065419</v>
      </c>
      <c r="AN140" s="157">
        <v>3.4664700252537881</v>
      </c>
      <c r="AO140" s="156">
        <v>10.495600491822209</v>
      </c>
      <c r="AP140" s="157">
        <v>2.639240084966517</v>
      </c>
      <c r="AQ140" s="158">
        <v>145</v>
      </c>
      <c r="AR140" s="156">
        <v>81.9305460431451</v>
      </c>
      <c r="AS140" s="157">
        <v>3.364618841067601</v>
      </c>
      <c r="AT140" s="156">
        <v>16.409567286595731</v>
      </c>
      <c r="AU140" s="157">
        <v>3.2304707919315239</v>
      </c>
      <c r="AV140" s="156">
        <v>1.6598866702591639</v>
      </c>
      <c r="AW140" s="157">
        <v>1.143580483144792</v>
      </c>
      <c r="AX140" s="158">
        <v>142</v>
      </c>
      <c r="AY140" s="156">
        <v>78.706335213660708</v>
      </c>
      <c r="AZ140" s="157">
        <v>3.5128232481363888</v>
      </c>
      <c r="BA140" s="156">
        <v>15.21804060854884</v>
      </c>
      <c r="BB140" s="157">
        <v>3.1378146879968658</v>
      </c>
      <c r="BC140" s="156">
        <v>6.0756241777904583</v>
      </c>
      <c r="BD140" s="157">
        <v>1.9094297338208039</v>
      </c>
      <c r="BE140" s="158">
        <v>144</v>
      </c>
      <c r="BF140" s="156">
        <v>93.941432886382842</v>
      </c>
      <c r="BG140" s="157">
        <v>1.9400819244016081</v>
      </c>
      <c r="BH140" s="156">
        <v>3.685546683967027</v>
      </c>
      <c r="BI140" s="157">
        <v>1.5217552667034391</v>
      </c>
      <c r="BJ140" s="156">
        <v>2.3730204296501372</v>
      </c>
      <c r="BK140" s="157">
        <v>1.2422406544784339</v>
      </c>
      <c r="BL140" s="158">
        <v>144</v>
      </c>
      <c r="BM140" s="156">
        <v>36.178603220712198</v>
      </c>
      <c r="BN140" s="157">
        <v>4.2124965494453157</v>
      </c>
      <c r="BO140" s="156">
        <v>56.331050747591092</v>
      </c>
      <c r="BP140" s="157">
        <v>4.3176442774544421</v>
      </c>
      <c r="BQ140" s="156">
        <v>7.490346031696717</v>
      </c>
      <c r="BR140" s="157">
        <v>2.1304909620695942</v>
      </c>
      <c r="BS140" s="158">
        <v>146</v>
      </c>
      <c r="BT140" s="156">
        <v>43.869063213303221</v>
      </c>
      <c r="BU140" s="157">
        <v>4.3208972855296919</v>
      </c>
      <c r="BV140" s="156">
        <v>44.054028023155887</v>
      </c>
      <c r="BW140" s="157">
        <v>4.342218641793794</v>
      </c>
      <c r="BX140" s="156">
        <v>12.07690876354088</v>
      </c>
      <c r="BY140" s="157">
        <v>2.6742225430423372</v>
      </c>
      <c r="BZ140" s="158">
        <v>147</v>
      </c>
      <c r="CA140" s="156">
        <v>63.271747299723387</v>
      </c>
      <c r="CB140" s="157">
        <v>4.2785860537401819</v>
      </c>
      <c r="CC140" s="156">
        <v>35.286434988393722</v>
      </c>
      <c r="CD140" s="157">
        <v>4.2658824140779688</v>
      </c>
      <c r="CE140" s="156">
        <v>1.441817711882883</v>
      </c>
      <c r="CF140" s="157">
        <v>0.81661295173404369</v>
      </c>
      <c r="CG140" s="158">
        <v>147</v>
      </c>
      <c r="CH140" s="156">
        <v>33.126475391309292</v>
      </c>
      <c r="CI140" s="157">
        <v>4.0854699380925181</v>
      </c>
      <c r="CJ140" s="156">
        <v>57.350759487935179</v>
      </c>
      <c r="CK140" s="157">
        <v>4.2835722288602343</v>
      </c>
      <c r="CL140" s="156">
        <v>9.5227651207555368</v>
      </c>
      <c r="CM140" s="157">
        <v>2.4617633320611279</v>
      </c>
      <c r="CN140" s="187">
        <v>148</v>
      </c>
    </row>
    <row r="141" spans="1:113" ht="14.45" customHeight="1">
      <c r="A141" s="188" t="s">
        <v>16</v>
      </c>
      <c r="B141" s="160">
        <v>3.4692965079307929</v>
      </c>
      <c r="C141" s="161">
        <v>1.239363164062951</v>
      </c>
      <c r="D141" s="160">
        <v>31.08678923255675</v>
      </c>
      <c r="E141" s="161">
        <v>3.2046419599820828</v>
      </c>
      <c r="F141" s="160">
        <v>65.443914259512454</v>
      </c>
      <c r="G141" s="161">
        <v>3.27401080539402</v>
      </c>
      <c r="H141" s="163">
        <v>210</v>
      </c>
      <c r="I141" s="160">
        <v>30.444701215651889</v>
      </c>
      <c r="J141" s="161">
        <v>3.084846576941688</v>
      </c>
      <c r="K141" s="160">
        <v>40.738802889007779</v>
      </c>
      <c r="L141" s="161">
        <v>3.373217489988356</v>
      </c>
      <c r="M141" s="160">
        <v>28.816495895340331</v>
      </c>
      <c r="N141" s="161">
        <v>2.9907223455477139</v>
      </c>
      <c r="O141" s="163">
        <v>208</v>
      </c>
      <c r="P141" s="160">
        <v>12.08458156280884</v>
      </c>
      <c r="Q141" s="161">
        <v>2.563754144311039</v>
      </c>
      <c r="R141" s="160">
        <v>30.169721038422821</v>
      </c>
      <c r="S141" s="161">
        <v>3.097101279796628</v>
      </c>
      <c r="T141" s="160">
        <v>57.74569739876835</v>
      </c>
      <c r="U141" s="161">
        <v>3.3892125444988128</v>
      </c>
      <c r="V141" s="163">
        <v>209</v>
      </c>
      <c r="W141" s="160">
        <v>64.370104371792706</v>
      </c>
      <c r="X141" s="161">
        <v>3.243029144921652</v>
      </c>
      <c r="Y141" s="160">
        <v>22.299219294638299</v>
      </c>
      <c r="Z141" s="161">
        <v>2.8661741650972479</v>
      </c>
      <c r="AA141" s="160">
        <v>13.33067633356899</v>
      </c>
      <c r="AB141" s="161">
        <v>2.181710345190635</v>
      </c>
      <c r="AC141" s="163">
        <v>205</v>
      </c>
      <c r="AD141" s="160">
        <v>27.374936543712138</v>
      </c>
      <c r="AE141" s="161">
        <v>3.281690894426776</v>
      </c>
      <c r="AF141" s="160">
        <v>49.009526517435127</v>
      </c>
      <c r="AG141" s="161">
        <v>3.4015360576617719</v>
      </c>
      <c r="AH141" s="160">
        <v>23.615536938852731</v>
      </c>
      <c r="AI141" s="161">
        <v>2.7327496176950352</v>
      </c>
      <c r="AJ141" s="163">
        <v>206</v>
      </c>
      <c r="AK141" s="160">
        <v>43.601948869396651</v>
      </c>
      <c r="AL141" s="161">
        <v>3.3617110242547268</v>
      </c>
      <c r="AM141" s="160">
        <v>36.056320920738912</v>
      </c>
      <c r="AN141" s="161">
        <v>3.2725940964443669</v>
      </c>
      <c r="AO141" s="160">
        <v>20.341730209864441</v>
      </c>
      <c r="AP141" s="161">
        <v>2.5873325684709818</v>
      </c>
      <c r="AQ141" s="163">
        <v>209</v>
      </c>
      <c r="AR141" s="160">
        <v>46.272288479950767</v>
      </c>
      <c r="AS141" s="161">
        <v>3.3733245122898778</v>
      </c>
      <c r="AT141" s="160">
        <v>44.975510537995092</v>
      </c>
      <c r="AU141" s="161">
        <v>3.403432983476947</v>
      </c>
      <c r="AV141" s="160">
        <v>8.7522009820541431</v>
      </c>
      <c r="AW141" s="161">
        <v>1.838129694485809</v>
      </c>
      <c r="AX141" s="163">
        <v>207</v>
      </c>
      <c r="AY141" s="160">
        <v>70.34319763371812</v>
      </c>
      <c r="AZ141" s="161">
        <v>3.1358238971974508</v>
      </c>
      <c r="BA141" s="160">
        <v>19.769515148623189</v>
      </c>
      <c r="BB141" s="161">
        <v>2.819201802030515</v>
      </c>
      <c r="BC141" s="160">
        <v>9.8872872176586863</v>
      </c>
      <c r="BD141" s="161">
        <v>1.9126598526756691</v>
      </c>
      <c r="BE141" s="163">
        <v>206</v>
      </c>
      <c r="BF141" s="160">
        <v>88.866297578779054</v>
      </c>
      <c r="BG141" s="161">
        <v>2.0614187793079388</v>
      </c>
      <c r="BH141" s="160">
        <v>9.5102420157540966</v>
      </c>
      <c r="BI141" s="161">
        <v>1.9445417358564281</v>
      </c>
      <c r="BJ141" s="160">
        <v>1.6234604054668491</v>
      </c>
      <c r="BK141" s="161">
        <v>0.75520413044458767</v>
      </c>
      <c r="BL141" s="163">
        <v>207</v>
      </c>
      <c r="BM141" s="160">
        <v>14.491870952492169</v>
      </c>
      <c r="BN141" s="161">
        <v>2.3269089247770469</v>
      </c>
      <c r="BO141" s="160">
        <v>67.759664006957479</v>
      </c>
      <c r="BP141" s="161">
        <v>3.1107669332242041</v>
      </c>
      <c r="BQ141" s="160">
        <v>17.74846504055035</v>
      </c>
      <c r="BR141" s="161">
        <v>2.5050954196545301</v>
      </c>
      <c r="BS141" s="163">
        <v>207</v>
      </c>
      <c r="BT141" s="160">
        <v>33.79221738404781</v>
      </c>
      <c r="BU141" s="161">
        <v>3.361948409041172</v>
      </c>
      <c r="BV141" s="160">
        <v>51.199553050588861</v>
      </c>
      <c r="BW141" s="161">
        <v>3.4040163699604191</v>
      </c>
      <c r="BX141" s="160">
        <v>15.00822956536333</v>
      </c>
      <c r="BY141" s="161">
        <v>2.2890917862051121</v>
      </c>
      <c r="BZ141" s="163">
        <v>207</v>
      </c>
      <c r="CA141" s="160">
        <v>51.860633062842368</v>
      </c>
      <c r="CB141" s="161">
        <v>3.3838257425479519</v>
      </c>
      <c r="CC141" s="160">
        <v>43.812035964627057</v>
      </c>
      <c r="CD141" s="161">
        <v>3.3591894469422852</v>
      </c>
      <c r="CE141" s="160">
        <v>4.327330972530568</v>
      </c>
      <c r="CF141" s="161">
        <v>1.287032591763656</v>
      </c>
      <c r="CG141" s="163">
        <v>208</v>
      </c>
      <c r="CH141" s="160">
        <v>25.2927665886893</v>
      </c>
      <c r="CI141" s="161">
        <v>3.231960133581532</v>
      </c>
      <c r="CJ141" s="160">
        <v>48.246925631396387</v>
      </c>
      <c r="CK141" s="161">
        <v>3.358239081067262</v>
      </c>
      <c r="CL141" s="160">
        <v>26.460307779914299</v>
      </c>
      <c r="CM141" s="161">
        <v>2.8427178429638769</v>
      </c>
      <c r="CN141" s="189">
        <v>210</v>
      </c>
    </row>
    <row r="142" spans="1:113" ht="14.45" customHeight="1">
      <c r="A142" s="186" t="s">
        <v>17</v>
      </c>
      <c r="B142" s="156">
        <v>28.185058616948641</v>
      </c>
      <c r="C142" s="157">
        <v>5.4570148188416159</v>
      </c>
      <c r="D142" s="156">
        <v>36.542536665454897</v>
      </c>
      <c r="E142" s="157">
        <v>4.8638720528860588</v>
      </c>
      <c r="F142" s="156">
        <v>35.272404717596459</v>
      </c>
      <c r="G142" s="157">
        <v>4.7085008785838722</v>
      </c>
      <c r="H142" s="158">
        <v>88</v>
      </c>
      <c r="I142" s="156">
        <v>51.231780300117322</v>
      </c>
      <c r="J142" s="157">
        <v>5.2772464241642094</v>
      </c>
      <c r="K142" s="156">
        <v>30.036405112680171</v>
      </c>
      <c r="L142" s="157">
        <v>4.5983723396730829</v>
      </c>
      <c r="M142" s="156">
        <v>18.7318145872025</v>
      </c>
      <c r="N142" s="157">
        <v>4.3679497004722103</v>
      </c>
      <c r="O142" s="158">
        <v>87</v>
      </c>
      <c r="P142" s="156">
        <v>14.79537353681277</v>
      </c>
      <c r="Q142" s="157">
        <v>4.6913560561526833</v>
      </c>
      <c r="R142" s="156">
        <v>35.36549396866311</v>
      </c>
      <c r="S142" s="157">
        <v>5.063085172668905</v>
      </c>
      <c r="T142" s="156">
        <v>49.839132494524122</v>
      </c>
      <c r="U142" s="157">
        <v>5.2439850556074932</v>
      </c>
      <c r="V142" s="158">
        <v>88</v>
      </c>
      <c r="W142" s="156">
        <v>64.248013645157329</v>
      </c>
      <c r="X142" s="157">
        <v>4.6375870194346573</v>
      </c>
      <c r="Y142" s="156">
        <v>9.6246634244706755</v>
      </c>
      <c r="Z142" s="157">
        <v>2.6639527537185188</v>
      </c>
      <c r="AA142" s="156">
        <v>26.127322930371989</v>
      </c>
      <c r="AB142" s="157">
        <v>4.0459211368075367</v>
      </c>
      <c r="AC142" s="158">
        <v>88</v>
      </c>
      <c r="AD142" s="156">
        <v>28.3434643650446</v>
      </c>
      <c r="AE142" s="157">
        <v>5.27927332876585</v>
      </c>
      <c r="AF142" s="156">
        <v>52.902393779463111</v>
      </c>
      <c r="AG142" s="157">
        <v>5.2996000998165833</v>
      </c>
      <c r="AH142" s="156">
        <v>18.754141855492289</v>
      </c>
      <c r="AI142" s="157">
        <v>3.963887273706955</v>
      </c>
      <c r="AJ142" s="158">
        <v>88</v>
      </c>
      <c r="AK142" s="156">
        <v>68.045388995691908</v>
      </c>
      <c r="AL142" s="157">
        <v>4.5343752480324726</v>
      </c>
      <c r="AM142" s="156">
        <v>21.080499057046119</v>
      </c>
      <c r="AN142" s="157">
        <v>3.879970996496473</v>
      </c>
      <c r="AO142" s="156">
        <v>10.874111947261991</v>
      </c>
      <c r="AP142" s="157">
        <v>2.7835253866305361</v>
      </c>
      <c r="AQ142" s="158">
        <v>88</v>
      </c>
      <c r="AR142" s="156">
        <v>88.425497754074257</v>
      </c>
      <c r="AS142" s="157">
        <v>2.9275486835256159</v>
      </c>
      <c r="AT142" s="156">
        <v>10.52723680727536</v>
      </c>
      <c r="AU142" s="157">
        <v>2.7952596509485632</v>
      </c>
      <c r="AV142" s="156">
        <v>1.0472654386503819</v>
      </c>
      <c r="AW142" s="157">
        <v>0.93516244627212108</v>
      </c>
      <c r="AX142" s="158">
        <v>88</v>
      </c>
      <c r="AY142" s="156">
        <v>60.933040645445473</v>
      </c>
      <c r="AZ142" s="157">
        <v>5.0409823639997988</v>
      </c>
      <c r="BA142" s="156">
        <v>29.312889369696862</v>
      </c>
      <c r="BB142" s="157">
        <v>4.7301661616095423</v>
      </c>
      <c r="BC142" s="156">
        <v>9.754069984857674</v>
      </c>
      <c r="BD142" s="157">
        <v>2.7538889793856671</v>
      </c>
      <c r="BE142" s="158">
        <v>88</v>
      </c>
      <c r="BF142" s="156">
        <v>94.670245342903698</v>
      </c>
      <c r="BG142" s="157">
        <v>1.959665088981539</v>
      </c>
      <c r="BH142" s="156">
        <v>4.2824892184459147</v>
      </c>
      <c r="BI142" s="157">
        <v>1.733965138044407</v>
      </c>
      <c r="BJ142" s="156">
        <v>1.0472654386503819</v>
      </c>
      <c r="BK142" s="157">
        <v>0.93516244627212108</v>
      </c>
      <c r="BL142" s="158">
        <v>88</v>
      </c>
      <c r="BM142" s="156">
        <v>36.106426021418613</v>
      </c>
      <c r="BN142" s="157">
        <v>5.3896948853343014</v>
      </c>
      <c r="BO142" s="156">
        <v>54.109226038542488</v>
      </c>
      <c r="BP142" s="157">
        <v>5.309244256540004</v>
      </c>
      <c r="BQ142" s="156">
        <v>9.7843479400388969</v>
      </c>
      <c r="BR142" s="157">
        <v>2.7115839797649568</v>
      </c>
      <c r="BS142" s="158">
        <v>88</v>
      </c>
      <c r="BT142" s="156">
        <v>30.598864984308459</v>
      </c>
      <c r="BU142" s="157">
        <v>5.2506305997263949</v>
      </c>
      <c r="BV142" s="156">
        <v>55.936393033534252</v>
      </c>
      <c r="BW142" s="157">
        <v>5.296234356099939</v>
      </c>
      <c r="BX142" s="156">
        <v>13.4647419821573</v>
      </c>
      <c r="BY142" s="157">
        <v>3.239433057002334</v>
      </c>
      <c r="BZ142" s="158">
        <v>88</v>
      </c>
      <c r="CA142" s="156">
        <v>45.681310216865889</v>
      </c>
      <c r="CB142" s="157">
        <v>5.3216984063555124</v>
      </c>
      <c r="CC142" s="156">
        <v>49.158143666460973</v>
      </c>
      <c r="CD142" s="157">
        <v>5.2323018440529419</v>
      </c>
      <c r="CE142" s="156">
        <v>5.1605461166731477</v>
      </c>
      <c r="CF142" s="157">
        <v>1.8796568013233359</v>
      </c>
      <c r="CG142" s="158">
        <v>88</v>
      </c>
      <c r="CH142" s="156">
        <v>27.37239973570939</v>
      </c>
      <c r="CI142" s="157">
        <v>5.1738590685363031</v>
      </c>
      <c r="CJ142" s="156">
        <v>57.195971836949873</v>
      </c>
      <c r="CK142" s="157">
        <v>5.3083282853370708</v>
      </c>
      <c r="CL142" s="156">
        <v>15.43162842734074</v>
      </c>
      <c r="CM142" s="157">
        <v>3.5692062982685102</v>
      </c>
      <c r="CN142" s="187">
        <v>88</v>
      </c>
    </row>
    <row r="143" spans="1:113" ht="14.45" customHeight="1">
      <c r="A143" s="188" t="s">
        <v>18</v>
      </c>
      <c r="B143" s="177" t="s">
        <v>38</v>
      </c>
      <c r="C143" s="288" t="s">
        <v>38</v>
      </c>
      <c r="D143" s="177" t="s">
        <v>38</v>
      </c>
      <c r="E143" s="288" t="s">
        <v>38</v>
      </c>
      <c r="F143" s="177" t="s">
        <v>38</v>
      </c>
      <c r="G143" s="288" t="s">
        <v>38</v>
      </c>
      <c r="H143" s="179" t="s">
        <v>38</v>
      </c>
      <c r="I143" s="177" t="s">
        <v>38</v>
      </c>
      <c r="J143" s="288" t="s">
        <v>38</v>
      </c>
      <c r="K143" s="177" t="s">
        <v>38</v>
      </c>
      <c r="L143" s="288" t="s">
        <v>38</v>
      </c>
      <c r="M143" s="177" t="s">
        <v>38</v>
      </c>
      <c r="N143" s="288" t="s">
        <v>38</v>
      </c>
      <c r="O143" s="179" t="s">
        <v>38</v>
      </c>
      <c r="P143" s="177" t="s">
        <v>38</v>
      </c>
      <c r="Q143" s="288" t="s">
        <v>38</v>
      </c>
      <c r="R143" s="177" t="s">
        <v>38</v>
      </c>
      <c r="S143" s="288" t="s">
        <v>38</v>
      </c>
      <c r="T143" s="177" t="s">
        <v>38</v>
      </c>
      <c r="U143" s="288" t="s">
        <v>38</v>
      </c>
      <c r="V143" s="179" t="s">
        <v>38</v>
      </c>
      <c r="W143" s="177" t="s">
        <v>38</v>
      </c>
      <c r="X143" s="288" t="s">
        <v>38</v>
      </c>
      <c r="Y143" s="177" t="s">
        <v>38</v>
      </c>
      <c r="Z143" s="288" t="s">
        <v>38</v>
      </c>
      <c r="AA143" s="177" t="s">
        <v>38</v>
      </c>
      <c r="AB143" s="288" t="s">
        <v>38</v>
      </c>
      <c r="AC143" s="179" t="s">
        <v>38</v>
      </c>
      <c r="AD143" s="177" t="s">
        <v>38</v>
      </c>
      <c r="AE143" s="288" t="s">
        <v>38</v>
      </c>
      <c r="AF143" s="177" t="s">
        <v>38</v>
      </c>
      <c r="AG143" s="288" t="s">
        <v>38</v>
      </c>
      <c r="AH143" s="177" t="s">
        <v>38</v>
      </c>
      <c r="AI143" s="288" t="s">
        <v>38</v>
      </c>
      <c r="AJ143" s="179" t="s">
        <v>38</v>
      </c>
      <c r="AK143" s="177" t="s">
        <v>38</v>
      </c>
      <c r="AL143" s="288" t="s">
        <v>38</v>
      </c>
      <c r="AM143" s="177" t="s">
        <v>38</v>
      </c>
      <c r="AN143" s="288" t="s">
        <v>38</v>
      </c>
      <c r="AO143" s="177" t="s">
        <v>38</v>
      </c>
      <c r="AP143" s="288" t="s">
        <v>38</v>
      </c>
      <c r="AQ143" s="179" t="s">
        <v>38</v>
      </c>
      <c r="AR143" s="177" t="s">
        <v>38</v>
      </c>
      <c r="AS143" s="288" t="s">
        <v>38</v>
      </c>
      <c r="AT143" s="177" t="s">
        <v>38</v>
      </c>
      <c r="AU143" s="288" t="s">
        <v>38</v>
      </c>
      <c r="AV143" s="177" t="s">
        <v>38</v>
      </c>
      <c r="AW143" s="288" t="s">
        <v>38</v>
      </c>
      <c r="AX143" s="179" t="s">
        <v>38</v>
      </c>
      <c r="AY143" s="177" t="s">
        <v>38</v>
      </c>
      <c r="AZ143" s="288" t="s">
        <v>38</v>
      </c>
      <c r="BA143" s="177" t="s">
        <v>38</v>
      </c>
      <c r="BB143" s="288" t="s">
        <v>38</v>
      </c>
      <c r="BC143" s="177" t="s">
        <v>38</v>
      </c>
      <c r="BD143" s="288" t="s">
        <v>38</v>
      </c>
      <c r="BE143" s="179" t="s">
        <v>38</v>
      </c>
      <c r="BF143" s="177" t="s">
        <v>38</v>
      </c>
      <c r="BG143" s="288" t="s">
        <v>38</v>
      </c>
      <c r="BH143" s="177" t="s">
        <v>38</v>
      </c>
      <c r="BI143" s="288" t="s">
        <v>38</v>
      </c>
      <c r="BJ143" s="177" t="s">
        <v>38</v>
      </c>
      <c r="BK143" s="288" t="s">
        <v>38</v>
      </c>
      <c r="BL143" s="179" t="s">
        <v>38</v>
      </c>
      <c r="BM143" s="177" t="s">
        <v>38</v>
      </c>
      <c r="BN143" s="288" t="s">
        <v>38</v>
      </c>
      <c r="BO143" s="177" t="s">
        <v>38</v>
      </c>
      <c r="BP143" s="288" t="s">
        <v>38</v>
      </c>
      <c r="BQ143" s="177" t="s">
        <v>38</v>
      </c>
      <c r="BR143" s="288" t="s">
        <v>38</v>
      </c>
      <c r="BS143" s="179" t="s">
        <v>38</v>
      </c>
      <c r="BT143" s="177" t="s">
        <v>38</v>
      </c>
      <c r="BU143" s="288" t="s">
        <v>38</v>
      </c>
      <c r="BV143" s="177" t="s">
        <v>38</v>
      </c>
      <c r="BW143" s="288" t="s">
        <v>38</v>
      </c>
      <c r="BX143" s="177" t="s">
        <v>38</v>
      </c>
      <c r="BY143" s="288" t="s">
        <v>38</v>
      </c>
      <c r="BZ143" s="179" t="s">
        <v>38</v>
      </c>
      <c r="CA143" s="177" t="s">
        <v>38</v>
      </c>
      <c r="CB143" s="288" t="s">
        <v>38</v>
      </c>
      <c r="CC143" s="177" t="s">
        <v>38</v>
      </c>
      <c r="CD143" s="288" t="s">
        <v>38</v>
      </c>
      <c r="CE143" s="177" t="s">
        <v>38</v>
      </c>
      <c r="CF143" s="288" t="s">
        <v>38</v>
      </c>
      <c r="CG143" s="179" t="s">
        <v>38</v>
      </c>
      <c r="CH143" s="177" t="s">
        <v>38</v>
      </c>
      <c r="CI143" s="288" t="s">
        <v>38</v>
      </c>
      <c r="CJ143" s="177" t="s">
        <v>38</v>
      </c>
      <c r="CK143" s="288" t="s">
        <v>38</v>
      </c>
      <c r="CL143" s="177" t="s">
        <v>38</v>
      </c>
      <c r="CM143" s="288" t="s">
        <v>38</v>
      </c>
      <c r="CN143" s="201" t="s">
        <v>38</v>
      </c>
    </row>
    <row r="144" spans="1:113" ht="14.45" customHeight="1">
      <c r="A144" s="186" t="s">
        <v>19</v>
      </c>
      <c r="B144" s="156">
        <v>9.1287445021821352</v>
      </c>
      <c r="C144" s="157">
        <v>2.145847783271869</v>
      </c>
      <c r="D144" s="156">
        <v>33.27574589909365</v>
      </c>
      <c r="E144" s="157">
        <v>2.8228947989155682</v>
      </c>
      <c r="F144" s="156">
        <v>57.595509598724213</v>
      </c>
      <c r="G144" s="157">
        <v>3.0123680371947938</v>
      </c>
      <c r="H144" s="158">
        <v>287</v>
      </c>
      <c r="I144" s="156">
        <v>46.949975997731393</v>
      </c>
      <c r="J144" s="157">
        <v>3.0256293867290829</v>
      </c>
      <c r="K144" s="156">
        <v>38.997900306909813</v>
      </c>
      <c r="L144" s="157">
        <v>2.901512761019752</v>
      </c>
      <c r="M144" s="156">
        <v>14.052123695358789</v>
      </c>
      <c r="N144" s="157">
        <v>1.9726556413248439</v>
      </c>
      <c r="O144" s="158">
        <v>284</v>
      </c>
      <c r="P144" s="156">
        <v>5.170102407410381</v>
      </c>
      <c r="Q144" s="157">
        <v>1.723450991196847</v>
      </c>
      <c r="R144" s="156">
        <v>39.621503668059681</v>
      </c>
      <c r="S144" s="157">
        <v>2.958570386135392</v>
      </c>
      <c r="T144" s="156">
        <v>55.208393924529943</v>
      </c>
      <c r="U144" s="157">
        <v>3.0159054094274582</v>
      </c>
      <c r="V144" s="158">
        <v>289</v>
      </c>
      <c r="W144" s="156">
        <v>37.897473715625686</v>
      </c>
      <c r="X144" s="157">
        <v>3.0110827055833869</v>
      </c>
      <c r="Y144" s="156">
        <v>25.59971798337801</v>
      </c>
      <c r="Z144" s="157">
        <v>2.525819870380114</v>
      </c>
      <c r="AA144" s="156">
        <v>36.5028083009963</v>
      </c>
      <c r="AB144" s="157">
        <v>2.823715596725259</v>
      </c>
      <c r="AC144" s="158">
        <v>285</v>
      </c>
      <c r="AD144" s="156">
        <v>35.09245019572321</v>
      </c>
      <c r="AE144" s="157">
        <v>2.9631838038118961</v>
      </c>
      <c r="AF144" s="156">
        <v>51.69737654151929</v>
      </c>
      <c r="AG144" s="157">
        <v>3.0055838056281119</v>
      </c>
      <c r="AH144" s="156">
        <v>13.2101732627575</v>
      </c>
      <c r="AI144" s="157">
        <v>1.9240280913396179</v>
      </c>
      <c r="AJ144" s="158">
        <v>288</v>
      </c>
      <c r="AK144" s="156">
        <v>59.184354739931507</v>
      </c>
      <c r="AL144" s="157">
        <v>2.9022956982109891</v>
      </c>
      <c r="AM144" s="156">
        <v>28.75449019978597</v>
      </c>
      <c r="AN144" s="157">
        <v>2.602797004570077</v>
      </c>
      <c r="AO144" s="156">
        <v>12.06115506028252</v>
      </c>
      <c r="AP144" s="157">
        <v>1.893399985040368</v>
      </c>
      <c r="AQ144" s="158">
        <v>284</v>
      </c>
      <c r="AR144" s="156">
        <v>60.508125380611382</v>
      </c>
      <c r="AS144" s="157">
        <v>2.9188702823610542</v>
      </c>
      <c r="AT144" s="156">
        <v>35.751488688200283</v>
      </c>
      <c r="AU144" s="157">
        <v>2.8513630917509998</v>
      </c>
      <c r="AV144" s="156">
        <v>3.740385931188341</v>
      </c>
      <c r="AW144" s="157">
        <v>1.1020036309608909</v>
      </c>
      <c r="AX144" s="158">
        <v>282</v>
      </c>
      <c r="AY144" s="156">
        <v>74.172816957512396</v>
      </c>
      <c r="AZ144" s="157">
        <v>2.5382744196839711</v>
      </c>
      <c r="BA144" s="156">
        <v>16.921154043032619</v>
      </c>
      <c r="BB144" s="157">
        <v>2.106481079148983</v>
      </c>
      <c r="BC144" s="156">
        <v>8.906028999454989</v>
      </c>
      <c r="BD144" s="157">
        <v>1.697230182163042</v>
      </c>
      <c r="BE144" s="158">
        <v>282</v>
      </c>
      <c r="BF144" s="156">
        <v>83.145935957209431</v>
      </c>
      <c r="BG144" s="157">
        <v>2.1646641705104419</v>
      </c>
      <c r="BH144" s="156">
        <v>13.906719667053441</v>
      </c>
      <c r="BI144" s="157">
        <v>1.97139203515672</v>
      </c>
      <c r="BJ144" s="156">
        <v>2.947344375737122</v>
      </c>
      <c r="BK144" s="157">
        <v>1.0342151332238481</v>
      </c>
      <c r="BL144" s="158">
        <v>285</v>
      </c>
      <c r="BM144" s="156">
        <v>10.9557668881423</v>
      </c>
      <c r="BN144" s="157">
        <v>2.186002110948071</v>
      </c>
      <c r="BO144" s="156">
        <v>67.647014751010943</v>
      </c>
      <c r="BP144" s="157">
        <v>2.8784826844582478</v>
      </c>
      <c r="BQ144" s="156">
        <v>21.397218360846761</v>
      </c>
      <c r="BR144" s="157">
        <v>2.405754646809207</v>
      </c>
      <c r="BS144" s="158">
        <v>288</v>
      </c>
      <c r="BT144" s="156">
        <v>23.227725183041589</v>
      </c>
      <c r="BU144" s="157">
        <v>2.7170207090218299</v>
      </c>
      <c r="BV144" s="156">
        <v>61.593410237322438</v>
      </c>
      <c r="BW144" s="157">
        <v>2.9680842880285412</v>
      </c>
      <c r="BX144" s="156">
        <v>15.17886457963596</v>
      </c>
      <c r="BY144" s="157">
        <v>2.0589983618335919</v>
      </c>
      <c r="BZ144" s="158">
        <v>286</v>
      </c>
      <c r="CA144" s="156">
        <v>28.0756131882526</v>
      </c>
      <c r="CB144" s="157">
        <v>2.7690998050229489</v>
      </c>
      <c r="CC144" s="156">
        <v>60.958768415087313</v>
      </c>
      <c r="CD144" s="157">
        <v>2.9800009074944351</v>
      </c>
      <c r="CE144" s="156">
        <v>10.9656183966601</v>
      </c>
      <c r="CF144" s="157">
        <v>1.981070057792895</v>
      </c>
      <c r="CG144" s="158">
        <v>288</v>
      </c>
      <c r="CH144" s="156">
        <v>8.8297794955992792</v>
      </c>
      <c r="CI144" s="157">
        <v>2.0141596326819289</v>
      </c>
      <c r="CJ144" s="156">
        <v>66.28071472339056</v>
      </c>
      <c r="CK144" s="157">
        <v>2.8619983655887151</v>
      </c>
      <c r="CL144" s="156">
        <v>24.889505781010151</v>
      </c>
      <c r="CM144" s="157">
        <v>2.5025766148237709</v>
      </c>
      <c r="CN144" s="187">
        <v>289</v>
      </c>
    </row>
    <row r="145" spans="1:92" ht="14.45" customHeight="1">
      <c r="A145" s="188" t="s">
        <v>20</v>
      </c>
      <c r="B145" s="160">
        <v>3.7102842771925602</v>
      </c>
      <c r="C145" s="161">
        <v>2.162273287610962</v>
      </c>
      <c r="D145" s="160">
        <v>47.004637815297912</v>
      </c>
      <c r="E145" s="161">
        <v>4.2914697713294991</v>
      </c>
      <c r="F145" s="160">
        <v>49.285077907509518</v>
      </c>
      <c r="G145" s="161">
        <v>4.2811720542454594</v>
      </c>
      <c r="H145" s="163">
        <v>136</v>
      </c>
      <c r="I145" s="160">
        <v>26.93959933887745</v>
      </c>
      <c r="J145" s="161">
        <v>4.0694855329217292</v>
      </c>
      <c r="K145" s="160">
        <v>37.799476085052433</v>
      </c>
      <c r="L145" s="161">
        <v>4.1183935582556677</v>
      </c>
      <c r="M145" s="160">
        <v>35.260924576070131</v>
      </c>
      <c r="N145" s="161">
        <v>4.0807625646297963</v>
      </c>
      <c r="O145" s="163">
        <v>134</v>
      </c>
      <c r="P145" s="160">
        <v>10.632691419316799</v>
      </c>
      <c r="Q145" s="161">
        <v>2.479147162009069</v>
      </c>
      <c r="R145" s="160">
        <v>16.056663237685221</v>
      </c>
      <c r="S145" s="161">
        <v>3.2521676461959461</v>
      </c>
      <c r="T145" s="160">
        <v>73.310645342997972</v>
      </c>
      <c r="U145" s="161">
        <v>3.7876761979045921</v>
      </c>
      <c r="V145" s="163">
        <v>136</v>
      </c>
      <c r="W145" s="160">
        <v>55.86307342315866</v>
      </c>
      <c r="X145" s="161">
        <v>4.2522014637799179</v>
      </c>
      <c r="Y145" s="160">
        <v>21.5535127046691</v>
      </c>
      <c r="Z145" s="161">
        <v>3.43712774599142</v>
      </c>
      <c r="AA145" s="160">
        <v>22.58341387217224</v>
      </c>
      <c r="AB145" s="161">
        <v>3.4283313119686101</v>
      </c>
      <c r="AC145" s="163">
        <v>133</v>
      </c>
      <c r="AD145" s="160">
        <v>22.879532244069932</v>
      </c>
      <c r="AE145" s="161">
        <v>4.0389527103303511</v>
      </c>
      <c r="AF145" s="160">
        <v>46.675095230870042</v>
      </c>
      <c r="AG145" s="161">
        <v>4.3026997991599352</v>
      </c>
      <c r="AH145" s="160">
        <v>30.44537252506003</v>
      </c>
      <c r="AI145" s="161">
        <v>3.7669140708769331</v>
      </c>
      <c r="AJ145" s="163">
        <v>134</v>
      </c>
      <c r="AK145" s="160">
        <v>45.539868912297429</v>
      </c>
      <c r="AL145" s="161">
        <v>4.3690170108576991</v>
      </c>
      <c r="AM145" s="160">
        <v>30.93796483867143</v>
      </c>
      <c r="AN145" s="161">
        <v>3.807008950738028</v>
      </c>
      <c r="AO145" s="160">
        <v>23.522166249031141</v>
      </c>
      <c r="AP145" s="161">
        <v>3.509287876237019</v>
      </c>
      <c r="AQ145" s="163">
        <v>134</v>
      </c>
      <c r="AR145" s="160">
        <v>48.039655363623382</v>
      </c>
      <c r="AS145" s="161">
        <v>4.3497350959074366</v>
      </c>
      <c r="AT145" s="160">
        <v>43.783182137936237</v>
      </c>
      <c r="AU145" s="161">
        <v>4.2800428626392586</v>
      </c>
      <c r="AV145" s="160">
        <v>8.1771624984403779</v>
      </c>
      <c r="AW145" s="161">
        <v>2.31096155805399</v>
      </c>
      <c r="AX145" s="163">
        <v>133</v>
      </c>
      <c r="AY145" s="160">
        <v>74.425666943930324</v>
      </c>
      <c r="AZ145" s="161">
        <v>3.6098554611713398</v>
      </c>
      <c r="BA145" s="160">
        <v>22.522106982622152</v>
      </c>
      <c r="BB145" s="161">
        <v>3.4332749268950891</v>
      </c>
      <c r="BC145" s="160">
        <v>3.0522260734475259</v>
      </c>
      <c r="BD145" s="161">
        <v>1.416778556746124</v>
      </c>
      <c r="BE145" s="163">
        <v>132</v>
      </c>
      <c r="BF145" s="160">
        <v>79.424293269983664</v>
      </c>
      <c r="BG145" s="161">
        <v>3.3544141619611958</v>
      </c>
      <c r="BH145" s="160">
        <v>15.98129391396982</v>
      </c>
      <c r="BI145" s="161">
        <v>3.004067272660182</v>
      </c>
      <c r="BJ145" s="160">
        <v>4.5944128160465194</v>
      </c>
      <c r="BK145" s="161">
        <v>1.7612778869189909</v>
      </c>
      <c r="BL145" s="163">
        <v>132</v>
      </c>
      <c r="BM145" s="160">
        <v>11.98125602522582</v>
      </c>
      <c r="BN145" s="161">
        <v>2.657575617840894</v>
      </c>
      <c r="BO145" s="160">
        <v>64.035879001982792</v>
      </c>
      <c r="BP145" s="161">
        <v>4.0229416515081677</v>
      </c>
      <c r="BQ145" s="160">
        <v>23.982864972791379</v>
      </c>
      <c r="BR145" s="161">
        <v>3.502726901271938</v>
      </c>
      <c r="BS145" s="163">
        <v>134</v>
      </c>
      <c r="BT145" s="160">
        <v>44.93683562338574</v>
      </c>
      <c r="BU145" s="161">
        <v>4.3360140244266283</v>
      </c>
      <c r="BV145" s="160">
        <v>40.085969198925433</v>
      </c>
      <c r="BW145" s="161">
        <v>4.2542163138979916</v>
      </c>
      <c r="BX145" s="160">
        <v>14.977195177688831</v>
      </c>
      <c r="BY145" s="161">
        <v>2.951211690392316</v>
      </c>
      <c r="BZ145" s="163">
        <v>133</v>
      </c>
      <c r="CA145" s="160">
        <v>47.386326968907113</v>
      </c>
      <c r="CB145" s="161">
        <v>4.2939748776564457</v>
      </c>
      <c r="CC145" s="160">
        <v>42.507700180974552</v>
      </c>
      <c r="CD145" s="161">
        <v>4.2758669026856344</v>
      </c>
      <c r="CE145" s="160">
        <v>10.10597285011834</v>
      </c>
      <c r="CF145" s="161">
        <v>2.581956404327892</v>
      </c>
      <c r="CG145" s="163">
        <v>135</v>
      </c>
      <c r="CH145" s="160">
        <v>26.049084516112661</v>
      </c>
      <c r="CI145" s="161">
        <v>3.8097741029346448</v>
      </c>
      <c r="CJ145" s="160">
        <v>43.352243494645791</v>
      </c>
      <c r="CK145" s="161">
        <v>4.236962521508798</v>
      </c>
      <c r="CL145" s="160">
        <v>30.598671989241549</v>
      </c>
      <c r="CM145" s="161">
        <v>3.954935457299765</v>
      </c>
      <c r="CN145" s="189">
        <v>136</v>
      </c>
    </row>
    <row r="146" spans="1:92" ht="14.45" customHeight="1">
      <c r="A146" s="186" t="s">
        <v>21</v>
      </c>
      <c r="B146" s="156">
        <v>10.4018180535891</v>
      </c>
      <c r="C146" s="157">
        <v>2.217521053767578</v>
      </c>
      <c r="D146" s="156">
        <v>33.364110417475644</v>
      </c>
      <c r="E146" s="157">
        <v>2.8237636997562769</v>
      </c>
      <c r="F146" s="156">
        <v>56.23407152893526</v>
      </c>
      <c r="G146" s="157">
        <v>3.0256077710357312</v>
      </c>
      <c r="H146" s="158">
        <v>297</v>
      </c>
      <c r="I146" s="156">
        <v>49.143174141363552</v>
      </c>
      <c r="J146" s="157">
        <v>3.0479568551102241</v>
      </c>
      <c r="K146" s="156">
        <v>40.79697532865557</v>
      </c>
      <c r="L146" s="157">
        <v>2.94390100835572</v>
      </c>
      <c r="M146" s="156">
        <v>10.059850529980871</v>
      </c>
      <c r="N146" s="157">
        <v>1.8160279450821419</v>
      </c>
      <c r="O146" s="158">
        <v>291</v>
      </c>
      <c r="P146" s="156">
        <v>12.213192038982781</v>
      </c>
      <c r="Q146" s="157">
        <v>2.3258305274819402</v>
      </c>
      <c r="R146" s="156">
        <v>49.78301939229604</v>
      </c>
      <c r="S146" s="157">
        <v>3.019298182037927</v>
      </c>
      <c r="T146" s="156">
        <v>38.003788568721177</v>
      </c>
      <c r="U146" s="157">
        <v>2.8268524088138842</v>
      </c>
      <c r="V146" s="158">
        <v>297</v>
      </c>
      <c r="W146" s="156">
        <v>43.414764886779039</v>
      </c>
      <c r="X146" s="157">
        <v>3.0426413480900369</v>
      </c>
      <c r="Y146" s="156">
        <v>25.69189512831554</v>
      </c>
      <c r="Z146" s="157">
        <v>2.6542592121078301</v>
      </c>
      <c r="AA146" s="156">
        <v>30.89333998490542</v>
      </c>
      <c r="AB146" s="157">
        <v>2.6881179920353788</v>
      </c>
      <c r="AC146" s="158">
        <v>294</v>
      </c>
      <c r="AD146" s="156">
        <v>30.796470266868539</v>
      </c>
      <c r="AE146" s="157">
        <v>2.9039994724229272</v>
      </c>
      <c r="AF146" s="156">
        <v>50.786853328572548</v>
      </c>
      <c r="AG146" s="157">
        <v>3.0357997841833582</v>
      </c>
      <c r="AH146" s="156">
        <v>18.416676404558899</v>
      </c>
      <c r="AI146" s="157">
        <v>2.3157541483728119</v>
      </c>
      <c r="AJ146" s="158">
        <v>294</v>
      </c>
      <c r="AK146" s="156">
        <v>59.811816367292437</v>
      </c>
      <c r="AL146" s="157">
        <v>2.9138635207268448</v>
      </c>
      <c r="AM146" s="156">
        <v>29.42059596269355</v>
      </c>
      <c r="AN146" s="157">
        <v>2.702955673005135</v>
      </c>
      <c r="AO146" s="156">
        <v>10.76758767001402</v>
      </c>
      <c r="AP146" s="157">
        <v>1.678325147143092</v>
      </c>
      <c r="AQ146" s="158">
        <v>295</v>
      </c>
      <c r="AR146" s="156">
        <v>62.230513406490523</v>
      </c>
      <c r="AS146" s="157">
        <v>2.9323892191859402</v>
      </c>
      <c r="AT146" s="156">
        <v>36.013853496336417</v>
      </c>
      <c r="AU146" s="157">
        <v>2.9060468684388558</v>
      </c>
      <c r="AV146" s="156">
        <v>1.755633097173068</v>
      </c>
      <c r="AW146" s="157">
        <v>0.70429085783853052</v>
      </c>
      <c r="AX146" s="158">
        <v>290</v>
      </c>
      <c r="AY146" s="156">
        <v>77.839654416146359</v>
      </c>
      <c r="AZ146" s="157">
        <v>2.3647227717880952</v>
      </c>
      <c r="BA146" s="156">
        <v>16.91080466988036</v>
      </c>
      <c r="BB146" s="157">
        <v>2.1282904728449141</v>
      </c>
      <c r="BC146" s="156">
        <v>5.2495409139732834</v>
      </c>
      <c r="BD146" s="157">
        <v>1.2154695716084409</v>
      </c>
      <c r="BE146" s="158">
        <v>293</v>
      </c>
      <c r="BF146" s="156">
        <v>72.250877682566625</v>
      </c>
      <c r="BG146" s="157">
        <v>2.6115730631912482</v>
      </c>
      <c r="BH146" s="156">
        <v>22.814988197672079</v>
      </c>
      <c r="BI146" s="157">
        <v>2.4419622624616601</v>
      </c>
      <c r="BJ146" s="156">
        <v>4.9341341197612882</v>
      </c>
      <c r="BK146" s="157">
        <v>1.1985394749491081</v>
      </c>
      <c r="BL146" s="158">
        <v>292</v>
      </c>
      <c r="BM146" s="156">
        <v>15.207743585358021</v>
      </c>
      <c r="BN146" s="157">
        <v>2.3645793818963941</v>
      </c>
      <c r="BO146" s="156">
        <v>71.206104311241063</v>
      </c>
      <c r="BP146" s="157">
        <v>2.7772305788154208</v>
      </c>
      <c r="BQ146" s="156">
        <v>13.586152103400901</v>
      </c>
      <c r="BR146" s="157">
        <v>1.9377741963007269</v>
      </c>
      <c r="BS146" s="158">
        <v>295</v>
      </c>
      <c r="BT146" s="156">
        <v>25.26746484503925</v>
      </c>
      <c r="BU146" s="157">
        <v>2.7628616260848671</v>
      </c>
      <c r="BV146" s="156">
        <v>61.044345684569493</v>
      </c>
      <c r="BW146" s="157">
        <v>2.9600821970473108</v>
      </c>
      <c r="BX146" s="156">
        <v>13.68818947039126</v>
      </c>
      <c r="BY146" s="157">
        <v>1.9026182591138769</v>
      </c>
      <c r="BZ146" s="158">
        <v>299</v>
      </c>
      <c r="CA146" s="156">
        <v>41.128945646861659</v>
      </c>
      <c r="CB146" s="157">
        <v>3.036043601281865</v>
      </c>
      <c r="CC146" s="156">
        <v>54.050639150997512</v>
      </c>
      <c r="CD146" s="157">
        <v>3.0384244874953432</v>
      </c>
      <c r="CE146" s="156">
        <v>4.820415202140822</v>
      </c>
      <c r="CF146" s="157">
        <v>1.136471840672246</v>
      </c>
      <c r="CG146" s="158">
        <v>295</v>
      </c>
      <c r="CH146" s="156">
        <v>13.085634403289109</v>
      </c>
      <c r="CI146" s="157">
        <v>2.2494705791063709</v>
      </c>
      <c r="CJ146" s="156">
        <v>66.775811591643631</v>
      </c>
      <c r="CK146" s="157">
        <v>2.8332440409403392</v>
      </c>
      <c r="CL146" s="156">
        <v>20.138554005067249</v>
      </c>
      <c r="CM146" s="157">
        <v>2.248452019399775</v>
      </c>
      <c r="CN146" s="187">
        <v>299</v>
      </c>
    </row>
    <row r="147" spans="1:92" ht="14.45" customHeight="1">
      <c r="A147" s="188" t="s">
        <v>22</v>
      </c>
      <c r="B147" s="160">
        <v>3.1726371367299619</v>
      </c>
      <c r="C147" s="161">
        <v>1.010974351820668</v>
      </c>
      <c r="D147" s="160">
        <v>38.667817313393137</v>
      </c>
      <c r="E147" s="161">
        <v>2.3826033108316551</v>
      </c>
      <c r="F147" s="160">
        <v>58.159545549876903</v>
      </c>
      <c r="G147" s="161">
        <v>2.4166495006348971</v>
      </c>
      <c r="H147" s="163">
        <v>439</v>
      </c>
      <c r="I147" s="160">
        <v>33.338649721727073</v>
      </c>
      <c r="J147" s="161">
        <v>2.3571742147910588</v>
      </c>
      <c r="K147" s="160">
        <v>43.617884514319279</v>
      </c>
      <c r="L147" s="161">
        <v>2.4129129294570428</v>
      </c>
      <c r="M147" s="160">
        <v>23.043465763953652</v>
      </c>
      <c r="N147" s="161">
        <v>2.0025863092754181</v>
      </c>
      <c r="O147" s="163">
        <v>431</v>
      </c>
      <c r="P147" s="160">
        <v>7.5232742943303927</v>
      </c>
      <c r="Q147" s="161">
        <v>1.432717345753451</v>
      </c>
      <c r="R147" s="160">
        <v>43.660701373541407</v>
      </c>
      <c r="S147" s="161">
        <v>2.4098766378876628</v>
      </c>
      <c r="T147" s="160">
        <v>48.816024332128187</v>
      </c>
      <c r="U147" s="161">
        <v>2.4217495013588839</v>
      </c>
      <c r="V147" s="163">
        <v>437</v>
      </c>
      <c r="W147" s="160">
        <v>43.106724179182358</v>
      </c>
      <c r="X147" s="161">
        <v>2.4264149433092612</v>
      </c>
      <c r="Y147" s="160">
        <v>15.70590702477157</v>
      </c>
      <c r="Z147" s="161">
        <v>1.781835492651572</v>
      </c>
      <c r="AA147" s="160">
        <v>41.187368796046073</v>
      </c>
      <c r="AB147" s="161">
        <v>2.3520002727992879</v>
      </c>
      <c r="AC147" s="163">
        <v>437</v>
      </c>
      <c r="AD147" s="160">
        <v>23.649936024008809</v>
      </c>
      <c r="AE147" s="161">
        <v>2.1265017060602318</v>
      </c>
      <c r="AF147" s="160">
        <v>51.716347277167493</v>
      </c>
      <c r="AG147" s="161">
        <v>2.433872859999203</v>
      </c>
      <c r="AH147" s="160">
        <v>24.63371669882369</v>
      </c>
      <c r="AI147" s="161">
        <v>2.071229819291188</v>
      </c>
      <c r="AJ147" s="163">
        <v>434</v>
      </c>
      <c r="AK147" s="160">
        <v>47.383119709465277</v>
      </c>
      <c r="AL147" s="161">
        <v>2.4333273122108849</v>
      </c>
      <c r="AM147" s="160">
        <v>32.102913578704758</v>
      </c>
      <c r="AN147" s="161">
        <v>2.2355332931814691</v>
      </c>
      <c r="AO147" s="160">
        <v>20.513966711829958</v>
      </c>
      <c r="AP147" s="161">
        <v>1.8968546691105721</v>
      </c>
      <c r="AQ147" s="163">
        <v>436</v>
      </c>
      <c r="AR147" s="160">
        <v>56.248273271400109</v>
      </c>
      <c r="AS147" s="161">
        <v>2.404785047278807</v>
      </c>
      <c r="AT147" s="160">
        <v>37.353998261817367</v>
      </c>
      <c r="AU147" s="161">
        <v>2.3388004542852352</v>
      </c>
      <c r="AV147" s="160">
        <v>6.3977284667825209</v>
      </c>
      <c r="AW147" s="161">
        <v>1.2013314188431261</v>
      </c>
      <c r="AX147" s="163">
        <v>436</v>
      </c>
      <c r="AY147" s="160">
        <v>39.702330281702828</v>
      </c>
      <c r="AZ147" s="161">
        <v>2.4191893536824618</v>
      </c>
      <c r="BA147" s="160">
        <v>30.978835671253311</v>
      </c>
      <c r="BB147" s="161">
        <v>2.223442484819016</v>
      </c>
      <c r="BC147" s="160">
        <v>29.318834047043861</v>
      </c>
      <c r="BD147" s="161">
        <v>2.1644180828483481</v>
      </c>
      <c r="BE147" s="163">
        <v>434</v>
      </c>
      <c r="BF147" s="160">
        <v>68.183933141259686</v>
      </c>
      <c r="BG147" s="161">
        <v>2.2017322829903181</v>
      </c>
      <c r="BH147" s="160">
        <v>23.853417056919579</v>
      </c>
      <c r="BI147" s="161">
        <v>2.002793424680708</v>
      </c>
      <c r="BJ147" s="160">
        <v>7.9626498018207243</v>
      </c>
      <c r="BK147" s="161">
        <v>1.237464328669855</v>
      </c>
      <c r="BL147" s="163">
        <v>434</v>
      </c>
      <c r="BM147" s="160">
        <v>5.0213561557015103</v>
      </c>
      <c r="BN147" s="161">
        <v>1.198443199269269</v>
      </c>
      <c r="BO147" s="160">
        <v>65.090527247569099</v>
      </c>
      <c r="BP147" s="161">
        <v>2.3180119981068019</v>
      </c>
      <c r="BQ147" s="160">
        <v>29.8881165967294</v>
      </c>
      <c r="BR147" s="161">
        <v>2.1957376228332932</v>
      </c>
      <c r="BS147" s="163">
        <v>436</v>
      </c>
      <c r="BT147" s="160">
        <v>13.49722054228441</v>
      </c>
      <c r="BU147" s="161">
        <v>1.8047615973899549</v>
      </c>
      <c r="BV147" s="160">
        <v>50.099822206252988</v>
      </c>
      <c r="BW147" s="161">
        <v>2.4225714426247351</v>
      </c>
      <c r="BX147" s="160">
        <v>36.402957251462603</v>
      </c>
      <c r="BY147" s="161">
        <v>2.2881330122074739</v>
      </c>
      <c r="BZ147" s="163">
        <v>438</v>
      </c>
      <c r="CA147" s="160">
        <v>22.834026590515361</v>
      </c>
      <c r="CB147" s="161">
        <v>2.1751396743271418</v>
      </c>
      <c r="CC147" s="160">
        <v>60.870014745215798</v>
      </c>
      <c r="CD147" s="161">
        <v>2.3990684639012412</v>
      </c>
      <c r="CE147" s="160">
        <v>16.295958664268831</v>
      </c>
      <c r="CF147" s="161">
        <v>1.7130851938026019</v>
      </c>
      <c r="CG147" s="163">
        <v>436</v>
      </c>
      <c r="CH147" s="160">
        <v>7.214968784179006</v>
      </c>
      <c r="CI147" s="161">
        <v>1.4307030682275299</v>
      </c>
      <c r="CJ147" s="160">
        <v>50.591313347172139</v>
      </c>
      <c r="CK147" s="161">
        <v>2.4305015860081172</v>
      </c>
      <c r="CL147" s="160">
        <v>42.193717868648847</v>
      </c>
      <c r="CM147" s="161">
        <v>2.3766354236953942</v>
      </c>
      <c r="CN147" s="189">
        <v>435</v>
      </c>
    </row>
    <row r="148" spans="1:92" ht="14.45" customHeight="1">
      <c r="A148" s="186" t="s">
        <v>23</v>
      </c>
      <c r="B148" s="156">
        <v>6.5204241851485119</v>
      </c>
      <c r="C148" s="157">
        <v>1.8497112499349</v>
      </c>
      <c r="D148" s="156">
        <v>28.229823560435271</v>
      </c>
      <c r="E148" s="157">
        <v>2.4979961279106488</v>
      </c>
      <c r="F148" s="156">
        <v>65.249752254416222</v>
      </c>
      <c r="G148" s="157">
        <v>2.7564967384256498</v>
      </c>
      <c r="H148" s="158">
        <v>299</v>
      </c>
      <c r="I148" s="156">
        <v>44.829422327413312</v>
      </c>
      <c r="J148" s="157">
        <v>2.835466920527105</v>
      </c>
      <c r="K148" s="156">
        <v>41.540862189429568</v>
      </c>
      <c r="L148" s="157">
        <v>2.7551855370213718</v>
      </c>
      <c r="M148" s="156">
        <v>13.62971548315711</v>
      </c>
      <c r="N148" s="157">
        <v>1.9585799311748751</v>
      </c>
      <c r="O148" s="158">
        <v>298</v>
      </c>
      <c r="P148" s="156">
        <v>24.04230770861977</v>
      </c>
      <c r="Q148" s="157">
        <v>2.500331840784797</v>
      </c>
      <c r="R148" s="156">
        <v>54.898407909278369</v>
      </c>
      <c r="S148" s="157">
        <v>2.8282150740233178</v>
      </c>
      <c r="T148" s="156">
        <v>21.059284382101861</v>
      </c>
      <c r="U148" s="157">
        <v>2.3158810105616441</v>
      </c>
      <c r="V148" s="158">
        <v>299</v>
      </c>
      <c r="W148" s="156">
        <v>33.083453590044613</v>
      </c>
      <c r="X148" s="157">
        <v>2.7034282882598339</v>
      </c>
      <c r="Y148" s="156">
        <v>28.268679662536279</v>
      </c>
      <c r="Z148" s="157">
        <v>2.500384572589367</v>
      </c>
      <c r="AA148" s="156">
        <v>38.647866747419101</v>
      </c>
      <c r="AB148" s="157">
        <v>2.745267692969251</v>
      </c>
      <c r="AC148" s="158">
        <v>299</v>
      </c>
      <c r="AD148" s="156">
        <v>29.142974238323259</v>
      </c>
      <c r="AE148" s="157">
        <v>2.6235958814396079</v>
      </c>
      <c r="AF148" s="156">
        <v>54.633677767978647</v>
      </c>
      <c r="AG148" s="157">
        <v>2.8258761126712129</v>
      </c>
      <c r="AH148" s="156">
        <v>16.223347993698098</v>
      </c>
      <c r="AI148" s="157">
        <v>2.0517085509306132</v>
      </c>
      <c r="AJ148" s="158">
        <v>298</v>
      </c>
      <c r="AK148" s="156">
        <v>54.920296617079607</v>
      </c>
      <c r="AL148" s="157">
        <v>2.7918256667029948</v>
      </c>
      <c r="AM148" s="156">
        <v>31.374353271648459</v>
      </c>
      <c r="AN148" s="157">
        <v>2.5416868595636881</v>
      </c>
      <c r="AO148" s="156">
        <v>13.70535011127193</v>
      </c>
      <c r="AP148" s="157">
        <v>1.96969154046793</v>
      </c>
      <c r="AQ148" s="158">
        <v>300</v>
      </c>
      <c r="AR148" s="156">
        <v>48.602947618226793</v>
      </c>
      <c r="AS148" s="157">
        <v>2.83750982303079</v>
      </c>
      <c r="AT148" s="156">
        <v>44.477704353975831</v>
      </c>
      <c r="AU148" s="157">
        <v>2.798218498412691</v>
      </c>
      <c r="AV148" s="156">
        <v>6.9193480277973842</v>
      </c>
      <c r="AW148" s="157">
        <v>1.584469280771563</v>
      </c>
      <c r="AX148" s="158">
        <v>297</v>
      </c>
      <c r="AY148" s="156">
        <v>81.044682928954828</v>
      </c>
      <c r="AZ148" s="157">
        <v>2.1474486471539098</v>
      </c>
      <c r="BA148" s="156">
        <v>15.21619310605433</v>
      </c>
      <c r="BB148" s="157">
        <v>1.93446274748252</v>
      </c>
      <c r="BC148" s="156">
        <v>3.739123964990843</v>
      </c>
      <c r="BD148" s="157">
        <v>1.0991434861604359</v>
      </c>
      <c r="BE148" s="158">
        <v>297</v>
      </c>
      <c r="BF148" s="156">
        <v>76.245596388510151</v>
      </c>
      <c r="BG148" s="157">
        <v>2.3793493143159941</v>
      </c>
      <c r="BH148" s="156">
        <v>18.209153035622521</v>
      </c>
      <c r="BI148" s="157">
        <v>2.0944072825255051</v>
      </c>
      <c r="BJ148" s="156">
        <v>5.5452505758673283</v>
      </c>
      <c r="BK148" s="157">
        <v>1.4036940295738889</v>
      </c>
      <c r="BL148" s="158">
        <v>297</v>
      </c>
      <c r="BM148" s="156">
        <v>5.4084497846157671</v>
      </c>
      <c r="BN148" s="157">
        <v>1.4271157179340701</v>
      </c>
      <c r="BO148" s="156">
        <v>74.094391160952796</v>
      </c>
      <c r="BP148" s="157">
        <v>2.482359680171649</v>
      </c>
      <c r="BQ148" s="156">
        <v>20.497159054431432</v>
      </c>
      <c r="BR148" s="157">
        <v>2.2307591796333979</v>
      </c>
      <c r="BS148" s="158">
        <v>299</v>
      </c>
      <c r="BT148" s="156">
        <v>23.735809523037009</v>
      </c>
      <c r="BU148" s="157">
        <v>2.4601510890756488</v>
      </c>
      <c r="BV148" s="156">
        <v>59.007490907160957</v>
      </c>
      <c r="BW148" s="157">
        <v>2.8007919093590439</v>
      </c>
      <c r="BX148" s="156">
        <v>17.256699569802041</v>
      </c>
      <c r="BY148" s="157">
        <v>2.1306433763378791</v>
      </c>
      <c r="BZ148" s="158">
        <v>297</v>
      </c>
      <c r="CA148" s="156">
        <v>27.702479497679469</v>
      </c>
      <c r="CB148" s="157">
        <v>2.560466363779085</v>
      </c>
      <c r="CC148" s="156">
        <v>62.357636952753687</v>
      </c>
      <c r="CD148" s="157">
        <v>2.783736588695449</v>
      </c>
      <c r="CE148" s="156">
        <v>9.9398835495668383</v>
      </c>
      <c r="CF148" s="157">
        <v>1.821660368811008</v>
      </c>
      <c r="CG148" s="158">
        <v>297</v>
      </c>
      <c r="CH148" s="156">
        <v>14.28732377291715</v>
      </c>
      <c r="CI148" s="157">
        <v>2.097186143364</v>
      </c>
      <c r="CJ148" s="156">
        <v>68.193718783063304</v>
      </c>
      <c r="CK148" s="157">
        <v>2.6925149752050221</v>
      </c>
      <c r="CL148" s="156">
        <v>17.518957444019541</v>
      </c>
      <c r="CM148" s="157">
        <v>2.1718023849998369</v>
      </c>
      <c r="CN148" s="187">
        <v>297</v>
      </c>
    </row>
    <row r="149" spans="1:92" ht="14.45" customHeight="1">
      <c r="A149" s="188" t="s">
        <v>24</v>
      </c>
      <c r="B149" s="160">
        <v>6.6467861359850904</v>
      </c>
      <c r="C149" s="161">
        <v>3.0257624521315631</v>
      </c>
      <c r="D149" s="160">
        <v>6.2645468698504878</v>
      </c>
      <c r="E149" s="161">
        <v>2.3078217230117071</v>
      </c>
      <c r="F149" s="160">
        <v>87.088666994164427</v>
      </c>
      <c r="G149" s="161">
        <v>3.6558920201182241</v>
      </c>
      <c r="H149" s="163">
        <v>83</v>
      </c>
      <c r="I149" s="160">
        <v>49.44568865390648</v>
      </c>
      <c r="J149" s="161">
        <v>5.1600172193741933</v>
      </c>
      <c r="K149" s="160">
        <v>37.670826316327833</v>
      </c>
      <c r="L149" s="161">
        <v>4.8976833320546556</v>
      </c>
      <c r="M149" s="160">
        <v>12.883485029765691</v>
      </c>
      <c r="N149" s="161">
        <v>3.3869501816195191</v>
      </c>
      <c r="O149" s="163">
        <v>83</v>
      </c>
      <c r="P149" s="160">
        <v>3.768822588832268</v>
      </c>
      <c r="Q149" s="161">
        <v>2.402729821794177</v>
      </c>
      <c r="R149" s="160">
        <v>24.463917362666489</v>
      </c>
      <c r="S149" s="161">
        <v>4.5635059763286243</v>
      </c>
      <c r="T149" s="160">
        <v>71.767260048501242</v>
      </c>
      <c r="U149" s="161">
        <v>4.842472975366066</v>
      </c>
      <c r="V149" s="163">
        <v>83</v>
      </c>
      <c r="W149" s="160">
        <v>40.653977468189503</v>
      </c>
      <c r="X149" s="161">
        <v>5.1031786030828616</v>
      </c>
      <c r="Y149" s="160">
        <v>15.10172171446967</v>
      </c>
      <c r="Z149" s="161">
        <v>3.6046303289593129</v>
      </c>
      <c r="AA149" s="160">
        <v>44.244300817340843</v>
      </c>
      <c r="AB149" s="161">
        <v>5.1569151710110388</v>
      </c>
      <c r="AC149" s="163">
        <v>82</v>
      </c>
      <c r="AD149" s="160">
        <v>27.9252156005657</v>
      </c>
      <c r="AE149" s="161">
        <v>4.6026066290790153</v>
      </c>
      <c r="AF149" s="160">
        <v>54.428760967619652</v>
      </c>
      <c r="AG149" s="161">
        <v>5.1279573712385327</v>
      </c>
      <c r="AH149" s="160">
        <v>17.646023431814651</v>
      </c>
      <c r="AI149" s="161">
        <v>3.901711240314143</v>
      </c>
      <c r="AJ149" s="163">
        <v>83</v>
      </c>
      <c r="AK149" s="160">
        <v>56.407451003054113</v>
      </c>
      <c r="AL149" s="161">
        <v>5.1210177456388193</v>
      </c>
      <c r="AM149" s="160">
        <v>27.45937700506445</v>
      </c>
      <c r="AN149" s="161">
        <v>4.6000474625388028</v>
      </c>
      <c r="AO149" s="160">
        <v>16.133171991881451</v>
      </c>
      <c r="AP149" s="161">
        <v>3.8532660469111222</v>
      </c>
      <c r="AQ149" s="163">
        <v>83</v>
      </c>
      <c r="AR149" s="160">
        <v>56.091577901069293</v>
      </c>
      <c r="AS149" s="161">
        <v>5.1296656635897753</v>
      </c>
      <c r="AT149" s="160">
        <v>38.959509477871357</v>
      </c>
      <c r="AU149" s="161">
        <v>5.0463775360541208</v>
      </c>
      <c r="AV149" s="160">
        <v>4.948912621059355</v>
      </c>
      <c r="AW149" s="161">
        <v>2.282777423695324</v>
      </c>
      <c r="AX149" s="163">
        <v>83</v>
      </c>
      <c r="AY149" s="160">
        <v>67.316512365604581</v>
      </c>
      <c r="AZ149" s="161">
        <v>4.8702233984673464</v>
      </c>
      <c r="BA149" s="160">
        <v>25.15816736359567</v>
      </c>
      <c r="BB149" s="161">
        <v>4.5640683997792424</v>
      </c>
      <c r="BC149" s="160">
        <v>7.5253202707997424</v>
      </c>
      <c r="BD149" s="161">
        <v>2.5761299911439952</v>
      </c>
      <c r="BE149" s="163">
        <v>82</v>
      </c>
      <c r="BF149" s="160">
        <v>89.556254998890168</v>
      </c>
      <c r="BG149" s="161">
        <v>3.2841518783408779</v>
      </c>
      <c r="BH149" s="160">
        <v>6.7087765018651231</v>
      </c>
      <c r="BI149" s="161">
        <v>2.695902654810777</v>
      </c>
      <c r="BJ149" s="160">
        <v>3.7349684992447201</v>
      </c>
      <c r="BK149" s="161">
        <v>2.0329441646231161</v>
      </c>
      <c r="BL149" s="163">
        <v>81</v>
      </c>
      <c r="BM149" s="160">
        <v>11.653447272809361</v>
      </c>
      <c r="BN149" s="161">
        <v>3.7854829921586202</v>
      </c>
      <c r="BO149" s="160">
        <v>72.886767165897098</v>
      </c>
      <c r="BP149" s="161">
        <v>4.8011526188255838</v>
      </c>
      <c r="BQ149" s="160">
        <v>15.45978556129355</v>
      </c>
      <c r="BR149" s="161">
        <v>3.718050626900081</v>
      </c>
      <c r="BS149" s="163">
        <v>82</v>
      </c>
      <c r="BT149" s="160">
        <v>21.67035915547444</v>
      </c>
      <c r="BU149" s="161">
        <v>4.2478756893969658</v>
      </c>
      <c r="BV149" s="160">
        <v>72.549389796002245</v>
      </c>
      <c r="BW149" s="161">
        <v>4.5353326331999613</v>
      </c>
      <c r="BX149" s="160">
        <v>5.7802510485233141</v>
      </c>
      <c r="BY149" s="161">
        <v>2.1469053155251578</v>
      </c>
      <c r="BZ149" s="163">
        <v>83</v>
      </c>
      <c r="CA149" s="160">
        <v>41.101003437140641</v>
      </c>
      <c r="CB149" s="161">
        <v>5.1028309794120918</v>
      </c>
      <c r="CC149" s="160">
        <v>57.810937865266432</v>
      </c>
      <c r="CD149" s="161">
        <v>5.1155280648573553</v>
      </c>
      <c r="CE149" s="160">
        <v>1.088058697592925</v>
      </c>
      <c r="CF149" s="161">
        <v>0.98884145327638417</v>
      </c>
      <c r="CG149" s="163">
        <v>83</v>
      </c>
      <c r="CH149" s="160">
        <v>6.1733198177009578</v>
      </c>
      <c r="CI149" s="161">
        <v>2.4741527303808279</v>
      </c>
      <c r="CJ149" s="160">
        <v>69.558687791494449</v>
      </c>
      <c r="CK149" s="161">
        <v>4.6500986865618126</v>
      </c>
      <c r="CL149" s="160">
        <v>24.267992390804579</v>
      </c>
      <c r="CM149" s="161">
        <v>4.288601414227327</v>
      </c>
      <c r="CN149" s="189">
        <v>83</v>
      </c>
    </row>
    <row r="150" spans="1:92" ht="14.45" customHeight="1">
      <c r="A150" s="186" t="s">
        <v>25</v>
      </c>
      <c r="B150" s="156">
        <v>7.0652718616061367</v>
      </c>
      <c r="C150" s="157">
        <v>1.7387912654709561</v>
      </c>
      <c r="D150" s="156">
        <v>32.598318277901413</v>
      </c>
      <c r="E150" s="157">
        <v>2.74283685382792</v>
      </c>
      <c r="F150" s="156">
        <v>60.336409860492459</v>
      </c>
      <c r="G150" s="157">
        <v>2.8940251695307628</v>
      </c>
      <c r="H150" s="158">
        <v>276</v>
      </c>
      <c r="I150" s="156">
        <v>37.499738680091291</v>
      </c>
      <c r="J150" s="157">
        <v>2.8896947053284729</v>
      </c>
      <c r="K150" s="156">
        <v>48.167479506800511</v>
      </c>
      <c r="L150" s="157">
        <v>2.9097918088890129</v>
      </c>
      <c r="M150" s="156">
        <v>14.3327818131082</v>
      </c>
      <c r="N150" s="157">
        <v>1.947073754308579</v>
      </c>
      <c r="O150" s="158">
        <v>277</v>
      </c>
      <c r="P150" s="156">
        <v>25.155638274566531</v>
      </c>
      <c r="Q150" s="157">
        <v>2.6796916306987968</v>
      </c>
      <c r="R150" s="156">
        <v>44.93898177219868</v>
      </c>
      <c r="S150" s="157">
        <v>2.9059744538484629</v>
      </c>
      <c r="T150" s="156">
        <v>29.905379953234782</v>
      </c>
      <c r="U150" s="157">
        <v>2.60646730761</v>
      </c>
      <c r="V150" s="158">
        <v>275</v>
      </c>
      <c r="W150" s="156">
        <v>60.88154056400078</v>
      </c>
      <c r="X150" s="157">
        <v>2.8137769311244929</v>
      </c>
      <c r="Y150" s="156">
        <v>25.152131087194419</v>
      </c>
      <c r="Z150" s="157">
        <v>2.51144849859004</v>
      </c>
      <c r="AA150" s="156">
        <v>13.966328348804799</v>
      </c>
      <c r="AB150" s="157">
        <v>1.91193458816846</v>
      </c>
      <c r="AC150" s="158">
        <v>278</v>
      </c>
      <c r="AD150" s="156">
        <v>18.976087140283571</v>
      </c>
      <c r="AE150" s="157">
        <v>2.383601882704089</v>
      </c>
      <c r="AF150" s="156">
        <v>47.250678815121667</v>
      </c>
      <c r="AG150" s="157">
        <v>2.9024433111496388</v>
      </c>
      <c r="AH150" s="156">
        <v>33.773234044594759</v>
      </c>
      <c r="AI150" s="157">
        <v>2.7430030717279159</v>
      </c>
      <c r="AJ150" s="158">
        <v>278</v>
      </c>
      <c r="AK150" s="156">
        <v>47.089875195968922</v>
      </c>
      <c r="AL150" s="157">
        <v>2.9121865024579399</v>
      </c>
      <c r="AM150" s="156">
        <v>30.711801810266131</v>
      </c>
      <c r="AN150" s="157">
        <v>2.638882352668078</v>
      </c>
      <c r="AO150" s="156">
        <v>22.19832299376495</v>
      </c>
      <c r="AP150" s="157">
        <v>2.4386948574667859</v>
      </c>
      <c r="AQ150" s="158">
        <v>278</v>
      </c>
      <c r="AR150" s="156">
        <v>56.817534134732497</v>
      </c>
      <c r="AS150" s="157">
        <v>2.8868592480365458</v>
      </c>
      <c r="AT150" s="156">
        <v>39.212533012300447</v>
      </c>
      <c r="AU150" s="157">
        <v>2.8422594861780688</v>
      </c>
      <c r="AV150" s="156">
        <v>3.9699328529670508</v>
      </c>
      <c r="AW150" s="157">
        <v>1.118855181063058</v>
      </c>
      <c r="AX150" s="158">
        <v>276</v>
      </c>
      <c r="AY150" s="156">
        <v>84.839073425416842</v>
      </c>
      <c r="AZ150" s="157">
        <v>2.0454775126322429</v>
      </c>
      <c r="BA150" s="156">
        <v>12.70545766422048</v>
      </c>
      <c r="BB150" s="157">
        <v>1.9016976163735031</v>
      </c>
      <c r="BC150" s="156">
        <v>2.4554689103626721</v>
      </c>
      <c r="BD150" s="157">
        <v>0.86527963210749281</v>
      </c>
      <c r="BE150" s="158">
        <v>274</v>
      </c>
      <c r="BF150" s="156">
        <v>78.183410077081078</v>
      </c>
      <c r="BG150" s="157">
        <v>2.36301336501116</v>
      </c>
      <c r="BH150" s="156">
        <v>17.858380446407999</v>
      </c>
      <c r="BI150" s="157">
        <v>2.1845699798869389</v>
      </c>
      <c r="BJ150" s="156">
        <v>3.9582094765109241</v>
      </c>
      <c r="BK150" s="157">
        <v>1.1151363800055081</v>
      </c>
      <c r="BL150" s="158">
        <v>276</v>
      </c>
      <c r="BM150" s="156">
        <v>13.21509798856202</v>
      </c>
      <c r="BN150" s="157">
        <v>2.038095519372396</v>
      </c>
      <c r="BO150" s="156">
        <v>72.612776057867563</v>
      </c>
      <c r="BP150" s="157">
        <v>2.6466225396357461</v>
      </c>
      <c r="BQ150" s="156">
        <v>14.17212595357041</v>
      </c>
      <c r="BR150" s="157">
        <v>2.0660965046705191</v>
      </c>
      <c r="BS150" s="158">
        <v>277</v>
      </c>
      <c r="BT150" s="156">
        <v>41.496522740240202</v>
      </c>
      <c r="BU150" s="157">
        <v>2.9110767604390868</v>
      </c>
      <c r="BV150" s="156">
        <v>51.946756279497983</v>
      </c>
      <c r="BW150" s="157">
        <v>2.9267697664734409</v>
      </c>
      <c r="BX150" s="156">
        <v>6.5567209802618223</v>
      </c>
      <c r="BY150" s="157">
        <v>1.393863097089443</v>
      </c>
      <c r="BZ150" s="158">
        <v>276</v>
      </c>
      <c r="CA150" s="156">
        <v>43.123450179544733</v>
      </c>
      <c r="CB150" s="157">
        <v>2.8975942898647209</v>
      </c>
      <c r="CC150" s="156">
        <v>52.316280020581488</v>
      </c>
      <c r="CD150" s="157">
        <v>2.916520114061929</v>
      </c>
      <c r="CE150" s="156">
        <v>4.5602697998737698</v>
      </c>
      <c r="CF150" s="157">
        <v>1.188130713907565</v>
      </c>
      <c r="CG150" s="158">
        <v>277</v>
      </c>
      <c r="CH150" s="156">
        <v>27.762878702436371</v>
      </c>
      <c r="CI150" s="157">
        <v>2.679608137412131</v>
      </c>
      <c r="CJ150" s="156">
        <v>57.491266593054171</v>
      </c>
      <c r="CK150" s="157">
        <v>2.8986941235674228</v>
      </c>
      <c r="CL150" s="156">
        <v>14.745854704509449</v>
      </c>
      <c r="CM150" s="157">
        <v>2.0026104745773941</v>
      </c>
      <c r="CN150" s="187">
        <v>276</v>
      </c>
    </row>
    <row r="151" spans="1:92" ht="14.45" customHeight="1">
      <c r="A151" s="188" t="s">
        <v>26</v>
      </c>
      <c r="B151" s="160">
        <v>4.9592041458380818</v>
      </c>
      <c r="C151" s="161">
        <v>1.6209118476899009</v>
      </c>
      <c r="D151" s="160">
        <v>45.724774428850829</v>
      </c>
      <c r="E151" s="161">
        <v>3.6670805735841681</v>
      </c>
      <c r="F151" s="160">
        <v>49.316021425311092</v>
      </c>
      <c r="G151" s="161">
        <v>3.6780012608875028</v>
      </c>
      <c r="H151" s="163">
        <v>172</v>
      </c>
      <c r="I151" s="160">
        <v>26.604780924629011</v>
      </c>
      <c r="J151" s="161">
        <v>3.366115870416357</v>
      </c>
      <c r="K151" s="160">
        <v>43.006751458659828</v>
      </c>
      <c r="L151" s="161">
        <v>3.638479501871978</v>
      </c>
      <c r="M151" s="160">
        <v>30.38846761671115</v>
      </c>
      <c r="N151" s="161">
        <v>3.351480463539434</v>
      </c>
      <c r="O151" s="163">
        <v>171</v>
      </c>
      <c r="P151" s="160">
        <v>13.75529509006671</v>
      </c>
      <c r="Q151" s="161">
        <v>2.7623467230606562</v>
      </c>
      <c r="R151" s="160">
        <v>30.374648138141939</v>
      </c>
      <c r="S151" s="161">
        <v>3.30268765089754</v>
      </c>
      <c r="T151" s="160">
        <v>55.87005677179134</v>
      </c>
      <c r="U151" s="161">
        <v>3.6433137843781398</v>
      </c>
      <c r="V151" s="163">
        <v>174</v>
      </c>
      <c r="W151" s="160">
        <v>49.659062871885311</v>
      </c>
      <c r="X151" s="161">
        <v>3.7126525172739151</v>
      </c>
      <c r="Y151" s="160">
        <v>33.061756258054793</v>
      </c>
      <c r="Z151" s="161">
        <v>3.466935068557635</v>
      </c>
      <c r="AA151" s="160">
        <v>17.2791808700599</v>
      </c>
      <c r="AB151" s="161">
        <v>2.7039055624552768</v>
      </c>
      <c r="AC151" s="163">
        <v>169</v>
      </c>
      <c r="AD151" s="160">
        <v>21.95117844149469</v>
      </c>
      <c r="AE151" s="161">
        <v>3.179653874912332</v>
      </c>
      <c r="AF151" s="160">
        <v>49.075495381574257</v>
      </c>
      <c r="AG151" s="161">
        <v>3.6648216569017258</v>
      </c>
      <c r="AH151" s="160">
        <v>28.97332617693105</v>
      </c>
      <c r="AI151" s="161">
        <v>3.2837295885203321</v>
      </c>
      <c r="AJ151" s="163">
        <v>173</v>
      </c>
      <c r="AK151" s="160">
        <v>41.677260017639007</v>
      </c>
      <c r="AL151" s="161">
        <v>3.656671065241258</v>
      </c>
      <c r="AM151" s="160">
        <v>32.331194525472327</v>
      </c>
      <c r="AN151" s="161">
        <v>3.3772172573743839</v>
      </c>
      <c r="AO151" s="160">
        <v>25.991545456888659</v>
      </c>
      <c r="AP151" s="161">
        <v>3.337891884263688</v>
      </c>
      <c r="AQ151" s="163">
        <v>170</v>
      </c>
      <c r="AR151" s="160">
        <v>47.381899009741417</v>
      </c>
      <c r="AS151" s="161">
        <v>3.7136195335994162</v>
      </c>
      <c r="AT151" s="160">
        <v>44.759335584228062</v>
      </c>
      <c r="AU151" s="161">
        <v>3.684368431585427</v>
      </c>
      <c r="AV151" s="160">
        <v>7.8587654060305239</v>
      </c>
      <c r="AW151" s="161">
        <v>1.912326441104641</v>
      </c>
      <c r="AX151" s="163">
        <v>169</v>
      </c>
      <c r="AY151" s="160">
        <v>76.11712981918096</v>
      </c>
      <c r="AZ151" s="161">
        <v>3.2174498901881039</v>
      </c>
      <c r="BA151" s="160">
        <v>16.567153589582251</v>
      </c>
      <c r="BB151" s="161">
        <v>2.6481617417298748</v>
      </c>
      <c r="BC151" s="160">
        <v>7.3157165912367876</v>
      </c>
      <c r="BD151" s="161">
        <v>2.251806026192424</v>
      </c>
      <c r="BE151" s="163">
        <v>170</v>
      </c>
      <c r="BF151" s="160">
        <v>85.821948131618115</v>
      </c>
      <c r="BG151" s="161">
        <v>2.5060394208350081</v>
      </c>
      <c r="BH151" s="160">
        <v>12.632594945823749</v>
      </c>
      <c r="BI151" s="161">
        <v>2.3963215379624452</v>
      </c>
      <c r="BJ151" s="160">
        <v>1.5454569225581489</v>
      </c>
      <c r="BK151" s="161">
        <v>0.83642163686886828</v>
      </c>
      <c r="BL151" s="163">
        <v>167</v>
      </c>
      <c r="BM151" s="160">
        <v>10.198768090136291</v>
      </c>
      <c r="BN151" s="161">
        <v>2.232519466366869</v>
      </c>
      <c r="BO151" s="160">
        <v>60.601959644627243</v>
      </c>
      <c r="BP151" s="161">
        <v>3.6221512580500601</v>
      </c>
      <c r="BQ151" s="160">
        <v>29.19927226523647</v>
      </c>
      <c r="BR151" s="161">
        <v>3.420497814925707</v>
      </c>
      <c r="BS151" s="163">
        <v>174</v>
      </c>
      <c r="BT151" s="160">
        <v>34.105307898056367</v>
      </c>
      <c r="BU151" s="161">
        <v>3.5020036249380122</v>
      </c>
      <c r="BV151" s="160">
        <v>53.637591258788738</v>
      </c>
      <c r="BW151" s="161">
        <v>3.6984458940021199</v>
      </c>
      <c r="BX151" s="160">
        <v>12.257100843154889</v>
      </c>
      <c r="BY151" s="161">
        <v>2.5698372137274759</v>
      </c>
      <c r="BZ151" s="163">
        <v>170</v>
      </c>
      <c r="CA151" s="160">
        <v>46.043344243653557</v>
      </c>
      <c r="CB151" s="161">
        <v>3.675012661350487</v>
      </c>
      <c r="CC151" s="160">
        <v>42.885356637077322</v>
      </c>
      <c r="CD151" s="161">
        <v>3.6262250496762212</v>
      </c>
      <c r="CE151" s="160">
        <v>11.071299119269121</v>
      </c>
      <c r="CF151" s="161">
        <v>2.5842152251332369</v>
      </c>
      <c r="CG151" s="163">
        <v>171</v>
      </c>
      <c r="CH151" s="160">
        <v>21.22900344425674</v>
      </c>
      <c r="CI151" s="161">
        <v>3.0196968827862789</v>
      </c>
      <c r="CJ151" s="160">
        <v>54.482561426801269</v>
      </c>
      <c r="CK151" s="161">
        <v>3.6645954681833168</v>
      </c>
      <c r="CL151" s="160">
        <v>24.288435128941991</v>
      </c>
      <c r="CM151" s="161">
        <v>3.26088197842259</v>
      </c>
      <c r="CN151" s="189">
        <v>174</v>
      </c>
    </row>
    <row r="152" spans="1:92" ht="14.45" customHeight="1">
      <c r="A152" s="186" t="s">
        <v>27</v>
      </c>
      <c r="B152" s="156">
        <v>7.4475072151356363</v>
      </c>
      <c r="C152" s="157">
        <v>2.296862918420377</v>
      </c>
      <c r="D152" s="156">
        <v>35.31075421523159</v>
      </c>
      <c r="E152" s="157">
        <v>3.511907790304718</v>
      </c>
      <c r="F152" s="156">
        <v>57.241738569632773</v>
      </c>
      <c r="G152" s="157">
        <v>3.6485638369125488</v>
      </c>
      <c r="H152" s="158">
        <v>200</v>
      </c>
      <c r="I152" s="156">
        <v>49.93402669789306</v>
      </c>
      <c r="J152" s="157">
        <v>3.688913124280937</v>
      </c>
      <c r="K152" s="156">
        <v>40.595580094347874</v>
      </c>
      <c r="L152" s="157">
        <v>3.5861547492864161</v>
      </c>
      <c r="M152" s="156">
        <v>9.4703932077590647</v>
      </c>
      <c r="N152" s="157">
        <v>2.1367444147724162</v>
      </c>
      <c r="O152" s="158">
        <v>194</v>
      </c>
      <c r="P152" s="156">
        <v>10.923243210753659</v>
      </c>
      <c r="Q152" s="157">
        <v>2.4907027543628302</v>
      </c>
      <c r="R152" s="156">
        <v>29.05273366670453</v>
      </c>
      <c r="S152" s="157">
        <v>3.3190936090931791</v>
      </c>
      <c r="T152" s="156">
        <v>60.024023122541813</v>
      </c>
      <c r="U152" s="157">
        <v>3.601467501844025</v>
      </c>
      <c r="V152" s="158">
        <v>201</v>
      </c>
      <c r="W152" s="156">
        <v>47.427832016869999</v>
      </c>
      <c r="X152" s="157">
        <v>3.660406201273573</v>
      </c>
      <c r="Y152" s="156">
        <v>19.263004825655681</v>
      </c>
      <c r="Z152" s="157">
        <v>2.927248824355301</v>
      </c>
      <c r="AA152" s="156">
        <v>33.309163157474323</v>
      </c>
      <c r="AB152" s="157">
        <v>3.3491787478455941</v>
      </c>
      <c r="AC152" s="158">
        <v>198</v>
      </c>
      <c r="AD152" s="156">
        <v>29.329677824822738</v>
      </c>
      <c r="AE152" s="157">
        <v>3.4207535193940002</v>
      </c>
      <c r="AF152" s="156">
        <v>53.338368363600331</v>
      </c>
      <c r="AG152" s="157">
        <v>3.6663678705726901</v>
      </c>
      <c r="AH152" s="156">
        <v>17.33195381157693</v>
      </c>
      <c r="AI152" s="157">
        <v>2.7674061521961431</v>
      </c>
      <c r="AJ152" s="158">
        <v>197</v>
      </c>
      <c r="AK152" s="156">
        <v>62.572297141147367</v>
      </c>
      <c r="AL152" s="157">
        <v>3.505431925904503</v>
      </c>
      <c r="AM152" s="156">
        <v>26.8877820192839</v>
      </c>
      <c r="AN152" s="157">
        <v>3.2434064768948652</v>
      </c>
      <c r="AO152" s="156">
        <v>10.53992083956873</v>
      </c>
      <c r="AP152" s="157">
        <v>2.0752420975863961</v>
      </c>
      <c r="AQ152" s="158">
        <v>198</v>
      </c>
      <c r="AR152" s="156">
        <v>60.659492676166359</v>
      </c>
      <c r="AS152" s="157">
        <v>3.5646483378550631</v>
      </c>
      <c r="AT152" s="156">
        <v>34.550548062381701</v>
      </c>
      <c r="AU152" s="157">
        <v>3.4604913894168998</v>
      </c>
      <c r="AV152" s="156">
        <v>4.7899592614519344</v>
      </c>
      <c r="AW152" s="157">
        <v>1.6104350376229299</v>
      </c>
      <c r="AX152" s="158">
        <v>198</v>
      </c>
      <c r="AY152" s="156">
        <v>58.445284195924472</v>
      </c>
      <c r="AZ152" s="157">
        <v>3.592770644187909</v>
      </c>
      <c r="BA152" s="156">
        <v>32.587136292092993</v>
      </c>
      <c r="BB152" s="157">
        <v>3.4432184364786531</v>
      </c>
      <c r="BC152" s="156">
        <v>8.9675795119825388</v>
      </c>
      <c r="BD152" s="157">
        <v>1.94883987499217</v>
      </c>
      <c r="BE152" s="158">
        <v>198</v>
      </c>
      <c r="BF152" s="156">
        <v>86.780652406762655</v>
      </c>
      <c r="BG152" s="157">
        <v>2.380075871433077</v>
      </c>
      <c r="BH152" s="156">
        <v>12.387618851230799</v>
      </c>
      <c r="BI152" s="157">
        <v>2.329177887231519</v>
      </c>
      <c r="BJ152" s="156">
        <v>0.83172874200653157</v>
      </c>
      <c r="BK152" s="157">
        <v>0.55371120510141181</v>
      </c>
      <c r="BL152" s="158">
        <v>196</v>
      </c>
      <c r="BM152" s="156">
        <v>14.50186997491334</v>
      </c>
      <c r="BN152" s="157">
        <v>2.9358981544026799</v>
      </c>
      <c r="BO152" s="156">
        <v>69.506116927943978</v>
      </c>
      <c r="BP152" s="157">
        <v>3.5674896909760112</v>
      </c>
      <c r="BQ152" s="156">
        <v>15.99201309714269</v>
      </c>
      <c r="BR152" s="157">
        <v>2.7772342411228621</v>
      </c>
      <c r="BS152" s="158">
        <v>198</v>
      </c>
      <c r="BT152" s="156">
        <v>35.321136567135653</v>
      </c>
      <c r="BU152" s="157">
        <v>3.6122480482955099</v>
      </c>
      <c r="BV152" s="156">
        <v>54.371258299327472</v>
      </c>
      <c r="BW152" s="157">
        <v>3.6470872122886542</v>
      </c>
      <c r="BX152" s="156">
        <v>10.30760513353688</v>
      </c>
      <c r="BY152" s="157">
        <v>2.0141891234214611</v>
      </c>
      <c r="BZ152" s="158">
        <v>200</v>
      </c>
      <c r="CA152" s="156">
        <v>46.846219113912547</v>
      </c>
      <c r="CB152" s="157">
        <v>3.671949026460648</v>
      </c>
      <c r="CC152" s="156">
        <v>44.856073118203383</v>
      </c>
      <c r="CD152" s="157">
        <v>3.6011995037373139</v>
      </c>
      <c r="CE152" s="156">
        <v>8.2977077678840612</v>
      </c>
      <c r="CF152" s="157">
        <v>1.8654456068468639</v>
      </c>
      <c r="CG152" s="158">
        <v>198</v>
      </c>
      <c r="CH152" s="156">
        <v>23.16801354299475</v>
      </c>
      <c r="CI152" s="157">
        <v>3.3329218404662302</v>
      </c>
      <c r="CJ152" s="156">
        <v>55.558953498679109</v>
      </c>
      <c r="CK152" s="157">
        <v>3.6240507413985141</v>
      </c>
      <c r="CL152" s="156">
        <v>21.273032958326141</v>
      </c>
      <c r="CM152" s="157">
        <v>2.7924698116909772</v>
      </c>
      <c r="CN152" s="187">
        <v>201</v>
      </c>
    </row>
    <row r="153" spans="1:92" ht="14.45" customHeight="1" thickBot="1">
      <c r="A153" s="190" t="s">
        <v>28</v>
      </c>
      <c r="B153" s="164">
        <v>4.4138257005012136</v>
      </c>
      <c r="C153" s="165">
        <v>1.3475849039817369</v>
      </c>
      <c r="D153" s="164">
        <v>33.377636360595083</v>
      </c>
      <c r="E153" s="165">
        <v>3.0797900849163442</v>
      </c>
      <c r="F153" s="164">
        <v>62.20853793890371</v>
      </c>
      <c r="G153" s="165">
        <v>3.1672694240431931</v>
      </c>
      <c r="H153" s="167">
        <v>208</v>
      </c>
      <c r="I153" s="164">
        <v>21.41817708216945</v>
      </c>
      <c r="J153" s="165">
        <v>2.7038459995502619</v>
      </c>
      <c r="K153" s="164">
        <v>47.037261594350703</v>
      </c>
      <c r="L153" s="165">
        <v>3.2634557873554622</v>
      </c>
      <c r="M153" s="164">
        <v>31.54456132347984</v>
      </c>
      <c r="N153" s="165">
        <v>3.0499351750737218</v>
      </c>
      <c r="O153" s="167">
        <v>207</v>
      </c>
      <c r="P153" s="164">
        <v>8.7213919246301526</v>
      </c>
      <c r="Q153" s="165">
        <v>1.879338052185316</v>
      </c>
      <c r="R153" s="164">
        <v>33.006876949508943</v>
      </c>
      <c r="S153" s="165">
        <v>3.126332277016906</v>
      </c>
      <c r="T153" s="164">
        <v>58.271731125860903</v>
      </c>
      <c r="U153" s="165">
        <v>3.2463230382623909</v>
      </c>
      <c r="V153" s="167">
        <v>209</v>
      </c>
      <c r="W153" s="164">
        <v>42.722887591795967</v>
      </c>
      <c r="X153" s="165">
        <v>3.2070841485522781</v>
      </c>
      <c r="Y153" s="164">
        <v>31.497184982949079</v>
      </c>
      <c r="Z153" s="165">
        <v>3.040999424120554</v>
      </c>
      <c r="AA153" s="164">
        <v>25.77992742525494</v>
      </c>
      <c r="AB153" s="165">
        <v>2.8176889648788128</v>
      </c>
      <c r="AC153" s="167">
        <v>208</v>
      </c>
      <c r="AD153" s="164">
        <v>28.100918944493561</v>
      </c>
      <c r="AE153" s="165">
        <v>2.9441875409657849</v>
      </c>
      <c r="AF153" s="164">
        <v>45.116028915447131</v>
      </c>
      <c r="AG153" s="165">
        <v>3.2669811015574961</v>
      </c>
      <c r="AH153" s="164">
        <v>26.783052140059311</v>
      </c>
      <c r="AI153" s="165">
        <v>2.838393725232804</v>
      </c>
      <c r="AJ153" s="167">
        <v>207</v>
      </c>
      <c r="AK153" s="164">
        <v>50.548765991181341</v>
      </c>
      <c r="AL153" s="165">
        <v>3.2506854197314721</v>
      </c>
      <c r="AM153" s="164">
        <v>25.578464625372469</v>
      </c>
      <c r="AN153" s="165">
        <v>2.801686146175264</v>
      </c>
      <c r="AO153" s="164">
        <v>23.87276938344619</v>
      </c>
      <c r="AP153" s="165">
        <v>2.735743359492909</v>
      </c>
      <c r="AQ153" s="167">
        <v>207</v>
      </c>
      <c r="AR153" s="164">
        <v>47.260498114479141</v>
      </c>
      <c r="AS153" s="165">
        <v>3.2544193605737921</v>
      </c>
      <c r="AT153" s="164">
        <v>45.513530705938393</v>
      </c>
      <c r="AU153" s="165">
        <v>3.2488878621629711</v>
      </c>
      <c r="AV153" s="164">
        <v>7.2259711795824657</v>
      </c>
      <c r="AW153" s="165">
        <v>1.676021674191972</v>
      </c>
      <c r="AX153" s="167">
        <v>206</v>
      </c>
      <c r="AY153" s="164">
        <v>81.743219546399345</v>
      </c>
      <c r="AZ153" s="165">
        <v>2.5806765221801911</v>
      </c>
      <c r="BA153" s="164">
        <v>14.539649806777931</v>
      </c>
      <c r="BB153" s="165">
        <v>2.2367295156938911</v>
      </c>
      <c r="BC153" s="164">
        <v>3.717130646822719</v>
      </c>
      <c r="BD153" s="165">
        <v>1.5283942457445261</v>
      </c>
      <c r="BE153" s="167">
        <v>206</v>
      </c>
      <c r="BF153" s="164">
        <v>93.594177435435071</v>
      </c>
      <c r="BG153" s="165">
        <v>1.555061922252569</v>
      </c>
      <c r="BH153" s="164">
        <v>5.4226342473936686</v>
      </c>
      <c r="BI153" s="165">
        <v>1.428600822441318</v>
      </c>
      <c r="BJ153" s="164">
        <v>0.98318831717126698</v>
      </c>
      <c r="BK153" s="165">
        <v>0.6480702258320733</v>
      </c>
      <c r="BL153" s="167">
        <v>205</v>
      </c>
      <c r="BM153" s="164">
        <v>6.4098318079646504</v>
      </c>
      <c r="BN153" s="165">
        <v>1.555247657615054</v>
      </c>
      <c r="BO153" s="164">
        <v>73.170205578076732</v>
      </c>
      <c r="BP153" s="165">
        <v>2.872596278734671</v>
      </c>
      <c r="BQ153" s="164">
        <v>20.419962613958621</v>
      </c>
      <c r="BR153" s="165">
        <v>2.6196705180373829</v>
      </c>
      <c r="BS153" s="167">
        <v>207</v>
      </c>
      <c r="BT153" s="164">
        <v>40.467517394511603</v>
      </c>
      <c r="BU153" s="165">
        <v>3.2182819232579511</v>
      </c>
      <c r="BV153" s="164">
        <v>43.708555863269453</v>
      </c>
      <c r="BW153" s="165">
        <v>3.232118750801023</v>
      </c>
      <c r="BX153" s="164">
        <v>15.82392674221895</v>
      </c>
      <c r="BY153" s="165">
        <v>2.4608140096650648</v>
      </c>
      <c r="BZ153" s="167">
        <v>207</v>
      </c>
      <c r="CA153" s="164">
        <v>37.898890128406428</v>
      </c>
      <c r="CB153" s="165">
        <v>3.164792251274708</v>
      </c>
      <c r="CC153" s="164">
        <v>51.490554206934533</v>
      </c>
      <c r="CD153" s="165">
        <v>3.259385285767781</v>
      </c>
      <c r="CE153" s="164">
        <v>10.61055566465903</v>
      </c>
      <c r="CF153" s="165">
        <v>1.887325084997385</v>
      </c>
      <c r="CG153" s="167">
        <v>208</v>
      </c>
      <c r="CH153" s="164">
        <v>22.058949991834911</v>
      </c>
      <c r="CI153" s="165">
        <v>2.731077628581315</v>
      </c>
      <c r="CJ153" s="164">
        <v>55.863838175864601</v>
      </c>
      <c r="CK153" s="165">
        <v>3.2537835501691168</v>
      </c>
      <c r="CL153" s="164">
        <v>22.077211832300499</v>
      </c>
      <c r="CM153" s="165">
        <v>2.7223616868516669</v>
      </c>
      <c r="CN153" s="191">
        <v>207</v>
      </c>
    </row>
    <row r="154" spans="1:92" ht="14.45" customHeight="1">
      <c r="A154" s="192" t="s">
        <v>29</v>
      </c>
      <c r="B154" s="170">
        <v>8.005471240289646</v>
      </c>
      <c r="C154" s="169">
        <v>0.66634981872254184</v>
      </c>
      <c r="D154" s="170">
        <v>30.83828750247946</v>
      </c>
      <c r="E154" s="169">
        <v>0.95377803118431759</v>
      </c>
      <c r="F154" s="170">
        <v>61.156241257230889</v>
      </c>
      <c r="G154" s="169">
        <v>1.020488329644438</v>
      </c>
      <c r="H154" s="171">
        <v>2673</v>
      </c>
      <c r="I154" s="170">
        <v>46.708469903531586</v>
      </c>
      <c r="J154" s="169">
        <v>1.0336679626038809</v>
      </c>
      <c r="K154" s="170">
        <v>38.849589741942708</v>
      </c>
      <c r="L154" s="169">
        <v>1.0027921010281311</v>
      </c>
      <c r="M154" s="170">
        <v>14.441940354525689</v>
      </c>
      <c r="N154" s="169">
        <v>0.71722964435325054</v>
      </c>
      <c r="O154" s="171">
        <v>2643</v>
      </c>
      <c r="P154" s="170">
        <v>9.5156488824151761</v>
      </c>
      <c r="Q154" s="169">
        <v>0.66788161677559421</v>
      </c>
      <c r="R154" s="170">
        <v>42.866938196613418</v>
      </c>
      <c r="S154" s="169">
        <v>1.0255367055523641</v>
      </c>
      <c r="T154" s="170">
        <v>47.617412920971397</v>
      </c>
      <c r="U154" s="169">
        <v>1.021511898943088</v>
      </c>
      <c r="V154" s="171">
        <v>2676</v>
      </c>
      <c r="W154" s="170">
        <v>38.630607618472823</v>
      </c>
      <c r="X154" s="169">
        <v>1.033450162571276</v>
      </c>
      <c r="Y154" s="170">
        <v>22.9226171681299</v>
      </c>
      <c r="Z154" s="169">
        <v>0.85213818226401705</v>
      </c>
      <c r="AA154" s="170">
        <v>38.446775213397281</v>
      </c>
      <c r="AB154" s="169">
        <v>0.99177127334892989</v>
      </c>
      <c r="AC154" s="171">
        <v>2658</v>
      </c>
      <c r="AD154" s="170">
        <v>27.195832261875449</v>
      </c>
      <c r="AE154" s="169">
        <v>0.9542184200976026</v>
      </c>
      <c r="AF154" s="170">
        <v>54.824542247819672</v>
      </c>
      <c r="AG154" s="169">
        <v>1.0427420966394789</v>
      </c>
      <c r="AH154" s="170">
        <v>17.979625490304869</v>
      </c>
      <c r="AI154" s="169">
        <v>0.79247134651753637</v>
      </c>
      <c r="AJ154" s="171">
        <v>2657</v>
      </c>
      <c r="AK154" s="170">
        <v>56.110644387526648</v>
      </c>
      <c r="AL154" s="169">
        <v>1.0228051244687271</v>
      </c>
      <c r="AM154" s="170">
        <v>30.411929875580469</v>
      </c>
      <c r="AN154" s="169">
        <v>0.93952424319988515</v>
      </c>
      <c r="AO154" s="170">
        <v>13.477425736892879</v>
      </c>
      <c r="AP154" s="169">
        <v>0.68912199325636436</v>
      </c>
      <c r="AQ154" s="171">
        <v>2658</v>
      </c>
      <c r="AR154" s="170">
        <v>59.019366613371751</v>
      </c>
      <c r="AS154" s="169">
        <v>1.0199364897349701</v>
      </c>
      <c r="AT154" s="170">
        <v>36.82427712304672</v>
      </c>
      <c r="AU154" s="169">
        <v>0.9981641701559234</v>
      </c>
      <c r="AV154" s="170">
        <v>4.1563562635815341</v>
      </c>
      <c r="AW154" s="169">
        <v>0.41176584159085411</v>
      </c>
      <c r="AX154" s="171">
        <v>2646</v>
      </c>
      <c r="AY154" s="170">
        <v>68.785220397044895</v>
      </c>
      <c r="AZ154" s="169">
        <v>0.89601075479470893</v>
      </c>
      <c r="BA154" s="170">
        <v>20.131169313940379</v>
      </c>
      <c r="BB154" s="169">
        <v>0.81186888396316492</v>
      </c>
      <c r="BC154" s="170">
        <v>11.08361028901472</v>
      </c>
      <c r="BD154" s="169">
        <v>0.63565355680925828</v>
      </c>
      <c r="BE154" s="171">
        <v>2647</v>
      </c>
      <c r="BF154" s="170">
        <v>81.362676735968549</v>
      </c>
      <c r="BG154" s="169">
        <v>0.76521897524983573</v>
      </c>
      <c r="BH154" s="170">
        <v>14.79929833442576</v>
      </c>
      <c r="BI154" s="169">
        <v>0.70273235990828964</v>
      </c>
      <c r="BJ154" s="170">
        <v>3.838024929605687</v>
      </c>
      <c r="BK154" s="169">
        <v>0.38722616964383721</v>
      </c>
      <c r="BL154" s="171">
        <v>2644</v>
      </c>
      <c r="BM154" s="170">
        <v>11.206740624917339</v>
      </c>
      <c r="BN154" s="169">
        <v>0.7132483766180775</v>
      </c>
      <c r="BO154" s="170">
        <v>70.785999007012379</v>
      </c>
      <c r="BP154" s="169">
        <v>0.96436722813496478</v>
      </c>
      <c r="BQ154" s="170">
        <v>18.007260368070281</v>
      </c>
      <c r="BR154" s="169">
        <v>0.77656751737094765</v>
      </c>
      <c r="BS154" s="171">
        <v>2663</v>
      </c>
      <c r="BT154" s="170">
        <v>23.7047221069942</v>
      </c>
      <c r="BU154" s="169">
        <v>0.90656613927756668</v>
      </c>
      <c r="BV154" s="170">
        <v>57.581751729862177</v>
      </c>
      <c r="BW154" s="169">
        <v>1.0315522756495199</v>
      </c>
      <c r="BX154" s="170">
        <v>18.713526163143619</v>
      </c>
      <c r="BY154" s="169">
        <v>0.77175994379203994</v>
      </c>
      <c r="BZ154" s="171">
        <v>2663</v>
      </c>
      <c r="CA154" s="170">
        <v>33.234220168737927</v>
      </c>
      <c r="CB154" s="169">
        <v>0.99620134239483771</v>
      </c>
      <c r="CC154" s="170">
        <v>57.992649866963284</v>
      </c>
      <c r="CD154" s="169">
        <v>1.0391568281995831</v>
      </c>
      <c r="CE154" s="170">
        <v>8.7731299642987892</v>
      </c>
      <c r="CF154" s="169">
        <v>0.57092434017909732</v>
      </c>
      <c r="CG154" s="171">
        <v>2655</v>
      </c>
      <c r="CH154" s="170">
        <v>12.268289893431691</v>
      </c>
      <c r="CI154" s="169">
        <v>0.73062051620523694</v>
      </c>
      <c r="CJ154" s="170">
        <v>62.377855098197053</v>
      </c>
      <c r="CK154" s="169">
        <v>1.004638538904693</v>
      </c>
      <c r="CL154" s="170">
        <v>25.353855008371269</v>
      </c>
      <c r="CM154" s="169">
        <v>0.86852085582357574</v>
      </c>
      <c r="CN154" s="193">
        <v>2666</v>
      </c>
    </row>
    <row r="155" spans="1:92" ht="14.45" customHeight="1">
      <c r="A155" s="192" t="s">
        <v>30</v>
      </c>
      <c r="B155" s="170">
        <v>6.0884412097611742</v>
      </c>
      <c r="C155" s="169">
        <v>0.86652506575485411</v>
      </c>
      <c r="D155" s="170">
        <v>40.867236164342053</v>
      </c>
      <c r="E155" s="169">
        <v>1.591160542588465</v>
      </c>
      <c r="F155" s="170">
        <v>53.044322625896783</v>
      </c>
      <c r="G155" s="169">
        <v>1.579078567163225</v>
      </c>
      <c r="H155" s="171">
        <v>1149</v>
      </c>
      <c r="I155" s="170">
        <v>36.637819904625211</v>
      </c>
      <c r="J155" s="169">
        <v>1.563404885111362</v>
      </c>
      <c r="K155" s="170">
        <v>37.659357999315112</v>
      </c>
      <c r="L155" s="169">
        <v>1.4463982235783071</v>
      </c>
      <c r="M155" s="170">
        <v>25.70282209605968</v>
      </c>
      <c r="N155" s="169">
        <v>1.3553157284135759</v>
      </c>
      <c r="O155" s="171">
        <v>1143</v>
      </c>
      <c r="P155" s="170">
        <v>24.44625559837808</v>
      </c>
      <c r="Q155" s="169">
        <v>1.434349225124667</v>
      </c>
      <c r="R155" s="170">
        <v>32.545970623017411</v>
      </c>
      <c r="S155" s="169">
        <v>1.472141603307946</v>
      </c>
      <c r="T155" s="170">
        <v>43.007773778604509</v>
      </c>
      <c r="U155" s="169">
        <v>1.42339040878309</v>
      </c>
      <c r="V155" s="171">
        <v>1146</v>
      </c>
      <c r="W155" s="170">
        <v>60.753593277444303</v>
      </c>
      <c r="X155" s="169">
        <v>1.4778068262616699</v>
      </c>
      <c r="Y155" s="170">
        <v>21.71431734266017</v>
      </c>
      <c r="Z155" s="169">
        <v>1.1678677250377789</v>
      </c>
      <c r="AA155" s="170">
        <v>17.532089379895542</v>
      </c>
      <c r="AB155" s="169">
        <v>1.161363555989811</v>
      </c>
      <c r="AC155" s="171">
        <v>1136</v>
      </c>
      <c r="AD155" s="170">
        <v>23.360364381007759</v>
      </c>
      <c r="AE155" s="169">
        <v>1.4304188988301221</v>
      </c>
      <c r="AF155" s="170">
        <v>45.562609856787489</v>
      </c>
      <c r="AG155" s="169">
        <v>1.5824377076996889</v>
      </c>
      <c r="AH155" s="170">
        <v>31.077025762204752</v>
      </c>
      <c r="AI155" s="169">
        <v>1.455150844001063</v>
      </c>
      <c r="AJ155" s="171">
        <v>1143</v>
      </c>
      <c r="AK155" s="170">
        <v>51.855945252114317</v>
      </c>
      <c r="AL155" s="169">
        <v>1.54306369399996</v>
      </c>
      <c r="AM155" s="170">
        <v>28.371687527488969</v>
      </c>
      <c r="AN155" s="169">
        <v>1.3747780002495811</v>
      </c>
      <c r="AO155" s="170">
        <v>19.77236722039672</v>
      </c>
      <c r="AP155" s="169">
        <v>1.1766884001486979</v>
      </c>
      <c r="AQ155" s="171">
        <v>1143</v>
      </c>
      <c r="AR155" s="170">
        <v>58.206116697727651</v>
      </c>
      <c r="AS155" s="169">
        <v>1.450209065809255</v>
      </c>
      <c r="AT155" s="170">
        <v>36.333881160910693</v>
      </c>
      <c r="AU155" s="169">
        <v>1.420002330447691</v>
      </c>
      <c r="AV155" s="170">
        <v>5.4600021413616568</v>
      </c>
      <c r="AW155" s="169">
        <v>0.62715229630893998</v>
      </c>
      <c r="AX155" s="171">
        <v>1133</v>
      </c>
      <c r="AY155" s="170">
        <v>78.511563449807326</v>
      </c>
      <c r="AZ155" s="169">
        <v>1.2971425847061431</v>
      </c>
      <c r="BA155" s="170">
        <v>16.087780921114849</v>
      </c>
      <c r="BB155" s="169">
        <v>1.1579358426400379</v>
      </c>
      <c r="BC155" s="170">
        <v>5.4006556290778356</v>
      </c>
      <c r="BD155" s="169">
        <v>0.71760645818031732</v>
      </c>
      <c r="BE155" s="171">
        <v>1132</v>
      </c>
      <c r="BF155" s="170">
        <v>86.974345269637382</v>
      </c>
      <c r="BG155" s="169">
        <v>0.95480383360173704</v>
      </c>
      <c r="BH155" s="170">
        <v>10.47989494915166</v>
      </c>
      <c r="BI155" s="169">
        <v>0.85103061913321498</v>
      </c>
      <c r="BJ155" s="170">
        <v>2.5457597812109678</v>
      </c>
      <c r="BK155" s="169">
        <v>0.47924867302375412</v>
      </c>
      <c r="BL155" s="171">
        <v>1131</v>
      </c>
      <c r="BM155" s="170">
        <v>17.883626414967679</v>
      </c>
      <c r="BN155" s="169">
        <v>1.3255630008859991</v>
      </c>
      <c r="BO155" s="170">
        <v>65.333217663107732</v>
      </c>
      <c r="BP155" s="169">
        <v>1.535935477208932</v>
      </c>
      <c r="BQ155" s="170">
        <v>16.783155921924578</v>
      </c>
      <c r="BR155" s="169">
        <v>1.066102149007732</v>
      </c>
      <c r="BS155" s="171">
        <v>1145</v>
      </c>
      <c r="BT155" s="170">
        <v>40.12476949683775</v>
      </c>
      <c r="BU155" s="169">
        <v>1.591800724735067</v>
      </c>
      <c r="BV155" s="170">
        <v>47.87339940693515</v>
      </c>
      <c r="BW155" s="169">
        <v>1.6036830806472411</v>
      </c>
      <c r="BX155" s="170">
        <v>12.001831096227111</v>
      </c>
      <c r="BY155" s="169">
        <v>1.0021366288134139</v>
      </c>
      <c r="BZ155" s="171">
        <v>1140</v>
      </c>
      <c r="CA155" s="170">
        <v>49.79052945699415</v>
      </c>
      <c r="CB155" s="169">
        <v>1.577276506840058</v>
      </c>
      <c r="CC155" s="170">
        <v>44.325095111785657</v>
      </c>
      <c r="CD155" s="169">
        <v>1.5772595233829669</v>
      </c>
      <c r="CE155" s="170">
        <v>5.8843754312201808</v>
      </c>
      <c r="CF155" s="169">
        <v>0.63582759750382112</v>
      </c>
      <c r="CG155" s="171">
        <v>1146</v>
      </c>
      <c r="CH155" s="170">
        <v>26.997973346801341</v>
      </c>
      <c r="CI155" s="169">
        <v>1.472264293603581</v>
      </c>
      <c r="CJ155" s="170">
        <v>54.12393551179008</v>
      </c>
      <c r="CK155" s="169">
        <v>1.592353175884196</v>
      </c>
      <c r="CL155" s="170">
        <v>18.878091141408579</v>
      </c>
      <c r="CM155" s="169">
        <v>1.1308611876033889</v>
      </c>
      <c r="CN155" s="193">
        <v>1151</v>
      </c>
    </row>
    <row r="156" spans="1:92" ht="14.45" customHeight="1">
      <c r="A156" s="194" t="s">
        <v>31</v>
      </c>
      <c r="B156" s="197">
        <v>7.6377581819054656</v>
      </c>
      <c r="C156" s="196">
        <v>0.56423564828830375</v>
      </c>
      <c r="D156" s="197">
        <v>32.761979529262582</v>
      </c>
      <c r="E156" s="196">
        <v>0.83025323528950457</v>
      </c>
      <c r="F156" s="197">
        <v>59.600262288831949</v>
      </c>
      <c r="G156" s="196">
        <v>0.87779568526544649</v>
      </c>
      <c r="H156" s="198">
        <v>3822</v>
      </c>
      <c r="I156" s="197">
        <v>44.766808335739967</v>
      </c>
      <c r="J156" s="196">
        <v>0.88860691479477483</v>
      </c>
      <c r="K156" s="197">
        <v>38.620108305126152</v>
      </c>
      <c r="L156" s="196">
        <v>0.85600352135519509</v>
      </c>
      <c r="M156" s="197">
        <v>16.613083359133881</v>
      </c>
      <c r="N156" s="196">
        <v>0.63570082188960386</v>
      </c>
      <c r="O156" s="198">
        <v>3786</v>
      </c>
      <c r="P156" s="197">
        <v>12.35678661136193</v>
      </c>
      <c r="Q156" s="196">
        <v>0.60471454143329828</v>
      </c>
      <c r="R156" s="197">
        <v>40.902966408298283</v>
      </c>
      <c r="S156" s="196">
        <v>0.87746128888141484</v>
      </c>
      <c r="T156" s="197">
        <v>46.740246980339784</v>
      </c>
      <c r="U156" s="196">
        <v>0.86962932327422393</v>
      </c>
      <c r="V156" s="198">
        <v>3822</v>
      </c>
      <c r="W156" s="197">
        <v>42.843976873181127</v>
      </c>
      <c r="X156" s="196">
        <v>0.87826176368295639</v>
      </c>
      <c r="Y156" s="197">
        <v>22.692493919234739</v>
      </c>
      <c r="Z156" s="196">
        <v>0.72478246786956912</v>
      </c>
      <c r="AA156" s="197">
        <v>34.463529207584131</v>
      </c>
      <c r="AB156" s="196">
        <v>0.82887719729495579</v>
      </c>
      <c r="AC156" s="198">
        <v>3794</v>
      </c>
      <c r="AD156" s="197">
        <v>26.46204076482957</v>
      </c>
      <c r="AE156" s="196">
        <v>0.81897565918000126</v>
      </c>
      <c r="AF156" s="197">
        <v>53.052574017123483</v>
      </c>
      <c r="AG156" s="196">
        <v>0.89524191133321751</v>
      </c>
      <c r="AH156" s="197">
        <v>20.48538521804695</v>
      </c>
      <c r="AI156" s="196">
        <v>0.69834017037798546</v>
      </c>
      <c r="AJ156" s="198">
        <v>3800</v>
      </c>
      <c r="AK156" s="197">
        <v>55.296209154640003</v>
      </c>
      <c r="AL156" s="196">
        <v>0.87885234321284</v>
      </c>
      <c r="AM156" s="197">
        <v>30.021386337946272</v>
      </c>
      <c r="AN156" s="196">
        <v>0.80376803927543483</v>
      </c>
      <c r="AO156" s="197">
        <v>14.682404507413739</v>
      </c>
      <c r="AP156" s="196">
        <v>0.60162581042100727</v>
      </c>
      <c r="AQ156" s="198">
        <v>3801</v>
      </c>
      <c r="AR156" s="197">
        <v>58.864570313642638</v>
      </c>
      <c r="AS156" s="196">
        <v>0.87075501627686802</v>
      </c>
      <c r="AT156" s="197">
        <v>36.73093376219235</v>
      </c>
      <c r="AU156" s="196">
        <v>0.85214452714969058</v>
      </c>
      <c r="AV156" s="197">
        <v>4.4044959241650163</v>
      </c>
      <c r="AW156" s="196">
        <v>0.3541157037565632</v>
      </c>
      <c r="AX156" s="198">
        <v>3779</v>
      </c>
      <c r="AY156" s="197">
        <v>70.639297611841201</v>
      </c>
      <c r="AZ156" s="196">
        <v>0.76531926431070574</v>
      </c>
      <c r="BA156" s="197">
        <v>19.36040128231307</v>
      </c>
      <c r="BB156" s="196">
        <v>0.69292253677092186</v>
      </c>
      <c r="BC156" s="197">
        <v>10.000301105845731</v>
      </c>
      <c r="BD156" s="196">
        <v>0.53210186533140669</v>
      </c>
      <c r="BE156" s="198">
        <v>3779</v>
      </c>
      <c r="BF156" s="197">
        <v>82.43291727060307</v>
      </c>
      <c r="BG156" s="196">
        <v>0.64494554394294845</v>
      </c>
      <c r="BH156" s="197">
        <v>13.9755147198694</v>
      </c>
      <c r="BI156" s="196">
        <v>0.59106469203968237</v>
      </c>
      <c r="BJ156" s="197">
        <v>3.5915680095275322</v>
      </c>
      <c r="BK156" s="196">
        <v>0.32637273543610779</v>
      </c>
      <c r="BL156" s="198">
        <v>3775</v>
      </c>
      <c r="BM156" s="197">
        <v>12.485095610205789</v>
      </c>
      <c r="BN156" s="196">
        <v>0.62908319231806897</v>
      </c>
      <c r="BO156" s="197">
        <v>69.742010771500588</v>
      </c>
      <c r="BP156" s="196">
        <v>0.83289514142302223</v>
      </c>
      <c r="BQ156" s="197">
        <v>17.772893618293619</v>
      </c>
      <c r="BR156" s="196">
        <v>0.66018475450212188</v>
      </c>
      <c r="BS156" s="198">
        <v>3808</v>
      </c>
      <c r="BT156" s="197">
        <v>26.84611085066053</v>
      </c>
      <c r="BU156" s="196">
        <v>0.79206184729696483</v>
      </c>
      <c r="BV156" s="197">
        <v>55.724405768384997</v>
      </c>
      <c r="BW156" s="196">
        <v>0.88875279745347946</v>
      </c>
      <c r="BX156" s="197">
        <v>17.42948338095448</v>
      </c>
      <c r="BY156" s="196">
        <v>0.65207649230010711</v>
      </c>
      <c r="BZ156" s="198">
        <v>3803</v>
      </c>
      <c r="CA156" s="197">
        <v>36.420839484328631</v>
      </c>
      <c r="CB156" s="196">
        <v>0.85615932187892152</v>
      </c>
      <c r="CC156" s="197">
        <v>55.362033754310943</v>
      </c>
      <c r="CD156" s="196">
        <v>0.88984964008981815</v>
      </c>
      <c r="CE156" s="197">
        <v>8.2171267613604346</v>
      </c>
      <c r="CF156" s="196">
        <v>0.47684575182870098</v>
      </c>
      <c r="CG156" s="198">
        <v>3801</v>
      </c>
      <c r="CH156" s="197">
        <v>15.104046618652429</v>
      </c>
      <c r="CI156" s="196">
        <v>0.65301243064821646</v>
      </c>
      <c r="CJ156" s="197">
        <v>60.788811582721479</v>
      </c>
      <c r="CK156" s="196">
        <v>0.86752813733110179</v>
      </c>
      <c r="CL156" s="197">
        <v>24.107141798626088</v>
      </c>
      <c r="CM156" s="196">
        <v>0.73345165766109521</v>
      </c>
      <c r="CN156" s="199">
        <v>3817</v>
      </c>
    </row>
    <row r="157" spans="1:92" ht="14.45" customHeight="1">
      <c r="A157" s="457" t="s">
        <v>152</v>
      </c>
      <c r="B157" s="457" t="s">
        <v>344</v>
      </c>
      <c r="C157" s="457" t="s">
        <v>344</v>
      </c>
      <c r="D157" s="457" t="s">
        <v>344</v>
      </c>
      <c r="E157" s="457" t="s">
        <v>344</v>
      </c>
      <c r="F157" s="457" t="s">
        <v>344</v>
      </c>
      <c r="G157" s="457" t="s">
        <v>344</v>
      </c>
      <c r="H157" s="457" t="s">
        <v>344</v>
      </c>
      <c r="I157" s="457" t="s">
        <v>344</v>
      </c>
      <c r="J157" s="457" t="s">
        <v>344</v>
      </c>
      <c r="K157" s="457" t="s">
        <v>344</v>
      </c>
      <c r="L157" s="457" t="s">
        <v>344</v>
      </c>
      <c r="M157" s="457" t="s">
        <v>344</v>
      </c>
      <c r="N157" s="457" t="s">
        <v>344</v>
      </c>
      <c r="O157" s="457" t="s">
        <v>344</v>
      </c>
      <c r="P157" s="457" t="s">
        <v>344</v>
      </c>
      <c r="Q157" s="457" t="s">
        <v>344</v>
      </c>
      <c r="R157" s="457" t="s">
        <v>344</v>
      </c>
      <c r="S157" s="457" t="s">
        <v>344</v>
      </c>
      <c r="T157" s="457" t="s">
        <v>344</v>
      </c>
      <c r="U157" s="457" t="s">
        <v>344</v>
      </c>
      <c r="V157" s="457" t="s">
        <v>344</v>
      </c>
      <c r="W157" s="457" t="s">
        <v>344</v>
      </c>
      <c r="X157" s="457" t="s">
        <v>344</v>
      </c>
      <c r="Y157" s="457" t="s">
        <v>344</v>
      </c>
      <c r="Z157" s="457" t="s">
        <v>344</v>
      </c>
      <c r="AA157" s="457" t="s">
        <v>344</v>
      </c>
      <c r="AB157" s="457" t="s">
        <v>344</v>
      </c>
      <c r="AC157" s="457" t="s">
        <v>344</v>
      </c>
      <c r="AD157" s="457" t="s">
        <v>344</v>
      </c>
      <c r="AE157" s="457" t="s">
        <v>344</v>
      </c>
      <c r="AF157" s="457" t="s">
        <v>344</v>
      </c>
      <c r="AG157" s="457" t="s">
        <v>344</v>
      </c>
      <c r="AH157" s="457" t="s">
        <v>344</v>
      </c>
      <c r="AI157" s="457" t="s">
        <v>344</v>
      </c>
      <c r="AJ157" s="457" t="s">
        <v>344</v>
      </c>
      <c r="AK157" s="457" t="s">
        <v>344</v>
      </c>
      <c r="AL157" s="457" t="s">
        <v>344</v>
      </c>
      <c r="AM157" s="457" t="s">
        <v>344</v>
      </c>
      <c r="AN157" s="457" t="s">
        <v>344</v>
      </c>
      <c r="AO157" s="457" t="s">
        <v>344</v>
      </c>
      <c r="AP157" s="457" t="s">
        <v>344</v>
      </c>
      <c r="AQ157" s="457" t="s">
        <v>344</v>
      </c>
      <c r="AR157" s="457" t="s">
        <v>344</v>
      </c>
      <c r="AS157" s="457" t="s">
        <v>344</v>
      </c>
      <c r="AT157" s="457" t="s">
        <v>344</v>
      </c>
      <c r="AU157" s="457" t="s">
        <v>344</v>
      </c>
      <c r="AV157" s="457" t="s">
        <v>344</v>
      </c>
      <c r="AW157" s="457" t="s">
        <v>344</v>
      </c>
      <c r="AX157" s="457" t="s">
        <v>344</v>
      </c>
      <c r="AY157" s="457" t="s">
        <v>344</v>
      </c>
      <c r="AZ157" s="457" t="s">
        <v>344</v>
      </c>
      <c r="BA157" s="457" t="s">
        <v>344</v>
      </c>
      <c r="BB157" s="457" t="s">
        <v>344</v>
      </c>
      <c r="BC157" s="457" t="s">
        <v>344</v>
      </c>
      <c r="BD157" s="457" t="s">
        <v>344</v>
      </c>
      <c r="BE157" s="457" t="s">
        <v>344</v>
      </c>
      <c r="BF157" s="457" t="s">
        <v>344</v>
      </c>
      <c r="BG157" s="457" t="s">
        <v>344</v>
      </c>
      <c r="BH157" s="457" t="s">
        <v>344</v>
      </c>
      <c r="BI157" s="457" t="s">
        <v>344</v>
      </c>
      <c r="BJ157" s="457" t="s">
        <v>344</v>
      </c>
      <c r="BK157" s="457" t="s">
        <v>344</v>
      </c>
      <c r="BL157" s="457" t="s">
        <v>344</v>
      </c>
      <c r="BM157" s="457" t="s">
        <v>344</v>
      </c>
      <c r="BN157" s="457" t="s">
        <v>344</v>
      </c>
      <c r="BO157" s="457" t="s">
        <v>344</v>
      </c>
      <c r="BP157" s="457" t="s">
        <v>344</v>
      </c>
      <c r="BQ157" s="457" t="s">
        <v>344</v>
      </c>
      <c r="BR157" s="457" t="s">
        <v>344</v>
      </c>
      <c r="BS157" s="457" t="s">
        <v>344</v>
      </c>
      <c r="BT157" s="457" t="s">
        <v>344</v>
      </c>
      <c r="BU157" s="457" t="s">
        <v>344</v>
      </c>
      <c r="BV157" s="457" t="s">
        <v>344</v>
      </c>
      <c r="BW157" s="457" t="s">
        <v>344</v>
      </c>
      <c r="BX157" s="457" t="s">
        <v>344</v>
      </c>
      <c r="BY157" s="457" t="s">
        <v>344</v>
      </c>
      <c r="BZ157" s="457" t="s">
        <v>344</v>
      </c>
      <c r="CA157" s="457" t="s">
        <v>344</v>
      </c>
      <c r="CB157" s="457" t="s">
        <v>344</v>
      </c>
      <c r="CC157" s="457" t="s">
        <v>344</v>
      </c>
      <c r="CD157" s="457" t="s">
        <v>344</v>
      </c>
      <c r="CE157" s="457" t="s">
        <v>344</v>
      </c>
      <c r="CF157" s="457" t="s">
        <v>344</v>
      </c>
      <c r="CG157" s="457" t="s">
        <v>344</v>
      </c>
      <c r="CH157" s="457" t="s">
        <v>344</v>
      </c>
      <c r="CI157" s="457" t="s">
        <v>344</v>
      </c>
      <c r="CJ157" s="457" t="s">
        <v>344</v>
      </c>
      <c r="CK157" s="457" t="s">
        <v>344</v>
      </c>
      <c r="CL157" s="457" t="s">
        <v>344</v>
      </c>
      <c r="CM157" s="457" t="s">
        <v>344</v>
      </c>
      <c r="CN157" s="457" t="s">
        <v>344</v>
      </c>
    </row>
    <row r="158" spans="1:92" ht="14.45" customHeight="1">
      <c r="A158" s="457" t="s">
        <v>204</v>
      </c>
      <c r="B158" s="457" t="s">
        <v>32</v>
      </c>
      <c r="C158" s="457" t="s">
        <v>32</v>
      </c>
      <c r="D158" s="457" t="s">
        <v>32</v>
      </c>
      <c r="E158" s="457" t="s">
        <v>32</v>
      </c>
      <c r="F158" s="457" t="s">
        <v>32</v>
      </c>
      <c r="G158" s="457" t="s">
        <v>32</v>
      </c>
      <c r="H158" s="457" t="s">
        <v>32</v>
      </c>
      <c r="I158" s="457" t="s">
        <v>32</v>
      </c>
      <c r="J158" s="457" t="s">
        <v>32</v>
      </c>
      <c r="K158" s="457" t="s">
        <v>32</v>
      </c>
      <c r="L158" s="457" t="s">
        <v>32</v>
      </c>
      <c r="M158" s="457" t="s">
        <v>32</v>
      </c>
      <c r="N158" s="457" t="s">
        <v>32</v>
      </c>
      <c r="O158" s="457" t="s">
        <v>32</v>
      </c>
      <c r="P158" s="457" t="s">
        <v>32</v>
      </c>
      <c r="Q158" s="457" t="s">
        <v>32</v>
      </c>
      <c r="R158" s="457" t="s">
        <v>32</v>
      </c>
      <c r="S158" s="457" t="s">
        <v>32</v>
      </c>
      <c r="T158" s="457" t="s">
        <v>32</v>
      </c>
      <c r="U158" s="457" t="s">
        <v>32</v>
      </c>
      <c r="V158" s="457" t="s">
        <v>32</v>
      </c>
      <c r="W158" s="457" t="s">
        <v>32</v>
      </c>
      <c r="X158" s="457" t="s">
        <v>32</v>
      </c>
      <c r="Y158" s="457" t="s">
        <v>32</v>
      </c>
      <c r="Z158" s="457" t="s">
        <v>32</v>
      </c>
      <c r="AA158" s="457" t="s">
        <v>32</v>
      </c>
      <c r="AB158" s="457" t="s">
        <v>32</v>
      </c>
      <c r="AC158" s="457" t="s">
        <v>32</v>
      </c>
      <c r="AD158" s="457" t="s">
        <v>32</v>
      </c>
      <c r="AE158" s="457" t="s">
        <v>32</v>
      </c>
      <c r="AF158" s="457" t="s">
        <v>32</v>
      </c>
      <c r="AG158" s="457" t="s">
        <v>32</v>
      </c>
      <c r="AH158" s="457" t="s">
        <v>32</v>
      </c>
      <c r="AI158" s="457" t="s">
        <v>32</v>
      </c>
      <c r="AJ158" s="457" t="s">
        <v>32</v>
      </c>
      <c r="AK158" s="457" t="s">
        <v>32</v>
      </c>
      <c r="AL158" s="457" t="s">
        <v>32</v>
      </c>
      <c r="AM158" s="457" t="s">
        <v>32</v>
      </c>
      <c r="AN158" s="457" t="s">
        <v>32</v>
      </c>
      <c r="AO158" s="457" t="s">
        <v>32</v>
      </c>
      <c r="AP158" s="457" t="s">
        <v>32</v>
      </c>
      <c r="AQ158" s="457" t="s">
        <v>32</v>
      </c>
      <c r="AR158" s="457" t="s">
        <v>32</v>
      </c>
      <c r="AS158" s="457" t="s">
        <v>32</v>
      </c>
      <c r="AT158" s="457" t="s">
        <v>32</v>
      </c>
      <c r="AU158" s="457" t="s">
        <v>32</v>
      </c>
      <c r="AV158" s="457" t="s">
        <v>32</v>
      </c>
      <c r="AW158" s="457" t="s">
        <v>32</v>
      </c>
      <c r="AX158" s="457" t="s">
        <v>32</v>
      </c>
      <c r="AY158" s="457" t="s">
        <v>32</v>
      </c>
      <c r="AZ158" s="457" t="s">
        <v>32</v>
      </c>
      <c r="BA158" s="457" t="s">
        <v>32</v>
      </c>
      <c r="BB158" s="457" t="s">
        <v>32</v>
      </c>
      <c r="BC158" s="457" t="s">
        <v>32</v>
      </c>
      <c r="BD158" s="457" t="s">
        <v>32</v>
      </c>
      <c r="BE158" s="457" t="s">
        <v>32</v>
      </c>
      <c r="BF158" s="457" t="s">
        <v>32</v>
      </c>
      <c r="BG158" s="457" t="s">
        <v>32</v>
      </c>
      <c r="BH158" s="457" t="s">
        <v>32</v>
      </c>
      <c r="BI158" s="457" t="s">
        <v>32</v>
      </c>
      <c r="BJ158" s="457" t="s">
        <v>32</v>
      </c>
      <c r="BK158" s="457" t="s">
        <v>32</v>
      </c>
      <c r="BL158" s="457" t="s">
        <v>32</v>
      </c>
      <c r="BM158" s="457" t="s">
        <v>32</v>
      </c>
      <c r="BN158" s="457" t="s">
        <v>32</v>
      </c>
      <c r="BO158" s="457" t="s">
        <v>32</v>
      </c>
      <c r="BP158" s="457" t="s">
        <v>32</v>
      </c>
      <c r="BQ158" s="457" t="s">
        <v>32</v>
      </c>
      <c r="BR158" s="457" t="s">
        <v>32</v>
      </c>
      <c r="BS158" s="457" t="s">
        <v>32</v>
      </c>
      <c r="BT158" s="457" t="s">
        <v>32</v>
      </c>
      <c r="BU158" s="457" t="s">
        <v>32</v>
      </c>
      <c r="BV158" s="457" t="s">
        <v>32</v>
      </c>
      <c r="BW158" s="457" t="s">
        <v>32</v>
      </c>
      <c r="BX158" s="457" t="s">
        <v>32</v>
      </c>
      <c r="BY158" s="457" t="s">
        <v>32</v>
      </c>
      <c r="BZ158" s="457" t="s">
        <v>32</v>
      </c>
      <c r="CA158" s="457" t="s">
        <v>32</v>
      </c>
      <c r="CB158" s="457" t="s">
        <v>32</v>
      </c>
      <c r="CC158" s="457" t="s">
        <v>32</v>
      </c>
      <c r="CD158" s="457" t="s">
        <v>32</v>
      </c>
      <c r="CE158" s="457" t="s">
        <v>32</v>
      </c>
      <c r="CF158" s="457" t="s">
        <v>32</v>
      </c>
      <c r="CG158" s="457" t="s">
        <v>32</v>
      </c>
      <c r="CH158" s="457" t="s">
        <v>32</v>
      </c>
      <c r="CI158" s="457" t="s">
        <v>32</v>
      </c>
      <c r="CJ158" s="457" t="s">
        <v>32</v>
      </c>
      <c r="CK158" s="457" t="s">
        <v>32</v>
      </c>
      <c r="CL158" s="457" t="s">
        <v>32</v>
      </c>
      <c r="CM158" s="457" t="s">
        <v>32</v>
      </c>
      <c r="CN158" s="457" t="s">
        <v>32</v>
      </c>
    </row>
    <row r="159" spans="1:92" ht="14.45" customHeight="1">
      <c r="A159" s="457" t="s">
        <v>154</v>
      </c>
      <c r="B159" s="457" t="s">
        <v>154</v>
      </c>
      <c r="C159" s="457" t="s">
        <v>154</v>
      </c>
      <c r="D159" s="457" t="s">
        <v>154</v>
      </c>
      <c r="E159" s="457" t="s">
        <v>154</v>
      </c>
      <c r="F159" s="457" t="s">
        <v>154</v>
      </c>
      <c r="G159" s="457" t="s">
        <v>154</v>
      </c>
      <c r="H159" s="457" t="s">
        <v>154</v>
      </c>
      <c r="I159" s="457" t="s">
        <v>154</v>
      </c>
      <c r="J159" s="457" t="s">
        <v>154</v>
      </c>
      <c r="K159" s="457" t="s">
        <v>154</v>
      </c>
      <c r="L159" s="457" t="s">
        <v>154</v>
      </c>
      <c r="M159" s="457" t="s">
        <v>154</v>
      </c>
      <c r="N159" s="457" t="s">
        <v>154</v>
      </c>
      <c r="O159" s="457" t="s">
        <v>154</v>
      </c>
      <c r="P159" s="457" t="s">
        <v>154</v>
      </c>
      <c r="Q159" s="457" t="s">
        <v>154</v>
      </c>
      <c r="R159" s="457" t="s">
        <v>154</v>
      </c>
      <c r="S159" s="457" t="s">
        <v>154</v>
      </c>
      <c r="T159" s="457" t="s">
        <v>154</v>
      </c>
      <c r="U159" s="457" t="s">
        <v>154</v>
      </c>
      <c r="V159" s="457" t="s">
        <v>154</v>
      </c>
      <c r="W159" s="457" t="s">
        <v>154</v>
      </c>
      <c r="X159" s="457" t="s">
        <v>154</v>
      </c>
      <c r="Y159" s="457" t="s">
        <v>154</v>
      </c>
      <c r="Z159" s="457" t="s">
        <v>154</v>
      </c>
      <c r="AA159" s="457" t="s">
        <v>154</v>
      </c>
      <c r="AB159" s="457" t="s">
        <v>154</v>
      </c>
      <c r="AC159" s="457" t="s">
        <v>154</v>
      </c>
      <c r="AD159" s="457" t="s">
        <v>154</v>
      </c>
      <c r="AE159" s="457" t="s">
        <v>154</v>
      </c>
      <c r="AF159" s="457" t="s">
        <v>154</v>
      </c>
      <c r="AG159" s="457" t="s">
        <v>154</v>
      </c>
      <c r="AH159" s="457" t="s">
        <v>154</v>
      </c>
      <c r="AI159" s="457" t="s">
        <v>154</v>
      </c>
      <c r="AJ159" s="457" t="s">
        <v>154</v>
      </c>
      <c r="AK159" s="457" t="s">
        <v>154</v>
      </c>
      <c r="AL159" s="457" t="s">
        <v>154</v>
      </c>
      <c r="AM159" s="457" t="s">
        <v>154</v>
      </c>
      <c r="AN159" s="457" t="s">
        <v>154</v>
      </c>
      <c r="AO159" s="457" t="s">
        <v>154</v>
      </c>
      <c r="AP159" s="457" t="s">
        <v>154</v>
      </c>
      <c r="AQ159" s="457" t="s">
        <v>154</v>
      </c>
      <c r="AR159" s="457" t="s">
        <v>154</v>
      </c>
      <c r="AS159" s="457" t="s">
        <v>154</v>
      </c>
      <c r="AT159" s="457" t="s">
        <v>154</v>
      </c>
      <c r="AU159" s="457" t="s">
        <v>154</v>
      </c>
      <c r="AV159" s="457" t="s">
        <v>154</v>
      </c>
      <c r="AW159" s="457" t="s">
        <v>154</v>
      </c>
      <c r="AX159" s="457" t="s">
        <v>154</v>
      </c>
      <c r="AY159" s="457" t="s">
        <v>154</v>
      </c>
      <c r="AZ159" s="457" t="s">
        <v>154</v>
      </c>
      <c r="BA159" s="457" t="s">
        <v>154</v>
      </c>
      <c r="BB159" s="457" t="s">
        <v>154</v>
      </c>
      <c r="BC159" s="457" t="s">
        <v>154</v>
      </c>
      <c r="BD159" s="457" t="s">
        <v>154</v>
      </c>
      <c r="BE159" s="457" t="s">
        <v>154</v>
      </c>
      <c r="BF159" s="457" t="s">
        <v>154</v>
      </c>
      <c r="BG159" s="457" t="s">
        <v>154</v>
      </c>
      <c r="BH159" s="457" t="s">
        <v>154</v>
      </c>
      <c r="BI159" s="457" t="s">
        <v>154</v>
      </c>
      <c r="BJ159" s="457" t="s">
        <v>154</v>
      </c>
      <c r="BK159" s="457" t="s">
        <v>154</v>
      </c>
      <c r="BL159" s="457" t="s">
        <v>154</v>
      </c>
      <c r="BM159" s="457" t="s">
        <v>154</v>
      </c>
      <c r="BN159" s="457" t="s">
        <v>154</v>
      </c>
      <c r="BO159" s="457" t="s">
        <v>154</v>
      </c>
      <c r="BP159" s="457" t="s">
        <v>154</v>
      </c>
      <c r="BQ159" s="457" t="s">
        <v>154</v>
      </c>
      <c r="BR159" s="457" t="s">
        <v>154</v>
      </c>
      <c r="BS159" s="457" t="s">
        <v>154</v>
      </c>
      <c r="BT159" s="457" t="s">
        <v>154</v>
      </c>
      <c r="BU159" s="457" t="s">
        <v>154</v>
      </c>
      <c r="BV159" s="457" t="s">
        <v>154</v>
      </c>
      <c r="BW159" s="457" t="s">
        <v>154</v>
      </c>
      <c r="BX159" s="457" t="s">
        <v>154</v>
      </c>
      <c r="BY159" s="457" t="s">
        <v>154</v>
      </c>
      <c r="BZ159" s="457" t="s">
        <v>154</v>
      </c>
      <c r="CA159" s="457" t="s">
        <v>154</v>
      </c>
      <c r="CB159" s="457" t="s">
        <v>154</v>
      </c>
      <c r="CC159" s="457" t="s">
        <v>154</v>
      </c>
      <c r="CD159" s="457" t="s">
        <v>154</v>
      </c>
      <c r="CE159" s="457" t="s">
        <v>154</v>
      </c>
      <c r="CF159" s="457" t="s">
        <v>154</v>
      </c>
      <c r="CG159" s="457" t="s">
        <v>154</v>
      </c>
      <c r="CH159" s="457" t="s">
        <v>154</v>
      </c>
      <c r="CI159" s="457" t="s">
        <v>154</v>
      </c>
      <c r="CJ159" s="457" t="s">
        <v>154</v>
      </c>
      <c r="CK159" s="457" t="s">
        <v>154</v>
      </c>
      <c r="CL159" s="457" t="s">
        <v>154</v>
      </c>
      <c r="CM159" s="457" t="s">
        <v>154</v>
      </c>
      <c r="CN159" s="457" t="s">
        <v>154</v>
      </c>
    </row>
    <row r="161" spans="1:94" ht="14.25" customHeight="1">
      <c r="A161" s="458" t="s">
        <v>465</v>
      </c>
      <c r="B161" s="458"/>
      <c r="C161" s="458"/>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c r="AA161" s="458"/>
      <c r="AB161" s="458"/>
      <c r="AC161" s="458"/>
      <c r="AD161" s="458"/>
      <c r="AE161" s="458"/>
      <c r="AF161" s="458"/>
      <c r="AG161" s="458"/>
      <c r="AH161" s="458"/>
      <c r="AI161" s="458"/>
      <c r="AJ161" s="458"/>
      <c r="AK161" s="458"/>
      <c r="AL161" s="458"/>
      <c r="AM161" s="458"/>
      <c r="AN161" s="458"/>
      <c r="AO161" s="458"/>
      <c r="AP161" s="458"/>
      <c r="AQ161" s="458"/>
      <c r="AR161" s="458"/>
      <c r="AS161" s="458"/>
      <c r="AT161" s="458"/>
      <c r="AU161" s="458"/>
      <c r="AV161" s="458"/>
      <c r="AW161" s="458"/>
      <c r="AX161" s="458"/>
      <c r="AY161" s="458"/>
      <c r="AZ161" s="458"/>
      <c r="BA161" s="458"/>
      <c r="BB161" s="458"/>
      <c r="BC161" s="458"/>
      <c r="BD161" s="458"/>
      <c r="BE161" s="458"/>
      <c r="BF161" s="458"/>
      <c r="BG161" s="458"/>
      <c r="BH161" s="458"/>
      <c r="BI161" s="458"/>
      <c r="BJ161" s="458"/>
      <c r="BK161" s="458"/>
      <c r="BL161" s="458"/>
      <c r="BM161" s="458"/>
      <c r="BN161" s="458"/>
      <c r="BO161" s="458"/>
      <c r="BP161" s="458"/>
      <c r="BQ161" s="458"/>
      <c r="BR161" s="458"/>
      <c r="BS161" s="458"/>
      <c r="BT161" s="458"/>
      <c r="BU161" s="458"/>
      <c r="BV161" s="458"/>
      <c r="BW161" s="458"/>
      <c r="BX161" s="458"/>
      <c r="BY161" s="458"/>
      <c r="BZ161" s="458"/>
      <c r="CA161" s="458"/>
    </row>
    <row r="162" spans="1:94" ht="18.600000000000001" customHeight="1" thickBot="1">
      <c r="A162" s="480"/>
      <c r="B162" s="465" t="s">
        <v>331</v>
      </c>
      <c r="C162" s="465" t="s">
        <v>331</v>
      </c>
      <c r="D162" s="465" t="s">
        <v>331</v>
      </c>
      <c r="E162" s="465" t="s">
        <v>331</v>
      </c>
      <c r="F162" s="465" t="s">
        <v>331</v>
      </c>
      <c r="G162" s="465" t="s">
        <v>331</v>
      </c>
      <c r="H162" s="472" t="s">
        <v>331</v>
      </c>
      <c r="I162" s="465" t="s">
        <v>332</v>
      </c>
      <c r="J162" s="465" t="s">
        <v>332</v>
      </c>
      <c r="K162" s="465" t="s">
        <v>332</v>
      </c>
      <c r="L162" s="465" t="s">
        <v>332</v>
      </c>
      <c r="M162" s="465" t="s">
        <v>332</v>
      </c>
      <c r="N162" s="465" t="s">
        <v>332</v>
      </c>
      <c r="O162" s="472" t="s">
        <v>332</v>
      </c>
      <c r="P162" s="465" t="s">
        <v>333</v>
      </c>
      <c r="Q162" s="465" t="s">
        <v>333</v>
      </c>
      <c r="R162" s="465" t="s">
        <v>333</v>
      </c>
      <c r="S162" s="465" t="s">
        <v>333</v>
      </c>
      <c r="T162" s="465" t="s">
        <v>333</v>
      </c>
      <c r="U162" s="465" t="s">
        <v>333</v>
      </c>
      <c r="V162" s="472" t="s">
        <v>333</v>
      </c>
      <c r="W162" s="465" t="s">
        <v>334</v>
      </c>
      <c r="X162" s="465" t="s">
        <v>334</v>
      </c>
      <c r="Y162" s="465" t="s">
        <v>334</v>
      </c>
      <c r="Z162" s="465" t="s">
        <v>334</v>
      </c>
      <c r="AA162" s="465" t="s">
        <v>334</v>
      </c>
      <c r="AB162" s="465" t="s">
        <v>334</v>
      </c>
      <c r="AC162" s="472" t="s">
        <v>334</v>
      </c>
      <c r="AD162" s="465" t="s">
        <v>335</v>
      </c>
      <c r="AE162" s="465" t="s">
        <v>335</v>
      </c>
      <c r="AF162" s="465" t="s">
        <v>335</v>
      </c>
      <c r="AG162" s="465" t="s">
        <v>335</v>
      </c>
      <c r="AH162" s="465" t="s">
        <v>335</v>
      </c>
      <c r="AI162" s="465" t="s">
        <v>335</v>
      </c>
      <c r="AJ162" s="472" t="s">
        <v>335</v>
      </c>
      <c r="AK162" s="465" t="s">
        <v>336</v>
      </c>
      <c r="AL162" s="465" t="s">
        <v>336</v>
      </c>
      <c r="AM162" s="465" t="s">
        <v>336</v>
      </c>
      <c r="AN162" s="465" t="s">
        <v>336</v>
      </c>
      <c r="AO162" s="465" t="s">
        <v>336</v>
      </c>
      <c r="AP162" s="465" t="s">
        <v>336</v>
      </c>
      <c r="AQ162" s="472" t="s">
        <v>336</v>
      </c>
      <c r="AR162" s="465" t="s">
        <v>337</v>
      </c>
      <c r="AS162" s="465" t="s">
        <v>337</v>
      </c>
      <c r="AT162" s="465" t="s">
        <v>337</v>
      </c>
      <c r="AU162" s="465" t="s">
        <v>337</v>
      </c>
      <c r="AV162" s="465" t="s">
        <v>337</v>
      </c>
      <c r="AW162" s="465" t="s">
        <v>337</v>
      </c>
      <c r="AX162" s="472" t="s">
        <v>337</v>
      </c>
      <c r="AY162" s="465" t="s">
        <v>338</v>
      </c>
      <c r="AZ162" s="465" t="s">
        <v>338</v>
      </c>
      <c r="BA162" s="465" t="s">
        <v>338</v>
      </c>
      <c r="BB162" s="465" t="s">
        <v>338</v>
      </c>
      <c r="BC162" s="465" t="s">
        <v>338</v>
      </c>
      <c r="BD162" s="465" t="s">
        <v>338</v>
      </c>
      <c r="BE162" s="472" t="s">
        <v>338</v>
      </c>
      <c r="BF162" s="465" t="s">
        <v>339</v>
      </c>
      <c r="BG162" s="465" t="s">
        <v>339</v>
      </c>
      <c r="BH162" s="465" t="s">
        <v>339</v>
      </c>
      <c r="BI162" s="465" t="s">
        <v>339</v>
      </c>
      <c r="BJ162" s="465" t="s">
        <v>339</v>
      </c>
      <c r="BK162" s="465" t="s">
        <v>339</v>
      </c>
      <c r="BL162" s="472" t="s">
        <v>339</v>
      </c>
      <c r="BM162" s="465" t="s">
        <v>340</v>
      </c>
      <c r="BN162" s="465" t="s">
        <v>340</v>
      </c>
      <c r="BO162" s="465" t="s">
        <v>340</v>
      </c>
      <c r="BP162" s="465" t="s">
        <v>340</v>
      </c>
      <c r="BQ162" s="465" t="s">
        <v>340</v>
      </c>
      <c r="BR162" s="465" t="s">
        <v>340</v>
      </c>
      <c r="BS162" s="472" t="s">
        <v>340</v>
      </c>
      <c r="BT162" s="465" t="s">
        <v>341</v>
      </c>
      <c r="BU162" s="465" t="s">
        <v>341</v>
      </c>
      <c r="BV162" s="465" t="s">
        <v>341</v>
      </c>
      <c r="BW162" s="465" t="s">
        <v>341</v>
      </c>
      <c r="BX162" s="465" t="s">
        <v>341</v>
      </c>
      <c r="BY162" s="465" t="s">
        <v>341</v>
      </c>
      <c r="BZ162" s="472" t="s">
        <v>341</v>
      </c>
      <c r="CA162" s="465" t="s">
        <v>342</v>
      </c>
      <c r="CB162" s="465" t="s">
        <v>342</v>
      </c>
      <c r="CC162" s="465" t="s">
        <v>342</v>
      </c>
      <c r="CD162" s="465" t="s">
        <v>342</v>
      </c>
      <c r="CE162" s="465" t="s">
        <v>342</v>
      </c>
      <c r="CF162" s="465" t="s">
        <v>342</v>
      </c>
      <c r="CG162" s="472" t="s">
        <v>342</v>
      </c>
      <c r="CH162" s="465" t="s">
        <v>343</v>
      </c>
      <c r="CI162" s="465" t="s">
        <v>343</v>
      </c>
      <c r="CJ162" s="465" t="s">
        <v>343</v>
      </c>
      <c r="CK162" s="465" t="s">
        <v>343</v>
      </c>
      <c r="CL162" s="465" t="s">
        <v>343</v>
      </c>
      <c r="CM162" s="465" t="s">
        <v>343</v>
      </c>
      <c r="CN162" s="466" t="s">
        <v>343</v>
      </c>
    </row>
    <row r="163" spans="1:94" ht="14.45" customHeight="1" thickBot="1">
      <c r="A163" s="481"/>
      <c r="B163" s="467" t="s">
        <v>162</v>
      </c>
      <c r="C163" s="467" t="s">
        <v>162</v>
      </c>
      <c r="D163" s="467" t="s">
        <v>163</v>
      </c>
      <c r="E163" s="467" t="s">
        <v>163</v>
      </c>
      <c r="F163" s="467" t="s">
        <v>164</v>
      </c>
      <c r="G163" s="467" t="s">
        <v>164</v>
      </c>
      <c r="H163" s="260"/>
      <c r="I163" s="467" t="s">
        <v>162</v>
      </c>
      <c r="J163" s="467" t="s">
        <v>162</v>
      </c>
      <c r="K163" s="467" t="s">
        <v>163</v>
      </c>
      <c r="L163" s="467" t="s">
        <v>163</v>
      </c>
      <c r="M163" s="467" t="s">
        <v>164</v>
      </c>
      <c r="N163" s="467" t="s">
        <v>164</v>
      </c>
      <c r="O163" s="260"/>
      <c r="P163" s="467" t="s">
        <v>162</v>
      </c>
      <c r="Q163" s="467" t="s">
        <v>162</v>
      </c>
      <c r="R163" s="467" t="s">
        <v>163</v>
      </c>
      <c r="S163" s="467" t="s">
        <v>163</v>
      </c>
      <c r="T163" s="467" t="s">
        <v>164</v>
      </c>
      <c r="U163" s="467" t="s">
        <v>164</v>
      </c>
      <c r="V163" s="260"/>
      <c r="W163" s="467" t="s">
        <v>162</v>
      </c>
      <c r="X163" s="467" t="s">
        <v>162</v>
      </c>
      <c r="Y163" s="467" t="s">
        <v>163</v>
      </c>
      <c r="Z163" s="467" t="s">
        <v>163</v>
      </c>
      <c r="AA163" s="467" t="s">
        <v>164</v>
      </c>
      <c r="AB163" s="467" t="s">
        <v>164</v>
      </c>
      <c r="AC163" s="260"/>
      <c r="AD163" s="467" t="s">
        <v>162</v>
      </c>
      <c r="AE163" s="467" t="s">
        <v>162</v>
      </c>
      <c r="AF163" s="467" t="s">
        <v>163</v>
      </c>
      <c r="AG163" s="467" t="s">
        <v>163</v>
      </c>
      <c r="AH163" s="467" t="s">
        <v>164</v>
      </c>
      <c r="AI163" s="467" t="s">
        <v>164</v>
      </c>
      <c r="AJ163" s="260"/>
      <c r="AK163" s="467" t="s">
        <v>162</v>
      </c>
      <c r="AL163" s="467" t="s">
        <v>162</v>
      </c>
      <c r="AM163" s="467" t="s">
        <v>163</v>
      </c>
      <c r="AN163" s="467" t="s">
        <v>163</v>
      </c>
      <c r="AO163" s="467" t="s">
        <v>164</v>
      </c>
      <c r="AP163" s="467" t="s">
        <v>164</v>
      </c>
      <c r="AQ163" s="260"/>
      <c r="AR163" s="467" t="s">
        <v>162</v>
      </c>
      <c r="AS163" s="467" t="s">
        <v>162</v>
      </c>
      <c r="AT163" s="467" t="s">
        <v>163</v>
      </c>
      <c r="AU163" s="467" t="s">
        <v>163</v>
      </c>
      <c r="AV163" s="467" t="s">
        <v>164</v>
      </c>
      <c r="AW163" s="467" t="s">
        <v>164</v>
      </c>
      <c r="AX163" s="260"/>
      <c r="AY163" s="467" t="s">
        <v>162</v>
      </c>
      <c r="AZ163" s="467" t="s">
        <v>162</v>
      </c>
      <c r="BA163" s="467" t="s">
        <v>163</v>
      </c>
      <c r="BB163" s="467" t="s">
        <v>163</v>
      </c>
      <c r="BC163" s="467" t="s">
        <v>164</v>
      </c>
      <c r="BD163" s="467" t="s">
        <v>164</v>
      </c>
      <c r="BE163" s="260"/>
      <c r="BF163" s="467" t="s">
        <v>162</v>
      </c>
      <c r="BG163" s="467" t="s">
        <v>162</v>
      </c>
      <c r="BH163" s="467" t="s">
        <v>163</v>
      </c>
      <c r="BI163" s="467" t="s">
        <v>163</v>
      </c>
      <c r="BJ163" s="467" t="s">
        <v>164</v>
      </c>
      <c r="BK163" s="467" t="s">
        <v>164</v>
      </c>
      <c r="BL163" s="260"/>
      <c r="BM163" s="467" t="s">
        <v>162</v>
      </c>
      <c r="BN163" s="467" t="s">
        <v>162</v>
      </c>
      <c r="BO163" s="467" t="s">
        <v>163</v>
      </c>
      <c r="BP163" s="467" t="s">
        <v>163</v>
      </c>
      <c r="BQ163" s="467" t="s">
        <v>164</v>
      </c>
      <c r="BR163" s="467" t="s">
        <v>164</v>
      </c>
      <c r="BS163" s="260"/>
      <c r="BT163" s="467" t="s">
        <v>162</v>
      </c>
      <c r="BU163" s="467" t="s">
        <v>162</v>
      </c>
      <c r="BV163" s="467" t="s">
        <v>163</v>
      </c>
      <c r="BW163" s="467" t="s">
        <v>163</v>
      </c>
      <c r="BX163" s="467" t="s">
        <v>164</v>
      </c>
      <c r="BY163" s="467" t="s">
        <v>164</v>
      </c>
      <c r="BZ163" s="260"/>
      <c r="CA163" s="467" t="s">
        <v>162</v>
      </c>
      <c r="CB163" s="467" t="s">
        <v>162</v>
      </c>
      <c r="CC163" s="467" t="s">
        <v>163</v>
      </c>
      <c r="CD163" s="467" t="s">
        <v>163</v>
      </c>
      <c r="CE163" s="467" t="s">
        <v>164</v>
      </c>
      <c r="CF163" s="467" t="s">
        <v>164</v>
      </c>
      <c r="CG163" s="260"/>
      <c r="CH163" s="467" t="s">
        <v>162</v>
      </c>
      <c r="CI163" s="467" t="s">
        <v>162</v>
      </c>
      <c r="CJ163" s="467" t="s">
        <v>163</v>
      </c>
      <c r="CK163" s="467" t="s">
        <v>163</v>
      </c>
      <c r="CL163" s="467" t="s">
        <v>164</v>
      </c>
      <c r="CM163" s="467" t="s">
        <v>164</v>
      </c>
      <c r="CN163" s="206"/>
    </row>
    <row r="164" spans="1:94" ht="14.45" customHeight="1" thickBot="1">
      <c r="A164" s="481"/>
      <c r="B164" s="148" t="s">
        <v>11</v>
      </c>
      <c r="C164" s="149" t="s">
        <v>12</v>
      </c>
      <c r="D164" s="148" t="s">
        <v>11</v>
      </c>
      <c r="E164" s="149" t="s">
        <v>12</v>
      </c>
      <c r="F164" s="148" t="s">
        <v>11</v>
      </c>
      <c r="G164" s="149" t="s">
        <v>12</v>
      </c>
      <c r="H164" s="149" t="s">
        <v>200</v>
      </c>
      <c r="I164" s="148" t="s">
        <v>11</v>
      </c>
      <c r="J164" s="149" t="s">
        <v>12</v>
      </c>
      <c r="K164" s="148" t="s">
        <v>11</v>
      </c>
      <c r="L164" s="149" t="s">
        <v>12</v>
      </c>
      <c r="M164" s="148" t="s">
        <v>11</v>
      </c>
      <c r="N164" s="149" t="s">
        <v>12</v>
      </c>
      <c r="O164" s="149" t="s">
        <v>200</v>
      </c>
      <c r="P164" s="148" t="s">
        <v>11</v>
      </c>
      <c r="Q164" s="149" t="s">
        <v>12</v>
      </c>
      <c r="R164" s="148" t="s">
        <v>11</v>
      </c>
      <c r="S164" s="149" t="s">
        <v>12</v>
      </c>
      <c r="T164" s="148" t="s">
        <v>11</v>
      </c>
      <c r="U164" s="149" t="s">
        <v>12</v>
      </c>
      <c r="V164" s="149" t="s">
        <v>200</v>
      </c>
      <c r="W164" s="148" t="s">
        <v>11</v>
      </c>
      <c r="X164" s="149" t="s">
        <v>12</v>
      </c>
      <c r="Y164" s="148" t="s">
        <v>11</v>
      </c>
      <c r="Z164" s="149" t="s">
        <v>12</v>
      </c>
      <c r="AA164" s="148" t="s">
        <v>11</v>
      </c>
      <c r="AB164" s="149" t="s">
        <v>12</v>
      </c>
      <c r="AC164" s="149" t="s">
        <v>200</v>
      </c>
      <c r="AD164" s="148" t="s">
        <v>11</v>
      </c>
      <c r="AE164" s="149" t="s">
        <v>12</v>
      </c>
      <c r="AF164" s="148" t="s">
        <v>11</v>
      </c>
      <c r="AG164" s="149" t="s">
        <v>12</v>
      </c>
      <c r="AH164" s="148" t="s">
        <v>11</v>
      </c>
      <c r="AI164" s="149" t="s">
        <v>12</v>
      </c>
      <c r="AJ164" s="149" t="s">
        <v>200</v>
      </c>
      <c r="AK164" s="148" t="s">
        <v>11</v>
      </c>
      <c r="AL164" s="149" t="s">
        <v>12</v>
      </c>
      <c r="AM164" s="148" t="s">
        <v>11</v>
      </c>
      <c r="AN164" s="149" t="s">
        <v>12</v>
      </c>
      <c r="AO164" s="148" t="s">
        <v>11</v>
      </c>
      <c r="AP164" s="149" t="s">
        <v>12</v>
      </c>
      <c r="AQ164" s="149" t="s">
        <v>200</v>
      </c>
      <c r="AR164" s="148" t="s">
        <v>11</v>
      </c>
      <c r="AS164" s="149" t="s">
        <v>12</v>
      </c>
      <c r="AT164" s="148" t="s">
        <v>11</v>
      </c>
      <c r="AU164" s="149" t="s">
        <v>12</v>
      </c>
      <c r="AV164" s="148" t="s">
        <v>11</v>
      </c>
      <c r="AW164" s="149" t="s">
        <v>12</v>
      </c>
      <c r="AX164" s="149" t="s">
        <v>200</v>
      </c>
      <c r="AY164" s="148" t="s">
        <v>11</v>
      </c>
      <c r="AZ164" s="149" t="s">
        <v>12</v>
      </c>
      <c r="BA164" s="148" t="s">
        <v>11</v>
      </c>
      <c r="BB164" s="149" t="s">
        <v>12</v>
      </c>
      <c r="BC164" s="148" t="s">
        <v>11</v>
      </c>
      <c r="BD164" s="149" t="s">
        <v>12</v>
      </c>
      <c r="BE164" s="149" t="s">
        <v>200</v>
      </c>
      <c r="BF164" s="148" t="s">
        <v>11</v>
      </c>
      <c r="BG164" s="149" t="s">
        <v>12</v>
      </c>
      <c r="BH164" s="148" t="s">
        <v>11</v>
      </c>
      <c r="BI164" s="149" t="s">
        <v>12</v>
      </c>
      <c r="BJ164" s="148" t="s">
        <v>11</v>
      </c>
      <c r="BK164" s="149" t="s">
        <v>12</v>
      </c>
      <c r="BL164" s="149" t="s">
        <v>200</v>
      </c>
      <c r="BM164" s="148" t="s">
        <v>11</v>
      </c>
      <c r="BN164" s="149" t="s">
        <v>12</v>
      </c>
      <c r="BO164" s="148" t="s">
        <v>11</v>
      </c>
      <c r="BP164" s="149" t="s">
        <v>12</v>
      </c>
      <c r="BQ164" s="148" t="s">
        <v>11</v>
      </c>
      <c r="BR164" s="149" t="s">
        <v>12</v>
      </c>
      <c r="BS164" s="149" t="s">
        <v>200</v>
      </c>
      <c r="BT164" s="148" t="s">
        <v>11</v>
      </c>
      <c r="BU164" s="149" t="s">
        <v>12</v>
      </c>
      <c r="BV164" s="148" t="s">
        <v>11</v>
      </c>
      <c r="BW164" s="149" t="s">
        <v>12</v>
      </c>
      <c r="BX164" s="148" t="s">
        <v>11</v>
      </c>
      <c r="BY164" s="149" t="s">
        <v>12</v>
      </c>
      <c r="BZ164" s="149" t="s">
        <v>200</v>
      </c>
      <c r="CA164" s="148" t="s">
        <v>11</v>
      </c>
      <c r="CB164" s="149" t="s">
        <v>12</v>
      </c>
      <c r="CC164" s="148" t="s">
        <v>11</v>
      </c>
      <c r="CD164" s="149" t="s">
        <v>12</v>
      </c>
      <c r="CE164" s="148" t="s">
        <v>11</v>
      </c>
      <c r="CF164" s="149" t="s">
        <v>12</v>
      </c>
      <c r="CG164" s="149" t="s">
        <v>200</v>
      </c>
      <c r="CH164" s="148" t="s">
        <v>11</v>
      </c>
      <c r="CI164" s="149" t="s">
        <v>12</v>
      </c>
      <c r="CJ164" s="148" t="s">
        <v>11</v>
      </c>
      <c r="CK164" s="149" t="s">
        <v>12</v>
      </c>
      <c r="CL164" s="148" t="s">
        <v>11</v>
      </c>
      <c r="CM164" s="149" t="s">
        <v>12</v>
      </c>
      <c r="CN164" s="148" t="s">
        <v>200</v>
      </c>
    </row>
    <row r="165" spans="1:94" ht="14.45" customHeight="1">
      <c r="A165" s="291" t="s">
        <v>444</v>
      </c>
      <c r="B165" s="156">
        <v>13.182252287135819</v>
      </c>
      <c r="C165" s="157">
        <v>1.4505287216106379</v>
      </c>
      <c r="D165" s="156">
        <v>42.040698496946852</v>
      </c>
      <c r="E165" s="157">
        <v>1.8834435851562119</v>
      </c>
      <c r="F165" s="156">
        <v>44.777049215917323</v>
      </c>
      <c r="G165" s="157">
        <v>1.871009461668196</v>
      </c>
      <c r="H165" s="158">
        <v>847</v>
      </c>
      <c r="I165" s="156">
        <v>55.823249302000342</v>
      </c>
      <c r="J165" s="157">
        <v>1.8870813810907261</v>
      </c>
      <c r="K165" s="156">
        <v>27.734017333292819</v>
      </c>
      <c r="L165" s="157">
        <v>1.6708673829584231</v>
      </c>
      <c r="M165" s="156">
        <v>16.442733364706839</v>
      </c>
      <c r="N165" s="157">
        <v>1.349266781409328</v>
      </c>
      <c r="O165" s="158">
        <v>840</v>
      </c>
      <c r="P165" s="156">
        <v>22.956906190395021</v>
      </c>
      <c r="Q165" s="157">
        <v>1.625387207079336</v>
      </c>
      <c r="R165" s="156">
        <v>38.71190730916917</v>
      </c>
      <c r="S165" s="157">
        <v>1.8807353785061409</v>
      </c>
      <c r="T165" s="156">
        <v>38.331186500435813</v>
      </c>
      <c r="U165" s="157">
        <v>1.822563863652503</v>
      </c>
      <c r="V165" s="158">
        <v>841</v>
      </c>
      <c r="W165" s="156">
        <v>58.984820883663588</v>
      </c>
      <c r="X165" s="157">
        <v>1.8500682446159069</v>
      </c>
      <c r="Y165" s="156">
        <v>10.59042213365627</v>
      </c>
      <c r="Z165" s="157">
        <v>1.1297472974458089</v>
      </c>
      <c r="AA165" s="156">
        <v>30.42475698268014</v>
      </c>
      <c r="AB165" s="157">
        <v>1.7180034537676581</v>
      </c>
      <c r="AC165" s="158">
        <v>839</v>
      </c>
      <c r="AD165" s="156">
        <v>23.946785163557191</v>
      </c>
      <c r="AE165" s="157">
        <v>1.7495542539007041</v>
      </c>
      <c r="AF165" s="156">
        <v>49.64328965984199</v>
      </c>
      <c r="AG165" s="157">
        <v>1.923663919466005</v>
      </c>
      <c r="AH165" s="156">
        <v>26.409925176600819</v>
      </c>
      <c r="AI165" s="157">
        <v>1.626837340597667</v>
      </c>
      <c r="AJ165" s="158">
        <v>840</v>
      </c>
      <c r="AK165" s="156">
        <v>62.643087503586678</v>
      </c>
      <c r="AL165" s="157">
        <v>1.842921539823698</v>
      </c>
      <c r="AM165" s="156">
        <v>22.096448730131542</v>
      </c>
      <c r="AN165" s="157">
        <v>1.593578497771692</v>
      </c>
      <c r="AO165" s="156">
        <v>15.26046376628177</v>
      </c>
      <c r="AP165" s="157">
        <v>1.331256668385921</v>
      </c>
      <c r="AQ165" s="158">
        <v>839</v>
      </c>
      <c r="AR165" s="156">
        <v>72.969890905983576</v>
      </c>
      <c r="AS165" s="157">
        <v>1.680617584943308</v>
      </c>
      <c r="AT165" s="156">
        <v>22.804172922734409</v>
      </c>
      <c r="AU165" s="157">
        <v>1.5916058705189711</v>
      </c>
      <c r="AV165" s="156">
        <v>4.2259361712820196</v>
      </c>
      <c r="AW165" s="157">
        <v>0.74661466687042954</v>
      </c>
      <c r="AX165" s="158">
        <v>838</v>
      </c>
      <c r="AY165" s="156">
        <v>65.712160732418411</v>
      </c>
      <c r="AZ165" s="157">
        <v>1.7880230859827531</v>
      </c>
      <c r="BA165" s="156">
        <v>21.31488314680459</v>
      </c>
      <c r="BB165" s="157">
        <v>1.5397611234140129</v>
      </c>
      <c r="BC165" s="156">
        <v>12.97295612077699</v>
      </c>
      <c r="BD165" s="157">
        <v>1.2941756548015919</v>
      </c>
      <c r="BE165" s="158">
        <v>836</v>
      </c>
      <c r="BF165" s="156">
        <v>88.644396204466418</v>
      </c>
      <c r="BG165" s="157">
        <v>1.180584756696442</v>
      </c>
      <c r="BH165" s="156">
        <v>9.0291948825755775</v>
      </c>
      <c r="BI165" s="157">
        <v>1.06808180562791</v>
      </c>
      <c r="BJ165" s="156">
        <v>2.3264089129580059</v>
      </c>
      <c r="BK165" s="157">
        <v>0.55732973871247993</v>
      </c>
      <c r="BL165" s="158">
        <v>835</v>
      </c>
      <c r="BM165" s="156">
        <v>20.195788328795469</v>
      </c>
      <c r="BN165" s="157">
        <v>1.5648806863186491</v>
      </c>
      <c r="BO165" s="156">
        <v>64.732175560451168</v>
      </c>
      <c r="BP165" s="157">
        <v>1.854465644048823</v>
      </c>
      <c r="BQ165" s="156">
        <v>15.072036110753359</v>
      </c>
      <c r="BR165" s="157">
        <v>1.35061841331573</v>
      </c>
      <c r="BS165" s="158">
        <v>839</v>
      </c>
      <c r="BT165" s="156">
        <v>31.143740658827799</v>
      </c>
      <c r="BU165" s="157">
        <v>1.8330499034682259</v>
      </c>
      <c r="BV165" s="156">
        <v>48.214476300594228</v>
      </c>
      <c r="BW165" s="157">
        <v>1.924549584373445</v>
      </c>
      <c r="BX165" s="156">
        <v>20.64178304057797</v>
      </c>
      <c r="BY165" s="157">
        <v>1.4939959958526869</v>
      </c>
      <c r="BZ165" s="158">
        <v>842</v>
      </c>
      <c r="CA165" s="156">
        <v>43.354496347841163</v>
      </c>
      <c r="CB165" s="157">
        <v>1.905195428965738</v>
      </c>
      <c r="CC165" s="156">
        <v>49.435173155434811</v>
      </c>
      <c r="CD165" s="157">
        <v>1.9200232331480369</v>
      </c>
      <c r="CE165" s="156">
        <v>7.2103304967240378</v>
      </c>
      <c r="CF165" s="157">
        <v>0.95743163727483971</v>
      </c>
      <c r="CG165" s="158">
        <v>839</v>
      </c>
      <c r="CH165" s="156">
        <v>20.72831503368694</v>
      </c>
      <c r="CI165" s="157">
        <v>1.623889173156835</v>
      </c>
      <c r="CJ165" s="156">
        <v>55.592392879758087</v>
      </c>
      <c r="CK165" s="157">
        <v>1.9175560956814579</v>
      </c>
      <c r="CL165" s="156">
        <v>23.67929208655497</v>
      </c>
      <c r="CM165" s="157">
        <v>1.5617306443198129</v>
      </c>
      <c r="CN165" s="187">
        <v>843</v>
      </c>
      <c r="CP165" s="261"/>
    </row>
    <row r="166" spans="1:94" ht="14.45" customHeight="1">
      <c r="A166" s="188" t="s">
        <v>445</v>
      </c>
      <c r="B166" s="160">
        <v>7.7662903949102464</v>
      </c>
      <c r="C166" s="161">
        <v>1.0859634983414881</v>
      </c>
      <c r="D166" s="160">
        <v>33.199188187521941</v>
      </c>
      <c r="E166" s="161">
        <v>1.6126531988628801</v>
      </c>
      <c r="F166" s="160">
        <v>59.034521417567809</v>
      </c>
      <c r="G166" s="161">
        <v>1.702514847838591</v>
      </c>
      <c r="H166" s="163">
        <v>1042</v>
      </c>
      <c r="I166" s="160">
        <v>45.163071903643342</v>
      </c>
      <c r="J166" s="161">
        <v>1.7097351905307889</v>
      </c>
      <c r="K166" s="160">
        <v>36.250741060592347</v>
      </c>
      <c r="L166" s="161">
        <v>1.6262900153437989</v>
      </c>
      <c r="M166" s="160">
        <v>18.586187035764311</v>
      </c>
      <c r="N166" s="161">
        <v>1.2995446969697</v>
      </c>
      <c r="O166" s="163">
        <v>1026</v>
      </c>
      <c r="P166" s="160">
        <v>9.7121747525989317</v>
      </c>
      <c r="Q166" s="161">
        <v>1.109542257166205</v>
      </c>
      <c r="R166" s="160">
        <v>43.051446465989322</v>
      </c>
      <c r="S166" s="161">
        <v>1.6978604654086531</v>
      </c>
      <c r="T166" s="160">
        <v>47.236378781411752</v>
      </c>
      <c r="U166" s="161">
        <v>1.692280386679095</v>
      </c>
      <c r="V166" s="163">
        <v>1043</v>
      </c>
      <c r="W166" s="160">
        <v>48.975962919791257</v>
      </c>
      <c r="X166" s="161">
        <v>1.715976551628186</v>
      </c>
      <c r="Y166" s="160">
        <v>18.203726864405191</v>
      </c>
      <c r="Z166" s="161">
        <v>1.2937620524690669</v>
      </c>
      <c r="AA166" s="160">
        <v>32.820310215803552</v>
      </c>
      <c r="AB166" s="161">
        <v>1.5676743821693391</v>
      </c>
      <c r="AC166" s="163">
        <v>1030</v>
      </c>
      <c r="AD166" s="160">
        <v>21.782472162111219</v>
      </c>
      <c r="AE166" s="161">
        <v>1.513182302087595</v>
      </c>
      <c r="AF166" s="160">
        <v>57.905557382321668</v>
      </c>
      <c r="AG166" s="161">
        <v>1.6999325847051281</v>
      </c>
      <c r="AH166" s="160">
        <v>20.311970455567121</v>
      </c>
      <c r="AI166" s="161">
        <v>1.3274766996175591</v>
      </c>
      <c r="AJ166" s="163">
        <v>1037</v>
      </c>
      <c r="AK166" s="160">
        <v>52.462189261315856</v>
      </c>
      <c r="AL166" s="161">
        <v>1.694613247102708</v>
      </c>
      <c r="AM166" s="160">
        <v>30.874466167415061</v>
      </c>
      <c r="AN166" s="161">
        <v>1.543248277780001</v>
      </c>
      <c r="AO166" s="160">
        <v>16.663344571269089</v>
      </c>
      <c r="AP166" s="161">
        <v>1.1953585282533441</v>
      </c>
      <c r="AQ166" s="163">
        <v>1035</v>
      </c>
      <c r="AR166" s="160">
        <v>61.193333681012327</v>
      </c>
      <c r="AS166" s="161">
        <v>1.6624445258464871</v>
      </c>
      <c r="AT166" s="160">
        <v>35.652160136136999</v>
      </c>
      <c r="AU166" s="161">
        <v>1.6347230388418159</v>
      </c>
      <c r="AV166" s="160">
        <v>3.154506182850672</v>
      </c>
      <c r="AW166" s="161">
        <v>0.56527322826373494</v>
      </c>
      <c r="AX166" s="163">
        <v>1025</v>
      </c>
      <c r="AY166" s="160">
        <v>64.104231294689328</v>
      </c>
      <c r="AZ166" s="161">
        <v>1.597137784704183</v>
      </c>
      <c r="BA166" s="160">
        <v>23.239296470858601</v>
      </c>
      <c r="BB166" s="161">
        <v>1.430622465095865</v>
      </c>
      <c r="BC166" s="160">
        <v>12.656472234452069</v>
      </c>
      <c r="BD166" s="161">
        <v>1.132212952085236</v>
      </c>
      <c r="BE166" s="163">
        <v>1029</v>
      </c>
      <c r="BF166" s="160">
        <v>78.009601394442782</v>
      </c>
      <c r="BG166" s="161">
        <v>1.3621445712664091</v>
      </c>
      <c r="BH166" s="160">
        <v>17.60115181042012</v>
      </c>
      <c r="BI166" s="161">
        <v>1.2558859062541861</v>
      </c>
      <c r="BJ166" s="160">
        <v>4.3892467951370904</v>
      </c>
      <c r="BK166" s="161">
        <v>0.68355764189811907</v>
      </c>
      <c r="BL166" s="163">
        <v>1025</v>
      </c>
      <c r="BM166" s="160">
        <v>13.49331580687533</v>
      </c>
      <c r="BN166" s="161">
        <v>1.2419068684704511</v>
      </c>
      <c r="BO166" s="160">
        <v>70.729927561619434</v>
      </c>
      <c r="BP166" s="161">
        <v>1.589895703590678</v>
      </c>
      <c r="BQ166" s="160">
        <v>15.776756631505229</v>
      </c>
      <c r="BR166" s="161">
        <v>1.231687576360325</v>
      </c>
      <c r="BS166" s="163">
        <v>1038</v>
      </c>
      <c r="BT166" s="160">
        <v>21.281990482486329</v>
      </c>
      <c r="BU166" s="161">
        <v>1.4108697128187599</v>
      </c>
      <c r="BV166" s="160">
        <v>58.958358165077698</v>
      </c>
      <c r="BW166" s="161">
        <v>1.67729534332974</v>
      </c>
      <c r="BX166" s="160">
        <v>19.75965135243597</v>
      </c>
      <c r="BY166" s="161">
        <v>1.3076028150311301</v>
      </c>
      <c r="BZ166" s="163">
        <v>1040</v>
      </c>
      <c r="CA166" s="160">
        <v>29.823804337086681</v>
      </c>
      <c r="CB166" s="161">
        <v>1.5555724249253531</v>
      </c>
      <c r="CC166" s="160">
        <v>59.785634689008212</v>
      </c>
      <c r="CD166" s="161">
        <v>1.672781017427583</v>
      </c>
      <c r="CE166" s="160">
        <v>10.390560973905121</v>
      </c>
      <c r="CF166" s="161">
        <v>1.0205446470916071</v>
      </c>
      <c r="CG166" s="163">
        <v>1037</v>
      </c>
      <c r="CH166" s="160">
        <v>11.03066030730913</v>
      </c>
      <c r="CI166" s="161">
        <v>1.1525206670445081</v>
      </c>
      <c r="CJ166" s="160">
        <v>60.602505318746417</v>
      </c>
      <c r="CK166" s="161">
        <v>1.6652480670216261</v>
      </c>
      <c r="CL166" s="160">
        <v>28.36683437394446</v>
      </c>
      <c r="CM166" s="161">
        <v>1.4937054320705481</v>
      </c>
      <c r="CN166" s="189">
        <v>1043</v>
      </c>
    </row>
    <row r="167" spans="1:94" ht="14.45" customHeight="1">
      <c r="A167" s="292" t="s">
        <v>446</v>
      </c>
      <c r="B167" s="262">
        <v>4.4585556523037564</v>
      </c>
      <c r="C167" s="263">
        <v>0.60832756031512492</v>
      </c>
      <c r="D167" s="264">
        <v>27.29872613138636</v>
      </c>
      <c r="E167" s="263">
        <v>1.0857188659345189</v>
      </c>
      <c r="F167" s="264">
        <v>68.242718216309882</v>
      </c>
      <c r="G167" s="263">
        <v>1.157742743821558</v>
      </c>
      <c r="H167" s="265">
        <v>1933</v>
      </c>
      <c r="I167" s="264">
        <v>38.345334721997737</v>
      </c>
      <c r="J167" s="263">
        <v>1.2196189017209551</v>
      </c>
      <c r="K167" s="264">
        <v>46.207509070550422</v>
      </c>
      <c r="L167" s="263">
        <v>1.234164695218132</v>
      </c>
      <c r="M167" s="264">
        <v>15.44715620745183</v>
      </c>
      <c r="N167" s="263">
        <v>0.8529970932678006</v>
      </c>
      <c r="O167" s="265">
        <v>1920</v>
      </c>
      <c r="P167" s="156">
        <v>8.222239821765525</v>
      </c>
      <c r="Q167" s="157">
        <v>0.6653744722016377</v>
      </c>
      <c r="R167" s="156">
        <v>40.728423345761009</v>
      </c>
      <c r="S167" s="157">
        <v>1.216356348543246</v>
      </c>
      <c r="T167" s="156">
        <v>51.049336832473472</v>
      </c>
      <c r="U167" s="157">
        <v>1.2171809380553651</v>
      </c>
      <c r="V167" s="158">
        <v>1938</v>
      </c>
      <c r="W167" s="156">
        <v>29.966889780326209</v>
      </c>
      <c r="X167" s="157">
        <v>1.1200354305293201</v>
      </c>
      <c r="Y167" s="156">
        <v>32.277732696673652</v>
      </c>
      <c r="Z167" s="157">
        <v>1.159701263410279</v>
      </c>
      <c r="AA167" s="156">
        <v>37.755377523000142</v>
      </c>
      <c r="AB167" s="157">
        <v>1.185114913328527</v>
      </c>
      <c r="AC167" s="158">
        <v>1925</v>
      </c>
      <c r="AD167" s="156">
        <v>30.867654356011911</v>
      </c>
      <c r="AE167" s="157">
        <v>1.163975707749241</v>
      </c>
      <c r="AF167" s="156">
        <v>51.826276261390127</v>
      </c>
      <c r="AG167" s="157">
        <v>1.238745135104514</v>
      </c>
      <c r="AH167" s="156">
        <v>17.306069382597961</v>
      </c>
      <c r="AI167" s="157">
        <v>0.91239685028815187</v>
      </c>
      <c r="AJ167" s="158">
        <v>1923</v>
      </c>
      <c r="AK167" s="156">
        <v>53.039681416751129</v>
      </c>
      <c r="AL167" s="157">
        <v>1.231484429892046</v>
      </c>
      <c r="AM167" s="156">
        <v>33.871205054090026</v>
      </c>
      <c r="AN167" s="157">
        <v>1.1579139477740199</v>
      </c>
      <c r="AO167" s="156">
        <v>13.089113529158849</v>
      </c>
      <c r="AP167" s="157">
        <v>0.7945423797633987</v>
      </c>
      <c r="AQ167" s="158">
        <v>1927</v>
      </c>
      <c r="AR167" s="156">
        <v>49.531628920843481</v>
      </c>
      <c r="AS167" s="157">
        <v>1.240924026625859</v>
      </c>
      <c r="AT167" s="156">
        <v>45.164100658144072</v>
      </c>
      <c r="AU167" s="157">
        <v>1.233573306855249</v>
      </c>
      <c r="AV167" s="156">
        <v>5.3042704210124443</v>
      </c>
      <c r="AW167" s="157">
        <v>0.54912578437485882</v>
      </c>
      <c r="AX167" s="158">
        <v>1916</v>
      </c>
      <c r="AY167" s="156">
        <v>77.581498932729446</v>
      </c>
      <c r="AZ167" s="157">
        <v>1.0226319618873401</v>
      </c>
      <c r="BA167" s="156">
        <v>15.778820726449281</v>
      </c>
      <c r="BB167" s="157">
        <v>0.88315122983881789</v>
      </c>
      <c r="BC167" s="156">
        <v>6.6396803408212763</v>
      </c>
      <c r="BD167" s="157">
        <v>0.64900678826499481</v>
      </c>
      <c r="BE167" s="158">
        <v>1914</v>
      </c>
      <c r="BF167" s="156">
        <v>81.811270750500782</v>
      </c>
      <c r="BG167" s="157">
        <v>0.93556967227561261</v>
      </c>
      <c r="BH167" s="156">
        <v>14.404597816605961</v>
      </c>
      <c r="BI167" s="157">
        <v>0.84786185361270228</v>
      </c>
      <c r="BJ167" s="156">
        <v>3.7841314328932638</v>
      </c>
      <c r="BK167" s="157">
        <v>0.47969023846403619</v>
      </c>
      <c r="BL167" s="158">
        <v>1915</v>
      </c>
      <c r="BM167" s="156">
        <v>7.5726258140022216</v>
      </c>
      <c r="BN167" s="157">
        <v>0.71219621528670873</v>
      </c>
      <c r="BO167" s="156">
        <v>71.88218096375391</v>
      </c>
      <c r="BP167" s="157">
        <v>1.117059428673246</v>
      </c>
      <c r="BQ167" s="156">
        <v>20.545193222243871</v>
      </c>
      <c r="BR167" s="157">
        <v>0.97836793142513767</v>
      </c>
      <c r="BS167" s="158">
        <v>1931</v>
      </c>
      <c r="BT167" s="156">
        <v>28.045215362157901</v>
      </c>
      <c r="BU167" s="157">
        <v>1.096790666873555</v>
      </c>
      <c r="BV167" s="156">
        <v>57.826270836468623</v>
      </c>
      <c r="BW167" s="157">
        <v>1.2180282091990451</v>
      </c>
      <c r="BX167" s="156">
        <v>14.128513801373479</v>
      </c>
      <c r="BY167" s="157">
        <v>0.87119280046121372</v>
      </c>
      <c r="BZ167" s="158">
        <v>1921</v>
      </c>
      <c r="CA167" s="156">
        <v>36.812679921631421</v>
      </c>
      <c r="CB167" s="157">
        <v>1.19844081762407</v>
      </c>
      <c r="CC167" s="156">
        <v>55.808123027407397</v>
      </c>
      <c r="CD167" s="157">
        <v>1.231002431311746</v>
      </c>
      <c r="CE167" s="156">
        <v>7.3791970509611806</v>
      </c>
      <c r="CF167" s="157">
        <v>0.6360260007354247</v>
      </c>
      <c r="CG167" s="158">
        <v>1925</v>
      </c>
      <c r="CH167" s="156">
        <v>14.608459105642529</v>
      </c>
      <c r="CI167" s="157">
        <v>0.84146640729690569</v>
      </c>
      <c r="CJ167" s="156">
        <v>63.795839228312232</v>
      </c>
      <c r="CK167" s="157">
        <v>1.175356893113185</v>
      </c>
      <c r="CL167" s="156">
        <v>21.59570166604523</v>
      </c>
      <c r="CM167" s="157">
        <v>1.008389751653973</v>
      </c>
      <c r="CN167" s="187">
        <v>1931</v>
      </c>
    </row>
    <row r="168" spans="1:94" ht="14.45" customHeight="1">
      <c r="A168" s="293" t="s">
        <v>447</v>
      </c>
      <c r="B168" s="160">
        <v>24.018618906436949</v>
      </c>
      <c r="C168" s="161">
        <v>2.369129910074828</v>
      </c>
      <c r="D168" s="160">
        <v>33.236039652804862</v>
      </c>
      <c r="E168" s="161">
        <v>2.4509617719713539</v>
      </c>
      <c r="F168" s="160">
        <v>42.745341440758203</v>
      </c>
      <c r="G168" s="161">
        <v>2.5037328050706469</v>
      </c>
      <c r="H168" s="163">
        <v>451</v>
      </c>
      <c r="I168" s="160">
        <v>58.8699257307849</v>
      </c>
      <c r="J168" s="161">
        <v>2.5162482681665268</v>
      </c>
      <c r="K168" s="160">
        <v>30.892504711877798</v>
      </c>
      <c r="L168" s="161">
        <v>2.3110848436792728</v>
      </c>
      <c r="M168" s="160">
        <v>10.23756955733729</v>
      </c>
      <c r="N168" s="161">
        <v>1.479616713531176</v>
      </c>
      <c r="O168" s="266">
        <v>441</v>
      </c>
      <c r="P168" s="267">
        <v>23.501654269585561</v>
      </c>
      <c r="Q168" s="268">
        <v>2.282615472381361</v>
      </c>
      <c r="R168" s="267">
        <v>47.214645499528913</v>
      </c>
      <c r="S168" s="268">
        <v>2.5816616740093772</v>
      </c>
      <c r="T168" s="267">
        <v>29.28370023088554</v>
      </c>
      <c r="U168" s="268">
        <v>2.2592759786264551</v>
      </c>
      <c r="V168" s="269">
        <v>452</v>
      </c>
      <c r="W168" s="267">
        <v>60.140703159310469</v>
      </c>
      <c r="X168" s="268">
        <v>2.4644123184683422</v>
      </c>
      <c r="Y168" s="267">
        <v>20.396133466862661</v>
      </c>
      <c r="Z168" s="268">
        <v>1.9694509650329599</v>
      </c>
      <c r="AA168" s="267">
        <v>19.46316337382687</v>
      </c>
      <c r="AB168" s="270">
        <v>1.8643306117385661</v>
      </c>
      <c r="AC168" s="269">
        <v>443</v>
      </c>
      <c r="AD168" s="267">
        <v>40.52837103423029</v>
      </c>
      <c r="AE168" s="268">
        <v>2.610409766153388</v>
      </c>
      <c r="AF168" s="267">
        <v>44.351685646721833</v>
      </c>
      <c r="AG168" s="268">
        <v>2.5748215730440771</v>
      </c>
      <c r="AH168" s="267">
        <v>15.119943319047881</v>
      </c>
      <c r="AI168" s="268">
        <v>1.821628987493447</v>
      </c>
      <c r="AJ168" s="269">
        <v>443</v>
      </c>
      <c r="AK168" s="267">
        <v>74.685671727018359</v>
      </c>
      <c r="AL168" s="268">
        <v>2.2057301297253948</v>
      </c>
      <c r="AM168" s="267">
        <v>18.02200381830195</v>
      </c>
      <c r="AN168" s="268">
        <v>1.943834881602807</v>
      </c>
      <c r="AO168" s="267">
        <v>7.2923244546796884</v>
      </c>
      <c r="AP168" s="268">
        <v>1.289566283433754</v>
      </c>
      <c r="AQ168" s="271">
        <v>442</v>
      </c>
      <c r="AR168" s="272">
        <v>66.830123597209976</v>
      </c>
      <c r="AS168" s="268">
        <v>2.3972683541349542</v>
      </c>
      <c r="AT168" s="267">
        <v>30.704695322626581</v>
      </c>
      <c r="AU168" s="268">
        <v>2.339116733632538</v>
      </c>
      <c r="AV168" s="267">
        <v>2.4651810801634482</v>
      </c>
      <c r="AW168" s="268">
        <v>0.77842617475754627</v>
      </c>
      <c r="AX168" s="269">
        <v>440</v>
      </c>
      <c r="AY168" s="267">
        <v>79.621994092063346</v>
      </c>
      <c r="AZ168" s="268">
        <v>2.0822250262871558</v>
      </c>
      <c r="BA168" s="267">
        <v>14.061949463251</v>
      </c>
      <c r="BB168" s="268">
        <v>1.7700786368867529</v>
      </c>
      <c r="BC168" s="267">
        <v>6.3160564446856649</v>
      </c>
      <c r="BD168" s="268">
        <v>1.3026131490405639</v>
      </c>
      <c r="BE168" s="269">
        <v>441</v>
      </c>
      <c r="BF168" s="267">
        <v>88.9799710017287</v>
      </c>
      <c r="BG168" s="270">
        <v>1.4838894531631319</v>
      </c>
      <c r="BH168" s="267">
        <v>8.1725427587719217</v>
      </c>
      <c r="BI168" s="268">
        <v>1.3037478497840249</v>
      </c>
      <c r="BJ168" s="267">
        <v>2.8474862394993781</v>
      </c>
      <c r="BK168" s="268">
        <v>0.75937881730836121</v>
      </c>
      <c r="BL168" s="269">
        <v>437</v>
      </c>
      <c r="BM168" s="267">
        <v>23.335928175932189</v>
      </c>
      <c r="BN168" s="268">
        <v>2.3399394174991031</v>
      </c>
      <c r="BO168" s="267">
        <v>61.120200413393491</v>
      </c>
      <c r="BP168" s="268">
        <v>2.5669216499413592</v>
      </c>
      <c r="BQ168" s="267">
        <v>15.543871410674321</v>
      </c>
      <c r="BR168" s="268">
        <v>1.7945101099540151</v>
      </c>
      <c r="BS168" s="269">
        <v>447</v>
      </c>
      <c r="BT168" s="267">
        <v>40.913728426290469</v>
      </c>
      <c r="BU168" s="270">
        <v>2.5692607198816231</v>
      </c>
      <c r="BV168" s="267">
        <v>49.898938237134963</v>
      </c>
      <c r="BW168" s="268">
        <v>2.5953952036358778</v>
      </c>
      <c r="BX168" s="267">
        <v>9.1873333365745697</v>
      </c>
      <c r="BY168" s="268">
        <v>1.38746769190518</v>
      </c>
      <c r="BZ168" s="269">
        <v>448</v>
      </c>
      <c r="CA168" s="267">
        <v>48.950212562174563</v>
      </c>
      <c r="CB168" s="268">
        <v>2.6085772779418508</v>
      </c>
      <c r="CC168" s="267">
        <v>46.645529479992412</v>
      </c>
      <c r="CD168" s="268">
        <v>2.5923581588381088</v>
      </c>
      <c r="CE168" s="267">
        <v>4.4042579578330274</v>
      </c>
      <c r="CF168" s="268">
        <v>0.99934261491570131</v>
      </c>
      <c r="CG168" s="269">
        <v>445</v>
      </c>
      <c r="CH168" s="267">
        <v>25.758681332200169</v>
      </c>
      <c r="CI168" s="268">
        <v>2.3315005857357258</v>
      </c>
      <c r="CJ168" s="267">
        <v>62.97058450560192</v>
      </c>
      <c r="CK168" s="268">
        <v>2.518877817259277</v>
      </c>
      <c r="CL168" s="267">
        <v>11.270734162197909</v>
      </c>
      <c r="CM168" s="268">
        <v>1.5557787545574771</v>
      </c>
      <c r="CN168" s="294">
        <v>449</v>
      </c>
      <c r="CP168" s="261"/>
    </row>
    <row r="169" spans="1:94" ht="14.45" customHeight="1">
      <c r="A169" s="186" t="s">
        <v>448</v>
      </c>
      <c r="B169" s="156">
        <v>5.531930961718059</v>
      </c>
      <c r="C169" s="157">
        <v>0.60064552992544651</v>
      </c>
      <c r="D169" s="156">
        <v>34.472602090559647</v>
      </c>
      <c r="E169" s="157">
        <v>1.2083851861792461</v>
      </c>
      <c r="F169" s="156">
        <v>59.995466947722292</v>
      </c>
      <c r="G169" s="157">
        <v>1.2429904747533591</v>
      </c>
      <c r="H169" s="158">
        <v>1756</v>
      </c>
      <c r="I169" s="156">
        <v>44.776589725941783</v>
      </c>
      <c r="J169" s="157">
        <v>1.271333395286081</v>
      </c>
      <c r="K169" s="156">
        <v>38.196393788077692</v>
      </c>
      <c r="L169" s="157">
        <v>1.243318813902877</v>
      </c>
      <c r="M169" s="156">
        <v>17.027016485980521</v>
      </c>
      <c r="N169" s="157">
        <v>0.94944709226581703</v>
      </c>
      <c r="O169" s="273">
        <v>1743</v>
      </c>
      <c r="P169" s="156">
        <v>11.496797131194629</v>
      </c>
      <c r="Q169" s="157">
        <v>0.78611025372379828</v>
      </c>
      <c r="R169" s="156">
        <v>42.758258427043202</v>
      </c>
      <c r="S169" s="157">
        <v>1.2675221236957479</v>
      </c>
      <c r="T169" s="156">
        <v>45.744944441762172</v>
      </c>
      <c r="U169" s="157">
        <v>1.258841200864171</v>
      </c>
      <c r="V169" s="158">
        <v>1760</v>
      </c>
      <c r="W169" s="156">
        <v>39.060561897826169</v>
      </c>
      <c r="X169" s="157">
        <v>1.2533218798188011</v>
      </c>
      <c r="Y169" s="156">
        <v>23.02653839574641</v>
      </c>
      <c r="Z169" s="157">
        <v>1.05540280434264</v>
      </c>
      <c r="AA169" s="156">
        <v>37.912899706427417</v>
      </c>
      <c r="AB169" s="274">
        <v>1.2416999265295561</v>
      </c>
      <c r="AC169" s="158">
        <v>1749</v>
      </c>
      <c r="AD169" s="156">
        <v>27.176483147137709</v>
      </c>
      <c r="AE169" s="157">
        <v>1.1381901542851589</v>
      </c>
      <c r="AF169" s="156">
        <v>54.147667514135946</v>
      </c>
      <c r="AG169" s="157">
        <v>1.278235784297769</v>
      </c>
      <c r="AH169" s="156">
        <v>18.675849338726341</v>
      </c>
      <c r="AI169" s="157">
        <v>0.99238632064024224</v>
      </c>
      <c r="AJ169" s="158">
        <v>1750</v>
      </c>
      <c r="AK169" s="156">
        <v>55.388560918417831</v>
      </c>
      <c r="AL169" s="157">
        <v>1.270163792825862</v>
      </c>
      <c r="AM169" s="156">
        <v>30.637244666083841</v>
      </c>
      <c r="AN169" s="157">
        <v>1.18400904014505</v>
      </c>
      <c r="AO169" s="156">
        <v>13.97419441549833</v>
      </c>
      <c r="AP169" s="157">
        <v>0.8743311540358506</v>
      </c>
      <c r="AQ169" s="187">
        <v>1749</v>
      </c>
      <c r="AR169" s="275">
        <v>57.804480295337612</v>
      </c>
      <c r="AS169" s="157">
        <v>1.2639251205394311</v>
      </c>
      <c r="AT169" s="156">
        <v>37.867250483962167</v>
      </c>
      <c r="AU169" s="157">
        <v>1.241962976020309</v>
      </c>
      <c r="AV169" s="156">
        <v>4.3282692207002214</v>
      </c>
      <c r="AW169" s="157">
        <v>0.51651086542584423</v>
      </c>
      <c r="AX169" s="158">
        <v>1741</v>
      </c>
      <c r="AY169" s="156">
        <v>70.639078828078311</v>
      </c>
      <c r="AZ169" s="157">
        <v>1.1371888261144389</v>
      </c>
      <c r="BA169" s="156">
        <v>20.279084905983151</v>
      </c>
      <c r="BB169" s="157">
        <v>1.029390964551177</v>
      </c>
      <c r="BC169" s="156">
        <v>9.0818362659385414</v>
      </c>
      <c r="BD169" s="157">
        <v>0.7708328230326349</v>
      </c>
      <c r="BE169" s="158">
        <v>1746</v>
      </c>
      <c r="BF169" s="156">
        <v>83.914540263026169</v>
      </c>
      <c r="BG169" s="274">
        <v>0.92939841106020782</v>
      </c>
      <c r="BH169" s="156">
        <v>12.903942835724161</v>
      </c>
      <c r="BI169" s="157">
        <v>0.84985698366027984</v>
      </c>
      <c r="BJ169" s="156">
        <v>3.181516901249664</v>
      </c>
      <c r="BK169" s="157">
        <v>0.45448804649826657</v>
      </c>
      <c r="BL169" s="158">
        <v>1739</v>
      </c>
      <c r="BM169" s="156">
        <v>10.94974953844382</v>
      </c>
      <c r="BN169" s="157">
        <v>0.79468836787243446</v>
      </c>
      <c r="BO169" s="156">
        <v>71.831108580565655</v>
      </c>
      <c r="BP169" s="157">
        <v>1.147700560466302</v>
      </c>
      <c r="BQ169" s="156">
        <v>17.21914188099052</v>
      </c>
      <c r="BR169" s="157">
        <v>0.94833905597519019</v>
      </c>
      <c r="BS169" s="158">
        <v>1752</v>
      </c>
      <c r="BT169" s="156">
        <v>26.06885994861851</v>
      </c>
      <c r="BU169" s="274">
        <v>1.0869715922927889</v>
      </c>
      <c r="BV169" s="156">
        <v>57.411567969083912</v>
      </c>
      <c r="BW169" s="157">
        <v>1.2657348906048631</v>
      </c>
      <c r="BX169" s="156">
        <v>16.519572082297579</v>
      </c>
      <c r="BY169" s="157">
        <v>0.96524990628455409</v>
      </c>
      <c r="BZ169" s="158">
        <v>1749</v>
      </c>
      <c r="CA169" s="156">
        <v>36.981705501831101</v>
      </c>
      <c r="CB169" s="157">
        <v>1.218266138306531</v>
      </c>
      <c r="CC169" s="156">
        <v>56.033143676727413</v>
      </c>
      <c r="CD169" s="157">
        <v>1.2676999447066599</v>
      </c>
      <c r="CE169" s="156">
        <v>6.9851508214414899</v>
      </c>
      <c r="CF169" s="157">
        <v>0.66652084973573777</v>
      </c>
      <c r="CG169" s="158">
        <v>1750</v>
      </c>
      <c r="CH169" s="156">
        <v>15.602632873525909</v>
      </c>
      <c r="CI169" s="157">
        <v>0.88911789234910388</v>
      </c>
      <c r="CJ169" s="156">
        <v>62.14191633738205</v>
      </c>
      <c r="CK169" s="157">
        <v>1.2375496719893899</v>
      </c>
      <c r="CL169" s="156">
        <v>22.255450789092031</v>
      </c>
      <c r="CM169" s="157">
        <v>1.0720211109897451</v>
      </c>
      <c r="CN169" s="295">
        <v>1758</v>
      </c>
    </row>
    <row r="170" spans="1:94" ht="14.45" customHeight="1">
      <c r="A170" s="296" t="s">
        <v>449</v>
      </c>
      <c r="B170" s="160">
        <v>2.0126465228690398</v>
      </c>
      <c r="C170" s="161">
        <v>0.37518112359469208</v>
      </c>
      <c r="D170" s="160">
        <v>30.107174695129849</v>
      </c>
      <c r="E170" s="161">
        <v>1.228865562590026</v>
      </c>
      <c r="F170" s="160">
        <v>67.88017878200111</v>
      </c>
      <c r="G170" s="161">
        <v>1.2490286568744231</v>
      </c>
      <c r="H170" s="163">
        <v>1610</v>
      </c>
      <c r="I170" s="160">
        <v>37.414214876325801</v>
      </c>
      <c r="J170" s="161">
        <v>1.297917066230674</v>
      </c>
      <c r="K170" s="160">
        <v>43.289716709071868</v>
      </c>
      <c r="L170" s="161">
        <v>1.3215502358682101</v>
      </c>
      <c r="M170" s="160">
        <v>19.29606841460232</v>
      </c>
      <c r="N170" s="161">
        <v>1.048213734944992</v>
      </c>
      <c r="O170" s="276">
        <v>1597</v>
      </c>
      <c r="P170" s="277">
        <v>7.6329690943897823</v>
      </c>
      <c r="Q170" s="278">
        <v>0.69617696144878427</v>
      </c>
      <c r="R170" s="277">
        <v>35.028966190901542</v>
      </c>
      <c r="S170" s="278">
        <v>1.2722459824781851</v>
      </c>
      <c r="T170" s="277">
        <v>57.338064714708679</v>
      </c>
      <c r="U170" s="278">
        <v>1.3106183426533899</v>
      </c>
      <c r="V170" s="279">
        <v>1605</v>
      </c>
      <c r="W170" s="277">
        <v>39.316090630847782</v>
      </c>
      <c r="X170" s="278">
        <v>1.261168105085996</v>
      </c>
      <c r="Y170" s="277">
        <v>23.503441830255959</v>
      </c>
      <c r="Z170" s="278">
        <v>1.134526341809412</v>
      </c>
      <c r="AA170" s="277">
        <v>37.180467538896252</v>
      </c>
      <c r="AB170" s="280">
        <v>1.293952067802461</v>
      </c>
      <c r="AC170" s="279">
        <v>1597</v>
      </c>
      <c r="AD170" s="277">
        <v>18.192892175256869</v>
      </c>
      <c r="AE170" s="278">
        <v>1.0313152399970531</v>
      </c>
      <c r="AF170" s="277">
        <v>55.923614260222678</v>
      </c>
      <c r="AG170" s="278">
        <v>1.3259430357706801</v>
      </c>
      <c r="AH170" s="277">
        <v>25.88349356452046</v>
      </c>
      <c r="AI170" s="278">
        <v>1.1582076354803239</v>
      </c>
      <c r="AJ170" s="279">
        <v>1602</v>
      </c>
      <c r="AK170" s="277">
        <v>45.17562648103862</v>
      </c>
      <c r="AL170" s="278">
        <v>1.3325908582810071</v>
      </c>
      <c r="AM170" s="277">
        <v>35.396805118314518</v>
      </c>
      <c r="AN170" s="278">
        <v>1.2694552606402381</v>
      </c>
      <c r="AO170" s="277">
        <v>19.427568400646859</v>
      </c>
      <c r="AP170" s="278">
        <v>1.044635119115962</v>
      </c>
      <c r="AQ170" s="281">
        <v>1605</v>
      </c>
      <c r="AR170" s="282">
        <v>56.332432159734878</v>
      </c>
      <c r="AS170" s="278">
        <v>1.3264397230208429</v>
      </c>
      <c r="AT170" s="277">
        <v>38.293506094857143</v>
      </c>
      <c r="AU170" s="278">
        <v>1.2988710247893001</v>
      </c>
      <c r="AV170" s="277">
        <v>5.37406174540798</v>
      </c>
      <c r="AW170" s="278">
        <v>0.60692289591594983</v>
      </c>
      <c r="AX170" s="279">
        <v>1593</v>
      </c>
      <c r="AY170" s="277">
        <v>65.975417827658347</v>
      </c>
      <c r="AZ170" s="278">
        <v>1.266921447648129</v>
      </c>
      <c r="BA170" s="277">
        <v>20.870083703187159</v>
      </c>
      <c r="BB170" s="278">
        <v>1.0879878206980149</v>
      </c>
      <c r="BC170" s="277">
        <v>13.1544984691545</v>
      </c>
      <c r="BD170" s="278">
        <v>0.96104650500562405</v>
      </c>
      <c r="BE170" s="279">
        <v>1588</v>
      </c>
      <c r="BF170" s="277">
        <v>76.866344928141046</v>
      </c>
      <c r="BG170" s="280">
        <v>1.1419936213585831</v>
      </c>
      <c r="BH170" s="277">
        <v>18.559141220342799</v>
      </c>
      <c r="BI170" s="278">
        <v>1.056863766556168</v>
      </c>
      <c r="BJ170" s="277">
        <v>4.5745138515161594</v>
      </c>
      <c r="BK170" s="278">
        <v>0.59748451735713082</v>
      </c>
      <c r="BL170" s="279">
        <v>1595</v>
      </c>
      <c r="BM170" s="277">
        <v>9.0162814301332244</v>
      </c>
      <c r="BN170" s="278">
        <v>0.75209089536670637</v>
      </c>
      <c r="BO170" s="277">
        <v>71.194638568770927</v>
      </c>
      <c r="BP170" s="278">
        <v>1.22053559116027</v>
      </c>
      <c r="BQ170" s="277">
        <v>19.789080001095851</v>
      </c>
      <c r="BR170" s="278">
        <v>1.081370189104319</v>
      </c>
      <c r="BS170" s="279">
        <v>1605</v>
      </c>
      <c r="BT170" s="277">
        <v>20.45583721724628</v>
      </c>
      <c r="BU170" s="280">
        <v>1.044701964327708</v>
      </c>
      <c r="BV170" s="277">
        <v>56.388514193173499</v>
      </c>
      <c r="BW170" s="278">
        <v>1.328213753930042</v>
      </c>
      <c r="BX170" s="277">
        <v>23.15564858958022</v>
      </c>
      <c r="BY170" s="278">
        <v>1.154237932144748</v>
      </c>
      <c r="BZ170" s="279">
        <v>1602</v>
      </c>
      <c r="CA170" s="277">
        <v>28.944407933506291</v>
      </c>
      <c r="CB170" s="278">
        <v>1.17498410089549</v>
      </c>
      <c r="CC170" s="277">
        <v>59.031475291067842</v>
      </c>
      <c r="CD170" s="278">
        <v>1.310129671420851</v>
      </c>
      <c r="CE170" s="277">
        <v>12.02411677542587</v>
      </c>
      <c r="CF170" s="278">
        <v>0.89931531871994852</v>
      </c>
      <c r="CG170" s="279">
        <v>1602</v>
      </c>
      <c r="CH170" s="277">
        <v>8.7356131781880713</v>
      </c>
      <c r="CI170" s="278">
        <v>0.7024315624018137</v>
      </c>
      <c r="CJ170" s="277">
        <v>57.613195764552373</v>
      </c>
      <c r="CK170" s="278">
        <v>1.319557955762038</v>
      </c>
      <c r="CL170" s="277">
        <v>33.651191057259553</v>
      </c>
      <c r="CM170" s="278">
        <v>1.268323530583086</v>
      </c>
      <c r="CN170" s="297">
        <v>1606</v>
      </c>
    </row>
    <row r="171" spans="1:94" ht="14.45" customHeight="1">
      <c r="A171" s="298" t="s">
        <v>156</v>
      </c>
      <c r="B171" s="283">
        <v>16.777938841854152</v>
      </c>
      <c r="C171" s="284">
        <v>2.130397552248894</v>
      </c>
      <c r="D171" s="283">
        <v>29.5261373748287</v>
      </c>
      <c r="E171" s="284">
        <v>2.250578223983307</v>
      </c>
      <c r="F171" s="283">
        <v>53.695923783317149</v>
      </c>
      <c r="G171" s="284">
        <v>2.471130133956486</v>
      </c>
      <c r="H171" s="285">
        <v>534</v>
      </c>
      <c r="I171" s="283">
        <v>51.859917128182467</v>
      </c>
      <c r="J171" s="284">
        <v>2.437721781899735</v>
      </c>
      <c r="K171" s="283">
        <v>33.408384894161443</v>
      </c>
      <c r="L171" s="284">
        <v>2.2194684721412852</v>
      </c>
      <c r="M171" s="283">
        <v>14.731697977656101</v>
      </c>
      <c r="N171" s="284">
        <v>1.5257189536805571</v>
      </c>
      <c r="O171" s="285">
        <v>529</v>
      </c>
      <c r="P171" s="156">
        <v>21.056215619179021</v>
      </c>
      <c r="Q171" s="157">
        <v>2.1007564594661758</v>
      </c>
      <c r="R171" s="156">
        <v>42.189534863185052</v>
      </c>
      <c r="S171" s="157">
        <v>2.4243407501403031</v>
      </c>
      <c r="T171" s="156">
        <v>36.754249517635927</v>
      </c>
      <c r="U171" s="157">
        <v>2.2804820304786682</v>
      </c>
      <c r="V171" s="158">
        <v>536</v>
      </c>
      <c r="W171" s="156">
        <v>53.149878878195032</v>
      </c>
      <c r="X171" s="157">
        <v>2.415223883556127</v>
      </c>
      <c r="Y171" s="156">
        <v>21.375165351657881</v>
      </c>
      <c r="Z171" s="157">
        <v>1.89538934516818</v>
      </c>
      <c r="AA171" s="156">
        <v>25.474955770147101</v>
      </c>
      <c r="AB171" s="157">
        <v>2.010176284575214</v>
      </c>
      <c r="AC171" s="158">
        <v>534</v>
      </c>
      <c r="AD171" s="156">
        <v>39.764974611850853</v>
      </c>
      <c r="AE171" s="157">
        <v>2.4433458335149751</v>
      </c>
      <c r="AF171" s="156">
        <v>44.633815622584713</v>
      </c>
      <c r="AG171" s="157">
        <v>2.4302286968782241</v>
      </c>
      <c r="AH171" s="156">
        <v>15.601209765564439</v>
      </c>
      <c r="AI171" s="157">
        <v>1.6568010919931859</v>
      </c>
      <c r="AJ171" s="158">
        <v>532</v>
      </c>
      <c r="AK171" s="156">
        <v>67.174510200768211</v>
      </c>
      <c r="AL171" s="157">
        <v>2.2306771763775828</v>
      </c>
      <c r="AM171" s="156">
        <v>22.837350975931429</v>
      </c>
      <c r="AN171" s="157">
        <v>2.004370980848861</v>
      </c>
      <c r="AO171" s="156">
        <v>9.988138823300357</v>
      </c>
      <c r="AP171" s="157">
        <v>1.309351469277674</v>
      </c>
      <c r="AQ171" s="158">
        <v>531</v>
      </c>
      <c r="AR171" s="156">
        <v>60.411009343922807</v>
      </c>
      <c r="AS171" s="157">
        <v>2.3597257836996519</v>
      </c>
      <c r="AT171" s="156">
        <v>35.372256270732137</v>
      </c>
      <c r="AU171" s="157">
        <v>2.303901135263688</v>
      </c>
      <c r="AV171" s="156">
        <v>4.2167343853450401</v>
      </c>
      <c r="AW171" s="157">
        <v>0.84804095584042127</v>
      </c>
      <c r="AX171" s="158">
        <v>529</v>
      </c>
      <c r="AY171" s="156">
        <v>80.326365287365249</v>
      </c>
      <c r="AZ171" s="157">
        <v>1.95185668864849</v>
      </c>
      <c r="BA171" s="156">
        <v>13.39066943462732</v>
      </c>
      <c r="BB171" s="157">
        <v>1.665992931860647</v>
      </c>
      <c r="BC171" s="156">
        <v>6.2829652780074312</v>
      </c>
      <c r="BD171" s="157">
        <v>1.2133941208150001</v>
      </c>
      <c r="BE171" s="158">
        <v>531</v>
      </c>
      <c r="BF171" s="156">
        <v>89.671062961420716</v>
      </c>
      <c r="BG171" s="157">
        <v>1.4215627444147769</v>
      </c>
      <c r="BH171" s="156">
        <v>7.5150228608594984</v>
      </c>
      <c r="BI171" s="157">
        <v>1.2230014770456969</v>
      </c>
      <c r="BJ171" s="156">
        <v>2.81391417771979</v>
      </c>
      <c r="BK171" s="157">
        <v>0.77811308189611994</v>
      </c>
      <c r="BL171" s="158">
        <v>527</v>
      </c>
      <c r="BM171" s="156">
        <v>17.716314659523078</v>
      </c>
      <c r="BN171" s="157">
        <v>2.07754029315283</v>
      </c>
      <c r="BO171" s="156">
        <v>67.401885675904509</v>
      </c>
      <c r="BP171" s="157">
        <v>2.3278008877649081</v>
      </c>
      <c r="BQ171" s="156">
        <v>14.88179966457241</v>
      </c>
      <c r="BR171" s="157">
        <v>1.5636624096840781</v>
      </c>
      <c r="BS171" s="158">
        <v>538</v>
      </c>
      <c r="BT171" s="156">
        <v>41.411974666338502</v>
      </c>
      <c r="BU171" s="157">
        <v>2.427474579761224</v>
      </c>
      <c r="BV171" s="156">
        <v>49.23817802553414</v>
      </c>
      <c r="BW171" s="157">
        <v>2.4528300582853539</v>
      </c>
      <c r="BX171" s="156">
        <v>9.349847308127357</v>
      </c>
      <c r="BY171" s="157">
        <v>1.407052838183108</v>
      </c>
      <c r="BZ171" s="158">
        <v>532</v>
      </c>
      <c r="CA171" s="156">
        <v>44.835083402259983</v>
      </c>
      <c r="CB171" s="157">
        <v>2.4412288456934621</v>
      </c>
      <c r="CC171" s="156">
        <v>49.330166555264313</v>
      </c>
      <c r="CD171" s="157">
        <v>2.4511315286364339</v>
      </c>
      <c r="CE171" s="156">
        <v>5.8347500424757159</v>
      </c>
      <c r="CF171" s="157">
        <v>1.066590072609523</v>
      </c>
      <c r="CG171" s="158">
        <v>533</v>
      </c>
      <c r="CH171" s="156">
        <v>26.299902688976491</v>
      </c>
      <c r="CI171" s="157">
        <v>2.1771780378525971</v>
      </c>
      <c r="CJ171" s="156">
        <v>60.98054112758097</v>
      </c>
      <c r="CK171" s="157">
        <v>2.3908834105827612</v>
      </c>
      <c r="CL171" s="156">
        <v>12.71955618344254</v>
      </c>
      <c r="CM171" s="157">
        <v>1.609253656732816</v>
      </c>
      <c r="CN171" s="187">
        <v>537</v>
      </c>
      <c r="CP171" s="261"/>
    </row>
    <row r="172" spans="1:94" ht="14.45" customHeight="1">
      <c r="A172" s="188" t="s">
        <v>443</v>
      </c>
      <c r="B172" s="160">
        <v>5.7326386808188472</v>
      </c>
      <c r="C172" s="161">
        <v>0.68759077597884721</v>
      </c>
      <c r="D172" s="160">
        <v>32.790293279269477</v>
      </c>
      <c r="E172" s="161">
        <v>1.2266164842788341</v>
      </c>
      <c r="F172" s="160">
        <v>61.477068039911657</v>
      </c>
      <c r="G172" s="161">
        <v>1.2778355904457219</v>
      </c>
      <c r="H172" s="163">
        <v>1754</v>
      </c>
      <c r="I172" s="160">
        <v>41.375699276236169</v>
      </c>
      <c r="J172" s="161">
        <v>1.2997282028427399</v>
      </c>
      <c r="K172" s="160">
        <v>42.058879354783492</v>
      </c>
      <c r="L172" s="161">
        <v>1.281128468732782</v>
      </c>
      <c r="M172" s="160">
        <v>16.565421368980349</v>
      </c>
      <c r="N172" s="161">
        <v>0.95151068741744471</v>
      </c>
      <c r="O172" s="163">
        <v>1743</v>
      </c>
      <c r="P172" s="160">
        <v>11.79296490518345</v>
      </c>
      <c r="Q172" s="161">
        <v>0.86058619093318767</v>
      </c>
      <c r="R172" s="160">
        <v>45.100596928100963</v>
      </c>
      <c r="S172" s="161">
        <v>1.302247770808846</v>
      </c>
      <c r="T172" s="160">
        <v>43.106438166715591</v>
      </c>
      <c r="U172" s="161">
        <v>1.2697580336581511</v>
      </c>
      <c r="V172" s="163">
        <v>1751</v>
      </c>
      <c r="W172" s="160">
        <v>39.444635430139357</v>
      </c>
      <c r="X172" s="161">
        <v>1.2824152779795019</v>
      </c>
      <c r="Y172" s="160">
        <v>24.00837945341258</v>
      </c>
      <c r="Z172" s="161">
        <v>1.0956012849054451</v>
      </c>
      <c r="AA172" s="160">
        <v>36.546985116448063</v>
      </c>
      <c r="AB172" s="161">
        <v>1.246534477283713</v>
      </c>
      <c r="AC172" s="163">
        <v>1739</v>
      </c>
      <c r="AD172" s="160">
        <v>25.106755256330459</v>
      </c>
      <c r="AE172" s="161">
        <v>1.1600168526105159</v>
      </c>
      <c r="AF172" s="160">
        <v>54.769799723121082</v>
      </c>
      <c r="AG172" s="161">
        <v>1.3085821211512429</v>
      </c>
      <c r="AH172" s="160">
        <v>20.12344502054847</v>
      </c>
      <c r="AI172" s="161">
        <v>1.036516815613501</v>
      </c>
      <c r="AJ172" s="163">
        <v>1741</v>
      </c>
      <c r="AK172" s="160">
        <v>53.992325450666002</v>
      </c>
      <c r="AL172" s="161">
        <v>1.2993939032185291</v>
      </c>
      <c r="AM172" s="160">
        <v>32.610305383464642</v>
      </c>
      <c r="AN172" s="161">
        <v>1.2180367672998751</v>
      </c>
      <c r="AO172" s="160">
        <v>13.39736916586936</v>
      </c>
      <c r="AP172" s="161">
        <v>0.86542961207831148</v>
      </c>
      <c r="AQ172" s="163">
        <v>1748</v>
      </c>
      <c r="AR172" s="160">
        <v>55.418833877091537</v>
      </c>
      <c r="AS172" s="161">
        <v>1.2979520737691439</v>
      </c>
      <c r="AT172" s="160">
        <v>40.197074439009569</v>
      </c>
      <c r="AU172" s="161">
        <v>1.277407495750875</v>
      </c>
      <c r="AV172" s="160">
        <v>4.3840916838988999</v>
      </c>
      <c r="AW172" s="161">
        <v>0.53863041414400115</v>
      </c>
      <c r="AX172" s="163">
        <v>1737</v>
      </c>
      <c r="AY172" s="160">
        <v>74.082412512923995</v>
      </c>
      <c r="AZ172" s="161">
        <v>1.141951792196821</v>
      </c>
      <c r="BA172" s="160">
        <v>18.758044826542889</v>
      </c>
      <c r="BB172" s="161">
        <v>1.0232853840744429</v>
      </c>
      <c r="BC172" s="160">
        <v>7.1595426605331287</v>
      </c>
      <c r="BD172" s="161">
        <v>0.72512084049803271</v>
      </c>
      <c r="BE172" s="163">
        <v>1735</v>
      </c>
      <c r="BF172" s="160">
        <v>83.339226942592433</v>
      </c>
      <c r="BG172" s="161">
        <v>0.96098253178151272</v>
      </c>
      <c r="BH172" s="160">
        <v>13.43417686951253</v>
      </c>
      <c r="BI172" s="161">
        <v>0.88208472039222885</v>
      </c>
      <c r="BJ172" s="160">
        <v>3.226596187895046</v>
      </c>
      <c r="BK172" s="161">
        <v>0.45796209986094533</v>
      </c>
      <c r="BL172" s="163">
        <v>1736</v>
      </c>
      <c r="BM172" s="160">
        <v>10.19848432080434</v>
      </c>
      <c r="BN172" s="161">
        <v>0.81037443310065016</v>
      </c>
      <c r="BO172" s="160">
        <v>71.078828428823073</v>
      </c>
      <c r="BP172" s="161">
        <v>1.1980939935836119</v>
      </c>
      <c r="BQ172" s="160">
        <v>18.722687250372591</v>
      </c>
      <c r="BR172" s="161">
        <v>1.020170183776542</v>
      </c>
      <c r="BS172" s="163">
        <v>1746</v>
      </c>
      <c r="BT172" s="160">
        <v>27.397361116543209</v>
      </c>
      <c r="BU172" s="161">
        <v>1.1607662011258979</v>
      </c>
      <c r="BV172" s="160">
        <v>58.572280855800408</v>
      </c>
      <c r="BW172" s="161">
        <v>1.2915676576901109</v>
      </c>
      <c r="BX172" s="160">
        <v>14.030358027656391</v>
      </c>
      <c r="BY172" s="161">
        <v>0.91365415645842873</v>
      </c>
      <c r="BZ172" s="163">
        <v>1748</v>
      </c>
      <c r="CA172" s="160">
        <v>37.407268556108981</v>
      </c>
      <c r="CB172" s="161">
        <v>1.272817247567243</v>
      </c>
      <c r="CC172" s="160">
        <v>56.377295515780148</v>
      </c>
      <c r="CD172" s="161">
        <v>1.3040504493296461</v>
      </c>
      <c r="CE172" s="160">
        <v>6.2154359281108631</v>
      </c>
      <c r="CF172" s="161">
        <v>0.62875098760799875</v>
      </c>
      <c r="CG172" s="163">
        <v>1747</v>
      </c>
      <c r="CH172" s="160">
        <v>14.68114895476989</v>
      </c>
      <c r="CI172" s="161">
        <v>0.92286215985296383</v>
      </c>
      <c r="CJ172" s="160">
        <v>66.155190480467212</v>
      </c>
      <c r="CK172" s="161">
        <v>1.2309021044719199</v>
      </c>
      <c r="CL172" s="160">
        <v>19.163660564762889</v>
      </c>
      <c r="CM172" s="161">
        <v>1.0107150544471231</v>
      </c>
      <c r="CN172" s="189">
        <v>1751</v>
      </c>
    </row>
    <row r="173" spans="1:94" ht="14.45" customHeight="1">
      <c r="A173" s="186" t="s">
        <v>157</v>
      </c>
      <c r="B173" s="156">
        <v>6.7443360952665534</v>
      </c>
      <c r="C173" s="157">
        <v>1.112659753286916</v>
      </c>
      <c r="D173" s="156">
        <v>32.834728316612228</v>
      </c>
      <c r="E173" s="157">
        <v>1.77235760873077</v>
      </c>
      <c r="F173" s="156">
        <v>60.420935588121218</v>
      </c>
      <c r="G173" s="157">
        <v>1.866887640728953</v>
      </c>
      <c r="H173" s="158">
        <v>842</v>
      </c>
      <c r="I173" s="156">
        <v>45.902916808641613</v>
      </c>
      <c r="J173" s="157">
        <v>1.895356330007578</v>
      </c>
      <c r="K173" s="156">
        <v>37.483964191299059</v>
      </c>
      <c r="L173" s="157">
        <v>1.8155321399841451</v>
      </c>
      <c r="M173" s="156">
        <v>16.613119000059339</v>
      </c>
      <c r="N173" s="157">
        <v>1.3900479018610741</v>
      </c>
      <c r="O173" s="158">
        <v>834</v>
      </c>
      <c r="P173" s="156">
        <v>9.4217490295068078</v>
      </c>
      <c r="Q173" s="157">
        <v>1.160444539191775</v>
      </c>
      <c r="R173" s="156">
        <v>38.020863163046343</v>
      </c>
      <c r="S173" s="157">
        <v>1.840596294985444</v>
      </c>
      <c r="T173" s="156">
        <v>52.557387807446851</v>
      </c>
      <c r="U173" s="157">
        <v>1.8821592034847809</v>
      </c>
      <c r="V173" s="158">
        <v>847</v>
      </c>
      <c r="W173" s="156">
        <v>40.695827696671493</v>
      </c>
      <c r="X173" s="157">
        <v>1.882260242960446</v>
      </c>
      <c r="Y173" s="156">
        <v>21.051459554453199</v>
      </c>
      <c r="Z173" s="157">
        <v>1.5134237839112481</v>
      </c>
      <c r="AA173" s="156">
        <v>38.252712748875318</v>
      </c>
      <c r="AB173" s="157">
        <v>1.8210529593402189</v>
      </c>
      <c r="AC173" s="158">
        <v>835</v>
      </c>
      <c r="AD173" s="156">
        <v>21.297321920183389</v>
      </c>
      <c r="AE173" s="157">
        <v>1.5964139932379919</v>
      </c>
      <c r="AF173" s="156">
        <v>56.38436848233107</v>
      </c>
      <c r="AG173" s="157">
        <v>1.883154860592289</v>
      </c>
      <c r="AH173" s="156">
        <v>22.318309597485548</v>
      </c>
      <c r="AI173" s="157">
        <v>1.5457502340942231</v>
      </c>
      <c r="AJ173" s="158">
        <v>839</v>
      </c>
      <c r="AK173" s="156">
        <v>51.703689924990258</v>
      </c>
      <c r="AL173" s="157">
        <v>1.884680735470575</v>
      </c>
      <c r="AM173" s="156">
        <v>29.41609279495875</v>
      </c>
      <c r="AN173" s="157">
        <v>1.6688817122352511</v>
      </c>
      <c r="AO173" s="156">
        <v>18.880217280050989</v>
      </c>
      <c r="AP173" s="157">
        <v>1.4561191940873059</v>
      </c>
      <c r="AQ173" s="158">
        <v>840</v>
      </c>
      <c r="AR173" s="156">
        <v>60.603242038051249</v>
      </c>
      <c r="AS173" s="157">
        <v>1.8408926497919871</v>
      </c>
      <c r="AT173" s="156">
        <v>35.069415301468979</v>
      </c>
      <c r="AU173" s="157">
        <v>1.7957915667899731</v>
      </c>
      <c r="AV173" s="156">
        <v>4.3273426604797676</v>
      </c>
      <c r="AW173" s="157">
        <v>0.73203992089547698</v>
      </c>
      <c r="AX173" s="158">
        <v>832</v>
      </c>
      <c r="AY173" s="156">
        <v>67.0972673398973</v>
      </c>
      <c r="AZ173" s="157">
        <v>1.7558695803895441</v>
      </c>
      <c r="BA173" s="156">
        <v>21.016820762601458</v>
      </c>
      <c r="BB173" s="157">
        <v>1.5152774499584729</v>
      </c>
      <c r="BC173" s="156">
        <v>11.885911897501231</v>
      </c>
      <c r="BD173" s="157">
        <v>1.24634577133763</v>
      </c>
      <c r="BE173" s="158">
        <v>832</v>
      </c>
      <c r="BF173" s="156">
        <v>79.642471694803859</v>
      </c>
      <c r="BG173" s="157">
        <v>1.466514646729705</v>
      </c>
      <c r="BH173" s="156">
        <v>16.462339996890691</v>
      </c>
      <c r="BI173" s="157">
        <v>1.343028306032884</v>
      </c>
      <c r="BJ173" s="156">
        <v>3.8951883083054488</v>
      </c>
      <c r="BK173" s="157">
        <v>0.72590937693237656</v>
      </c>
      <c r="BL173" s="158">
        <v>832</v>
      </c>
      <c r="BM173" s="156">
        <v>14.428056785562379</v>
      </c>
      <c r="BN173" s="157">
        <v>1.4064846311298529</v>
      </c>
      <c r="BO173" s="156">
        <v>69.328925061730644</v>
      </c>
      <c r="BP173" s="157">
        <v>1.7824470427137431</v>
      </c>
      <c r="BQ173" s="156">
        <v>16.243018152706981</v>
      </c>
      <c r="BR173" s="157">
        <v>1.392929197131733</v>
      </c>
      <c r="BS173" s="158">
        <v>839</v>
      </c>
      <c r="BT173" s="156">
        <v>23.07784982100117</v>
      </c>
      <c r="BU173" s="157">
        <v>1.641746929010947</v>
      </c>
      <c r="BV173" s="156">
        <v>56.947761356713499</v>
      </c>
      <c r="BW173" s="157">
        <v>1.883379630218232</v>
      </c>
      <c r="BX173" s="156">
        <v>19.974388822285331</v>
      </c>
      <c r="BY173" s="157">
        <v>1.4883421245202371</v>
      </c>
      <c r="BZ173" s="158">
        <v>841</v>
      </c>
      <c r="CA173" s="156">
        <v>32.134394412170323</v>
      </c>
      <c r="CB173" s="157">
        <v>1.767122656502385</v>
      </c>
      <c r="CC173" s="156">
        <v>59.65709477177343</v>
      </c>
      <c r="CD173" s="157">
        <v>1.8538377887748281</v>
      </c>
      <c r="CE173" s="156">
        <v>8.2085108160562434</v>
      </c>
      <c r="CF173" s="157">
        <v>0.98584629276790992</v>
      </c>
      <c r="CG173" s="158">
        <v>836</v>
      </c>
      <c r="CH173" s="156">
        <v>9.6734023076076348</v>
      </c>
      <c r="CI173" s="157">
        <v>1.119527865018654</v>
      </c>
      <c r="CJ173" s="156">
        <v>62.491548539446043</v>
      </c>
      <c r="CK173" s="157">
        <v>1.812086311642662</v>
      </c>
      <c r="CL173" s="156">
        <v>27.835049152946318</v>
      </c>
      <c r="CM173" s="157">
        <v>1.65152129602544</v>
      </c>
      <c r="CN173" s="187">
        <v>843</v>
      </c>
    </row>
    <row r="174" spans="1:94" ht="14.45" customHeight="1">
      <c r="A174" s="296" t="s">
        <v>158</v>
      </c>
      <c r="B174" s="277">
        <v>4.5745405756333124</v>
      </c>
      <c r="C174" s="278">
        <v>1.217488603551464</v>
      </c>
      <c r="D174" s="277">
        <v>36.036850203025899</v>
      </c>
      <c r="E174" s="278">
        <v>2.432489591532538</v>
      </c>
      <c r="F174" s="277">
        <v>59.388609221340793</v>
      </c>
      <c r="G174" s="278">
        <v>2.4971200886815081</v>
      </c>
      <c r="H174" s="279">
        <v>492</v>
      </c>
      <c r="I174" s="277">
        <v>47.896770553948897</v>
      </c>
      <c r="J174" s="278">
        <v>2.511836835975922</v>
      </c>
      <c r="K174" s="277">
        <v>34.570952670786589</v>
      </c>
      <c r="L174" s="278">
        <v>2.3869908687002401</v>
      </c>
      <c r="M174" s="277">
        <v>17.532276775264521</v>
      </c>
      <c r="N174" s="278">
        <v>1.839160385651595</v>
      </c>
      <c r="O174" s="279">
        <v>486</v>
      </c>
      <c r="P174" s="277">
        <v>6.0799899166593034</v>
      </c>
      <c r="Q174" s="280">
        <v>1.1400842253532399</v>
      </c>
      <c r="R174" s="277">
        <v>31.14656434510659</v>
      </c>
      <c r="S174" s="278">
        <v>2.356828093411663</v>
      </c>
      <c r="T174" s="277">
        <v>62.773445738234102</v>
      </c>
      <c r="U174" s="280">
        <v>2.434858348766276</v>
      </c>
      <c r="V174" s="279">
        <v>489</v>
      </c>
      <c r="W174" s="277">
        <v>47.015652097155403</v>
      </c>
      <c r="X174" s="278">
        <v>2.5128917450391488</v>
      </c>
      <c r="Y174" s="277">
        <v>21.069155402048711</v>
      </c>
      <c r="Z174" s="278">
        <v>2.0429633282591451</v>
      </c>
      <c r="AA174" s="277">
        <v>31.9151925007959</v>
      </c>
      <c r="AB174" s="280">
        <v>2.338627332946265</v>
      </c>
      <c r="AC174" s="279">
        <v>487</v>
      </c>
      <c r="AD174" s="277">
        <v>16.86361162887474</v>
      </c>
      <c r="AE174" s="278">
        <v>2.0153573677961978</v>
      </c>
      <c r="AF174" s="277">
        <v>55.57324650141836</v>
      </c>
      <c r="AG174" s="278">
        <v>2.504138876676008</v>
      </c>
      <c r="AH174" s="277">
        <v>27.56314186970689</v>
      </c>
      <c r="AI174" s="278">
        <v>2.2035400270978709</v>
      </c>
      <c r="AJ174" s="279">
        <v>490</v>
      </c>
      <c r="AK174" s="277">
        <v>51.144802833045311</v>
      </c>
      <c r="AL174" s="278">
        <v>2.517367952782132</v>
      </c>
      <c r="AM174" s="277">
        <v>30.670839706841289</v>
      </c>
      <c r="AN174" s="278">
        <v>2.2831933775028541</v>
      </c>
      <c r="AO174" s="286">
        <v>18.1843574601134</v>
      </c>
      <c r="AP174" s="278">
        <v>1.849765082198501</v>
      </c>
      <c r="AQ174" s="279">
        <v>484</v>
      </c>
      <c r="AR174" s="277">
        <v>65.114495804270049</v>
      </c>
      <c r="AS174" s="278">
        <v>2.373382425866188</v>
      </c>
      <c r="AT174" s="277">
        <v>29.451057179210981</v>
      </c>
      <c r="AU174" s="278">
        <v>2.26241101431867</v>
      </c>
      <c r="AV174" s="277">
        <v>5.4344470165189707</v>
      </c>
      <c r="AW174" s="278">
        <v>1.12770703437586</v>
      </c>
      <c r="AX174" s="279">
        <v>485</v>
      </c>
      <c r="AY174" s="277">
        <v>49.978852672608348</v>
      </c>
      <c r="AZ174" s="278">
        <v>2.491136318927599</v>
      </c>
      <c r="BA174" s="277">
        <v>27.472897518435062</v>
      </c>
      <c r="BB174" s="278">
        <v>2.2022158987246332</v>
      </c>
      <c r="BC174" s="277">
        <v>22.548249808956591</v>
      </c>
      <c r="BD174" s="278">
        <v>2.1680320751784472</v>
      </c>
      <c r="BE174" s="276">
        <v>485</v>
      </c>
      <c r="BF174" s="277">
        <v>75.353921288912304</v>
      </c>
      <c r="BG174" s="280">
        <v>2.147797239688606</v>
      </c>
      <c r="BH174" s="277">
        <v>19.37101699396878</v>
      </c>
      <c r="BI174" s="278">
        <v>1.9705404374762989</v>
      </c>
      <c r="BJ174" s="277">
        <v>5.2750617171189074</v>
      </c>
      <c r="BK174" s="278">
        <v>1.1268477647395989</v>
      </c>
      <c r="BL174" s="279">
        <v>484</v>
      </c>
      <c r="BM174" s="277">
        <v>9.8553118955275369</v>
      </c>
      <c r="BN174" s="278">
        <v>1.530654847171363</v>
      </c>
      <c r="BO174" s="277">
        <v>70.704797749075027</v>
      </c>
      <c r="BP174" s="278">
        <v>2.29871893861921</v>
      </c>
      <c r="BQ174" s="277">
        <v>19.439890355397441</v>
      </c>
      <c r="BR174" s="278">
        <v>1.9786812902541431</v>
      </c>
      <c r="BS174" s="276">
        <v>487</v>
      </c>
      <c r="BT174" s="277">
        <v>12.03356719596184</v>
      </c>
      <c r="BU174" s="278">
        <v>1.495306736786203</v>
      </c>
      <c r="BV174" s="277">
        <v>53.988560308469822</v>
      </c>
      <c r="BW174" s="278">
        <v>2.5037597861022092</v>
      </c>
      <c r="BX174" s="277">
        <v>33.977872495568342</v>
      </c>
      <c r="BY174" s="278">
        <v>2.3559893868151551</v>
      </c>
      <c r="BZ174" s="279">
        <v>485</v>
      </c>
      <c r="CA174" s="277">
        <v>24.36922117168973</v>
      </c>
      <c r="CB174" s="278">
        <v>2.1449758621988519</v>
      </c>
      <c r="CC174" s="277">
        <v>56.772430106521199</v>
      </c>
      <c r="CD174" s="278">
        <v>2.4997373194899279</v>
      </c>
      <c r="CE174" s="277">
        <v>18.858348721789071</v>
      </c>
      <c r="CF174" s="278">
        <v>1.994056977442175</v>
      </c>
      <c r="CG174" s="279">
        <v>489</v>
      </c>
      <c r="CH174" s="277">
        <v>7.7085797180148958</v>
      </c>
      <c r="CI174" s="278">
        <v>1.3929352088681071</v>
      </c>
      <c r="CJ174" s="277">
        <v>43.027551917189939</v>
      </c>
      <c r="CK174" s="278">
        <v>2.4646810144488849</v>
      </c>
      <c r="CL174" s="277">
        <v>49.263868364795172</v>
      </c>
      <c r="CM174" s="278">
        <v>2.491928142791703</v>
      </c>
      <c r="CN174" s="281">
        <v>489</v>
      </c>
    </row>
    <row r="175" spans="1:94" ht="14.45" customHeight="1">
      <c r="A175" s="186" t="s">
        <v>159</v>
      </c>
      <c r="B175" s="156">
        <v>10.259512781566301</v>
      </c>
      <c r="C175" s="157">
        <v>0.98871572157446086</v>
      </c>
      <c r="D175" s="156">
        <v>34.238986561991823</v>
      </c>
      <c r="E175" s="157">
        <v>1.323607004853292</v>
      </c>
      <c r="F175" s="156">
        <v>55.501500656441877</v>
      </c>
      <c r="G175" s="157">
        <v>1.3908758131919421</v>
      </c>
      <c r="H175" s="158">
        <v>1636</v>
      </c>
      <c r="I175" s="156">
        <v>47.027127866652613</v>
      </c>
      <c r="J175" s="157">
        <v>1.3933692486983651</v>
      </c>
      <c r="K175" s="156">
        <v>37.284341260350928</v>
      </c>
      <c r="L175" s="157">
        <v>1.3119893272638621</v>
      </c>
      <c r="M175" s="156">
        <v>15.688530872996459</v>
      </c>
      <c r="N175" s="157">
        <v>0.94286339308226674</v>
      </c>
      <c r="O175" s="158">
        <v>1623</v>
      </c>
      <c r="P175" s="156">
        <v>16.98497222164335</v>
      </c>
      <c r="Q175" s="157">
        <v>1.102014686078689</v>
      </c>
      <c r="R175" s="156">
        <v>44.968822989068272</v>
      </c>
      <c r="S175" s="157">
        <v>1.3768817801932409</v>
      </c>
      <c r="T175" s="156">
        <v>38.046204789288367</v>
      </c>
      <c r="U175" s="157">
        <v>1.3045568585639911</v>
      </c>
      <c r="V175" s="158">
        <v>1637</v>
      </c>
      <c r="W175" s="156">
        <v>46.053227543127292</v>
      </c>
      <c r="X175" s="157">
        <v>1.392426205062079</v>
      </c>
      <c r="Y175" s="156">
        <v>25.130392161736079</v>
      </c>
      <c r="Z175" s="157">
        <v>1.1609058342984979</v>
      </c>
      <c r="AA175" s="156">
        <v>28.816380295136639</v>
      </c>
      <c r="AB175" s="157">
        <v>1.223595252780828</v>
      </c>
      <c r="AC175" s="158">
        <v>1626</v>
      </c>
      <c r="AD175" s="156">
        <v>31.84324733251826</v>
      </c>
      <c r="AE175" s="157">
        <v>1.336299086893572</v>
      </c>
      <c r="AF175" s="156">
        <v>49.285169040287322</v>
      </c>
      <c r="AG175" s="157">
        <v>1.395092295856746</v>
      </c>
      <c r="AH175" s="156">
        <v>18.871583627194411</v>
      </c>
      <c r="AI175" s="157">
        <v>1.0642498821716699</v>
      </c>
      <c r="AJ175" s="158">
        <v>1622</v>
      </c>
      <c r="AK175" s="156">
        <v>61.307442550654173</v>
      </c>
      <c r="AL175" s="157">
        <v>1.331534196050983</v>
      </c>
      <c r="AM175" s="156">
        <v>26.92990193228929</v>
      </c>
      <c r="AN175" s="157">
        <v>1.203225363604983</v>
      </c>
      <c r="AO175" s="156">
        <v>11.762655517056549</v>
      </c>
      <c r="AP175" s="157">
        <v>0.85081939114018468</v>
      </c>
      <c r="AQ175" s="158">
        <v>1625</v>
      </c>
      <c r="AR175" s="156">
        <v>58.718332215682778</v>
      </c>
      <c r="AS175" s="157">
        <v>1.352264208637858</v>
      </c>
      <c r="AT175" s="156">
        <v>37.182080323445128</v>
      </c>
      <c r="AU175" s="157">
        <v>1.323318796389046</v>
      </c>
      <c r="AV175" s="156">
        <v>4.099587460872101</v>
      </c>
      <c r="AW175" s="157">
        <v>0.52275392136683552</v>
      </c>
      <c r="AX175" s="158">
        <v>1617</v>
      </c>
      <c r="AY175" s="156">
        <v>78.162306508776808</v>
      </c>
      <c r="AZ175" s="157">
        <v>1.1256796432571869</v>
      </c>
      <c r="BA175" s="156">
        <v>14.853162610591459</v>
      </c>
      <c r="BB175" s="157">
        <v>0.9652518392935584</v>
      </c>
      <c r="BC175" s="156">
        <v>6.9845308806317394</v>
      </c>
      <c r="BD175" s="157">
        <v>0.73736414849483078</v>
      </c>
      <c r="BE175" s="158">
        <v>1619</v>
      </c>
      <c r="BF175" s="156">
        <v>86.761498251237995</v>
      </c>
      <c r="BG175" s="157">
        <v>0.89622419409781795</v>
      </c>
      <c r="BH175" s="156">
        <v>10.132759541884781</v>
      </c>
      <c r="BI175" s="157">
        <v>0.79727311565580916</v>
      </c>
      <c r="BJ175" s="156">
        <v>3.105742206877232</v>
      </c>
      <c r="BK175" s="157">
        <v>0.4593987228226698</v>
      </c>
      <c r="BL175" s="158">
        <v>1613</v>
      </c>
      <c r="BM175" s="156">
        <v>13.30437619393868</v>
      </c>
      <c r="BN175" s="157">
        <v>1.0315834222743741</v>
      </c>
      <c r="BO175" s="156">
        <v>70.893473003391833</v>
      </c>
      <c r="BP175" s="157">
        <v>1.27723822714664</v>
      </c>
      <c r="BQ175" s="156">
        <v>15.80215080266948</v>
      </c>
      <c r="BR175" s="157">
        <v>0.95266839019603999</v>
      </c>
      <c r="BS175" s="158">
        <v>1633</v>
      </c>
      <c r="BT175" s="156">
        <v>35.221352390434483</v>
      </c>
      <c r="BU175" s="157">
        <v>1.331900072920017</v>
      </c>
      <c r="BV175" s="156">
        <v>53.123701463355467</v>
      </c>
      <c r="BW175" s="157">
        <v>1.388628700722023</v>
      </c>
      <c r="BX175" s="156">
        <v>11.65494614621006</v>
      </c>
      <c r="BY175" s="157">
        <v>0.87140182738114103</v>
      </c>
      <c r="BZ175" s="158">
        <v>1630</v>
      </c>
      <c r="CA175" s="156">
        <v>43.109175837392719</v>
      </c>
      <c r="CB175" s="157">
        <v>1.3837056486398029</v>
      </c>
      <c r="CC175" s="156">
        <v>51.652630806669848</v>
      </c>
      <c r="CD175" s="157">
        <v>1.390334237511742</v>
      </c>
      <c r="CE175" s="156">
        <v>5.2381933559374216</v>
      </c>
      <c r="CF175" s="157">
        <v>0.57560813882553596</v>
      </c>
      <c r="CG175" s="158">
        <v>1630</v>
      </c>
      <c r="CH175" s="156">
        <v>21.672887373614159</v>
      </c>
      <c r="CI175" s="157">
        <v>1.154835370822189</v>
      </c>
      <c r="CJ175" s="156">
        <v>62.13929943524893</v>
      </c>
      <c r="CK175" s="157">
        <v>1.3419556429640711</v>
      </c>
      <c r="CL175" s="156">
        <v>16.187813191136911</v>
      </c>
      <c r="CM175" s="157">
        <v>0.98576760152411669</v>
      </c>
      <c r="CN175" s="187">
        <v>1638</v>
      </c>
      <c r="CP175" s="261"/>
    </row>
    <row r="176" spans="1:94" ht="14.45" customHeight="1">
      <c r="A176" s="188" t="s">
        <v>160</v>
      </c>
      <c r="B176" s="160">
        <v>4.8833156070532384</v>
      </c>
      <c r="C176" s="161">
        <v>0.66712016049053346</v>
      </c>
      <c r="D176" s="160">
        <v>31.152837636932819</v>
      </c>
      <c r="E176" s="161">
        <v>1.2270791974352031</v>
      </c>
      <c r="F176" s="160">
        <v>63.963846756013943</v>
      </c>
      <c r="G176" s="161">
        <v>1.2838772543897961</v>
      </c>
      <c r="H176" s="163">
        <v>1650</v>
      </c>
      <c r="I176" s="160">
        <v>41.492159720307953</v>
      </c>
      <c r="J176" s="161">
        <v>1.3142384810659919</v>
      </c>
      <c r="K176" s="160">
        <v>40.747767596394759</v>
      </c>
      <c r="L176" s="161">
        <v>1.3079747237363111</v>
      </c>
      <c r="M176" s="160">
        <v>17.760072683297299</v>
      </c>
      <c r="N176" s="161">
        <v>1.019814284394676</v>
      </c>
      <c r="O176" s="163">
        <v>1633</v>
      </c>
      <c r="P176" s="160">
        <v>9.1913526151282472</v>
      </c>
      <c r="Q176" s="161">
        <v>0.76959701394623181</v>
      </c>
      <c r="R176" s="160">
        <v>39.500235338151853</v>
      </c>
      <c r="S176" s="161">
        <v>1.312894613424362</v>
      </c>
      <c r="T176" s="160">
        <v>51.308412046719887</v>
      </c>
      <c r="U176" s="161">
        <v>1.321117432235295</v>
      </c>
      <c r="V176" s="163">
        <v>1647</v>
      </c>
      <c r="W176" s="160">
        <v>38.897666089322882</v>
      </c>
      <c r="X176" s="161">
        <v>1.2982008705241459</v>
      </c>
      <c r="Y176" s="160">
        <v>21.198564768801379</v>
      </c>
      <c r="Z176" s="161">
        <v>1.0625161376201531</v>
      </c>
      <c r="AA176" s="160">
        <v>39.903769141875742</v>
      </c>
      <c r="AB176" s="161">
        <v>1.2963451999301709</v>
      </c>
      <c r="AC176" s="163">
        <v>1633</v>
      </c>
      <c r="AD176" s="160">
        <v>21.829175429555772</v>
      </c>
      <c r="AE176" s="161">
        <v>1.124251312327067</v>
      </c>
      <c r="AF176" s="160">
        <v>56.238653220337447</v>
      </c>
      <c r="AG176" s="161">
        <v>1.323200405672375</v>
      </c>
      <c r="AH176" s="160">
        <v>21.932171350106771</v>
      </c>
      <c r="AI176" s="161">
        <v>1.0740886391800879</v>
      </c>
      <c r="AJ176" s="163">
        <v>1641</v>
      </c>
      <c r="AK176" s="160">
        <v>50.535710330757851</v>
      </c>
      <c r="AL176" s="161">
        <v>1.3293149260185599</v>
      </c>
      <c r="AM176" s="160">
        <v>32.418153339664919</v>
      </c>
      <c r="AN176" s="161">
        <v>1.234009863270694</v>
      </c>
      <c r="AO176" s="160">
        <v>17.046136329577219</v>
      </c>
      <c r="AP176" s="161">
        <v>0.97605267883811553</v>
      </c>
      <c r="AQ176" s="163">
        <v>1643</v>
      </c>
      <c r="AR176" s="160">
        <v>58.419887845991667</v>
      </c>
      <c r="AS176" s="161">
        <v>1.314523752951773</v>
      </c>
      <c r="AT176" s="160">
        <v>36.656748784188338</v>
      </c>
      <c r="AU176" s="161">
        <v>1.283690260370695</v>
      </c>
      <c r="AV176" s="160">
        <v>4.9233633698199979</v>
      </c>
      <c r="AW176" s="161">
        <v>0.57877617993871322</v>
      </c>
      <c r="AX176" s="163">
        <v>1631</v>
      </c>
      <c r="AY176" s="160">
        <v>66.094434592196151</v>
      </c>
      <c r="AZ176" s="161">
        <v>1.24863837098721</v>
      </c>
      <c r="BA176" s="160">
        <v>22.340623787650621</v>
      </c>
      <c r="BB176" s="161">
        <v>1.1197379111757211</v>
      </c>
      <c r="BC176" s="160">
        <v>11.564941620153229</v>
      </c>
      <c r="BD176" s="161">
        <v>0.88460093517411464</v>
      </c>
      <c r="BE176" s="163">
        <v>1629</v>
      </c>
      <c r="BF176" s="160">
        <v>80.444324788765627</v>
      </c>
      <c r="BG176" s="161">
        <v>1.036279237314464</v>
      </c>
      <c r="BH176" s="160">
        <v>16.127388270821459</v>
      </c>
      <c r="BI176" s="161">
        <v>0.95931406628841309</v>
      </c>
      <c r="BJ176" s="160">
        <v>3.4282869404129079</v>
      </c>
      <c r="BK176" s="161">
        <v>0.50336890602190021</v>
      </c>
      <c r="BL176" s="163">
        <v>1632</v>
      </c>
      <c r="BM176" s="160">
        <v>11.285535858348441</v>
      </c>
      <c r="BN176" s="161">
        <v>0.86500582479750876</v>
      </c>
      <c r="BO176" s="160">
        <v>68.959057287840722</v>
      </c>
      <c r="BP176" s="161">
        <v>1.2549894538453901</v>
      </c>
      <c r="BQ176" s="160">
        <v>19.75540685381085</v>
      </c>
      <c r="BR176" s="161">
        <v>1.073343210264013</v>
      </c>
      <c r="BS176" s="163">
        <v>1641</v>
      </c>
      <c r="BT176" s="160">
        <v>20.95389818480804</v>
      </c>
      <c r="BU176" s="161">
        <v>1.077224586721522</v>
      </c>
      <c r="BV176" s="160">
        <v>58.500843578563327</v>
      </c>
      <c r="BW176" s="161">
        <v>1.3183170814782039</v>
      </c>
      <c r="BX176" s="160">
        <v>20.54525823662863</v>
      </c>
      <c r="BY176" s="161">
        <v>1.08095403607452</v>
      </c>
      <c r="BZ176" s="163">
        <v>1641</v>
      </c>
      <c r="CA176" s="160">
        <v>31.68335756887171</v>
      </c>
      <c r="CB176" s="161">
        <v>1.231018945571942</v>
      </c>
      <c r="CC176" s="160">
        <v>59.349649575271989</v>
      </c>
      <c r="CD176" s="161">
        <v>1.31294360832623</v>
      </c>
      <c r="CE176" s="160">
        <v>8.9669928558563008</v>
      </c>
      <c r="CF176" s="161">
        <v>0.76605551758192036</v>
      </c>
      <c r="CG176" s="163">
        <v>1638</v>
      </c>
      <c r="CH176" s="160">
        <v>9.5809401783663386</v>
      </c>
      <c r="CI176" s="161">
        <v>0.79807263379170457</v>
      </c>
      <c r="CJ176" s="160">
        <v>63.001927425060579</v>
      </c>
      <c r="CK176" s="161">
        <v>1.287633633331096</v>
      </c>
      <c r="CL176" s="160">
        <v>27.417132396573091</v>
      </c>
      <c r="CM176" s="161">
        <v>1.175683673100369</v>
      </c>
      <c r="CN176" s="189">
        <v>1643</v>
      </c>
    </row>
    <row r="177" spans="1:92" ht="14.45" customHeight="1" thickBot="1">
      <c r="A177" s="186" t="s">
        <v>161</v>
      </c>
      <c r="B177" s="156">
        <v>7.2468154569482</v>
      </c>
      <c r="C177" s="157">
        <v>1.7064393594614919</v>
      </c>
      <c r="D177" s="156">
        <v>34.006816989397883</v>
      </c>
      <c r="E177" s="157">
        <v>2.5350858104459899</v>
      </c>
      <c r="F177" s="156">
        <v>58.746367553653933</v>
      </c>
      <c r="G177" s="157">
        <v>2.6652471600817509</v>
      </c>
      <c r="H177" s="158">
        <v>439</v>
      </c>
      <c r="I177" s="156">
        <v>50.580871176670414</v>
      </c>
      <c r="J177" s="157">
        <v>2.6709825241759049</v>
      </c>
      <c r="K177" s="156">
        <v>34.042954355944538</v>
      </c>
      <c r="L177" s="157">
        <v>2.4868265872482538</v>
      </c>
      <c r="M177" s="156">
        <v>15.37617446738504</v>
      </c>
      <c r="N177" s="157">
        <v>1.7962276584999459</v>
      </c>
      <c r="O177" s="158">
        <v>434</v>
      </c>
      <c r="P177" s="156">
        <v>4.8107661155853734</v>
      </c>
      <c r="Q177" s="157">
        <v>1.083103510501034</v>
      </c>
      <c r="R177" s="156">
        <v>32.372037952001513</v>
      </c>
      <c r="S177" s="157">
        <v>2.5209017136219298</v>
      </c>
      <c r="T177" s="156">
        <v>62.817195932413107</v>
      </c>
      <c r="U177" s="157">
        <v>2.5803966207251698</v>
      </c>
      <c r="V177" s="158">
        <v>441</v>
      </c>
      <c r="W177" s="156">
        <v>44.068767863389212</v>
      </c>
      <c r="X177" s="157">
        <v>2.6544308609448239</v>
      </c>
      <c r="Y177" s="156">
        <v>19.296661165545672</v>
      </c>
      <c r="Z177" s="157">
        <v>2.0974552929529868</v>
      </c>
      <c r="AA177" s="156">
        <v>36.634570971065124</v>
      </c>
      <c r="AB177" s="157">
        <v>2.5305659251637289</v>
      </c>
      <c r="AC177" s="158">
        <v>438</v>
      </c>
      <c r="AD177" s="156">
        <v>20.351813785019498</v>
      </c>
      <c r="AE177" s="157">
        <v>2.2867995731455029</v>
      </c>
      <c r="AF177" s="156">
        <v>58.074539758273602</v>
      </c>
      <c r="AG177" s="157">
        <v>2.6302432500110702</v>
      </c>
      <c r="AH177" s="156">
        <v>21.5736464567069</v>
      </c>
      <c r="AI177" s="157">
        <v>2.0915917045104062</v>
      </c>
      <c r="AJ177" s="158">
        <v>441</v>
      </c>
      <c r="AK177" s="156">
        <v>51.288780136342567</v>
      </c>
      <c r="AL177" s="157">
        <v>2.6475542568854862</v>
      </c>
      <c r="AM177" s="156">
        <v>30.96442909881149</v>
      </c>
      <c r="AN177" s="157">
        <v>2.379250064170531</v>
      </c>
      <c r="AO177" s="156">
        <v>17.746790764845951</v>
      </c>
      <c r="AP177" s="157">
        <v>1.896609436738913</v>
      </c>
      <c r="AQ177" s="158">
        <v>437</v>
      </c>
      <c r="AR177" s="156">
        <v>62.604262165489537</v>
      </c>
      <c r="AS177" s="157">
        <v>2.5219756997414091</v>
      </c>
      <c r="AT177" s="156">
        <v>33.757936061593128</v>
      </c>
      <c r="AU177" s="157">
        <v>2.4618947884696838</v>
      </c>
      <c r="AV177" s="156">
        <v>3.6378017729173209</v>
      </c>
      <c r="AW177" s="157">
        <v>0.89748189282191382</v>
      </c>
      <c r="AX177" s="158">
        <v>436</v>
      </c>
      <c r="AY177" s="156">
        <v>59.377888796158359</v>
      </c>
      <c r="AZ177" s="157">
        <v>2.5945564783374442</v>
      </c>
      <c r="BA177" s="156">
        <v>24.681773797053008</v>
      </c>
      <c r="BB177" s="157">
        <v>2.2477711550776012</v>
      </c>
      <c r="BC177" s="156">
        <v>15.94033740678862</v>
      </c>
      <c r="BD177" s="157">
        <v>1.9865012279144949</v>
      </c>
      <c r="BE177" s="158">
        <v>437</v>
      </c>
      <c r="BF177" s="156">
        <v>74.88654267923846</v>
      </c>
      <c r="BG177" s="157">
        <v>2.283529053899227</v>
      </c>
      <c r="BH177" s="156">
        <v>20.119514706148959</v>
      </c>
      <c r="BI177" s="157">
        <v>2.1194370091206509</v>
      </c>
      <c r="BJ177" s="156">
        <v>4.9939426146125783</v>
      </c>
      <c r="BK177" s="157">
        <v>1.1201735753776769</v>
      </c>
      <c r="BL177" s="158">
        <v>435</v>
      </c>
      <c r="BM177" s="156">
        <v>12.29268087363663</v>
      </c>
      <c r="BN177" s="157">
        <v>1.914325485517115</v>
      </c>
      <c r="BO177" s="156">
        <v>70.749920400418631</v>
      </c>
      <c r="BP177" s="157">
        <v>2.4672848642629468</v>
      </c>
      <c r="BQ177" s="156">
        <v>16.957398725944731</v>
      </c>
      <c r="BR177" s="157">
        <v>1.9447179648156709</v>
      </c>
      <c r="BS177" s="158">
        <v>438</v>
      </c>
      <c r="BT177" s="156">
        <v>15.06107566544757</v>
      </c>
      <c r="BU177" s="157">
        <v>1.9119076131533641</v>
      </c>
      <c r="BV177" s="156">
        <v>56.486359662739297</v>
      </c>
      <c r="BW177" s="157">
        <v>2.6264195206005732</v>
      </c>
      <c r="BX177" s="156">
        <v>28.452564671813139</v>
      </c>
      <c r="BY177" s="157">
        <v>2.3340408998052671</v>
      </c>
      <c r="BZ177" s="158">
        <v>436</v>
      </c>
      <c r="CA177" s="156">
        <v>28.572921721610928</v>
      </c>
      <c r="CB177" s="157">
        <v>2.4217404674702139</v>
      </c>
      <c r="CC177" s="156">
        <v>55.47099043715923</v>
      </c>
      <c r="CD177" s="157">
        <v>2.6490881044846861</v>
      </c>
      <c r="CE177" s="156">
        <v>15.956087841229831</v>
      </c>
      <c r="CF177" s="157">
        <v>1.979236082208583</v>
      </c>
      <c r="CG177" s="158">
        <v>438</v>
      </c>
      <c r="CH177" s="156">
        <v>8.5752745908014525</v>
      </c>
      <c r="CI177" s="157">
        <v>1.6045476538105139</v>
      </c>
      <c r="CJ177" s="156">
        <v>48.317198944001149</v>
      </c>
      <c r="CK177" s="157">
        <v>2.6457888182937381</v>
      </c>
      <c r="CL177" s="156">
        <v>43.107526465197402</v>
      </c>
      <c r="CM177" s="157">
        <v>2.62156980424579</v>
      </c>
      <c r="CN177" s="187">
        <v>440</v>
      </c>
    </row>
    <row r="178" spans="1:92" ht="14.45" customHeight="1">
      <c r="A178" s="299" t="s">
        <v>155</v>
      </c>
      <c r="B178" s="300">
        <v>7.6377581819054656</v>
      </c>
      <c r="C178" s="301">
        <v>0.56423564828830375</v>
      </c>
      <c r="D178" s="300">
        <v>32.761979529262582</v>
      </c>
      <c r="E178" s="301">
        <v>0.83025323528950457</v>
      </c>
      <c r="F178" s="300">
        <v>59.600262288831949</v>
      </c>
      <c r="G178" s="301">
        <v>0.87779568526544649</v>
      </c>
      <c r="H178" s="302">
        <v>3822</v>
      </c>
      <c r="I178" s="300">
        <v>44.766808335739967</v>
      </c>
      <c r="J178" s="301">
        <v>0.88860691479477483</v>
      </c>
      <c r="K178" s="300">
        <v>38.620108305126152</v>
      </c>
      <c r="L178" s="301">
        <v>0.85600352135519509</v>
      </c>
      <c r="M178" s="300">
        <v>16.613083359133881</v>
      </c>
      <c r="N178" s="301">
        <v>0.63570082188960386</v>
      </c>
      <c r="O178" s="302">
        <v>3786</v>
      </c>
      <c r="P178" s="300">
        <v>12.35678661136193</v>
      </c>
      <c r="Q178" s="301">
        <v>0.60471454143329828</v>
      </c>
      <c r="R178" s="300">
        <v>40.902966408298283</v>
      </c>
      <c r="S178" s="301">
        <v>0.87746128888141484</v>
      </c>
      <c r="T178" s="300">
        <v>46.740246980339784</v>
      </c>
      <c r="U178" s="301">
        <v>0.86962932327422393</v>
      </c>
      <c r="V178" s="302">
        <v>3822</v>
      </c>
      <c r="W178" s="300">
        <v>42.843976873181127</v>
      </c>
      <c r="X178" s="301">
        <v>0.87826176368295639</v>
      </c>
      <c r="Y178" s="300">
        <v>22.692493919234739</v>
      </c>
      <c r="Z178" s="301">
        <v>0.72478246786956912</v>
      </c>
      <c r="AA178" s="300">
        <v>34.463529207584131</v>
      </c>
      <c r="AB178" s="301">
        <v>0.82887719729495579</v>
      </c>
      <c r="AC178" s="302">
        <v>3794</v>
      </c>
      <c r="AD178" s="300">
        <v>26.46204076482957</v>
      </c>
      <c r="AE178" s="301">
        <v>0.81897565918000126</v>
      </c>
      <c r="AF178" s="300">
        <v>53.052574017123483</v>
      </c>
      <c r="AG178" s="301">
        <v>0.89524191133321751</v>
      </c>
      <c r="AH178" s="300">
        <v>20.48538521804695</v>
      </c>
      <c r="AI178" s="301">
        <v>0.69834017037798546</v>
      </c>
      <c r="AJ178" s="302">
        <v>3800</v>
      </c>
      <c r="AK178" s="300">
        <v>55.296209154640003</v>
      </c>
      <c r="AL178" s="301">
        <v>0.87885234321284</v>
      </c>
      <c r="AM178" s="300">
        <v>30.021386337946272</v>
      </c>
      <c r="AN178" s="301">
        <v>0.80376803927543483</v>
      </c>
      <c r="AO178" s="300">
        <v>14.682404507413739</v>
      </c>
      <c r="AP178" s="301">
        <v>0.60162581042100727</v>
      </c>
      <c r="AQ178" s="302">
        <v>3801</v>
      </c>
      <c r="AR178" s="300">
        <v>58.864570313642638</v>
      </c>
      <c r="AS178" s="301">
        <v>0.87075501627686802</v>
      </c>
      <c r="AT178" s="300">
        <v>36.73093376219235</v>
      </c>
      <c r="AU178" s="301">
        <v>0.85214452714969058</v>
      </c>
      <c r="AV178" s="300">
        <v>4.4044959241650163</v>
      </c>
      <c r="AW178" s="301">
        <v>0.3541157037565632</v>
      </c>
      <c r="AX178" s="302">
        <v>3779</v>
      </c>
      <c r="AY178" s="300">
        <v>70.639297611841201</v>
      </c>
      <c r="AZ178" s="301">
        <v>0.76531926431070574</v>
      </c>
      <c r="BA178" s="300">
        <v>19.36040128231307</v>
      </c>
      <c r="BB178" s="301">
        <v>0.69292253677092186</v>
      </c>
      <c r="BC178" s="300">
        <v>10.000301105845731</v>
      </c>
      <c r="BD178" s="301">
        <v>0.53210186533140669</v>
      </c>
      <c r="BE178" s="302">
        <v>3779</v>
      </c>
      <c r="BF178" s="300">
        <v>82.43291727060307</v>
      </c>
      <c r="BG178" s="301">
        <v>0.64494554394294845</v>
      </c>
      <c r="BH178" s="300">
        <v>13.9755147198694</v>
      </c>
      <c r="BI178" s="301">
        <v>0.59106469203968237</v>
      </c>
      <c r="BJ178" s="300">
        <v>3.5915680095275322</v>
      </c>
      <c r="BK178" s="301">
        <v>0.32637273543610779</v>
      </c>
      <c r="BL178" s="302">
        <v>3775</v>
      </c>
      <c r="BM178" s="300">
        <v>12.485095610205789</v>
      </c>
      <c r="BN178" s="301">
        <v>0.62908319231806897</v>
      </c>
      <c r="BO178" s="300">
        <v>69.742010771500588</v>
      </c>
      <c r="BP178" s="301">
        <v>0.83289514142302223</v>
      </c>
      <c r="BQ178" s="300">
        <v>17.772893618293619</v>
      </c>
      <c r="BR178" s="301">
        <v>0.66018475450212188</v>
      </c>
      <c r="BS178" s="302">
        <v>3808</v>
      </c>
      <c r="BT178" s="300">
        <v>26.84611085066053</v>
      </c>
      <c r="BU178" s="301">
        <v>0.79206184729696483</v>
      </c>
      <c r="BV178" s="300">
        <v>55.724405768384997</v>
      </c>
      <c r="BW178" s="301">
        <v>0.88875279745347946</v>
      </c>
      <c r="BX178" s="300">
        <v>17.42948338095448</v>
      </c>
      <c r="BY178" s="301">
        <v>0.65207649230010711</v>
      </c>
      <c r="BZ178" s="302">
        <v>3803</v>
      </c>
      <c r="CA178" s="300">
        <v>36.420839484328631</v>
      </c>
      <c r="CB178" s="301">
        <v>0.85615932187892152</v>
      </c>
      <c r="CC178" s="300">
        <v>55.362033754310943</v>
      </c>
      <c r="CD178" s="301">
        <v>0.88984964008981815</v>
      </c>
      <c r="CE178" s="300">
        <v>8.2171267613604346</v>
      </c>
      <c r="CF178" s="301">
        <v>0.47684575182870098</v>
      </c>
      <c r="CG178" s="302">
        <v>3801</v>
      </c>
      <c r="CH178" s="300">
        <v>15.104046618652429</v>
      </c>
      <c r="CI178" s="301">
        <v>0.65301243064821646</v>
      </c>
      <c r="CJ178" s="300">
        <v>60.788811582721479</v>
      </c>
      <c r="CK178" s="301">
        <v>0.86752813733110179</v>
      </c>
      <c r="CL178" s="300">
        <v>24.107141798626088</v>
      </c>
      <c r="CM178" s="301">
        <v>0.73345165766109521</v>
      </c>
      <c r="CN178" s="303">
        <v>3817</v>
      </c>
    </row>
    <row r="179" spans="1:92" ht="14.45" customHeight="1">
      <c r="A179" s="453" t="s">
        <v>152</v>
      </c>
      <c r="B179" s="453" t="s">
        <v>69</v>
      </c>
      <c r="C179" s="453" t="s">
        <v>69</v>
      </c>
      <c r="D179" s="453" t="s">
        <v>69</v>
      </c>
      <c r="E179" s="453" t="s">
        <v>69</v>
      </c>
      <c r="F179" s="453" t="s">
        <v>69</v>
      </c>
      <c r="G179" s="453" t="s">
        <v>69</v>
      </c>
      <c r="H179" s="453" t="s">
        <v>69</v>
      </c>
      <c r="I179" s="453" t="s">
        <v>69</v>
      </c>
      <c r="J179" s="453" t="s">
        <v>69</v>
      </c>
      <c r="K179" s="453" t="s">
        <v>69</v>
      </c>
      <c r="L179" s="453" t="s">
        <v>69</v>
      </c>
      <c r="M179" s="453" t="s">
        <v>69</v>
      </c>
      <c r="N179" s="453" t="s">
        <v>69</v>
      </c>
      <c r="O179" s="453" t="s">
        <v>69</v>
      </c>
      <c r="P179" s="453" t="s">
        <v>69</v>
      </c>
      <c r="Q179" s="453" t="s">
        <v>69</v>
      </c>
      <c r="R179" s="453" t="s">
        <v>69</v>
      </c>
      <c r="S179" s="453" t="s">
        <v>69</v>
      </c>
      <c r="T179" s="453" t="s">
        <v>69</v>
      </c>
      <c r="U179" s="453" t="s">
        <v>69</v>
      </c>
      <c r="V179" s="453" t="s">
        <v>69</v>
      </c>
      <c r="W179" s="453" t="s">
        <v>69</v>
      </c>
      <c r="X179" s="453" t="s">
        <v>69</v>
      </c>
      <c r="Y179" s="453" t="s">
        <v>69</v>
      </c>
      <c r="Z179" s="453" t="s">
        <v>69</v>
      </c>
      <c r="AA179" s="453" t="s">
        <v>69</v>
      </c>
      <c r="AB179" s="453" t="s">
        <v>69</v>
      </c>
      <c r="AC179" s="453" t="s">
        <v>69</v>
      </c>
      <c r="AD179" s="453" t="s">
        <v>69</v>
      </c>
      <c r="AE179" s="453" t="s">
        <v>69</v>
      </c>
      <c r="AF179" s="453" t="s">
        <v>69</v>
      </c>
      <c r="AG179" s="453" t="s">
        <v>69</v>
      </c>
      <c r="AH179" s="453" t="s">
        <v>69</v>
      </c>
      <c r="AI179" s="453" t="s">
        <v>69</v>
      </c>
      <c r="AJ179" s="453" t="s">
        <v>69</v>
      </c>
      <c r="AK179" s="453" t="s">
        <v>69</v>
      </c>
      <c r="AL179" s="453" t="s">
        <v>69</v>
      </c>
      <c r="AM179" s="453" t="s">
        <v>69</v>
      </c>
      <c r="AN179" s="453" t="s">
        <v>69</v>
      </c>
      <c r="AO179" s="453" t="s">
        <v>69</v>
      </c>
      <c r="AP179" s="453" t="s">
        <v>69</v>
      </c>
      <c r="AQ179" s="453" t="s">
        <v>69</v>
      </c>
      <c r="AR179" s="453" t="s">
        <v>69</v>
      </c>
      <c r="AS179" s="453" t="s">
        <v>69</v>
      </c>
      <c r="AT179" s="453" t="s">
        <v>69</v>
      </c>
      <c r="AU179" s="453" t="s">
        <v>69</v>
      </c>
      <c r="AV179" s="453" t="s">
        <v>69</v>
      </c>
      <c r="AW179" s="453" t="s">
        <v>69</v>
      </c>
      <c r="AX179" s="453" t="s">
        <v>69</v>
      </c>
      <c r="AY179" s="453" t="s">
        <v>69</v>
      </c>
      <c r="AZ179" s="453" t="s">
        <v>69</v>
      </c>
      <c r="BA179" s="453" t="s">
        <v>69</v>
      </c>
      <c r="BB179" s="453" t="s">
        <v>69</v>
      </c>
      <c r="BC179" s="453" t="s">
        <v>69</v>
      </c>
      <c r="BD179" s="453" t="s">
        <v>69</v>
      </c>
      <c r="BE179" s="453" t="s">
        <v>69</v>
      </c>
      <c r="BF179" s="453" t="s">
        <v>69</v>
      </c>
      <c r="BG179" s="453" t="s">
        <v>69</v>
      </c>
      <c r="BH179" s="453" t="s">
        <v>69</v>
      </c>
      <c r="BI179" s="453" t="s">
        <v>69</v>
      </c>
      <c r="BJ179" s="453" t="s">
        <v>69</v>
      </c>
      <c r="BK179" s="453" t="s">
        <v>69</v>
      </c>
      <c r="BL179" s="453" t="s">
        <v>69</v>
      </c>
      <c r="BM179" s="453" t="s">
        <v>69</v>
      </c>
      <c r="BN179" s="453" t="s">
        <v>69</v>
      </c>
      <c r="BO179" s="453" t="s">
        <v>69</v>
      </c>
      <c r="BP179" s="453" t="s">
        <v>69</v>
      </c>
      <c r="BQ179" s="453" t="s">
        <v>69</v>
      </c>
      <c r="BR179" s="453" t="s">
        <v>69</v>
      </c>
      <c r="BS179" s="453" t="s">
        <v>69</v>
      </c>
      <c r="BT179" s="453" t="s">
        <v>69</v>
      </c>
      <c r="BU179" s="453" t="s">
        <v>69</v>
      </c>
      <c r="BV179" s="453" t="s">
        <v>69</v>
      </c>
      <c r="BW179" s="453" t="s">
        <v>69</v>
      </c>
      <c r="BX179" s="453" t="s">
        <v>69</v>
      </c>
      <c r="BY179" s="453" t="s">
        <v>69</v>
      </c>
      <c r="BZ179" s="453" t="s">
        <v>69</v>
      </c>
      <c r="CA179" s="453" t="s">
        <v>69</v>
      </c>
    </row>
    <row r="180" spans="1:92" ht="14.45" customHeight="1">
      <c r="A180" s="453" t="s">
        <v>450</v>
      </c>
      <c r="B180" s="453" t="s">
        <v>154</v>
      </c>
      <c r="C180" s="453" t="s">
        <v>154</v>
      </c>
      <c r="D180" s="453" t="s">
        <v>154</v>
      </c>
      <c r="E180" s="453" t="s">
        <v>154</v>
      </c>
      <c r="F180" s="453" t="s">
        <v>154</v>
      </c>
      <c r="G180" s="453" t="s">
        <v>154</v>
      </c>
      <c r="H180" s="453" t="s">
        <v>154</v>
      </c>
      <c r="I180" s="453" t="s">
        <v>154</v>
      </c>
      <c r="J180" s="453" t="s">
        <v>154</v>
      </c>
      <c r="K180" s="453" t="s">
        <v>154</v>
      </c>
      <c r="L180" s="453" t="s">
        <v>154</v>
      </c>
      <c r="M180" s="453" t="s">
        <v>154</v>
      </c>
      <c r="N180" s="453" t="s">
        <v>154</v>
      </c>
      <c r="O180" s="453" t="s">
        <v>154</v>
      </c>
      <c r="P180" s="453" t="s">
        <v>154</v>
      </c>
      <c r="Q180" s="453" t="s">
        <v>154</v>
      </c>
      <c r="R180" s="453" t="s">
        <v>154</v>
      </c>
      <c r="S180" s="453" t="s">
        <v>154</v>
      </c>
      <c r="T180" s="453" t="s">
        <v>154</v>
      </c>
      <c r="U180" s="453" t="s">
        <v>154</v>
      </c>
      <c r="V180" s="453" t="s">
        <v>154</v>
      </c>
      <c r="W180" s="453" t="s">
        <v>154</v>
      </c>
      <c r="X180" s="453" t="s">
        <v>154</v>
      </c>
      <c r="Y180" s="453" t="s">
        <v>154</v>
      </c>
      <c r="Z180" s="453" t="s">
        <v>154</v>
      </c>
      <c r="AA180" s="453" t="s">
        <v>154</v>
      </c>
      <c r="AB180" s="453" t="s">
        <v>154</v>
      </c>
      <c r="AC180" s="453" t="s">
        <v>154</v>
      </c>
      <c r="AD180" s="453" t="s">
        <v>154</v>
      </c>
      <c r="AE180" s="453" t="s">
        <v>154</v>
      </c>
      <c r="AF180" s="453" t="s">
        <v>154</v>
      </c>
      <c r="AG180" s="453" t="s">
        <v>154</v>
      </c>
      <c r="AH180" s="453" t="s">
        <v>154</v>
      </c>
      <c r="AI180" s="453" t="s">
        <v>154</v>
      </c>
      <c r="AJ180" s="453" t="s">
        <v>154</v>
      </c>
      <c r="AK180" s="453" t="s">
        <v>154</v>
      </c>
      <c r="AL180" s="453" t="s">
        <v>154</v>
      </c>
      <c r="AM180" s="453" t="s">
        <v>154</v>
      </c>
      <c r="AN180" s="453" t="s">
        <v>154</v>
      </c>
      <c r="AO180" s="453" t="s">
        <v>154</v>
      </c>
      <c r="AP180" s="453" t="s">
        <v>154</v>
      </c>
      <c r="AQ180" s="453" t="s">
        <v>154</v>
      </c>
      <c r="AR180" s="453" t="s">
        <v>154</v>
      </c>
      <c r="AS180" s="453" t="s">
        <v>154</v>
      </c>
      <c r="AT180" s="453" t="s">
        <v>154</v>
      </c>
      <c r="AU180" s="453" t="s">
        <v>154</v>
      </c>
      <c r="AV180" s="453" t="s">
        <v>154</v>
      </c>
      <c r="AW180" s="453" t="s">
        <v>154</v>
      </c>
      <c r="AX180" s="453" t="s">
        <v>154</v>
      </c>
      <c r="AY180" s="453" t="s">
        <v>154</v>
      </c>
      <c r="AZ180" s="453" t="s">
        <v>154</v>
      </c>
      <c r="BA180" s="453" t="s">
        <v>154</v>
      </c>
      <c r="BB180" s="453" t="s">
        <v>154</v>
      </c>
      <c r="BC180" s="453" t="s">
        <v>154</v>
      </c>
      <c r="BD180" s="453" t="s">
        <v>154</v>
      </c>
      <c r="BE180" s="453" t="s">
        <v>154</v>
      </c>
      <c r="BF180" s="453" t="s">
        <v>154</v>
      </c>
      <c r="BG180" s="453" t="s">
        <v>154</v>
      </c>
      <c r="BH180" s="453" t="s">
        <v>154</v>
      </c>
      <c r="BI180" s="453" t="s">
        <v>154</v>
      </c>
      <c r="BJ180" s="453" t="s">
        <v>154</v>
      </c>
      <c r="BK180" s="453" t="s">
        <v>154</v>
      </c>
      <c r="BL180" s="453" t="s">
        <v>154</v>
      </c>
      <c r="BM180" s="453" t="s">
        <v>154</v>
      </c>
      <c r="BN180" s="453" t="s">
        <v>154</v>
      </c>
      <c r="BO180" s="453" t="s">
        <v>154</v>
      </c>
      <c r="BP180" s="453" t="s">
        <v>154</v>
      </c>
      <c r="BQ180" s="453" t="s">
        <v>154</v>
      </c>
      <c r="BR180" s="453" t="s">
        <v>154</v>
      </c>
      <c r="BS180" s="453" t="s">
        <v>154</v>
      </c>
      <c r="BT180" s="453" t="s">
        <v>154</v>
      </c>
      <c r="BU180" s="453" t="s">
        <v>154</v>
      </c>
      <c r="BV180" s="453" t="s">
        <v>154</v>
      </c>
      <c r="BW180" s="453" t="s">
        <v>154</v>
      </c>
      <c r="BX180" s="453" t="s">
        <v>154</v>
      </c>
      <c r="BY180" s="453" t="s">
        <v>154</v>
      </c>
      <c r="BZ180" s="453" t="s">
        <v>154</v>
      </c>
      <c r="CA180" s="453" t="s">
        <v>154</v>
      </c>
    </row>
    <row r="181" spans="1:92">
      <c r="A181" s="152"/>
      <c r="B181" s="152"/>
      <c r="C181" s="152"/>
      <c r="D181" s="152"/>
      <c r="E181" s="152"/>
      <c r="F181" s="152"/>
      <c r="G181" s="152"/>
      <c r="H181" s="257"/>
      <c r="I181" s="152"/>
      <c r="J181" s="152"/>
      <c r="K181" s="152"/>
      <c r="L181" s="152"/>
      <c r="M181" s="152"/>
      <c r="N181" s="152"/>
      <c r="O181" s="257"/>
      <c r="P181" s="152"/>
      <c r="Q181" s="152"/>
      <c r="R181" s="152"/>
      <c r="S181" s="152"/>
      <c r="T181" s="152"/>
      <c r="U181" s="152"/>
      <c r="V181" s="257"/>
      <c r="W181" s="152"/>
      <c r="X181" s="152"/>
      <c r="Y181" s="152"/>
      <c r="Z181" s="152"/>
      <c r="AA181" s="152"/>
      <c r="AB181" s="152"/>
      <c r="AC181" s="257"/>
      <c r="AD181" s="152"/>
      <c r="AE181" s="152"/>
      <c r="AF181" s="152"/>
      <c r="AG181" s="152"/>
      <c r="AH181" s="152"/>
      <c r="AI181" s="152"/>
      <c r="AJ181" s="257"/>
      <c r="AK181" s="152"/>
      <c r="AL181" s="152"/>
      <c r="AM181" s="152"/>
      <c r="AN181" s="152"/>
      <c r="AO181" s="152"/>
      <c r="AP181" s="152"/>
      <c r="AQ181" s="257"/>
      <c r="AR181" s="152"/>
      <c r="AS181" s="152"/>
      <c r="AT181" s="152"/>
      <c r="AU181" s="152"/>
      <c r="AV181" s="152"/>
      <c r="AW181" s="152"/>
      <c r="AX181" s="257"/>
      <c r="AY181" s="152"/>
      <c r="AZ181" s="152"/>
      <c r="BA181" s="152"/>
      <c r="BB181" s="152"/>
      <c r="BC181" s="152"/>
      <c r="BD181" s="152"/>
      <c r="BE181" s="257"/>
      <c r="BF181" s="152"/>
      <c r="BG181" s="152"/>
      <c r="BH181" s="152"/>
      <c r="BI181" s="152"/>
      <c r="BJ181" s="152"/>
      <c r="BK181" s="152"/>
      <c r="BL181" s="257"/>
      <c r="BM181" s="152"/>
      <c r="BN181" s="152"/>
      <c r="BO181" s="152"/>
      <c r="BP181" s="152"/>
      <c r="BQ181" s="152"/>
      <c r="BR181" s="152"/>
      <c r="BS181" s="257"/>
      <c r="BT181" s="152"/>
      <c r="BU181" s="152"/>
      <c r="BV181" s="152"/>
      <c r="BW181" s="152"/>
      <c r="BX181" s="152"/>
      <c r="BY181" s="152"/>
      <c r="BZ181" s="257"/>
      <c r="CA181" s="152"/>
      <c r="CG181" s="257"/>
      <c r="CN181" s="257"/>
    </row>
    <row r="182" spans="1:92" ht="30" customHeight="1">
      <c r="A182" s="486" t="s">
        <v>466</v>
      </c>
      <c r="B182" s="456"/>
      <c r="C182" s="456"/>
      <c r="D182" s="456"/>
      <c r="E182" s="152"/>
      <c r="F182" s="152"/>
      <c r="G182" s="152"/>
      <c r="H182" s="257"/>
      <c r="I182" s="152"/>
      <c r="J182" s="152"/>
      <c r="K182" s="152"/>
      <c r="L182" s="152"/>
      <c r="M182" s="152"/>
      <c r="N182" s="152"/>
      <c r="O182" s="257"/>
      <c r="P182" s="152"/>
      <c r="Q182" s="152"/>
      <c r="R182" s="152"/>
      <c r="S182" s="152"/>
      <c r="T182" s="152"/>
      <c r="U182" s="152"/>
      <c r="V182" s="257"/>
      <c r="W182" s="152"/>
      <c r="X182" s="152"/>
      <c r="Y182" s="152"/>
      <c r="Z182" s="152"/>
      <c r="AA182" s="152"/>
      <c r="AB182" s="152"/>
      <c r="AC182" s="257"/>
      <c r="AD182" s="152"/>
      <c r="AE182" s="152"/>
      <c r="AF182" s="152"/>
      <c r="AG182" s="152"/>
      <c r="AH182" s="152"/>
      <c r="AI182" s="152"/>
      <c r="AJ182" s="257"/>
      <c r="AK182" s="152"/>
      <c r="AL182" s="152"/>
      <c r="AM182" s="152"/>
      <c r="AN182" s="152"/>
      <c r="AO182" s="152"/>
      <c r="AP182" s="152"/>
      <c r="AQ182" s="257"/>
      <c r="AR182" s="152"/>
      <c r="AS182" s="152"/>
      <c r="AT182" s="152"/>
      <c r="AU182" s="152"/>
      <c r="AV182" s="152"/>
      <c r="AW182" s="152"/>
      <c r="AX182" s="257"/>
      <c r="AY182" s="152"/>
      <c r="AZ182" s="152"/>
      <c r="BA182" s="152"/>
      <c r="BB182" s="152"/>
      <c r="BC182" s="152"/>
      <c r="BD182" s="152"/>
      <c r="BE182" s="257"/>
      <c r="BF182" s="152"/>
      <c r="BG182" s="152"/>
      <c r="BH182" s="152"/>
      <c r="BI182" s="152"/>
      <c r="BJ182" s="152"/>
      <c r="BK182" s="152"/>
      <c r="BL182" s="257"/>
      <c r="BM182" s="152"/>
      <c r="BN182" s="152"/>
      <c r="BO182" s="152"/>
      <c r="BP182" s="152"/>
      <c r="BQ182" s="152"/>
      <c r="BR182" s="152"/>
      <c r="BS182" s="257"/>
      <c r="BT182" s="152"/>
      <c r="BU182" s="152"/>
      <c r="BV182" s="152"/>
      <c r="BW182" s="152"/>
      <c r="BX182" s="152"/>
      <c r="BY182" s="152"/>
      <c r="BZ182" s="257"/>
      <c r="CA182" s="152"/>
      <c r="CG182" s="257"/>
      <c r="CN182" s="257"/>
    </row>
    <row r="183" spans="1:92" s="155" customFormat="1" ht="29.1" customHeight="1" thickBot="1">
      <c r="A183" s="463" t="s">
        <v>83</v>
      </c>
      <c r="B183" s="459" t="s">
        <v>441</v>
      </c>
      <c r="C183" s="460"/>
      <c r="D183" s="46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c r="BA183" s="208"/>
      <c r="BB183" s="208"/>
      <c r="BC183" s="208"/>
      <c r="BD183" s="208"/>
      <c r="BE183" s="208"/>
      <c r="BF183" s="208"/>
      <c r="BG183" s="208"/>
      <c r="BH183" s="208"/>
      <c r="BI183" s="208"/>
      <c r="BJ183" s="208"/>
      <c r="BK183" s="208"/>
      <c r="BL183" s="208"/>
      <c r="BM183" s="208"/>
      <c r="BN183" s="208"/>
      <c r="BO183" s="208"/>
      <c r="BP183" s="208"/>
      <c r="BQ183" s="208"/>
      <c r="BR183" s="208"/>
      <c r="BS183" s="208"/>
      <c r="BT183" s="208"/>
      <c r="BU183" s="208"/>
      <c r="BV183" s="208"/>
      <c r="BW183" s="208"/>
      <c r="BX183" s="208"/>
      <c r="BY183" s="208"/>
      <c r="BZ183" s="208"/>
      <c r="CA183" s="208"/>
    </row>
    <row r="184" spans="1:92" ht="14.45" customHeight="1" thickBot="1">
      <c r="A184" s="464"/>
      <c r="B184" s="150" t="s">
        <v>71</v>
      </c>
      <c r="C184" s="150" t="s">
        <v>12</v>
      </c>
      <c r="D184" s="150" t="s">
        <v>200</v>
      </c>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152"/>
      <c r="BS184" s="152"/>
      <c r="BT184" s="152"/>
      <c r="BU184" s="152"/>
      <c r="BV184" s="152"/>
      <c r="BW184" s="152"/>
      <c r="BX184" s="152"/>
      <c r="BY184" s="152"/>
      <c r="BZ184" s="152"/>
      <c r="CA184" s="152"/>
    </row>
    <row r="185" spans="1:92" ht="14.45" customHeight="1">
      <c r="A185" s="186" t="s">
        <v>13</v>
      </c>
      <c r="B185" s="216">
        <v>3.639101823519443</v>
      </c>
      <c r="C185" s="172">
        <v>6.788603619373626E-2</v>
      </c>
      <c r="D185" s="187">
        <v>418</v>
      </c>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c r="BR185" s="152"/>
      <c r="BS185" s="152"/>
      <c r="BT185" s="152"/>
      <c r="BU185" s="152"/>
      <c r="BV185" s="152"/>
      <c r="BW185" s="152"/>
      <c r="BX185" s="152"/>
      <c r="BY185" s="152"/>
      <c r="BZ185" s="152"/>
      <c r="CA185" s="152"/>
    </row>
    <row r="186" spans="1:92" ht="14.45" customHeight="1">
      <c r="A186" s="188" t="s">
        <v>14</v>
      </c>
      <c r="B186" s="217">
        <v>3.6264611235427</v>
      </c>
      <c r="C186" s="173">
        <v>6.3452533053109605E-2</v>
      </c>
      <c r="D186" s="189">
        <v>484</v>
      </c>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152"/>
      <c r="BS186" s="152"/>
      <c r="BT186" s="152"/>
      <c r="BU186" s="152"/>
      <c r="BV186" s="152"/>
      <c r="BW186" s="152"/>
      <c r="BX186" s="152"/>
      <c r="BY186" s="152"/>
      <c r="BZ186" s="152"/>
      <c r="CA186" s="152"/>
    </row>
    <row r="187" spans="1:92" ht="14.45" customHeight="1">
      <c r="A187" s="186" t="s">
        <v>15</v>
      </c>
      <c r="B187" s="216">
        <v>2.4714937455632922</v>
      </c>
      <c r="C187" s="172">
        <v>0.14639313988460159</v>
      </c>
      <c r="D187" s="187">
        <v>142</v>
      </c>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152"/>
      <c r="BS187" s="152"/>
      <c r="BT187" s="152"/>
      <c r="BU187" s="152"/>
      <c r="BV187" s="152"/>
      <c r="BW187" s="152"/>
      <c r="BX187" s="152"/>
      <c r="BY187" s="152"/>
      <c r="BZ187" s="152"/>
      <c r="CA187" s="152"/>
    </row>
    <row r="188" spans="1:92" ht="14.45" customHeight="1">
      <c r="A188" s="188" t="s">
        <v>16</v>
      </c>
      <c r="B188" s="217">
        <v>3.4543879308573699</v>
      </c>
      <c r="C188" s="173">
        <v>9.9946953417720405E-2</v>
      </c>
      <c r="D188" s="189">
        <v>203</v>
      </c>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row>
    <row r="189" spans="1:92" ht="14.45" customHeight="1">
      <c r="A189" s="186" t="s">
        <v>17</v>
      </c>
      <c r="B189" s="216">
        <v>3.300646487483438</v>
      </c>
      <c r="C189" s="172">
        <v>0.17786235861768351</v>
      </c>
      <c r="D189" s="187">
        <v>87</v>
      </c>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c r="BY189" s="152"/>
      <c r="BZ189" s="152"/>
      <c r="CA189" s="152"/>
    </row>
    <row r="190" spans="1:92" ht="14.45" customHeight="1">
      <c r="A190" s="188" t="s">
        <v>18</v>
      </c>
      <c r="B190" s="224" t="s">
        <v>38</v>
      </c>
      <c r="C190" s="178" t="s">
        <v>38</v>
      </c>
      <c r="D190" s="201" t="s">
        <v>38</v>
      </c>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152"/>
      <c r="BS190" s="152"/>
      <c r="BT190" s="152"/>
      <c r="BU190" s="152"/>
      <c r="BV190" s="152"/>
      <c r="BW190" s="152"/>
      <c r="BX190" s="152"/>
      <c r="BY190" s="152"/>
      <c r="BZ190" s="152"/>
      <c r="CA190" s="152"/>
    </row>
    <row r="191" spans="1:92" ht="14.45" customHeight="1">
      <c r="A191" s="186" t="s">
        <v>19</v>
      </c>
      <c r="B191" s="216">
        <v>3.8669039329241528</v>
      </c>
      <c r="C191" s="172">
        <v>8.5391020046220387E-2</v>
      </c>
      <c r="D191" s="187">
        <v>283</v>
      </c>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152"/>
      <c r="BS191" s="152"/>
      <c r="BT191" s="152"/>
      <c r="BU191" s="152"/>
      <c r="BV191" s="152"/>
      <c r="BW191" s="152"/>
      <c r="BX191" s="152"/>
      <c r="BY191" s="152"/>
      <c r="BZ191" s="152"/>
      <c r="CA191" s="152"/>
    </row>
    <row r="192" spans="1:92" ht="14.45" customHeight="1">
      <c r="A192" s="188" t="s">
        <v>20</v>
      </c>
      <c r="B192" s="217">
        <v>3.416534753029401</v>
      </c>
      <c r="C192" s="173">
        <v>0.13118326668243399</v>
      </c>
      <c r="D192" s="189">
        <v>131</v>
      </c>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2"/>
      <c r="BR192" s="152"/>
      <c r="BS192" s="152"/>
      <c r="BT192" s="152"/>
      <c r="BU192" s="152"/>
      <c r="BV192" s="152"/>
      <c r="BW192" s="152"/>
      <c r="BX192" s="152"/>
      <c r="BY192" s="152"/>
      <c r="BZ192" s="152"/>
      <c r="CA192" s="152"/>
    </row>
    <row r="193" spans="1:79" ht="14.45" customHeight="1">
      <c r="A193" s="186" t="s">
        <v>21</v>
      </c>
      <c r="B193" s="216">
        <v>3.5943142047628358</v>
      </c>
      <c r="C193" s="172">
        <v>9.643193371761366E-2</v>
      </c>
      <c r="D193" s="187">
        <v>289</v>
      </c>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c r="BL193" s="152"/>
      <c r="BM193" s="152"/>
      <c r="BN193" s="152"/>
      <c r="BO193" s="152"/>
      <c r="BP193" s="152"/>
      <c r="BQ193" s="152"/>
      <c r="BR193" s="152"/>
      <c r="BS193" s="152"/>
      <c r="BT193" s="152"/>
      <c r="BU193" s="152"/>
      <c r="BV193" s="152"/>
      <c r="BW193" s="152"/>
      <c r="BX193" s="152"/>
      <c r="BY193" s="152"/>
      <c r="BZ193" s="152"/>
      <c r="CA193" s="152"/>
    </row>
    <row r="194" spans="1:79" ht="14.45" customHeight="1">
      <c r="A194" s="188" t="s">
        <v>22</v>
      </c>
      <c r="B194" s="217">
        <v>4.1507423727763948</v>
      </c>
      <c r="C194" s="173">
        <v>6.5177591873929727E-2</v>
      </c>
      <c r="D194" s="189">
        <v>427</v>
      </c>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152"/>
      <c r="BS194" s="152"/>
      <c r="BT194" s="152"/>
      <c r="BU194" s="152"/>
      <c r="BV194" s="152"/>
      <c r="BW194" s="152"/>
      <c r="BX194" s="152"/>
      <c r="BY194" s="152"/>
      <c r="BZ194" s="152"/>
      <c r="CA194" s="152"/>
    </row>
    <row r="195" spans="1:79" ht="14.45" customHeight="1">
      <c r="A195" s="186" t="s">
        <v>23</v>
      </c>
      <c r="B195" s="216">
        <v>3.642801044176986</v>
      </c>
      <c r="C195" s="172">
        <v>8.5363051533584824E-2</v>
      </c>
      <c r="D195" s="187">
        <v>292</v>
      </c>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c r="BW195" s="152"/>
      <c r="BX195" s="152"/>
      <c r="BY195" s="152"/>
      <c r="BZ195" s="152"/>
      <c r="CA195" s="152"/>
    </row>
    <row r="196" spans="1:79" ht="14.45" customHeight="1">
      <c r="A196" s="188" t="s">
        <v>24</v>
      </c>
      <c r="B196" s="217">
        <v>3.7784080634694521</v>
      </c>
      <c r="C196" s="173">
        <v>0.1236854446773122</v>
      </c>
      <c r="D196" s="189">
        <v>83</v>
      </c>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2"/>
      <c r="AO196" s="152"/>
      <c r="AP196" s="152"/>
      <c r="AQ196" s="152"/>
      <c r="AR196" s="152"/>
      <c r="AS196" s="152"/>
      <c r="AT196" s="152"/>
      <c r="AU196" s="152"/>
      <c r="AV196" s="152"/>
      <c r="AW196" s="152"/>
      <c r="AX196" s="152"/>
      <c r="AY196" s="152"/>
      <c r="AZ196" s="152"/>
      <c r="BA196" s="152"/>
      <c r="BB196" s="152"/>
      <c r="BC196" s="152"/>
      <c r="BD196" s="152"/>
      <c r="BE196" s="152"/>
      <c r="BF196" s="152"/>
      <c r="BG196" s="152"/>
      <c r="BH196" s="152"/>
      <c r="BI196" s="152"/>
      <c r="BJ196" s="152"/>
      <c r="BK196" s="152"/>
      <c r="BL196" s="152"/>
      <c r="BM196" s="152"/>
      <c r="BN196" s="152"/>
      <c r="BO196" s="152"/>
      <c r="BP196" s="152"/>
      <c r="BQ196" s="152"/>
      <c r="BR196" s="152"/>
      <c r="BS196" s="152"/>
      <c r="BT196" s="152"/>
      <c r="BU196" s="152"/>
      <c r="BV196" s="152"/>
      <c r="BW196" s="152"/>
      <c r="BX196" s="152"/>
      <c r="BY196" s="152"/>
      <c r="BZ196" s="152"/>
      <c r="CA196" s="152"/>
    </row>
    <row r="197" spans="1:79" ht="14.45" customHeight="1">
      <c r="A197" s="186" t="s">
        <v>25</v>
      </c>
      <c r="B197" s="216">
        <v>3.2623225728443339</v>
      </c>
      <c r="C197" s="172">
        <v>9.5739986411987124E-2</v>
      </c>
      <c r="D197" s="187">
        <v>273</v>
      </c>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2"/>
      <c r="BN197" s="152"/>
      <c r="BO197" s="152"/>
      <c r="BP197" s="152"/>
      <c r="BQ197" s="152"/>
      <c r="BR197" s="152"/>
      <c r="BS197" s="152"/>
      <c r="BT197" s="152"/>
      <c r="BU197" s="152"/>
      <c r="BV197" s="152"/>
      <c r="BW197" s="152"/>
      <c r="BX197" s="152"/>
      <c r="BY197" s="152"/>
      <c r="BZ197" s="152"/>
      <c r="CA197" s="152"/>
    </row>
    <row r="198" spans="1:79" ht="14.45" customHeight="1">
      <c r="A198" s="188" t="s">
        <v>26</v>
      </c>
      <c r="B198" s="217">
        <v>3.566117569644446</v>
      </c>
      <c r="C198" s="173">
        <v>9.1524392366217913E-2</v>
      </c>
      <c r="D198" s="189">
        <v>167</v>
      </c>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2"/>
      <c r="BZ198" s="152"/>
      <c r="CA198" s="152"/>
    </row>
    <row r="199" spans="1:79" ht="14.45" customHeight="1">
      <c r="A199" s="186" t="s">
        <v>27</v>
      </c>
      <c r="B199" s="216">
        <v>3.3427518553421449</v>
      </c>
      <c r="C199" s="172">
        <v>0.1163230658195787</v>
      </c>
      <c r="D199" s="187">
        <v>193</v>
      </c>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2"/>
      <c r="AY199" s="152"/>
      <c r="AZ199" s="152"/>
      <c r="BA199" s="152"/>
      <c r="BB199" s="152"/>
      <c r="BC199" s="152"/>
      <c r="BD199" s="152"/>
      <c r="BE199" s="152"/>
      <c r="BF199" s="152"/>
      <c r="BG199" s="152"/>
      <c r="BH199" s="152"/>
      <c r="BI199" s="152"/>
      <c r="BJ199" s="152"/>
      <c r="BK199" s="152"/>
      <c r="BL199" s="152"/>
      <c r="BM199" s="152"/>
      <c r="BN199" s="152"/>
      <c r="BO199" s="152"/>
      <c r="BP199" s="152"/>
      <c r="BQ199" s="152"/>
      <c r="BR199" s="152"/>
      <c r="BS199" s="152"/>
      <c r="BT199" s="152"/>
      <c r="BU199" s="152"/>
      <c r="BV199" s="152"/>
      <c r="BW199" s="152"/>
      <c r="BX199" s="152"/>
      <c r="BY199" s="152"/>
      <c r="BZ199" s="152"/>
      <c r="CA199" s="152"/>
    </row>
    <row r="200" spans="1:79" ht="14.45" customHeight="1" thickBot="1">
      <c r="A200" s="190" t="s">
        <v>28</v>
      </c>
      <c r="B200" s="219">
        <v>3.6821053546583862</v>
      </c>
      <c r="C200" s="184">
        <v>8.1811914783231396E-2</v>
      </c>
      <c r="D200" s="191">
        <v>205</v>
      </c>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row>
    <row r="201" spans="1:79" ht="14.45" customHeight="1">
      <c r="A201" s="192" t="s">
        <v>29</v>
      </c>
      <c r="B201" s="221">
        <v>3.7453035828969661</v>
      </c>
      <c r="C201" s="183">
        <v>2.952609187093172E-2</v>
      </c>
      <c r="D201" s="193">
        <v>2610</v>
      </c>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c r="AS201" s="152"/>
      <c r="AT201" s="152"/>
      <c r="AU201" s="152"/>
      <c r="AV201" s="152"/>
      <c r="AW201" s="152"/>
      <c r="AX201" s="152"/>
      <c r="AY201" s="152"/>
      <c r="AZ201" s="152"/>
      <c r="BA201" s="152"/>
      <c r="BB201" s="152"/>
      <c r="BC201" s="152"/>
      <c r="BD201" s="152"/>
      <c r="BE201" s="152"/>
      <c r="BF201" s="152"/>
      <c r="BG201" s="152"/>
      <c r="BH201" s="152"/>
      <c r="BI201" s="152"/>
      <c r="BJ201" s="152"/>
      <c r="BK201" s="152"/>
      <c r="BL201" s="152"/>
      <c r="BM201" s="152"/>
      <c r="BN201" s="152"/>
      <c r="BO201" s="152"/>
      <c r="BP201" s="152"/>
      <c r="BQ201" s="152"/>
      <c r="BR201" s="152"/>
      <c r="BS201" s="152"/>
      <c r="BT201" s="152"/>
      <c r="BU201" s="152"/>
      <c r="BV201" s="152"/>
      <c r="BW201" s="152"/>
      <c r="BX201" s="152"/>
      <c r="BY201" s="152"/>
      <c r="BZ201" s="152"/>
      <c r="CA201" s="152"/>
    </row>
    <row r="202" spans="1:79" ht="14.45" customHeight="1">
      <c r="A202" s="192" t="s">
        <v>30</v>
      </c>
      <c r="B202" s="221">
        <v>3.1993041960871151</v>
      </c>
      <c r="C202" s="183">
        <v>5.0721774483157372E-2</v>
      </c>
      <c r="D202" s="193">
        <v>1121</v>
      </c>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c r="AS202" s="152"/>
      <c r="AT202" s="152"/>
      <c r="AU202" s="152"/>
      <c r="AV202" s="152"/>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c r="BV202" s="152"/>
      <c r="BW202" s="152"/>
      <c r="BX202" s="152"/>
      <c r="BY202" s="152"/>
      <c r="BZ202" s="152"/>
      <c r="CA202" s="152"/>
    </row>
    <row r="203" spans="1:79" ht="14.45" customHeight="1">
      <c r="A203" s="194" t="s">
        <v>31</v>
      </c>
      <c r="B203" s="227">
        <v>3.6408407560950051</v>
      </c>
      <c r="C203" s="203">
        <v>2.5670963129748869E-2</v>
      </c>
      <c r="D203" s="199">
        <v>3731</v>
      </c>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52"/>
      <c r="BC203" s="152"/>
      <c r="BD203" s="152"/>
      <c r="BE203" s="152"/>
      <c r="BF203" s="152"/>
      <c r="BG203" s="152"/>
      <c r="BH203" s="152"/>
      <c r="BI203" s="152"/>
      <c r="BJ203" s="152"/>
      <c r="BK203" s="152"/>
      <c r="BL203" s="152"/>
      <c r="BM203" s="152"/>
      <c r="BN203" s="152"/>
      <c r="BO203" s="152"/>
      <c r="BP203" s="152"/>
      <c r="BQ203" s="152"/>
      <c r="BR203" s="152"/>
      <c r="BS203" s="152"/>
      <c r="BT203" s="152"/>
      <c r="BU203" s="152"/>
      <c r="BV203" s="152"/>
      <c r="BW203" s="152"/>
      <c r="BX203" s="152"/>
      <c r="BY203" s="152"/>
      <c r="BZ203" s="152"/>
      <c r="CA203" s="152"/>
    </row>
    <row r="204" spans="1:79" ht="14.25" customHeight="1">
      <c r="A204" s="485" t="s">
        <v>152</v>
      </c>
      <c r="B204" s="488"/>
      <c r="C204" s="488"/>
      <c r="D204" s="488"/>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c r="BK204" s="152"/>
      <c r="BL204" s="152"/>
      <c r="BM204" s="152"/>
      <c r="BN204" s="152"/>
      <c r="BO204" s="152"/>
      <c r="BP204" s="152"/>
      <c r="BQ204" s="152"/>
      <c r="BR204" s="152"/>
      <c r="BS204" s="152"/>
      <c r="BT204" s="152"/>
      <c r="BU204" s="152"/>
      <c r="BV204" s="152"/>
      <c r="BW204" s="152"/>
      <c r="BX204" s="152"/>
      <c r="BY204" s="152"/>
      <c r="BZ204" s="152"/>
      <c r="CA204" s="152"/>
    </row>
    <row r="205" spans="1:79" ht="21" customHeight="1">
      <c r="A205" s="485" t="s">
        <v>204</v>
      </c>
      <c r="B205" s="488"/>
      <c r="C205" s="488"/>
      <c r="D205" s="488"/>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c r="AS205" s="152"/>
      <c r="AT205" s="152"/>
      <c r="AU205" s="152"/>
      <c r="AV205" s="152"/>
      <c r="AW205" s="152"/>
      <c r="AX205" s="152"/>
      <c r="AY205" s="152"/>
      <c r="AZ205" s="152"/>
      <c r="BA205" s="152"/>
      <c r="BB205" s="152"/>
      <c r="BC205" s="152"/>
      <c r="BD205" s="152"/>
      <c r="BE205" s="152"/>
      <c r="BF205" s="152"/>
      <c r="BG205" s="152"/>
      <c r="BH205" s="152"/>
      <c r="BI205" s="152"/>
      <c r="BJ205" s="152"/>
      <c r="BK205" s="152"/>
      <c r="BL205" s="152"/>
      <c r="BM205" s="152"/>
      <c r="BN205" s="152"/>
      <c r="BO205" s="152"/>
      <c r="BP205" s="152"/>
      <c r="BQ205" s="152"/>
      <c r="BR205" s="152"/>
      <c r="BS205" s="152"/>
      <c r="BT205" s="152"/>
      <c r="BU205" s="152"/>
      <c r="BV205" s="152"/>
      <c r="BW205" s="152"/>
      <c r="BX205" s="152"/>
      <c r="BY205" s="152"/>
      <c r="BZ205" s="152"/>
      <c r="CA205" s="152"/>
    </row>
    <row r="206" spans="1:79" ht="33.75" customHeight="1">
      <c r="A206" s="485" t="s">
        <v>292</v>
      </c>
      <c r="B206" s="488"/>
      <c r="C206" s="488"/>
      <c r="D206" s="488"/>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2"/>
      <c r="AX206" s="152"/>
      <c r="AY206" s="152"/>
      <c r="AZ206" s="152"/>
      <c r="BA206" s="152"/>
      <c r="BB206" s="152"/>
      <c r="BC206" s="152"/>
      <c r="BD206" s="152"/>
      <c r="BE206" s="152"/>
      <c r="BF206" s="152"/>
      <c r="BG206" s="152"/>
      <c r="BH206" s="152"/>
      <c r="BI206" s="152"/>
      <c r="BJ206" s="152"/>
      <c r="BK206" s="152"/>
      <c r="BL206" s="152"/>
      <c r="BM206" s="152"/>
      <c r="BN206" s="152"/>
      <c r="BO206" s="152"/>
      <c r="BP206" s="152"/>
      <c r="BQ206" s="152"/>
      <c r="BR206" s="152"/>
      <c r="BS206" s="152"/>
      <c r="BT206" s="152"/>
      <c r="BU206" s="152"/>
      <c r="BV206" s="152"/>
      <c r="BW206" s="152"/>
      <c r="BX206" s="152"/>
      <c r="BY206" s="152"/>
      <c r="BZ206" s="152"/>
      <c r="CA206" s="152"/>
    </row>
    <row r="208" spans="1:79" ht="13.5" customHeight="1">
      <c r="A208" s="458" t="s">
        <v>321</v>
      </c>
      <c r="B208" s="458"/>
      <c r="C208" s="458"/>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c r="AA208" s="458"/>
      <c r="AB208" s="458"/>
      <c r="AC208" s="458"/>
      <c r="AD208" s="458"/>
      <c r="AE208" s="458"/>
      <c r="AF208" s="458"/>
      <c r="AG208" s="458"/>
      <c r="AH208" s="458"/>
      <c r="AI208" s="458"/>
      <c r="AJ208" s="458"/>
      <c r="AK208" s="458"/>
      <c r="AL208" s="458"/>
      <c r="AM208" s="458"/>
      <c r="AN208" s="458"/>
      <c r="AO208" s="458"/>
      <c r="AP208" s="458"/>
      <c r="AQ208" s="458"/>
      <c r="AR208" s="458"/>
      <c r="AS208" s="458"/>
      <c r="AT208" s="458"/>
      <c r="AU208" s="458"/>
      <c r="AV208" s="458"/>
      <c r="AW208" s="458"/>
      <c r="AX208" s="458"/>
      <c r="AY208" s="458"/>
      <c r="AZ208" s="458"/>
      <c r="BA208" s="458"/>
      <c r="BB208" s="458"/>
      <c r="BC208" s="458"/>
      <c r="BD208" s="458"/>
      <c r="BE208" s="458"/>
      <c r="BF208" s="458"/>
      <c r="BG208" s="458"/>
      <c r="BH208" s="458"/>
      <c r="BI208" s="458"/>
      <c r="BJ208" s="458"/>
      <c r="BK208" s="458"/>
      <c r="BL208" s="458"/>
    </row>
    <row r="209" spans="1:113" ht="14.45" customHeight="1" thickBot="1">
      <c r="A209" s="463" t="s">
        <v>83</v>
      </c>
      <c r="B209" s="465" t="s">
        <v>346</v>
      </c>
      <c r="C209" s="500"/>
      <c r="D209" s="500"/>
      <c r="E209" s="500"/>
      <c r="F209" s="500"/>
      <c r="G209" s="500"/>
      <c r="H209" s="501"/>
      <c r="I209" s="465" t="s">
        <v>347</v>
      </c>
      <c r="J209" s="500"/>
      <c r="K209" s="500"/>
      <c r="L209" s="500"/>
      <c r="M209" s="500"/>
      <c r="N209" s="500"/>
      <c r="O209" s="501"/>
      <c r="P209" s="465" t="s">
        <v>456</v>
      </c>
      <c r="Q209" s="500"/>
      <c r="R209" s="500"/>
      <c r="S209" s="500"/>
      <c r="T209" s="500"/>
      <c r="U209" s="500"/>
      <c r="V209" s="501"/>
      <c r="W209" s="465" t="s">
        <v>331</v>
      </c>
      <c r="X209" s="500"/>
      <c r="Y209" s="500"/>
      <c r="Z209" s="500"/>
      <c r="AA209" s="500"/>
      <c r="AB209" s="500"/>
      <c r="AC209" s="501"/>
      <c r="AD209" s="465" t="s">
        <v>333</v>
      </c>
      <c r="AE209" s="500"/>
      <c r="AF209" s="500"/>
      <c r="AG209" s="500"/>
      <c r="AH209" s="500"/>
      <c r="AI209" s="500"/>
      <c r="AJ209" s="501"/>
      <c r="AK209" s="465" t="s">
        <v>338</v>
      </c>
      <c r="AL209" s="500"/>
      <c r="AM209" s="500"/>
      <c r="AN209" s="500"/>
      <c r="AO209" s="500"/>
      <c r="AP209" s="500"/>
      <c r="AQ209" s="501"/>
      <c r="AR209" s="465" t="s">
        <v>457</v>
      </c>
      <c r="AS209" s="500"/>
      <c r="AT209" s="500"/>
      <c r="AU209" s="500"/>
      <c r="AV209" s="500"/>
      <c r="AW209" s="500"/>
      <c r="AX209" s="501"/>
      <c r="AY209" s="465" t="s">
        <v>342</v>
      </c>
      <c r="AZ209" s="500"/>
      <c r="BA209" s="500"/>
      <c r="BB209" s="500"/>
      <c r="BC209" s="500"/>
      <c r="BD209" s="500"/>
      <c r="BE209" s="501"/>
      <c r="BF209" s="465" t="s">
        <v>351</v>
      </c>
      <c r="BG209" s="500"/>
      <c r="BH209" s="500"/>
      <c r="BI209" s="500"/>
      <c r="BJ209" s="500"/>
      <c r="BK209" s="500"/>
      <c r="BL209" s="501"/>
      <c r="BM209" s="506" t="s">
        <v>332</v>
      </c>
      <c r="BN209" s="500"/>
      <c r="BO209" s="500"/>
      <c r="BP209" s="500"/>
      <c r="BQ209" s="500"/>
      <c r="BR209" s="500"/>
      <c r="BS209" s="501"/>
      <c r="BT209" s="506" t="s">
        <v>334</v>
      </c>
      <c r="BU209" s="500"/>
      <c r="BV209" s="500"/>
      <c r="BW209" s="500"/>
      <c r="BX209" s="500"/>
      <c r="BY209" s="500"/>
      <c r="BZ209" s="501"/>
      <c r="CA209" s="465" t="s">
        <v>335</v>
      </c>
      <c r="CB209" s="500"/>
      <c r="CC209" s="500"/>
      <c r="CD209" s="500"/>
      <c r="CE209" s="500"/>
      <c r="CF209" s="500"/>
      <c r="CG209" s="501"/>
      <c r="CH209" s="506" t="s">
        <v>458</v>
      </c>
      <c r="CI209" s="500"/>
      <c r="CJ209" s="500"/>
      <c r="CK209" s="500"/>
      <c r="CL209" s="500"/>
      <c r="CM209" s="500"/>
      <c r="CN209" s="501"/>
      <c r="CO209" s="465" t="s">
        <v>337</v>
      </c>
      <c r="CP209" s="500"/>
      <c r="CQ209" s="500"/>
      <c r="CR209" s="500"/>
      <c r="CS209" s="500"/>
      <c r="CT209" s="500"/>
      <c r="CU209" s="501"/>
      <c r="CV209" s="465" t="s">
        <v>339</v>
      </c>
      <c r="CW209" s="500"/>
      <c r="CX209" s="500"/>
      <c r="CY209" s="500"/>
      <c r="CZ209" s="500"/>
      <c r="DA209" s="500"/>
      <c r="DB209" s="501"/>
      <c r="DC209" s="465" t="s">
        <v>340</v>
      </c>
      <c r="DD209" s="500"/>
      <c r="DE209" s="500"/>
      <c r="DF209" s="500"/>
      <c r="DG209" s="500"/>
      <c r="DH209" s="500"/>
      <c r="DI209" s="502"/>
    </row>
    <row r="210" spans="1:113" ht="14.45" customHeight="1">
      <c r="A210" s="507"/>
      <c r="B210" s="467" t="s">
        <v>162</v>
      </c>
      <c r="C210" s="467"/>
      <c r="D210" s="467" t="s">
        <v>163</v>
      </c>
      <c r="E210" s="504"/>
      <c r="F210" s="467" t="s">
        <v>164</v>
      </c>
      <c r="G210" s="505"/>
      <c r="H210" s="290"/>
      <c r="I210" s="467" t="s">
        <v>162</v>
      </c>
      <c r="J210" s="467"/>
      <c r="K210" s="467" t="s">
        <v>163</v>
      </c>
      <c r="L210" s="504"/>
      <c r="M210" s="467" t="s">
        <v>164</v>
      </c>
      <c r="N210" s="505"/>
      <c r="O210" s="290"/>
      <c r="P210" s="467" t="s">
        <v>162</v>
      </c>
      <c r="Q210" s="467"/>
      <c r="R210" s="467" t="s">
        <v>163</v>
      </c>
      <c r="S210" s="504"/>
      <c r="T210" s="467" t="s">
        <v>164</v>
      </c>
      <c r="U210" s="505"/>
      <c r="V210" s="290"/>
      <c r="W210" s="467" t="s">
        <v>162</v>
      </c>
      <c r="X210" s="467"/>
      <c r="Y210" s="467" t="s">
        <v>163</v>
      </c>
      <c r="Z210" s="504"/>
      <c r="AA210" s="467" t="s">
        <v>164</v>
      </c>
      <c r="AB210" s="505"/>
      <c r="AC210" s="290"/>
      <c r="AD210" s="467" t="s">
        <v>162</v>
      </c>
      <c r="AE210" s="467"/>
      <c r="AF210" s="467" t="s">
        <v>163</v>
      </c>
      <c r="AG210" s="504"/>
      <c r="AH210" s="467" t="s">
        <v>164</v>
      </c>
      <c r="AI210" s="505"/>
      <c r="AJ210" s="290"/>
      <c r="AK210" s="467" t="s">
        <v>162</v>
      </c>
      <c r="AL210" s="467"/>
      <c r="AM210" s="467" t="s">
        <v>163</v>
      </c>
      <c r="AN210" s="504"/>
      <c r="AO210" s="467" t="s">
        <v>164</v>
      </c>
      <c r="AP210" s="505"/>
      <c r="AQ210" s="290"/>
      <c r="AR210" s="467" t="s">
        <v>162</v>
      </c>
      <c r="AS210" s="467"/>
      <c r="AT210" s="467" t="s">
        <v>163</v>
      </c>
      <c r="AU210" s="504"/>
      <c r="AV210" s="467" t="s">
        <v>164</v>
      </c>
      <c r="AW210" s="505"/>
      <c r="AX210" s="290"/>
      <c r="AY210" s="467" t="s">
        <v>162</v>
      </c>
      <c r="AZ210" s="467"/>
      <c r="BA210" s="467" t="s">
        <v>163</v>
      </c>
      <c r="BB210" s="504"/>
      <c r="BC210" s="467" t="s">
        <v>164</v>
      </c>
      <c r="BD210" s="505"/>
      <c r="BE210" s="290"/>
      <c r="BF210" s="467" t="s">
        <v>162</v>
      </c>
      <c r="BG210" s="467"/>
      <c r="BH210" s="467" t="s">
        <v>163</v>
      </c>
      <c r="BI210" s="504"/>
      <c r="BJ210" s="467" t="s">
        <v>164</v>
      </c>
      <c r="BK210" s="505"/>
      <c r="BL210" s="290"/>
      <c r="BM210" s="503" t="s">
        <v>162</v>
      </c>
      <c r="BN210" s="467"/>
      <c r="BO210" s="467" t="s">
        <v>163</v>
      </c>
      <c r="BP210" s="504"/>
      <c r="BQ210" s="467" t="s">
        <v>164</v>
      </c>
      <c r="BR210" s="505"/>
      <c r="BS210" s="290"/>
      <c r="BT210" s="503" t="s">
        <v>162</v>
      </c>
      <c r="BU210" s="467"/>
      <c r="BV210" s="467" t="s">
        <v>163</v>
      </c>
      <c r="BW210" s="504"/>
      <c r="BX210" s="467" t="s">
        <v>164</v>
      </c>
      <c r="BY210" s="505"/>
      <c r="BZ210" s="290"/>
      <c r="CA210" s="467" t="s">
        <v>162</v>
      </c>
      <c r="CB210" s="467"/>
      <c r="CC210" s="467" t="s">
        <v>163</v>
      </c>
      <c r="CD210" s="504"/>
      <c r="CE210" s="467" t="s">
        <v>164</v>
      </c>
      <c r="CF210" s="505"/>
      <c r="CG210" s="290"/>
      <c r="CH210" s="503" t="s">
        <v>162</v>
      </c>
      <c r="CI210" s="467"/>
      <c r="CJ210" s="467" t="s">
        <v>163</v>
      </c>
      <c r="CK210" s="504"/>
      <c r="CL210" s="467" t="s">
        <v>164</v>
      </c>
      <c r="CM210" s="505"/>
      <c r="CN210" s="290"/>
      <c r="CO210" s="467" t="s">
        <v>162</v>
      </c>
      <c r="CP210" s="467"/>
      <c r="CQ210" s="467" t="s">
        <v>163</v>
      </c>
      <c r="CR210" s="504"/>
      <c r="CS210" s="467" t="s">
        <v>164</v>
      </c>
      <c r="CT210" s="505"/>
      <c r="CU210" s="290"/>
      <c r="CV210" s="467" t="s">
        <v>162</v>
      </c>
      <c r="CW210" s="467"/>
      <c r="CX210" s="467" t="s">
        <v>163</v>
      </c>
      <c r="CY210" s="504"/>
      <c r="CZ210" s="467" t="s">
        <v>164</v>
      </c>
      <c r="DA210" s="505"/>
      <c r="DB210" s="290"/>
      <c r="DC210" s="467" t="s">
        <v>162</v>
      </c>
      <c r="DD210" s="467"/>
      <c r="DE210" s="467" t="s">
        <v>163</v>
      </c>
      <c r="DF210" s="504"/>
      <c r="DG210" s="467" t="s">
        <v>164</v>
      </c>
      <c r="DH210" s="505"/>
      <c r="DI210" s="304"/>
    </row>
    <row r="211" spans="1:113" ht="14.45" customHeight="1" thickBot="1">
      <c r="A211" s="464"/>
      <c r="B211" s="148" t="s">
        <v>11</v>
      </c>
      <c r="C211" s="149" t="s">
        <v>12</v>
      </c>
      <c r="D211" s="148" t="s">
        <v>11</v>
      </c>
      <c r="E211" s="149" t="s">
        <v>12</v>
      </c>
      <c r="F211" s="148" t="s">
        <v>11</v>
      </c>
      <c r="G211" s="149" t="s">
        <v>12</v>
      </c>
      <c r="H211" s="258" t="s">
        <v>200</v>
      </c>
      <c r="I211" s="148" t="s">
        <v>11</v>
      </c>
      <c r="J211" s="149" t="s">
        <v>12</v>
      </c>
      <c r="K211" s="148" t="s">
        <v>11</v>
      </c>
      <c r="L211" s="149" t="s">
        <v>12</v>
      </c>
      <c r="M211" s="148" t="s">
        <v>11</v>
      </c>
      <c r="N211" s="149" t="s">
        <v>12</v>
      </c>
      <c r="O211" s="258" t="s">
        <v>200</v>
      </c>
      <c r="P211" s="148" t="s">
        <v>11</v>
      </c>
      <c r="Q211" s="149" t="s">
        <v>12</v>
      </c>
      <c r="R211" s="148" t="s">
        <v>11</v>
      </c>
      <c r="S211" s="149" t="s">
        <v>12</v>
      </c>
      <c r="T211" s="148" t="s">
        <v>11</v>
      </c>
      <c r="U211" s="149" t="s">
        <v>12</v>
      </c>
      <c r="V211" s="258" t="s">
        <v>200</v>
      </c>
      <c r="W211" s="148" t="s">
        <v>11</v>
      </c>
      <c r="X211" s="149" t="s">
        <v>12</v>
      </c>
      <c r="Y211" s="148" t="s">
        <v>11</v>
      </c>
      <c r="Z211" s="149" t="s">
        <v>12</v>
      </c>
      <c r="AA211" s="148" t="s">
        <v>11</v>
      </c>
      <c r="AB211" s="149" t="s">
        <v>12</v>
      </c>
      <c r="AC211" s="258" t="s">
        <v>200</v>
      </c>
      <c r="AD211" s="148" t="s">
        <v>11</v>
      </c>
      <c r="AE211" s="149" t="s">
        <v>12</v>
      </c>
      <c r="AF211" s="148" t="s">
        <v>11</v>
      </c>
      <c r="AG211" s="149" t="s">
        <v>12</v>
      </c>
      <c r="AH211" s="148" t="s">
        <v>11</v>
      </c>
      <c r="AI211" s="149" t="s">
        <v>12</v>
      </c>
      <c r="AJ211" s="258" t="s">
        <v>200</v>
      </c>
      <c r="AK211" s="148" t="s">
        <v>11</v>
      </c>
      <c r="AL211" s="149" t="s">
        <v>12</v>
      </c>
      <c r="AM211" s="148" t="s">
        <v>11</v>
      </c>
      <c r="AN211" s="149" t="s">
        <v>12</v>
      </c>
      <c r="AO211" s="148" t="s">
        <v>11</v>
      </c>
      <c r="AP211" s="149" t="s">
        <v>12</v>
      </c>
      <c r="AQ211" s="258" t="s">
        <v>200</v>
      </c>
      <c r="AR211" s="148" t="s">
        <v>11</v>
      </c>
      <c r="AS211" s="149" t="s">
        <v>12</v>
      </c>
      <c r="AT211" s="148" t="s">
        <v>11</v>
      </c>
      <c r="AU211" s="149" t="s">
        <v>12</v>
      </c>
      <c r="AV211" s="148" t="s">
        <v>11</v>
      </c>
      <c r="AW211" s="149" t="s">
        <v>12</v>
      </c>
      <c r="AX211" s="258" t="s">
        <v>200</v>
      </c>
      <c r="AY211" s="148" t="s">
        <v>11</v>
      </c>
      <c r="AZ211" s="149" t="s">
        <v>12</v>
      </c>
      <c r="BA211" s="148" t="s">
        <v>11</v>
      </c>
      <c r="BB211" s="149" t="s">
        <v>12</v>
      </c>
      <c r="BC211" s="148" t="s">
        <v>11</v>
      </c>
      <c r="BD211" s="149" t="s">
        <v>12</v>
      </c>
      <c r="BE211" s="258" t="s">
        <v>200</v>
      </c>
      <c r="BF211" s="148" t="s">
        <v>11</v>
      </c>
      <c r="BG211" s="149" t="s">
        <v>12</v>
      </c>
      <c r="BH211" s="148" t="s">
        <v>11</v>
      </c>
      <c r="BI211" s="149" t="s">
        <v>12</v>
      </c>
      <c r="BJ211" s="148" t="s">
        <v>11</v>
      </c>
      <c r="BK211" s="149" t="s">
        <v>12</v>
      </c>
      <c r="BL211" s="258" t="s">
        <v>200</v>
      </c>
      <c r="BM211" s="259" t="s">
        <v>11</v>
      </c>
      <c r="BN211" s="149" t="s">
        <v>12</v>
      </c>
      <c r="BO211" s="148" t="s">
        <v>11</v>
      </c>
      <c r="BP211" s="149" t="s">
        <v>12</v>
      </c>
      <c r="BQ211" s="148" t="s">
        <v>11</v>
      </c>
      <c r="BR211" s="149" t="s">
        <v>12</v>
      </c>
      <c r="BS211" s="258" t="s">
        <v>200</v>
      </c>
      <c r="BT211" s="259" t="s">
        <v>11</v>
      </c>
      <c r="BU211" s="149" t="s">
        <v>12</v>
      </c>
      <c r="BV211" s="148" t="s">
        <v>11</v>
      </c>
      <c r="BW211" s="149" t="s">
        <v>12</v>
      </c>
      <c r="BX211" s="148" t="s">
        <v>11</v>
      </c>
      <c r="BY211" s="149" t="s">
        <v>12</v>
      </c>
      <c r="BZ211" s="258" t="s">
        <v>200</v>
      </c>
      <c r="CA211" s="148" t="s">
        <v>11</v>
      </c>
      <c r="CB211" s="149" t="s">
        <v>12</v>
      </c>
      <c r="CC211" s="148" t="s">
        <v>11</v>
      </c>
      <c r="CD211" s="149" t="s">
        <v>12</v>
      </c>
      <c r="CE211" s="148" t="s">
        <v>11</v>
      </c>
      <c r="CF211" s="149" t="s">
        <v>12</v>
      </c>
      <c r="CG211" s="258" t="s">
        <v>200</v>
      </c>
      <c r="CH211" s="259" t="s">
        <v>11</v>
      </c>
      <c r="CI211" s="149" t="s">
        <v>12</v>
      </c>
      <c r="CJ211" s="148" t="s">
        <v>11</v>
      </c>
      <c r="CK211" s="149" t="s">
        <v>12</v>
      </c>
      <c r="CL211" s="148" t="s">
        <v>11</v>
      </c>
      <c r="CM211" s="149" t="s">
        <v>12</v>
      </c>
      <c r="CN211" s="258" t="s">
        <v>200</v>
      </c>
      <c r="CO211" s="148" t="s">
        <v>11</v>
      </c>
      <c r="CP211" s="149" t="s">
        <v>12</v>
      </c>
      <c r="CQ211" s="148" t="s">
        <v>11</v>
      </c>
      <c r="CR211" s="149" t="s">
        <v>12</v>
      </c>
      <c r="CS211" s="148" t="s">
        <v>11</v>
      </c>
      <c r="CT211" s="149" t="s">
        <v>12</v>
      </c>
      <c r="CU211" s="258" t="s">
        <v>200</v>
      </c>
      <c r="CV211" s="148" t="s">
        <v>11</v>
      </c>
      <c r="CW211" s="149" t="s">
        <v>12</v>
      </c>
      <c r="CX211" s="148" t="s">
        <v>11</v>
      </c>
      <c r="CY211" s="149" t="s">
        <v>12</v>
      </c>
      <c r="CZ211" s="148" t="s">
        <v>11</v>
      </c>
      <c r="DA211" s="149" t="s">
        <v>12</v>
      </c>
      <c r="DB211" s="258" t="s">
        <v>200</v>
      </c>
      <c r="DC211" s="148" t="s">
        <v>11</v>
      </c>
      <c r="DD211" s="149" t="s">
        <v>12</v>
      </c>
      <c r="DE211" s="148" t="s">
        <v>11</v>
      </c>
      <c r="DF211" s="149" t="s">
        <v>12</v>
      </c>
      <c r="DG211" s="148" t="s">
        <v>11</v>
      </c>
      <c r="DH211" s="149" t="s">
        <v>12</v>
      </c>
      <c r="DI211" s="305" t="s">
        <v>200</v>
      </c>
    </row>
    <row r="212" spans="1:113" ht="14.45" customHeight="1">
      <c r="A212" s="186" t="s">
        <v>13</v>
      </c>
      <c r="B212" s="156">
        <v>12.888801798703611</v>
      </c>
      <c r="C212" s="157">
        <v>1.906466359896243</v>
      </c>
      <c r="D212" s="156">
        <v>58.280464949344378</v>
      </c>
      <c r="E212" s="157">
        <v>2.727644567773706</v>
      </c>
      <c r="F212" s="156">
        <v>28.830733251952012</v>
      </c>
      <c r="G212" s="157">
        <v>2.6506221093830988</v>
      </c>
      <c r="H212" s="158">
        <v>455</v>
      </c>
      <c r="I212" s="156">
        <v>26.254378982982729</v>
      </c>
      <c r="J212" s="157">
        <v>4.3528100416460491</v>
      </c>
      <c r="K212" s="156">
        <v>54.705194251699908</v>
      </c>
      <c r="L212" s="157">
        <v>3.2704344549423872</v>
      </c>
      <c r="M212" s="156">
        <v>19.04042676531736</v>
      </c>
      <c r="N212" s="157">
        <v>3.5825286235131122</v>
      </c>
      <c r="O212" s="158">
        <v>450</v>
      </c>
      <c r="P212" s="156">
        <v>39.334176340790762</v>
      </c>
      <c r="Q212" s="157">
        <v>4.5475221736667502</v>
      </c>
      <c r="R212" s="156">
        <v>34.14042573463599</v>
      </c>
      <c r="S212" s="157">
        <v>3.558823622305201</v>
      </c>
      <c r="T212" s="156">
        <v>26.525397924573252</v>
      </c>
      <c r="U212" s="157">
        <v>4.0933814607942018</v>
      </c>
      <c r="V212" s="158">
        <v>450</v>
      </c>
      <c r="W212" s="156">
        <v>92.595440207502207</v>
      </c>
      <c r="X212" s="157">
        <v>1.663193484482351</v>
      </c>
      <c r="Y212" s="156">
        <v>6.3409691453501686</v>
      </c>
      <c r="Z212" s="157">
        <v>1.7264884703024079</v>
      </c>
      <c r="AA212" s="156">
        <v>1.063590647147618</v>
      </c>
      <c r="AB212" s="157">
        <v>0.45808315921086779</v>
      </c>
      <c r="AC212" s="158">
        <v>446</v>
      </c>
      <c r="AD212" s="156">
        <v>89.307659875334224</v>
      </c>
      <c r="AE212" s="157">
        <v>1.5144256030616181</v>
      </c>
      <c r="AF212" s="156">
        <v>10.324490076288701</v>
      </c>
      <c r="AG212" s="157">
        <v>1.39283035736589</v>
      </c>
      <c r="AH212" s="156">
        <v>0.36785004837708429</v>
      </c>
      <c r="AI212" s="157">
        <v>0.2103067632780945</v>
      </c>
      <c r="AJ212" s="158">
        <v>443</v>
      </c>
      <c r="AK212" s="156">
        <v>89.832108117661932</v>
      </c>
      <c r="AL212" s="157">
        <v>1.9971633472233521</v>
      </c>
      <c r="AM212" s="156">
        <v>8.3342242834870515</v>
      </c>
      <c r="AN212" s="157">
        <v>1.796357592707887</v>
      </c>
      <c r="AO212" s="156">
        <v>1.8336675988510109</v>
      </c>
      <c r="AP212" s="157">
        <v>0.7520802430500817</v>
      </c>
      <c r="AQ212" s="158">
        <v>445</v>
      </c>
      <c r="AR212" s="156">
        <v>86.547753966960016</v>
      </c>
      <c r="AS212" s="157">
        <v>1.731032820790066</v>
      </c>
      <c r="AT212" s="156">
        <v>12.62300030085755</v>
      </c>
      <c r="AU212" s="157">
        <v>1.5948884057650889</v>
      </c>
      <c r="AV212" s="156">
        <v>0.82924573218242714</v>
      </c>
      <c r="AW212" s="157">
        <v>0.46651908669430542</v>
      </c>
      <c r="AX212" s="158">
        <v>447</v>
      </c>
      <c r="AY212" s="156">
        <v>86.895434130403032</v>
      </c>
      <c r="AZ212" s="157">
        <v>2.5475051421392658</v>
      </c>
      <c r="BA212" s="156">
        <v>11.57375027708637</v>
      </c>
      <c r="BB212" s="157">
        <v>2.2196945129987422</v>
      </c>
      <c r="BC212" s="156">
        <v>1.5308155925106079</v>
      </c>
      <c r="BD212" s="157">
        <v>0.8692133657805613</v>
      </c>
      <c r="BE212" s="158">
        <v>444</v>
      </c>
      <c r="BF212" s="156">
        <v>81.373770634860406</v>
      </c>
      <c r="BG212" s="157">
        <v>2.2467134744193782</v>
      </c>
      <c r="BH212" s="156">
        <v>16.58086910967187</v>
      </c>
      <c r="BI212" s="157">
        <v>2.1500956970590428</v>
      </c>
      <c r="BJ212" s="156">
        <v>2.045360255467715</v>
      </c>
      <c r="BK212" s="157">
        <v>0.9094088254141266</v>
      </c>
      <c r="BL212" s="158">
        <v>444</v>
      </c>
      <c r="BM212" s="156">
        <v>88.330202934522433</v>
      </c>
      <c r="BN212" s="157">
        <v>2.1165940669708929</v>
      </c>
      <c r="BO212" s="156">
        <v>7.5265872548451682</v>
      </c>
      <c r="BP212" s="157">
        <v>1.594393134553479</v>
      </c>
      <c r="BQ212" s="156">
        <v>4.1432098106323867</v>
      </c>
      <c r="BR212" s="157">
        <v>1.384607806437623</v>
      </c>
      <c r="BS212" s="158">
        <v>446</v>
      </c>
      <c r="BT212" s="156">
        <v>87.722953174466582</v>
      </c>
      <c r="BU212" s="157">
        <v>1.625326449727998</v>
      </c>
      <c r="BV212" s="156">
        <v>7.9234610289939154</v>
      </c>
      <c r="BW212" s="157">
        <v>1.3179277322753331</v>
      </c>
      <c r="BX212" s="156">
        <v>4.3535857965395097</v>
      </c>
      <c r="BY212" s="157">
        <v>1.515052357630067</v>
      </c>
      <c r="BZ212" s="158">
        <v>446</v>
      </c>
      <c r="CA212" s="156">
        <v>83.571877843269377</v>
      </c>
      <c r="CB212" s="157">
        <v>2.5969427554841431</v>
      </c>
      <c r="CC212" s="156">
        <v>14.77055528295425</v>
      </c>
      <c r="CD212" s="157">
        <v>2.4968968287921949</v>
      </c>
      <c r="CE212" s="156">
        <v>1.6575668737763769</v>
      </c>
      <c r="CF212" s="157">
        <v>0.66517750650674401</v>
      </c>
      <c r="CG212" s="158">
        <v>446</v>
      </c>
      <c r="CH212" s="156">
        <v>96.410850888053616</v>
      </c>
      <c r="CI212" s="157">
        <v>0.65109085052436488</v>
      </c>
      <c r="CJ212" s="156">
        <v>3.3863729042767412</v>
      </c>
      <c r="CK212" s="157">
        <v>0.62841880313676324</v>
      </c>
      <c r="CL212" s="156">
        <v>0.20277620766964111</v>
      </c>
      <c r="CM212" s="157">
        <v>0.18676196562485939</v>
      </c>
      <c r="CN212" s="158">
        <v>446</v>
      </c>
      <c r="CO212" s="156">
        <v>95.271418615483086</v>
      </c>
      <c r="CP212" s="157">
        <v>1.245083838917119</v>
      </c>
      <c r="CQ212" s="156">
        <v>3.4129100337496459</v>
      </c>
      <c r="CR212" s="157">
        <v>0.89598053277535006</v>
      </c>
      <c r="CS212" s="156">
        <v>1.315671350767267</v>
      </c>
      <c r="CT212" s="157">
        <v>0.88475717777132834</v>
      </c>
      <c r="CU212" s="158">
        <v>442</v>
      </c>
      <c r="CV212" s="156">
        <v>90.350825902338045</v>
      </c>
      <c r="CW212" s="157">
        <v>2.2225463642553871</v>
      </c>
      <c r="CX212" s="156">
        <v>8.7014329041207432</v>
      </c>
      <c r="CY212" s="157">
        <v>1.8028758061557271</v>
      </c>
      <c r="CZ212" s="156">
        <v>0.94774119354121866</v>
      </c>
      <c r="DA212" s="157">
        <v>0.55163046046742559</v>
      </c>
      <c r="DB212" s="158">
        <v>447</v>
      </c>
      <c r="DC212" s="156">
        <v>94.15374496336419</v>
      </c>
      <c r="DD212" s="157">
        <v>1.512607793123474</v>
      </c>
      <c r="DE212" s="156">
        <v>4.6693492856248788</v>
      </c>
      <c r="DF212" s="157">
        <v>1.237489474975898</v>
      </c>
      <c r="DG212" s="156">
        <v>1.176905751010936</v>
      </c>
      <c r="DH212" s="157">
        <v>0.55603856994370315</v>
      </c>
      <c r="DI212" s="187">
        <v>445</v>
      </c>
    </row>
    <row r="213" spans="1:113" ht="14.45" customHeight="1">
      <c r="A213" s="188" t="s">
        <v>14</v>
      </c>
      <c r="B213" s="160">
        <v>13.519280439164589</v>
      </c>
      <c r="C213" s="161">
        <v>3.0706379340837491</v>
      </c>
      <c r="D213" s="160">
        <v>44.65626788523209</v>
      </c>
      <c r="E213" s="161">
        <v>4.4796989142677486</v>
      </c>
      <c r="F213" s="160">
        <v>41.824451675603321</v>
      </c>
      <c r="G213" s="161">
        <v>5.9235424419072524</v>
      </c>
      <c r="H213" s="163">
        <v>271</v>
      </c>
      <c r="I213" s="160">
        <v>24.76876520193634</v>
      </c>
      <c r="J213" s="161">
        <v>6.6396387529816776</v>
      </c>
      <c r="K213" s="160">
        <v>51.399840248569397</v>
      </c>
      <c r="L213" s="161">
        <v>5.4522093365745663</v>
      </c>
      <c r="M213" s="160">
        <v>23.831394549494259</v>
      </c>
      <c r="N213" s="161">
        <v>5.0120047056984669</v>
      </c>
      <c r="O213" s="163">
        <v>274</v>
      </c>
      <c r="P213" s="160">
        <v>63.195068571086694</v>
      </c>
      <c r="Q213" s="161">
        <v>5.8368926469880744</v>
      </c>
      <c r="R213" s="160">
        <v>29.322651381019451</v>
      </c>
      <c r="S213" s="161">
        <v>4.7856325844281278</v>
      </c>
      <c r="T213" s="160">
        <v>7.4822800478938607</v>
      </c>
      <c r="U213" s="161">
        <v>1.8086228323425571</v>
      </c>
      <c r="V213" s="163">
        <v>272</v>
      </c>
      <c r="W213" s="160">
        <v>91.492649574841579</v>
      </c>
      <c r="X213" s="161">
        <v>2.0995381962852759</v>
      </c>
      <c r="Y213" s="160">
        <v>7.1475685080807416</v>
      </c>
      <c r="Z213" s="161">
        <v>1.990035576789339</v>
      </c>
      <c r="AA213" s="160">
        <v>1.3597819170776839</v>
      </c>
      <c r="AB213" s="161">
        <v>0.60507113571153937</v>
      </c>
      <c r="AC213" s="163">
        <v>276</v>
      </c>
      <c r="AD213" s="160">
        <v>76.109528534468453</v>
      </c>
      <c r="AE213" s="161">
        <v>3.1390658174777148</v>
      </c>
      <c r="AF213" s="160">
        <v>21.341851955303721</v>
      </c>
      <c r="AG213" s="161">
        <v>2.9081938713431832</v>
      </c>
      <c r="AH213" s="160">
        <v>2.5486195102278328</v>
      </c>
      <c r="AI213" s="161">
        <v>1.0213564049964501</v>
      </c>
      <c r="AJ213" s="163">
        <v>274</v>
      </c>
      <c r="AK213" s="160">
        <v>84.786377246830781</v>
      </c>
      <c r="AL213" s="161">
        <v>2.4840807316213618</v>
      </c>
      <c r="AM213" s="160">
        <v>11.439192788047119</v>
      </c>
      <c r="AN213" s="161">
        <v>2.3976081953854029</v>
      </c>
      <c r="AO213" s="160">
        <v>3.7744299651220912</v>
      </c>
      <c r="AP213" s="161">
        <v>1.2819515270505271</v>
      </c>
      <c r="AQ213" s="163">
        <v>275</v>
      </c>
      <c r="AR213" s="160">
        <v>73.138758190893512</v>
      </c>
      <c r="AS213" s="161">
        <v>3.8317250806427521</v>
      </c>
      <c r="AT213" s="160">
        <v>22.192391206435069</v>
      </c>
      <c r="AU213" s="161">
        <v>3.3571008444418542</v>
      </c>
      <c r="AV213" s="160">
        <v>4.6688506026714141</v>
      </c>
      <c r="AW213" s="161">
        <v>1.136607543213338</v>
      </c>
      <c r="AX213" s="163">
        <v>274</v>
      </c>
      <c r="AY213" s="160">
        <v>80.249720332451119</v>
      </c>
      <c r="AZ213" s="161">
        <v>2.9725133567585829</v>
      </c>
      <c r="BA213" s="160">
        <v>17.1669687095204</v>
      </c>
      <c r="BB213" s="161">
        <v>3.2347898537089042</v>
      </c>
      <c r="BC213" s="160">
        <v>2.5833109580284832</v>
      </c>
      <c r="BD213" s="161">
        <v>0.81110130356169852</v>
      </c>
      <c r="BE213" s="163">
        <v>276</v>
      </c>
      <c r="BF213" s="160">
        <v>63.930408827968797</v>
      </c>
      <c r="BG213" s="161">
        <v>3.7054465076836731</v>
      </c>
      <c r="BH213" s="160">
        <v>30.417738597531489</v>
      </c>
      <c r="BI213" s="161">
        <v>3.6807045737997162</v>
      </c>
      <c r="BJ213" s="160">
        <v>5.6518525744997108</v>
      </c>
      <c r="BK213" s="161">
        <v>1.238712341907771</v>
      </c>
      <c r="BL213" s="163">
        <v>275</v>
      </c>
      <c r="BM213" s="160">
        <v>92.667418453921925</v>
      </c>
      <c r="BN213" s="161">
        <v>1.8175589229079521</v>
      </c>
      <c r="BO213" s="160">
        <v>5.021443381019008</v>
      </c>
      <c r="BP213" s="161">
        <v>1.6330408162310579</v>
      </c>
      <c r="BQ213" s="160">
        <v>2.3111381650590679</v>
      </c>
      <c r="BR213" s="161">
        <v>0.8436635290432325</v>
      </c>
      <c r="BS213" s="163">
        <v>275</v>
      </c>
      <c r="BT213" s="160">
        <v>90.008236107811697</v>
      </c>
      <c r="BU213" s="161">
        <v>1.7638543493870711</v>
      </c>
      <c r="BV213" s="160">
        <v>5.7832973515164596</v>
      </c>
      <c r="BW213" s="161">
        <v>1.132497915978895</v>
      </c>
      <c r="BX213" s="160">
        <v>4.2084665406718376</v>
      </c>
      <c r="BY213" s="161">
        <v>1.654282871693342</v>
      </c>
      <c r="BZ213" s="163">
        <v>274</v>
      </c>
      <c r="CA213" s="160">
        <v>75.502325505906569</v>
      </c>
      <c r="CB213" s="161">
        <v>2.6659780698527382</v>
      </c>
      <c r="CC213" s="160">
        <v>21.696356645117749</v>
      </c>
      <c r="CD213" s="161">
        <v>2.739897508395519</v>
      </c>
      <c r="CE213" s="160">
        <v>2.8013178489756951</v>
      </c>
      <c r="CF213" s="161">
        <v>1.0812343303678631</v>
      </c>
      <c r="CG213" s="163">
        <v>276</v>
      </c>
      <c r="CH213" s="160">
        <v>95.428598188294941</v>
      </c>
      <c r="CI213" s="161">
        <v>1.3830143104514281</v>
      </c>
      <c r="CJ213" s="160">
        <v>3.1548786817941381</v>
      </c>
      <c r="CK213" s="161">
        <v>1.052305062078071</v>
      </c>
      <c r="CL213" s="160">
        <v>1.4165231299109169</v>
      </c>
      <c r="CM213" s="161">
        <v>0.95686305461373922</v>
      </c>
      <c r="CN213" s="163">
        <v>275</v>
      </c>
      <c r="CO213" s="160">
        <v>95.85286692250466</v>
      </c>
      <c r="CP213" s="161">
        <v>0.99644968663040834</v>
      </c>
      <c r="CQ213" s="160">
        <v>3.6897433120875771</v>
      </c>
      <c r="CR213" s="161">
        <v>0.80339142715324408</v>
      </c>
      <c r="CS213" s="160">
        <v>0.45738976540775428</v>
      </c>
      <c r="CT213" s="161">
        <v>0.44452805783375621</v>
      </c>
      <c r="CU213" s="163">
        <v>275</v>
      </c>
      <c r="CV213" s="160">
        <v>92.258575000694179</v>
      </c>
      <c r="CW213" s="161">
        <v>2.0508461364720718</v>
      </c>
      <c r="CX213" s="160">
        <v>4.2270304734206956</v>
      </c>
      <c r="CY213" s="161">
        <v>1.094283559571646</v>
      </c>
      <c r="CZ213" s="160">
        <v>3.514394525885133</v>
      </c>
      <c r="DA213" s="161">
        <v>1.802252043403237</v>
      </c>
      <c r="DB213" s="163">
        <v>274</v>
      </c>
      <c r="DC213" s="160">
        <v>82.579292506572628</v>
      </c>
      <c r="DD213" s="161">
        <v>2.906023858714617</v>
      </c>
      <c r="DE213" s="160">
        <v>16.752754119160372</v>
      </c>
      <c r="DF213" s="161">
        <v>3.0578833647952139</v>
      </c>
      <c r="DG213" s="160">
        <v>0.6679533742670043</v>
      </c>
      <c r="DH213" s="161">
        <v>0.46241852084957052</v>
      </c>
      <c r="DI213" s="189">
        <v>273</v>
      </c>
    </row>
    <row r="214" spans="1:113" ht="14.45" customHeight="1">
      <c r="A214" s="186" t="s">
        <v>15</v>
      </c>
      <c r="B214" s="174" t="s">
        <v>38</v>
      </c>
      <c r="C214" s="287" t="s">
        <v>38</v>
      </c>
      <c r="D214" s="174" t="s">
        <v>38</v>
      </c>
      <c r="E214" s="287" t="s">
        <v>38</v>
      </c>
      <c r="F214" s="174" t="s">
        <v>38</v>
      </c>
      <c r="G214" s="287" t="s">
        <v>38</v>
      </c>
      <c r="H214" s="176" t="s">
        <v>38</v>
      </c>
      <c r="I214" s="174" t="s">
        <v>38</v>
      </c>
      <c r="J214" s="287" t="s">
        <v>38</v>
      </c>
      <c r="K214" s="174" t="s">
        <v>38</v>
      </c>
      <c r="L214" s="287" t="s">
        <v>38</v>
      </c>
      <c r="M214" s="174" t="s">
        <v>38</v>
      </c>
      <c r="N214" s="287" t="s">
        <v>38</v>
      </c>
      <c r="O214" s="176" t="s">
        <v>38</v>
      </c>
      <c r="P214" s="174" t="s">
        <v>38</v>
      </c>
      <c r="Q214" s="287" t="s">
        <v>38</v>
      </c>
      <c r="R214" s="174" t="s">
        <v>38</v>
      </c>
      <c r="S214" s="287" t="s">
        <v>38</v>
      </c>
      <c r="T214" s="174" t="s">
        <v>38</v>
      </c>
      <c r="U214" s="287" t="s">
        <v>38</v>
      </c>
      <c r="V214" s="176" t="s">
        <v>38</v>
      </c>
      <c r="W214" s="174" t="s">
        <v>38</v>
      </c>
      <c r="X214" s="287" t="s">
        <v>38</v>
      </c>
      <c r="Y214" s="174" t="s">
        <v>38</v>
      </c>
      <c r="Z214" s="287" t="s">
        <v>38</v>
      </c>
      <c r="AA214" s="174" t="s">
        <v>38</v>
      </c>
      <c r="AB214" s="287" t="s">
        <v>38</v>
      </c>
      <c r="AC214" s="176" t="s">
        <v>38</v>
      </c>
      <c r="AD214" s="174" t="s">
        <v>38</v>
      </c>
      <c r="AE214" s="287" t="s">
        <v>38</v>
      </c>
      <c r="AF214" s="174" t="s">
        <v>38</v>
      </c>
      <c r="AG214" s="287" t="s">
        <v>38</v>
      </c>
      <c r="AH214" s="174" t="s">
        <v>38</v>
      </c>
      <c r="AI214" s="287" t="s">
        <v>38</v>
      </c>
      <c r="AJ214" s="176" t="s">
        <v>38</v>
      </c>
      <c r="AK214" s="174" t="s">
        <v>38</v>
      </c>
      <c r="AL214" s="287" t="s">
        <v>38</v>
      </c>
      <c r="AM214" s="174" t="s">
        <v>38</v>
      </c>
      <c r="AN214" s="287" t="s">
        <v>38</v>
      </c>
      <c r="AO214" s="174" t="s">
        <v>38</v>
      </c>
      <c r="AP214" s="287" t="s">
        <v>38</v>
      </c>
      <c r="AQ214" s="176" t="s">
        <v>38</v>
      </c>
      <c r="AR214" s="174" t="s">
        <v>38</v>
      </c>
      <c r="AS214" s="287" t="s">
        <v>38</v>
      </c>
      <c r="AT214" s="174" t="s">
        <v>38</v>
      </c>
      <c r="AU214" s="287" t="s">
        <v>38</v>
      </c>
      <c r="AV214" s="174" t="s">
        <v>38</v>
      </c>
      <c r="AW214" s="287" t="s">
        <v>38</v>
      </c>
      <c r="AX214" s="176" t="s">
        <v>38</v>
      </c>
      <c r="AY214" s="174" t="s">
        <v>38</v>
      </c>
      <c r="AZ214" s="287" t="s">
        <v>38</v>
      </c>
      <c r="BA214" s="174" t="s">
        <v>38</v>
      </c>
      <c r="BB214" s="287" t="s">
        <v>38</v>
      </c>
      <c r="BC214" s="174" t="s">
        <v>38</v>
      </c>
      <c r="BD214" s="287" t="s">
        <v>38</v>
      </c>
      <c r="BE214" s="176" t="s">
        <v>38</v>
      </c>
      <c r="BF214" s="174" t="s">
        <v>38</v>
      </c>
      <c r="BG214" s="287" t="s">
        <v>38</v>
      </c>
      <c r="BH214" s="174" t="s">
        <v>38</v>
      </c>
      <c r="BI214" s="287" t="s">
        <v>38</v>
      </c>
      <c r="BJ214" s="174" t="s">
        <v>38</v>
      </c>
      <c r="BK214" s="287" t="s">
        <v>38</v>
      </c>
      <c r="BL214" s="176" t="s">
        <v>38</v>
      </c>
      <c r="BM214" s="174" t="s">
        <v>38</v>
      </c>
      <c r="BN214" s="287" t="s">
        <v>38</v>
      </c>
      <c r="BO214" s="174" t="s">
        <v>38</v>
      </c>
      <c r="BP214" s="287" t="s">
        <v>38</v>
      </c>
      <c r="BQ214" s="174" t="s">
        <v>38</v>
      </c>
      <c r="BR214" s="287" t="s">
        <v>38</v>
      </c>
      <c r="BS214" s="176" t="s">
        <v>38</v>
      </c>
      <c r="BT214" s="156">
        <v>92.985713834686763</v>
      </c>
      <c r="BU214" s="157">
        <v>3.8539861389492489</v>
      </c>
      <c r="BV214" s="156">
        <v>7.0142861653132336</v>
      </c>
      <c r="BW214" s="157">
        <v>3.8539861389492489</v>
      </c>
      <c r="BX214" s="156">
        <v>0</v>
      </c>
      <c r="BY214" s="399" t="s">
        <v>570</v>
      </c>
      <c r="BZ214" s="158">
        <v>40</v>
      </c>
      <c r="CA214" s="156">
        <v>67.117732854086483</v>
      </c>
      <c r="CB214" s="157">
        <v>9.5039127201388158</v>
      </c>
      <c r="CC214" s="156">
        <v>23.689715874642442</v>
      </c>
      <c r="CD214" s="157">
        <v>6.5676256665487989</v>
      </c>
      <c r="CE214" s="156">
        <v>9.1925512712710731</v>
      </c>
      <c r="CF214" s="157">
        <v>3.4151690395502858</v>
      </c>
      <c r="CG214" s="158">
        <v>39</v>
      </c>
      <c r="CH214" s="156">
        <v>100</v>
      </c>
      <c r="CI214" s="399" t="s">
        <v>570</v>
      </c>
      <c r="CJ214" s="156">
        <v>0</v>
      </c>
      <c r="CK214" s="399" t="s">
        <v>570</v>
      </c>
      <c r="CL214" s="156">
        <v>0</v>
      </c>
      <c r="CM214" s="399" t="s">
        <v>570</v>
      </c>
      <c r="CN214" s="158">
        <v>40</v>
      </c>
      <c r="CO214" s="156">
        <v>96.73790453334729</v>
      </c>
      <c r="CP214" s="157">
        <v>3.0670764211833599</v>
      </c>
      <c r="CQ214" s="156">
        <v>3.2620954666527009</v>
      </c>
      <c r="CR214" s="157">
        <v>3.0670764211833599</v>
      </c>
      <c r="CS214" s="156">
        <v>0</v>
      </c>
      <c r="CT214" s="399" t="s">
        <v>570</v>
      </c>
      <c r="CU214" s="158">
        <v>40</v>
      </c>
      <c r="CV214" s="156">
        <v>89.156755417219856</v>
      </c>
      <c r="CW214" s="157">
        <v>6.2544053893855613</v>
      </c>
      <c r="CX214" s="156">
        <v>10.843244582780139</v>
      </c>
      <c r="CY214" s="157">
        <v>6.2544053893855613</v>
      </c>
      <c r="CZ214" s="156">
        <v>0</v>
      </c>
      <c r="DA214" s="399" t="s">
        <v>570</v>
      </c>
      <c r="DB214" s="158">
        <v>40</v>
      </c>
      <c r="DC214" s="156">
        <v>75.181287613230722</v>
      </c>
      <c r="DD214" s="157">
        <v>8.9237889709595866</v>
      </c>
      <c r="DE214" s="156">
        <v>24.400188728768939</v>
      </c>
      <c r="DF214" s="157">
        <v>8.8055439224670184</v>
      </c>
      <c r="DG214" s="156">
        <v>0.41852365800033831</v>
      </c>
      <c r="DH214" s="157">
        <v>0.3381054589995654</v>
      </c>
      <c r="DI214" s="187">
        <v>40</v>
      </c>
    </row>
    <row r="215" spans="1:113" ht="14.45" customHeight="1">
      <c r="A215" s="188" t="s">
        <v>16</v>
      </c>
      <c r="B215" s="160">
        <v>8.5003436412607734</v>
      </c>
      <c r="C215" s="161">
        <v>5.9113170729051703</v>
      </c>
      <c r="D215" s="160">
        <v>30.57137246888189</v>
      </c>
      <c r="E215" s="161">
        <v>7.285781630186861</v>
      </c>
      <c r="F215" s="160">
        <v>60.92828388985734</v>
      </c>
      <c r="G215" s="161">
        <v>7.1548641719985744</v>
      </c>
      <c r="H215" s="163">
        <v>44</v>
      </c>
      <c r="I215" s="160">
        <v>11.6776521864549</v>
      </c>
      <c r="J215" s="161">
        <v>6.7047366265994084</v>
      </c>
      <c r="K215" s="160">
        <v>50.82980401395325</v>
      </c>
      <c r="L215" s="161">
        <v>6.6632217388468096</v>
      </c>
      <c r="M215" s="160">
        <v>37.49254379959185</v>
      </c>
      <c r="N215" s="161">
        <v>3.4081936829540198</v>
      </c>
      <c r="O215" s="163">
        <v>44</v>
      </c>
      <c r="P215" s="160">
        <v>53.595154242570047</v>
      </c>
      <c r="Q215" s="161">
        <v>7.7944124771902246</v>
      </c>
      <c r="R215" s="160">
        <v>39.510520552874432</v>
      </c>
      <c r="S215" s="161">
        <v>5.719885425333417</v>
      </c>
      <c r="T215" s="160">
        <v>6.8943252045555088</v>
      </c>
      <c r="U215" s="161">
        <v>3.5000626201653748</v>
      </c>
      <c r="V215" s="163">
        <v>43</v>
      </c>
      <c r="W215" s="160">
        <v>96.800881031953026</v>
      </c>
      <c r="X215" s="161">
        <v>2.920783794828564</v>
      </c>
      <c r="Y215" s="160">
        <v>3.199118968046978</v>
      </c>
      <c r="Z215" s="161">
        <v>2.920783794828564</v>
      </c>
      <c r="AA215" s="160">
        <v>0</v>
      </c>
      <c r="AB215" s="400" t="s">
        <v>570</v>
      </c>
      <c r="AC215" s="163">
        <v>42</v>
      </c>
      <c r="AD215" s="160">
        <v>74.152960235530287</v>
      </c>
      <c r="AE215" s="161">
        <v>9.4185649403121143</v>
      </c>
      <c r="AF215" s="160">
        <v>25.847039764469709</v>
      </c>
      <c r="AG215" s="161">
        <v>9.4185649403121143</v>
      </c>
      <c r="AH215" s="160">
        <v>0</v>
      </c>
      <c r="AI215" s="400" t="s">
        <v>570</v>
      </c>
      <c r="AJ215" s="163">
        <v>42</v>
      </c>
      <c r="AK215" s="160">
        <v>77.538016676134077</v>
      </c>
      <c r="AL215" s="161">
        <v>11.48334617664765</v>
      </c>
      <c r="AM215" s="160">
        <v>13.193825243007369</v>
      </c>
      <c r="AN215" s="161">
        <v>6.1965907969634344</v>
      </c>
      <c r="AO215" s="160">
        <v>9.2681580808585551</v>
      </c>
      <c r="AP215" s="161">
        <v>8.7041864635110464</v>
      </c>
      <c r="AQ215" s="163">
        <v>42</v>
      </c>
      <c r="AR215" s="160">
        <v>82.399797249313494</v>
      </c>
      <c r="AS215" s="161">
        <v>5.3810875873018773</v>
      </c>
      <c r="AT215" s="160">
        <v>15.194697467994841</v>
      </c>
      <c r="AU215" s="161">
        <v>6.0136343594888988</v>
      </c>
      <c r="AV215" s="160">
        <v>2.4055052826916659</v>
      </c>
      <c r="AW215" s="161">
        <v>2.0987270143158909</v>
      </c>
      <c r="AX215" s="163">
        <v>41</v>
      </c>
      <c r="AY215" s="160">
        <v>82.196565804146644</v>
      </c>
      <c r="AZ215" s="161">
        <v>5.3373103449534653</v>
      </c>
      <c r="BA215" s="160">
        <v>17.80343419585336</v>
      </c>
      <c r="BB215" s="161">
        <v>5.3373103449534653</v>
      </c>
      <c r="BC215" s="160">
        <v>0</v>
      </c>
      <c r="BD215" s="400" t="s">
        <v>570</v>
      </c>
      <c r="BE215" s="163">
        <v>42</v>
      </c>
      <c r="BF215" s="160">
        <v>65.826686707087646</v>
      </c>
      <c r="BG215" s="161">
        <v>9.2439913850037705</v>
      </c>
      <c r="BH215" s="160">
        <v>23.2907515948678</v>
      </c>
      <c r="BI215" s="161">
        <v>6.9768496461742631</v>
      </c>
      <c r="BJ215" s="160">
        <v>10.88256169804456</v>
      </c>
      <c r="BK215" s="161">
        <v>6.3061099316285949</v>
      </c>
      <c r="BL215" s="163">
        <v>42</v>
      </c>
      <c r="BM215" s="160">
        <v>93.74206990641396</v>
      </c>
      <c r="BN215" s="161">
        <v>3.7199019153495669</v>
      </c>
      <c r="BO215" s="160">
        <v>2.250206209062485</v>
      </c>
      <c r="BP215" s="161">
        <v>2.1439949434244272</v>
      </c>
      <c r="BQ215" s="160">
        <v>4.007723884523549</v>
      </c>
      <c r="BR215" s="161">
        <v>3.5014877486656402</v>
      </c>
      <c r="BS215" s="163">
        <v>42</v>
      </c>
      <c r="BT215" s="160">
        <v>86.608202889986927</v>
      </c>
      <c r="BU215" s="161">
        <v>5.5408811436268532</v>
      </c>
      <c r="BV215" s="160">
        <v>8.3868764509861826</v>
      </c>
      <c r="BW215" s="161">
        <v>4.2286575874510204</v>
      </c>
      <c r="BX215" s="160">
        <v>5.0049206590268911</v>
      </c>
      <c r="BY215" s="288">
        <v>3.0702821383013088</v>
      </c>
      <c r="BZ215" s="163">
        <v>41</v>
      </c>
      <c r="CA215" s="160">
        <v>62.715327911536399</v>
      </c>
      <c r="CB215" s="161">
        <v>10.18224695919473</v>
      </c>
      <c r="CC215" s="160">
        <v>29.822153239205079</v>
      </c>
      <c r="CD215" s="161">
        <v>7.0438378324644031</v>
      </c>
      <c r="CE215" s="160">
        <v>7.4625188492585206</v>
      </c>
      <c r="CF215" s="161">
        <v>4.9324109166638932</v>
      </c>
      <c r="CG215" s="163">
        <v>41</v>
      </c>
      <c r="CH215" s="160">
        <v>89.355695034883482</v>
      </c>
      <c r="CI215" s="288">
        <v>6.0296111842748283</v>
      </c>
      <c r="CJ215" s="160">
        <v>2.151813477391491</v>
      </c>
      <c r="CK215" s="288">
        <v>2.2731516636162339</v>
      </c>
      <c r="CL215" s="160">
        <v>8.4924914877250242</v>
      </c>
      <c r="CM215" s="288">
        <v>5.6520561928141344</v>
      </c>
      <c r="CN215" s="163">
        <v>42</v>
      </c>
      <c r="CO215" s="160">
        <v>90.866263955326943</v>
      </c>
      <c r="CP215" s="161">
        <v>3.7920993702789101</v>
      </c>
      <c r="CQ215" s="160">
        <v>9.1337360446730571</v>
      </c>
      <c r="CR215" s="161">
        <v>3.7920993702789101</v>
      </c>
      <c r="CS215" s="160">
        <v>0</v>
      </c>
      <c r="CT215" s="400" t="s">
        <v>570</v>
      </c>
      <c r="CU215" s="163">
        <v>42</v>
      </c>
      <c r="CV215" s="160">
        <v>93.738934933897283</v>
      </c>
      <c r="CW215" s="161">
        <v>4.4015494431932378</v>
      </c>
      <c r="CX215" s="160">
        <v>6.2610650661027138</v>
      </c>
      <c r="CY215" s="161">
        <v>4.4015494431932378</v>
      </c>
      <c r="CZ215" s="160">
        <v>0</v>
      </c>
      <c r="DA215" s="400" t="s">
        <v>570</v>
      </c>
      <c r="DB215" s="163">
        <v>42</v>
      </c>
      <c r="DC215" s="160">
        <v>94.263607878417957</v>
      </c>
      <c r="DD215" s="161">
        <v>3.906766115952224</v>
      </c>
      <c r="DE215" s="160">
        <v>5.7363921215820461</v>
      </c>
      <c r="DF215" s="161">
        <v>3.906766115952224</v>
      </c>
      <c r="DG215" s="160">
        <v>0</v>
      </c>
      <c r="DH215" s="400" t="s">
        <v>570</v>
      </c>
      <c r="DI215" s="189">
        <v>40</v>
      </c>
    </row>
    <row r="216" spans="1:113" ht="14.45" customHeight="1">
      <c r="A216" s="186" t="s">
        <v>17</v>
      </c>
      <c r="B216" s="174" t="s">
        <v>38</v>
      </c>
      <c r="C216" s="287" t="s">
        <v>38</v>
      </c>
      <c r="D216" s="174" t="s">
        <v>38</v>
      </c>
      <c r="E216" s="287" t="s">
        <v>38</v>
      </c>
      <c r="F216" s="174" t="s">
        <v>38</v>
      </c>
      <c r="G216" s="287" t="s">
        <v>38</v>
      </c>
      <c r="H216" s="176" t="s">
        <v>38</v>
      </c>
      <c r="I216" s="174" t="s">
        <v>38</v>
      </c>
      <c r="J216" s="287" t="s">
        <v>38</v>
      </c>
      <c r="K216" s="174" t="s">
        <v>38</v>
      </c>
      <c r="L216" s="287" t="s">
        <v>38</v>
      </c>
      <c r="M216" s="174" t="s">
        <v>38</v>
      </c>
      <c r="N216" s="287" t="s">
        <v>38</v>
      </c>
      <c r="O216" s="176" t="s">
        <v>38</v>
      </c>
      <c r="P216" s="174" t="s">
        <v>38</v>
      </c>
      <c r="Q216" s="287" t="s">
        <v>38</v>
      </c>
      <c r="R216" s="174" t="s">
        <v>38</v>
      </c>
      <c r="S216" s="287" t="s">
        <v>38</v>
      </c>
      <c r="T216" s="174" t="s">
        <v>38</v>
      </c>
      <c r="U216" s="287" t="s">
        <v>38</v>
      </c>
      <c r="V216" s="176" t="s">
        <v>38</v>
      </c>
      <c r="W216" s="174" t="s">
        <v>38</v>
      </c>
      <c r="X216" s="287" t="s">
        <v>38</v>
      </c>
      <c r="Y216" s="174" t="s">
        <v>38</v>
      </c>
      <c r="Z216" s="287" t="s">
        <v>38</v>
      </c>
      <c r="AA216" s="174" t="s">
        <v>38</v>
      </c>
      <c r="AB216" s="287" t="s">
        <v>38</v>
      </c>
      <c r="AC216" s="176" t="s">
        <v>38</v>
      </c>
      <c r="AD216" s="174" t="s">
        <v>38</v>
      </c>
      <c r="AE216" s="287" t="s">
        <v>38</v>
      </c>
      <c r="AF216" s="174" t="s">
        <v>38</v>
      </c>
      <c r="AG216" s="287" t="s">
        <v>38</v>
      </c>
      <c r="AH216" s="174" t="s">
        <v>38</v>
      </c>
      <c r="AI216" s="287" t="s">
        <v>38</v>
      </c>
      <c r="AJ216" s="176" t="s">
        <v>38</v>
      </c>
      <c r="AK216" s="174" t="s">
        <v>38</v>
      </c>
      <c r="AL216" s="287" t="s">
        <v>38</v>
      </c>
      <c r="AM216" s="174" t="s">
        <v>38</v>
      </c>
      <c r="AN216" s="287" t="s">
        <v>38</v>
      </c>
      <c r="AO216" s="174" t="s">
        <v>38</v>
      </c>
      <c r="AP216" s="287" t="s">
        <v>38</v>
      </c>
      <c r="AQ216" s="176" t="s">
        <v>38</v>
      </c>
      <c r="AR216" s="174" t="s">
        <v>38</v>
      </c>
      <c r="AS216" s="287" t="s">
        <v>38</v>
      </c>
      <c r="AT216" s="174" t="s">
        <v>38</v>
      </c>
      <c r="AU216" s="287" t="s">
        <v>38</v>
      </c>
      <c r="AV216" s="174" t="s">
        <v>38</v>
      </c>
      <c r="AW216" s="287" t="s">
        <v>38</v>
      </c>
      <c r="AX216" s="176" t="s">
        <v>38</v>
      </c>
      <c r="AY216" s="174" t="s">
        <v>38</v>
      </c>
      <c r="AZ216" s="287" t="s">
        <v>38</v>
      </c>
      <c r="BA216" s="174" t="s">
        <v>38</v>
      </c>
      <c r="BB216" s="287" t="s">
        <v>38</v>
      </c>
      <c r="BC216" s="174" t="s">
        <v>38</v>
      </c>
      <c r="BD216" s="287" t="s">
        <v>38</v>
      </c>
      <c r="BE216" s="176" t="s">
        <v>38</v>
      </c>
      <c r="BF216" s="174" t="s">
        <v>38</v>
      </c>
      <c r="BG216" s="287" t="s">
        <v>38</v>
      </c>
      <c r="BH216" s="174" t="s">
        <v>38</v>
      </c>
      <c r="BI216" s="287" t="s">
        <v>38</v>
      </c>
      <c r="BJ216" s="174" t="s">
        <v>38</v>
      </c>
      <c r="BK216" s="287" t="s">
        <v>38</v>
      </c>
      <c r="BL216" s="176" t="s">
        <v>38</v>
      </c>
      <c r="BM216" s="174" t="s">
        <v>38</v>
      </c>
      <c r="BN216" s="287" t="s">
        <v>38</v>
      </c>
      <c r="BO216" s="174" t="s">
        <v>38</v>
      </c>
      <c r="BP216" s="287" t="s">
        <v>38</v>
      </c>
      <c r="BQ216" s="174" t="s">
        <v>38</v>
      </c>
      <c r="BR216" s="287" t="s">
        <v>38</v>
      </c>
      <c r="BS216" s="176" t="s">
        <v>38</v>
      </c>
      <c r="BT216" s="156">
        <v>65.961370817561033</v>
      </c>
      <c r="BU216" s="157">
        <v>7.0808094189849191</v>
      </c>
      <c r="BV216" s="156">
        <v>26.29833276644305</v>
      </c>
      <c r="BW216" s="157">
        <v>5.4706516340058702</v>
      </c>
      <c r="BX216" s="156">
        <v>7.7402964159959176</v>
      </c>
      <c r="BY216" s="287">
        <v>1.610157784979048</v>
      </c>
      <c r="BZ216" s="158">
        <v>21</v>
      </c>
      <c r="CA216" s="156">
        <v>70.485277171221384</v>
      </c>
      <c r="CB216" s="157">
        <v>0.94591870749176732</v>
      </c>
      <c r="CC216" s="156">
        <v>20.893178567643162</v>
      </c>
      <c r="CD216" s="157">
        <v>0.76695384169201242</v>
      </c>
      <c r="CE216" s="156">
        <v>8.6215442611354529</v>
      </c>
      <c r="CF216" s="157">
        <v>1.7128725491837791</v>
      </c>
      <c r="CG216" s="158">
        <v>22</v>
      </c>
      <c r="CH216" s="156">
        <v>100</v>
      </c>
      <c r="CI216" s="399" t="s">
        <v>570</v>
      </c>
      <c r="CJ216" s="156">
        <v>0</v>
      </c>
      <c r="CK216" s="399" t="s">
        <v>571</v>
      </c>
      <c r="CL216" s="156">
        <v>0</v>
      </c>
      <c r="CM216" s="399" t="s">
        <v>571</v>
      </c>
      <c r="CN216" s="158">
        <v>21</v>
      </c>
      <c r="CO216" s="156">
        <v>100</v>
      </c>
      <c r="CP216" s="399" t="s">
        <v>570</v>
      </c>
      <c r="CQ216" s="156">
        <v>0</v>
      </c>
      <c r="CR216" s="399" t="s">
        <v>570</v>
      </c>
      <c r="CS216" s="156">
        <v>0</v>
      </c>
      <c r="CT216" s="399" t="s">
        <v>570</v>
      </c>
      <c r="CU216" s="158">
        <v>21</v>
      </c>
      <c r="CV216" s="156">
        <v>100</v>
      </c>
      <c r="CW216" s="399" t="s">
        <v>570</v>
      </c>
      <c r="CX216" s="156">
        <v>0</v>
      </c>
      <c r="CY216" s="399" t="s">
        <v>570</v>
      </c>
      <c r="CZ216" s="156">
        <v>0</v>
      </c>
      <c r="DA216" s="399" t="s">
        <v>570</v>
      </c>
      <c r="DB216" s="158">
        <v>21</v>
      </c>
      <c r="DC216" s="156">
        <v>81.95625052038649</v>
      </c>
      <c r="DD216" s="157">
        <v>1.3957914613434901</v>
      </c>
      <c r="DE216" s="156">
        <v>18.04374947961351</v>
      </c>
      <c r="DF216" s="157">
        <v>1.3957914613434901</v>
      </c>
      <c r="DG216" s="156">
        <v>0</v>
      </c>
      <c r="DH216" s="399" t="s">
        <v>570</v>
      </c>
      <c r="DI216" s="187">
        <v>21</v>
      </c>
    </row>
    <row r="217" spans="1:113" ht="14.45" customHeight="1">
      <c r="A217" s="188" t="s">
        <v>18</v>
      </c>
      <c r="B217" s="160">
        <v>40.051148938366843</v>
      </c>
      <c r="C217" s="161">
        <v>6.6887671913294522</v>
      </c>
      <c r="D217" s="160">
        <v>57.516208901548417</v>
      </c>
      <c r="E217" s="161">
        <v>6.5013702461470411</v>
      </c>
      <c r="F217" s="160">
        <v>2.4326421600847481</v>
      </c>
      <c r="G217" s="161">
        <v>1.436925591637372</v>
      </c>
      <c r="H217" s="163">
        <v>46</v>
      </c>
      <c r="I217" s="160">
        <v>26.59590895093681</v>
      </c>
      <c r="J217" s="161">
        <v>10.11645419173411</v>
      </c>
      <c r="K217" s="160">
        <v>42.484345283559207</v>
      </c>
      <c r="L217" s="161">
        <v>5.406427662275413</v>
      </c>
      <c r="M217" s="160">
        <v>30.919745765503979</v>
      </c>
      <c r="N217" s="161">
        <v>5.5266791579177932</v>
      </c>
      <c r="O217" s="163">
        <v>43</v>
      </c>
      <c r="P217" s="160">
        <v>49.783164251074872</v>
      </c>
      <c r="Q217" s="161">
        <v>4.98265329218553</v>
      </c>
      <c r="R217" s="160">
        <v>41.251646970531482</v>
      </c>
      <c r="S217" s="161">
        <v>2.6072840261210648</v>
      </c>
      <c r="T217" s="160">
        <v>8.9651887783936548</v>
      </c>
      <c r="U217" s="161">
        <v>4.9421688335196841</v>
      </c>
      <c r="V217" s="163">
        <v>46</v>
      </c>
      <c r="W217" s="160">
        <v>84.286761258786044</v>
      </c>
      <c r="X217" s="161">
        <v>5.5811683638914937</v>
      </c>
      <c r="Y217" s="160">
        <v>13.654296795468889</v>
      </c>
      <c r="Z217" s="161">
        <v>6.3791883268047407</v>
      </c>
      <c r="AA217" s="160">
        <v>2.05894194574506</v>
      </c>
      <c r="AB217" s="161">
        <v>1.5706112721229191</v>
      </c>
      <c r="AC217" s="163">
        <v>45</v>
      </c>
      <c r="AD217" s="160">
        <v>83.747025447330103</v>
      </c>
      <c r="AE217" s="161">
        <v>7.0824121932035196</v>
      </c>
      <c r="AF217" s="160">
        <v>15.7991074579007</v>
      </c>
      <c r="AG217" s="161">
        <v>7.1068257058249751</v>
      </c>
      <c r="AH217" s="160">
        <v>0.45386709476920362</v>
      </c>
      <c r="AI217" s="161">
        <v>0.42953452668691539</v>
      </c>
      <c r="AJ217" s="163">
        <v>44</v>
      </c>
      <c r="AK217" s="160">
        <v>87.096895065018757</v>
      </c>
      <c r="AL217" s="161">
        <v>7.3083013774897854</v>
      </c>
      <c r="AM217" s="160">
        <v>12.90310493498124</v>
      </c>
      <c r="AN217" s="161">
        <v>7.3083013774897854</v>
      </c>
      <c r="AO217" s="160">
        <v>0</v>
      </c>
      <c r="AP217" s="161"/>
      <c r="AQ217" s="163">
        <v>45</v>
      </c>
      <c r="AR217" s="160">
        <v>80.935248903029986</v>
      </c>
      <c r="AS217" s="161">
        <v>10.413820357313311</v>
      </c>
      <c r="AT217" s="160">
        <v>11.397622155302731</v>
      </c>
      <c r="AU217" s="161">
        <v>3.8616894478481152</v>
      </c>
      <c r="AV217" s="160">
        <v>7.6671289416672836</v>
      </c>
      <c r="AW217" s="161">
        <v>7.1642790489784201</v>
      </c>
      <c r="AX217" s="163">
        <v>44</v>
      </c>
      <c r="AY217" s="160">
        <v>86.386835671732356</v>
      </c>
      <c r="AZ217" s="161">
        <v>5.9770724619243394</v>
      </c>
      <c r="BA217" s="160">
        <v>6.0245069410695029</v>
      </c>
      <c r="BB217" s="161">
        <v>1.5269583115870089</v>
      </c>
      <c r="BC217" s="160">
        <v>7.5886573871981442</v>
      </c>
      <c r="BD217" s="161">
        <v>7.1059614902868944</v>
      </c>
      <c r="BE217" s="163">
        <v>45</v>
      </c>
      <c r="BF217" s="160">
        <v>75.603132867373176</v>
      </c>
      <c r="BG217" s="161">
        <v>9.9494258030266618</v>
      </c>
      <c r="BH217" s="160">
        <v>24.396867132626831</v>
      </c>
      <c r="BI217" s="161">
        <v>9.9494258030266618</v>
      </c>
      <c r="BJ217" s="160">
        <v>0</v>
      </c>
      <c r="BK217" s="161"/>
      <c r="BL217" s="163">
        <v>44</v>
      </c>
      <c r="BM217" s="160">
        <v>87.955084675771616</v>
      </c>
      <c r="BN217" s="161">
        <v>8.9150109653538596</v>
      </c>
      <c r="BO217" s="160">
        <v>3.9239192877918998</v>
      </c>
      <c r="BP217" s="161">
        <v>2.0963914867723101</v>
      </c>
      <c r="BQ217" s="160">
        <v>8.1209960364364875</v>
      </c>
      <c r="BR217" s="161">
        <v>7.1194110125819403</v>
      </c>
      <c r="BS217" s="163">
        <v>44</v>
      </c>
      <c r="BT217" s="160">
        <v>84.623824291502615</v>
      </c>
      <c r="BU217" s="161">
        <v>7.0073668723423728</v>
      </c>
      <c r="BV217" s="160">
        <v>0</v>
      </c>
      <c r="BW217" s="400" t="s">
        <v>570</v>
      </c>
      <c r="BX217" s="160">
        <v>15.37617570849738</v>
      </c>
      <c r="BY217" s="288">
        <v>7.0073668723423754</v>
      </c>
      <c r="BZ217" s="163">
        <v>44</v>
      </c>
      <c r="CA217" s="160">
        <v>74.393105411197695</v>
      </c>
      <c r="CB217" s="161">
        <v>5.7633506283220779</v>
      </c>
      <c r="CC217" s="160">
        <v>15.773026829609879</v>
      </c>
      <c r="CD217" s="161">
        <v>2.9838619518457659</v>
      </c>
      <c r="CE217" s="160">
        <v>9.8338677591924242</v>
      </c>
      <c r="CF217" s="161">
        <v>6.6440750647788818</v>
      </c>
      <c r="CG217" s="163">
        <v>44</v>
      </c>
      <c r="CH217" s="160">
        <v>91.879003963563505</v>
      </c>
      <c r="CI217" s="161">
        <v>7.0892362815490468</v>
      </c>
      <c r="CJ217" s="160">
        <v>0.45386709476920362</v>
      </c>
      <c r="CK217" s="288">
        <v>0.4006723408314064</v>
      </c>
      <c r="CL217" s="160">
        <v>7.6671289416672836</v>
      </c>
      <c r="CM217" s="288">
        <v>7.1642790489784201</v>
      </c>
      <c r="CN217" s="163">
        <v>44</v>
      </c>
      <c r="CO217" s="160">
        <v>91.55026708735376</v>
      </c>
      <c r="CP217" s="288">
        <v>6.9383601341327541</v>
      </c>
      <c r="CQ217" s="160">
        <v>0.78260397097896761</v>
      </c>
      <c r="CR217" s="288">
        <v>0.57834147248818379</v>
      </c>
      <c r="CS217" s="160">
        <v>7.6671289416672836</v>
      </c>
      <c r="CT217" s="288">
        <v>7.1642790489784201</v>
      </c>
      <c r="CU217" s="163">
        <v>44</v>
      </c>
      <c r="CV217" s="160">
        <v>91.623861827380765</v>
      </c>
      <c r="CW217" s="288">
        <v>7.2189371176922386</v>
      </c>
      <c r="CX217" s="160">
        <v>0.70900923095194834</v>
      </c>
      <c r="CY217" s="288">
        <v>0.76668982166898469</v>
      </c>
      <c r="CZ217" s="160">
        <v>7.6671289416672836</v>
      </c>
      <c r="DA217" s="161">
        <v>7.1642790489784201</v>
      </c>
      <c r="DB217" s="163">
        <v>44</v>
      </c>
      <c r="DC217" s="160">
        <v>80.588848308377919</v>
      </c>
      <c r="DD217" s="161">
        <v>6.853347015427615</v>
      </c>
      <c r="DE217" s="160">
        <v>11.744022749954789</v>
      </c>
      <c r="DF217" s="161">
        <v>4.8816184906763027</v>
      </c>
      <c r="DG217" s="160">
        <v>7.6671289416672836</v>
      </c>
      <c r="DH217" s="161">
        <v>7.1642790489784201</v>
      </c>
      <c r="DI217" s="189">
        <v>44</v>
      </c>
    </row>
    <row r="218" spans="1:113" ht="14.45" customHeight="1">
      <c r="A218" s="186" t="s">
        <v>19</v>
      </c>
      <c r="B218" s="156">
        <v>5.9275700163213942</v>
      </c>
      <c r="C218" s="157">
        <v>2.104439514905156</v>
      </c>
      <c r="D218" s="156">
        <v>35.824621136311912</v>
      </c>
      <c r="E218" s="157">
        <v>6.4389868897395601</v>
      </c>
      <c r="F218" s="156">
        <v>58.247808847366692</v>
      </c>
      <c r="G218" s="157">
        <v>7.4407452871596877</v>
      </c>
      <c r="H218" s="158">
        <v>235</v>
      </c>
      <c r="I218" s="156">
        <v>20.83889415977151</v>
      </c>
      <c r="J218" s="157">
        <v>5.7336305726333858</v>
      </c>
      <c r="K218" s="156">
        <v>65.887393359534002</v>
      </c>
      <c r="L218" s="157">
        <v>5.7852687756230967</v>
      </c>
      <c r="M218" s="156">
        <v>13.27371248069449</v>
      </c>
      <c r="N218" s="157">
        <v>2.646242046134053</v>
      </c>
      <c r="O218" s="158">
        <v>234</v>
      </c>
      <c r="P218" s="156">
        <v>50.675047020144042</v>
      </c>
      <c r="Q218" s="157">
        <v>6.6172636252603443</v>
      </c>
      <c r="R218" s="156">
        <v>38.302099436016043</v>
      </c>
      <c r="S218" s="157">
        <v>3.850041728568617</v>
      </c>
      <c r="T218" s="156">
        <v>11.022853543839931</v>
      </c>
      <c r="U218" s="157">
        <v>3.3573775838349009</v>
      </c>
      <c r="V218" s="158">
        <v>228</v>
      </c>
      <c r="W218" s="156">
        <v>93.76998941701018</v>
      </c>
      <c r="X218" s="157">
        <v>2.3752034159077788</v>
      </c>
      <c r="Y218" s="156">
        <v>4.3725917127059946</v>
      </c>
      <c r="Z218" s="157">
        <v>1.78152730363768</v>
      </c>
      <c r="AA218" s="156">
        <v>1.8574188702838219</v>
      </c>
      <c r="AB218" s="157">
        <v>0.92594517639747831</v>
      </c>
      <c r="AC218" s="158">
        <v>228</v>
      </c>
      <c r="AD218" s="156">
        <v>83.35013100983997</v>
      </c>
      <c r="AE218" s="157">
        <v>3.4407080310215989</v>
      </c>
      <c r="AF218" s="156">
        <v>16.308783467469802</v>
      </c>
      <c r="AG218" s="157">
        <v>3.4973379314702622</v>
      </c>
      <c r="AH218" s="156">
        <v>0.34108552269022929</v>
      </c>
      <c r="AI218" s="157">
        <v>0.32772793701858022</v>
      </c>
      <c r="AJ218" s="158">
        <v>229</v>
      </c>
      <c r="AK218" s="156">
        <v>72.832848472369719</v>
      </c>
      <c r="AL218" s="157">
        <v>10.2736224034222</v>
      </c>
      <c r="AM218" s="156">
        <v>12.353493451547269</v>
      </c>
      <c r="AN218" s="157">
        <v>2.9193429101351809</v>
      </c>
      <c r="AO218" s="156">
        <v>14.81365807608301</v>
      </c>
      <c r="AP218" s="157">
        <v>8.6959406405969197</v>
      </c>
      <c r="AQ218" s="158">
        <v>227</v>
      </c>
      <c r="AR218" s="156">
        <v>81.070382973226046</v>
      </c>
      <c r="AS218" s="157">
        <v>3.5308159654054232</v>
      </c>
      <c r="AT218" s="156">
        <v>16.96053982320344</v>
      </c>
      <c r="AU218" s="157">
        <v>3.0455441025219678</v>
      </c>
      <c r="AV218" s="156">
        <v>1.9690772035705311</v>
      </c>
      <c r="AW218" s="157">
        <v>1.240244095141652</v>
      </c>
      <c r="AX218" s="158">
        <v>229</v>
      </c>
      <c r="AY218" s="156">
        <v>84.411498692521661</v>
      </c>
      <c r="AZ218" s="157">
        <v>3.1405300122298452</v>
      </c>
      <c r="BA218" s="156">
        <v>13.20305943564075</v>
      </c>
      <c r="BB218" s="157">
        <v>2.8751657495197862</v>
      </c>
      <c r="BC218" s="156">
        <v>2.3854418718375858</v>
      </c>
      <c r="BD218" s="157">
        <v>1.4445633982946779</v>
      </c>
      <c r="BE218" s="158">
        <v>227</v>
      </c>
      <c r="BF218" s="156">
        <v>77.204396375645757</v>
      </c>
      <c r="BG218" s="157">
        <v>3.924507502723138</v>
      </c>
      <c r="BH218" s="156">
        <v>19.961402026378771</v>
      </c>
      <c r="BI218" s="157">
        <v>3.397620551005081</v>
      </c>
      <c r="BJ218" s="156">
        <v>2.8342015979754689</v>
      </c>
      <c r="BK218" s="157">
        <v>1.277362829543021</v>
      </c>
      <c r="BL218" s="158">
        <v>229</v>
      </c>
      <c r="BM218" s="156">
        <v>85.383406760758788</v>
      </c>
      <c r="BN218" s="157">
        <v>4.6479625238930673</v>
      </c>
      <c r="BO218" s="156">
        <v>10.21512571802438</v>
      </c>
      <c r="BP218" s="157">
        <v>2.712661214666424</v>
      </c>
      <c r="BQ218" s="156">
        <v>4.4014675212168299</v>
      </c>
      <c r="BR218" s="157">
        <v>2.0058247483747458</v>
      </c>
      <c r="BS218" s="158">
        <v>228</v>
      </c>
      <c r="BT218" s="156">
        <v>94.034497367331809</v>
      </c>
      <c r="BU218" s="157">
        <v>1.5348908571490141</v>
      </c>
      <c r="BV218" s="156">
        <v>4.0153266988394432</v>
      </c>
      <c r="BW218" s="287">
        <v>1.1346223983544439</v>
      </c>
      <c r="BX218" s="156">
        <v>1.9501759338287461</v>
      </c>
      <c r="BY218" s="287">
        <v>0.80542977343389688</v>
      </c>
      <c r="BZ218" s="158">
        <v>227</v>
      </c>
      <c r="CA218" s="156">
        <v>86.131178750523404</v>
      </c>
      <c r="CB218" s="157">
        <v>4.3250827623317347</v>
      </c>
      <c r="CC218" s="156">
        <v>11.6549722567741</v>
      </c>
      <c r="CD218" s="157">
        <v>3.354700467155618</v>
      </c>
      <c r="CE218" s="156">
        <v>2.2138489927024838</v>
      </c>
      <c r="CF218" s="157">
        <v>1.0429041110901831</v>
      </c>
      <c r="CG218" s="158">
        <v>227</v>
      </c>
      <c r="CH218" s="156">
        <v>97.693146673019655</v>
      </c>
      <c r="CI218" s="157">
        <v>1.3349470931574721</v>
      </c>
      <c r="CJ218" s="156">
        <v>1.070952961619086</v>
      </c>
      <c r="CK218" s="287">
        <v>0.52812344686889934</v>
      </c>
      <c r="CL218" s="156">
        <v>1.235900365361265</v>
      </c>
      <c r="CM218" s="287">
        <v>0.94231393401118069</v>
      </c>
      <c r="CN218" s="158">
        <v>228</v>
      </c>
      <c r="CO218" s="156">
        <v>96.494879775085835</v>
      </c>
      <c r="CP218" s="287">
        <v>1.019401684400485</v>
      </c>
      <c r="CQ218" s="156">
        <v>3.505120224914164</v>
      </c>
      <c r="CR218" s="287">
        <v>1.019401684400485</v>
      </c>
      <c r="CS218" s="156">
        <v>0</v>
      </c>
      <c r="CT218" s="399" t="s">
        <v>570</v>
      </c>
      <c r="CU218" s="158">
        <v>225</v>
      </c>
      <c r="CV218" s="156">
        <v>76.600584421564093</v>
      </c>
      <c r="CW218" s="287">
        <v>6.9850760230520894</v>
      </c>
      <c r="CX218" s="156">
        <v>14.95001602895713</v>
      </c>
      <c r="CY218" s="287">
        <v>4.4192573555202586</v>
      </c>
      <c r="CZ218" s="156">
        <v>8.4493995494787804</v>
      </c>
      <c r="DA218" s="157">
        <v>6.3236705288486181</v>
      </c>
      <c r="DB218" s="158">
        <v>227</v>
      </c>
      <c r="DC218" s="156">
        <v>89.580423137315222</v>
      </c>
      <c r="DD218" s="157">
        <v>2.8353838802900682</v>
      </c>
      <c r="DE218" s="156">
        <v>8.2328170935790279</v>
      </c>
      <c r="DF218" s="157">
        <v>2.628859889120827</v>
      </c>
      <c r="DG218" s="156">
        <v>2.1867597691057452</v>
      </c>
      <c r="DH218" s="157">
        <v>1.235654415762256</v>
      </c>
      <c r="DI218" s="187">
        <v>227</v>
      </c>
    </row>
    <row r="219" spans="1:113" ht="14.45" customHeight="1">
      <c r="A219" s="188" t="s">
        <v>20</v>
      </c>
      <c r="B219" s="160">
        <v>4.6627296966849068</v>
      </c>
      <c r="C219" s="161">
        <v>3.6220665505482259</v>
      </c>
      <c r="D219" s="160">
        <v>48.474705218719329</v>
      </c>
      <c r="E219" s="161">
        <v>3.3381511492604949</v>
      </c>
      <c r="F219" s="160">
        <v>46.862565084595772</v>
      </c>
      <c r="G219" s="161">
        <v>4.0842516793642014</v>
      </c>
      <c r="H219" s="163">
        <v>54</v>
      </c>
      <c r="I219" s="160">
        <v>13.70854611114069</v>
      </c>
      <c r="J219" s="161">
        <v>6.7909406013754792</v>
      </c>
      <c r="K219" s="160">
        <v>60.380538152271903</v>
      </c>
      <c r="L219" s="161">
        <v>3.0933721181325149</v>
      </c>
      <c r="M219" s="160">
        <v>25.910915736587409</v>
      </c>
      <c r="N219" s="161">
        <v>4.2081721684599236</v>
      </c>
      <c r="O219" s="163">
        <v>52</v>
      </c>
      <c r="P219" s="160">
        <v>49.543040919847932</v>
      </c>
      <c r="Q219" s="161">
        <v>6.078128103037769</v>
      </c>
      <c r="R219" s="160">
        <v>32.440941076983911</v>
      </c>
      <c r="S219" s="161">
        <v>9.5099198235683637</v>
      </c>
      <c r="T219" s="160">
        <v>18.01601800316817</v>
      </c>
      <c r="U219" s="161">
        <v>3.5860667676203679</v>
      </c>
      <c r="V219" s="163">
        <v>51</v>
      </c>
      <c r="W219" s="160">
        <v>76.277492065883123</v>
      </c>
      <c r="X219" s="161">
        <v>8.3306669306098833</v>
      </c>
      <c r="Y219" s="160">
        <v>17.198084016144438</v>
      </c>
      <c r="Z219" s="161">
        <v>5.0466986628421751</v>
      </c>
      <c r="AA219" s="160">
        <v>6.5244239179724408</v>
      </c>
      <c r="AB219" s="161">
        <v>3.3419288850550162</v>
      </c>
      <c r="AC219" s="163">
        <v>51</v>
      </c>
      <c r="AD219" s="160">
        <v>50.748457912634251</v>
      </c>
      <c r="AE219" s="161">
        <v>5.1840032812773549</v>
      </c>
      <c r="AF219" s="160">
        <v>28.78570422237766</v>
      </c>
      <c r="AG219" s="161">
        <v>4.6943693957980246</v>
      </c>
      <c r="AH219" s="160">
        <v>20.465837864988099</v>
      </c>
      <c r="AI219" s="161">
        <v>8.2523524462949673</v>
      </c>
      <c r="AJ219" s="163">
        <v>50</v>
      </c>
      <c r="AK219" s="160">
        <v>86.678438015011082</v>
      </c>
      <c r="AL219" s="161">
        <v>8.0063597702357843</v>
      </c>
      <c r="AM219" s="160">
        <v>11.586568740744941</v>
      </c>
      <c r="AN219" s="161">
        <v>8.280608796112217</v>
      </c>
      <c r="AO219" s="160">
        <v>1.7349932442439659</v>
      </c>
      <c r="AP219" s="161">
        <v>0.84429911689501791</v>
      </c>
      <c r="AQ219" s="163">
        <v>50</v>
      </c>
      <c r="AR219" s="160">
        <v>83.391292531122218</v>
      </c>
      <c r="AS219" s="161">
        <v>4.6068589806035254</v>
      </c>
      <c r="AT219" s="160">
        <v>15.839453059781199</v>
      </c>
      <c r="AU219" s="161">
        <v>4.5472625088036898</v>
      </c>
      <c r="AV219" s="160">
        <v>0.76925440909658294</v>
      </c>
      <c r="AW219" s="161">
        <v>0.37490578550198828</v>
      </c>
      <c r="AX219" s="163">
        <v>50</v>
      </c>
      <c r="AY219" s="160">
        <v>68.451965706274407</v>
      </c>
      <c r="AZ219" s="161">
        <v>9.936619769072081</v>
      </c>
      <c r="BA219" s="160">
        <v>25.598956966431249</v>
      </c>
      <c r="BB219" s="161">
        <v>7.0420356612395878</v>
      </c>
      <c r="BC219" s="160">
        <v>5.9490773272943338</v>
      </c>
      <c r="BD219" s="161">
        <v>2.8993574583741171</v>
      </c>
      <c r="BE219" s="163">
        <v>50</v>
      </c>
      <c r="BF219" s="160">
        <v>45.296598137935923</v>
      </c>
      <c r="BG219" s="161">
        <v>5.6765452672467847</v>
      </c>
      <c r="BH219" s="160">
        <v>49.131887117159337</v>
      </c>
      <c r="BI219" s="161">
        <v>7.5820367255589716</v>
      </c>
      <c r="BJ219" s="160">
        <v>5.5715147449047429</v>
      </c>
      <c r="BK219" s="161">
        <v>3.5126353271692352</v>
      </c>
      <c r="BL219" s="163">
        <v>50</v>
      </c>
      <c r="BM219" s="160">
        <v>66.264684928299971</v>
      </c>
      <c r="BN219" s="161">
        <v>11.70952159794118</v>
      </c>
      <c r="BO219" s="160">
        <v>21.585087115644409</v>
      </c>
      <c r="BP219" s="161">
        <v>8.6671244652114616</v>
      </c>
      <c r="BQ219" s="160">
        <v>12.15022795605563</v>
      </c>
      <c r="BR219" s="161">
        <v>3.299683594866305</v>
      </c>
      <c r="BS219" s="163">
        <v>51</v>
      </c>
      <c r="BT219" s="160">
        <v>79.167136794957159</v>
      </c>
      <c r="BU219" s="161">
        <v>3.8572582904677311</v>
      </c>
      <c r="BV219" s="160">
        <v>17.414658358986639</v>
      </c>
      <c r="BW219" s="288">
        <v>6.0738424383631386</v>
      </c>
      <c r="BX219" s="160">
        <v>3.4182048460561978</v>
      </c>
      <c r="BY219" s="288">
        <v>2.235958830736104</v>
      </c>
      <c r="BZ219" s="163">
        <v>50</v>
      </c>
      <c r="CA219" s="160">
        <v>49.863422003906443</v>
      </c>
      <c r="CB219" s="161">
        <v>12.41961802675255</v>
      </c>
      <c r="CC219" s="160">
        <v>44.675843613692891</v>
      </c>
      <c r="CD219" s="161">
        <v>9.8732215667134096</v>
      </c>
      <c r="CE219" s="160">
        <v>5.4607343824006689</v>
      </c>
      <c r="CF219" s="161">
        <v>2.5733858266189098</v>
      </c>
      <c r="CG219" s="163">
        <v>49</v>
      </c>
      <c r="CH219" s="160">
        <v>81.628251586065062</v>
      </c>
      <c r="CI219" s="161">
        <v>5.68242786852064</v>
      </c>
      <c r="CJ219" s="160">
        <v>16.48563525439338</v>
      </c>
      <c r="CK219" s="288">
        <v>6.3649709396460139</v>
      </c>
      <c r="CL219" s="160">
        <v>1.886113159541563</v>
      </c>
      <c r="CM219" s="288">
        <v>0.76809331141747395</v>
      </c>
      <c r="CN219" s="163">
        <v>50</v>
      </c>
      <c r="CO219" s="160">
        <v>76.964429557312116</v>
      </c>
      <c r="CP219" s="288">
        <v>9.7399236904005448</v>
      </c>
      <c r="CQ219" s="160">
        <v>17.086493115393559</v>
      </c>
      <c r="CR219" s="288">
        <v>6.8460716438943718</v>
      </c>
      <c r="CS219" s="160">
        <v>5.9490773272943338</v>
      </c>
      <c r="CT219" s="288">
        <v>2.899357458374118</v>
      </c>
      <c r="CU219" s="163">
        <v>50</v>
      </c>
      <c r="CV219" s="160">
        <v>33.478081626755433</v>
      </c>
      <c r="CW219" s="288">
        <v>13.017572961673819</v>
      </c>
      <c r="CX219" s="160">
        <v>49.761788323188973</v>
      </c>
      <c r="CY219" s="288">
        <v>8.1557182469804577</v>
      </c>
      <c r="CZ219" s="160">
        <v>16.760130050055601</v>
      </c>
      <c r="DA219" s="161">
        <v>4.9083750254590202</v>
      </c>
      <c r="DB219" s="163">
        <v>53</v>
      </c>
      <c r="DC219" s="160">
        <v>56.416235291100449</v>
      </c>
      <c r="DD219" s="161">
        <v>15.984645986026671</v>
      </c>
      <c r="DE219" s="160">
        <v>36.349439035823018</v>
      </c>
      <c r="DF219" s="161">
        <v>12.575792836316239</v>
      </c>
      <c r="DG219" s="160">
        <v>7.2343256730765244</v>
      </c>
      <c r="DH219" s="161">
        <v>3.4775585402236282</v>
      </c>
      <c r="DI219" s="189">
        <v>51</v>
      </c>
    </row>
    <row r="220" spans="1:113" ht="14.45" customHeight="1">
      <c r="A220" s="186" t="s">
        <v>21</v>
      </c>
      <c r="B220" s="156">
        <v>14.04819044566054</v>
      </c>
      <c r="C220" s="157">
        <v>2.0904859101685389</v>
      </c>
      <c r="D220" s="156">
        <v>39.464830102854307</v>
      </c>
      <c r="E220" s="157">
        <v>2.9463168495190701</v>
      </c>
      <c r="F220" s="156">
        <v>46.486979451485148</v>
      </c>
      <c r="G220" s="157">
        <v>3.7783681625207821</v>
      </c>
      <c r="H220" s="158">
        <v>523</v>
      </c>
      <c r="I220" s="156">
        <v>23.34644406211272</v>
      </c>
      <c r="J220" s="157">
        <v>3.9672478359086871</v>
      </c>
      <c r="K220" s="156">
        <v>56.897753611263269</v>
      </c>
      <c r="L220" s="157">
        <v>3.7289650094613642</v>
      </c>
      <c r="M220" s="156">
        <v>19.755802326624011</v>
      </c>
      <c r="N220" s="157">
        <v>3.461201012104167</v>
      </c>
      <c r="O220" s="158">
        <v>520</v>
      </c>
      <c r="P220" s="156">
        <v>52.739439457293848</v>
      </c>
      <c r="Q220" s="157">
        <v>4.8253599350335827</v>
      </c>
      <c r="R220" s="156">
        <v>34.640160241998217</v>
      </c>
      <c r="S220" s="157">
        <v>3.4319506674154101</v>
      </c>
      <c r="T220" s="156">
        <v>12.62040030070793</v>
      </c>
      <c r="U220" s="157">
        <v>2.773820382734236</v>
      </c>
      <c r="V220" s="158">
        <v>516</v>
      </c>
      <c r="W220" s="156">
        <v>85.200860040846351</v>
      </c>
      <c r="X220" s="157">
        <v>2.363465937106382</v>
      </c>
      <c r="Y220" s="156">
        <v>12.862355029554511</v>
      </c>
      <c r="Z220" s="157">
        <v>2.222082069912978</v>
      </c>
      <c r="AA220" s="156">
        <v>1.9367849295991431</v>
      </c>
      <c r="AB220" s="157">
        <v>0.48461443481459882</v>
      </c>
      <c r="AC220" s="158">
        <v>515</v>
      </c>
      <c r="AD220" s="156">
        <v>81.338513481008917</v>
      </c>
      <c r="AE220" s="157">
        <v>2.6148155738423902</v>
      </c>
      <c r="AF220" s="156">
        <v>15.882191035834269</v>
      </c>
      <c r="AG220" s="157">
        <v>2.4089189806239109</v>
      </c>
      <c r="AH220" s="156">
        <v>2.7792954831568042</v>
      </c>
      <c r="AI220" s="157">
        <v>0.82309529013583627</v>
      </c>
      <c r="AJ220" s="158">
        <v>516</v>
      </c>
      <c r="AK220" s="156">
        <v>83.200413180952864</v>
      </c>
      <c r="AL220" s="157">
        <v>2.236705583116787</v>
      </c>
      <c r="AM220" s="156">
        <v>13.713439644655439</v>
      </c>
      <c r="AN220" s="157">
        <v>1.6289071046182211</v>
      </c>
      <c r="AO220" s="156">
        <v>3.086147174391686</v>
      </c>
      <c r="AP220" s="157">
        <v>1.1014466967023151</v>
      </c>
      <c r="AQ220" s="158">
        <v>513</v>
      </c>
      <c r="AR220" s="156">
        <v>80.179709057942489</v>
      </c>
      <c r="AS220" s="157">
        <v>2.0093080096334219</v>
      </c>
      <c r="AT220" s="156">
        <v>18.85936574785816</v>
      </c>
      <c r="AU220" s="157">
        <v>1.9459681869731</v>
      </c>
      <c r="AV220" s="156">
        <v>0.96092519419935063</v>
      </c>
      <c r="AW220" s="157">
        <v>0.35526565982607389</v>
      </c>
      <c r="AX220" s="158">
        <v>514</v>
      </c>
      <c r="AY220" s="156">
        <v>80.853036434761293</v>
      </c>
      <c r="AZ220" s="157">
        <v>1.74083698883327</v>
      </c>
      <c r="BA220" s="156">
        <v>17.716718698214962</v>
      </c>
      <c r="BB220" s="157">
        <v>1.6259899704290171</v>
      </c>
      <c r="BC220" s="156">
        <v>1.4302448670237411</v>
      </c>
      <c r="BD220" s="157">
        <v>0.61246445912999803</v>
      </c>
      <c r="BE220" s="158">
        <v>513</v>
      </c>
      <c r="BF220" s="156">
        <v>68.843380471783888</v>
      </c>
      <c r="BG220" s="157">
        <v>2.201147092301774</v>
      </c>
      <c r="BH220" s="156">
        <v>27.957847657891591</v>
      </c>
      <c r="BI220" s="157">
        <v>1.9656793962618011</v>
      </c>
      <c r="BJ220" s="156">
        <v>3.1987718703245309</v>
      </c>
      <c r="BK220" s="157">
        <v>1.021342018858822</v>
      </c>
      <c r="BL220" s="158">
        <v>516</v>
      </c>
      <c r="BM220" s="156">
        <v>88.845176628263886</v>
      </c>
      <c r="BN220" s="157">
        <v>1.4957961595974409</v>
      </c>
      <c r="BO220" s="156">
        <v>8.2128896382034995</v>
      </c>
      <c r="BP220" s="157">
        <v>1.1850465658207781</v>
      </c>
      <c r="BQ220" s="156">
        <v>2.9419337335326148</v>
      </c>
      <c r="BR220" s="157">
        <v>0.59406182420108111</v>
      </c>
      <c r="BS220" s="158">
        <v>514</v>
      </c>
      <c r="BT220" s="156">
        <v>84.201893190412264</v>
      </c>
      <c r="BU220" s="157">
        <v>2.087072982371228</v>
      </c>
      <c r="BV220" s="156">
        <v>11.57434857274164</v>
      </c>
      <c r="BW220" s="287">
        <v>1.431716438083064</v>
      </c>
      <c r="BX220" s="156">
        <v>4.2237582368460904</v>
      </c>
      <c r="BY220" s="287">
        <v>1.239564261802605</v>
      </c>
      <c r="BZ220" s="158">
        <v>515</v>
      </c>
      <c r="CA220" s="156">
        <v>76.613111824966126</v>
      </c>
      <c r="CB220" s="157">
        <v>3.762431767005141</v>
      </c>
      <c r="CC220" s="156">
        <v>20.123871225567981</v>
      </c>
      <c r="CD220" s="157">
        <v>3.3640709043146648</v>
      </c>
      <c r="CE220" s="156">
        <v>3.2630169494658929</v>
      </c>
      <c r="CF220" s="157">
        <v>0.67473297588202841</v>
      </c>
      <c r="CG220" s="158">
        <v>512</v>
      </c>
      <c r="CH220" s="156">
        <v>94.543930925667425</v>
      </c>
      <c r="CI220" s="157">
        <v>1.537089105197804</v>
      </c>
      <c r="CJ220" s="156">
        <v>3.8187126352014329</v>
      </c>
      <c r="CK220" s="287">
        <v>1.1149182321225111</v>
      </c>
      <c r="CL220" s="156">
        <v>1.637356439131145</v>
      </c>
      <c r="CM220" s="287">
        <v>0.55445989488576519</v>
      </c>
      <c r="CN220" s="158">
        <v>514</v>
      </c>
      <c r="CO220" s="156">
        <v>94.538501447870743</v>
      </c>
      <c r="CP220" s="287">
        <v>1.2218051136881309</v>
      </c>
      <c r="CQ220" s="156">
        <v>4.5032350695065997</v>
      </c>
      <c r="CR220" s="287">
        <v>0.98417048702265897</v>
      </c>
      <c r="CS220" s="156">
        <v>0.95826348262265715</v>
      </c>
      <c r="CT220" s="287">
        <v>0.5325036739253618</v>
      </c>
      <c r="CU220" s="158">
        <v>512</v>
      </c>
      <c r="CV220" s="156">
        <v>72.586772537324322</v>
      </c>
      <c r="CW220" s="287">
        <v>6.3772438768019022</v>
      </c>
      <c r="CX220" s="156">
        <v>20.655492758320989</v>
      </c>
      <c r="CY220" s="287">
        <v>4.0869310706461262</v>
      </c>
      <c r="CZ220" s="156">
        <v>6.7577347043546894</v>
      </c>
      <c r="DA220" s="157">
        <v>2.4662137684039021</v>
      </c>
      <c r="DB220" s="158">
        <v>514</v>
      </c>
      <c r="DC220" s="156">
        <v>86.366841730706383</v>
      </c>
      <c r="DD220" s="157">
        <v>1.9628006205889199</v>
      </c>
      <c r="DE220" s="156">
        <v>11.647866098858479</v>
      </c>
      <c r="DF220" s="157">
        <v>1.8598299853621501</v>
      </c>
      <c r="DG220" s="156">
        <v>1.985292170435133</v>
      </c>
      <c r="DH220" s="157">
        <v>0.76216249638762323</v>
      </c>
      <c r="DI220" s="187">
        <v>515</v>
      </c>
    </row>
    <row r="221" spans="1:113" ht="14.45" customHeight="1">
      <c r="A221" s="188" t="s">
        <v>22</v>
      </c>
      <c r="B221" s="160">
        <v>9.5562328703711259</v>
      </c>
      <c r="C221" s="161">
        <v>1.3511100573543271</v>
      </c>
      <c r="D221" s="160">
        <v>40.835738754639607</v>
      </c>
      <c r="E221" s="161">
        <v>1.697379580378729</v>
      </c>
      <c r="F221" s="160">
        <v>49.60802837498926</v>
      </c>
      <c r="G221" s="161">
        <v>2.1600293774690908</v>
      </c>
      <c r="H221" s="163">
        <v>1537</v>
      </c>
      <c r="I221" s="160">
        <v>17.145186014148081</v>
      </c>
      <c r="J221" s="161">
        <v>3.4492078682340011</v>
      </c>
      <c r="K221" s="160">
        <v>57.138336654019028</v>
      </c>
      <c r="L221" s="161">
        <v>2.1845084130293548</v>
      </c>
      <c r="M221" s="160">
        <v>25.716477331832891</v>
      </c>
      <c r="N221" s="161">
        <v>2.4451021223306322</v>
      </c>
      <c r="O221" s="163">
        <v>1523</v>
      </c>
      <c r="P221" s="160">
        <v>55.948389574417668</v>
      </c>
      <c r="Q221" s="161">
        <v>4.0765051750506709</v>
      </c>
      <c r="R221" s="160">
        <v>31.026656921494322</v>
      </c>
      <c r="S221" s="161">
        <v>1.7059976806060879</v>
      </c>
      <c r="T221" s="160">
        <v>13.02495350408801</v>
      </c>
      <c r="U221" s="161">
        <v>3.4096759989408829</v>
      </c>
      <c r="V221" s="163">
        <v>1509</v>
      </c>
      <c r="W221" s="160">
        <v>91.844277507368957</v>
      </c>
      <c r="X221" s="161">
        <v>0.99930642975736317</v>
      </c>
      <c r="Y221" s="160">
        <v>6.8201784274143957</v>
      </c>
      <c r="Z221" s="161">
        <v>0.99626984270578378</v>
      </c>
      <c r="AA221" s="160">
        <v>1.3355440652166459</v>
      </c>
      <c r="AB221" s="161">
        <v>0.32654421989388971</v>
      </c>
      <c r="AC221" s="163">
        <v>1515</v>
      </c>
      <c r="AD221" s="160">
        <v>85.750340141235071</v>
      </c>
      <c r="AE221" s="161">
        <v>1.2767497736168989</v>
      </c>
      <c r="AF221" s="160">
        <v>12.80485370623866</v>
      </c>
      <c r="AG221" s="161">
        <v>1.1942729859135759</v>
      </c>
      <c r="AH221" s="160">
        <v>1.4448061525262721</v>
      </c>
      <c r="AI221" s="161">
        <v>0.27641907447667241</v>
      </c>
      <c r="AJ221" s="163">
        <v>1516</v>
      </c>
      <c r="AK221" s="160">
        <v>73.087664751187972</v>
      </c>
      <c r="AL221" s="161">
        <v>1.66977902863699</v>
      </c>
      <c r="AM221" s="160">
        <v>20.51594388681271</v>
      </c>
      <c r="AN221" s="161">
        <v>1.4188546488508069</v>
      </c>
      <c r="AO221" s="160">
        <v>6.3963913619993154</v>
      </c>
      <c r="AP221" s="161">
        <v>0.93738801856240506</v>
      </c>
      <c r="AQ221" s="163">
        <v>1515</v>
      </c>
      <c r="AR221" s="160">
        <v>82.352732414374785</v>
      </c>
      <c r="AS221" s="161">
        <v>1.4095685976558161</v>
      </c>
      <c r="AT221" s="160">
        <v>16.02963126552746</v>
      </c>
      <c r="AU221" s="161">
        <v>1.229652534024251</v>
      </c>
      <c r="AV221" s="160">
        <v>1.6176363200977559</v>
      </c>
      <c r="AW221" s="161">
        <v>0.41744089140370882</v>
      </c>
      <c r="AX221" s="163">
        <v>1508</v>
      </c>
      <c r="AY221" s="160">
        <v>86.738076105343211</v>
      </c>
      <c r="AZ221" s="161">
        <v>1.225075025364375</v>
      </c>
      <c r="BA221" s="160">
        <v>11.773607070007991</v>
      </c>
      <c r="BB221" s="161">
        <v>1.111645153586585</v>
      </c>
      <c r="BC221" s="160">
        <v>1.4883168246487961</v>
      </c>
      <c r="BD221" s="161">
        <v>0.38795872376221668</v>
      </c>
      <c r="BE221" s="163">
        <v>1504</v>
      </c>
      <c r="BF221" s="160">
        <v>75.106262064359441</v>
      </c>
      <c r="BG221" s="161">
        <v>1.6052436004679129</v>
      </c>
      <c r="BH221" s="160">
        <v>22.706416981865491</v>
      </c>
      <c r="BI221" s="161">
        <v>1.5167458562849521</v>
      </c>
      <c r="BJ221" s="160">
        <v>2.1873209537750631</v>
      </c>
      <c r="BK221" s="161">
        <v>0.47543746890383309</v>
      </c>
      <c r="BL221" s="163">
        <v>1516</v>
      </c>
      <c r="BM221" s="160">
        <v>90.065548400965142</v>
      </c>
      <c r="BN221" s="161">
        <v>1.204925900758113</v>
      </c>
      <c r="BO221" s="160">
        <v>6.7854832471300544</v>
      </c>
      <c r="BP221" s="161">
        <v>0.79647900753875189</v>
      </c>
      <c r="BQ221" s="160">
        <v>3.1489683519047968</v>
      </c>
      <c r="BR221" s="161">
        <v>0.74009393345868235</v>
      </c>
      <c r="BS221" s="163">
        <v>1514</v>
      </c>
      <c r="BT221" s="160">
        <v>89.291660910131043</v>
      </c>
      <c r="BU221" s="161">
        <v>1.3318032772456549</v>
      </c>
      <c r="BV221" s="160">
        <v>8.6076468845478349</v>
      </c>
      <c r="BW221" s="288">
        <v>1.04972598900491</v>
      </c>
      <c r="BX221" s="160">
        <v>2.1006922053211232</v>
      </c>
      <c r="BY221" s="288">
        <v>0.51639213677437357</v>
      </c>
      <c r="BZ221" s="163">
        <v>1513</v>
      </c>
      <c r="CA221" s="160">
        <v>87.166580036724127</v>
      </c>
      <c r="CB221" s="161">
        <v>1.3264165695947621</v>
      </c>
      <c r="CC221" s="160">
        <v>11.85081088391677</v>
      </c>
      <c r="CD221" s="161">
        <v>1.1267764831249341</v>
      </c>
      <c r="CE221" s="160">
        <v>0.98260907935910657</v>
      </c>
      <c r="CF221" s="161">
        <v>0.35202432162626052</v>
      </c>
      <c r="CG221" s="163">
        <v>1513</v>
      </c>
      <c r="CH221" s="160">
        <v>95.446457830528416</v>
      </c>
      <c r="CI221" s="161">
        <v>0.83532387685308973</v>
      </c>
      <c r="CJ221" s="160">
        <v>3.3196130830440822</v>
      </c>
      <c r="CK221" s="288">
        <v>0.68464177908283164</v>
      </c>
      <c r="CL221" s="160">
        <v>1.2339290864275041</v>
      </c>
      <c r="CM221" s="288">
        <v>0.50698026803902274</v>
      </c>
      <c r="CN221" s="163">
        <v>1514</v>
      </c>
      <c r="CO221" s="160">
        <v>97.035538723917412</v>
      </c>
      <c r="CP221" s="288">
        <v>0.46935049127285972</v>
      </c>
      <c r="CQ221" s="160">
        <v>2.3141140781406291</v>
      </c>
      <c r="CR221" s="288">
        <v>0.39969401373450381</v>
      </c>
      <c r="CS221" s="160">
        <v>0.65034719794195739</v>
      </c>
      <c r="CT221" s="288">
        <v>0.22128660231454339</v>
      </c>
      <c r="CU221" s="163">
        <v>1510</v>
      </c>
      <c r="CV221" s="160">
        <v>92.461926830201421</v>
      </c>
      <c r="CW221" s="288">
        <v>1.5311187070996011</v>
      </c>
      <c r="CX221" s="160">
        <v>5.5416969279115929</v>
      </c>
      <c r="CY221" s="288">
        <v>1.036582484793068</v>
      </c>
      <c r="CZ221" s="160">
        <v>1.9963762418869819</v>
      </c>
      <c r="DA221" s="161">
        <v>0.69027740602021659</v>
      </c>
      <c r="DB221" s="163">
        <v>1512</v>
      </c>
      <c r="DC221" s="160">
        <v>90.475345728016492</v>
      </c>
      <c r="DD221" s="161">
        <v>1.2495327128194069</v>
      </c>
      <c r="DE221" s="160">
        <v>8.9324248417200014</v>
      </c>
      <c r="DF221" s="161">
        <v>1.228499178404197</v>
      </c>
      <c r="DG221" s="160">
        <v>0.59222943026350805</v>
      </c>
      <c r="DH221" s="161">
        <v>0.26671901221302208</v>
      </c>
      <c r="DI221" s="189">
        <v>1512</v>
      </c>
    </row>
    <row r="222" spans="1:113" ht="14.45" customHeight="1">
      <c r="A222" s="186" t="s">
        <v>23</v>
      </c>
      <c r="B222" s="156">
        <v>21.78631013965461</v>
      </c>
      <c r="C222" s="157">
        <v>7.7438610232921956</v>
      </c>
      <c r="D222" s="156">
        <v>51.557274229558722</v>
      </c>
      <c r="E222" s="157">
        <v>6.6068061810728347</v>
      </c>
      <c r="F222" s="156">
        <v>26.656415630786672</v>
      </c>
      <c r="G222" s="157">
        <v>5.2970915568119601</v>
      </c>
      <c r="H222" s="158">
        <v>113</v>
      </c>
      <c r="I222" s="156">
        <v>2.8215176402761561</v>
      </c>
      <c r="J222" s="157">
        <v>1.2476185797522179</v>
      </c>
      <c r="K222" s="156">
        <v>53.37637798413585</v>
      </c>
      <c r="L222" s="157">
        <v>7.3872646558786599</v>
      </c>
      <c r="M222" s="156">
        <v>43.802104375587987</v>
      </c>
      <c r="N222" s="157">
        <v>7.42727146693609</v>
      </c>
      <c r="O222" s="158">
        <v>114</v>
      </c>
      <c r="P222" s="156">
        <v>77.503900761290765</v>
      </c>
      <c r="Q222" s="157">
        <v>4.1467553698104833</v>
      </c>
      <c r="R222" s="156">
        <v>20.35138943075421</v>
      </c>
      <c r="S222" s="157">
        <v>3.7274178002205098</v>
      </c>
      <c r="T222" s="156">
        <v>2.1447098079550151</v>
      </c>
      <c r="U222" s="157">
        <v>1.0581031613330281</v>
      </c>
      <c r="V222" s="158">
        <v>112</v>
      </c>
      <c r="W222" s="156">
        <v>83.634460735876331</v>
      </c>
      <c r="X222" s="157">
        <v>3.6364368791418822</v>
      </c>
      <c r="Y222" s="156">
        <v>13.98550951118634</v>
      </c>
      <c r="Z222" s="157">
        <v>3.2761935579309291</v>
      </c>
      <c r="AA222" s="156">
        <v>2.3800297529373302</v>
      </c>
      <c r="AB222" s="157">
        <v>1.179109361036351</v>
      </c>
      <c r="AC222" s="158">
        <v>112</v>
      </c>
      <c r="AD222" s="156">
        <v>91.319524914690277</v>
      </c>
      <c r="AE222" s="157">
        <v>2.590213474191823</v>
      </c>
      <c r="AF222" s="156">
        <v>6.4367179996781401</v>
      </c>
      <c r="AG222" s="157">
        <v>1.949168445722669</v>
      </c>
      <c r="AH222" s="156">
        <v>2.2437570856315809</v>
      </c>
      <c r="AI222" s="157">
        <v>1.118696426537946</v>
      </c>
      <c r="AJ222" s="158">
        <v>112</v>
      </c>
      <c r="AK222" s="156">
        <v>90.363557865960473</v>
      </c>
      <c r="AL222" s="157">
        <v>2.9391268784292262</v>
      </c>
      <c r="AM222" s="156">
        <v>9.0614314839122567</v>
      </c>
      <c r="AN222" s="157">
        <v>2.7328347217908142</v>
      </c>
      <c r="AO222" s="156">
        <v>0.57501065012727048</v>
      </c>
      <c r="AP222" s="157">
        <v>0.56765022924316288</v>
      </c>
      <c r="AQ222" s="158">
        <v>112</v>
      </c>
      <c r="AR222" s="156">
        <v>82.524867849911871</v>
      </c>
      <c r="AS222" s="157">
        <v>4.2537830948358906</v>
      </c>
      <c r="AT222" s="156">
        <v>14.09373159430459</v>
      </c>
      <c r="AU222" s="157">
        <v>4.2564679427175527</v>
      </c>
      <c r="AV222" s="156">
        <v>3.381400555783542</v>
      </c>
      <c r="AW222" s="157">
        <v>1.978354821103611</v>
      </c>
      <c r="AX222" s="158">
        <v>113</v>
      </c>
      <c r="AY222" s="156">
        <v>89.977074892859918</v>
      </c>
      <c r="AZ222" s="157">
        <v>3.5497816440187822</v>
      </c>
      <c r="BA222" s="156">
        <v>8.2310007280211561</v>
      </c>
      <c r="BB222" s="157">
        <v>3.1775965313259338</v>
      </c>
      <c r="BC222" s="156">
        <v>1.7919243791189241</v>
      </c>
      <c r="BD222" s="157">
        <v>1.375584218990296</v>
      </c>
      <c r="BE222" s="158">
        <v>111</v>
      </c>
      <c r="BF222" s="156">
        <v>84.771872204003728</v>
      </c>
      <c r="BG222" s="157">
        <v>3.8689372171100871</v>
      </c>
      <c r="BH222" s="156">
        <v>11.44094313168265</v>
      </c>
      <c r="BI222" s="157">
        <v>3.801134599920073</v>
      </c>
      <c r="BJ222" s="156">
        <v>3.787184664313624</v>
      </c>
      <c r="BK222" s="157">
        <v>1.877115209800047</v>
      </c>
      <c r="BL222" s="158">
        <v>111</v>
      </c>
      <c r="BM222" s="156">
        <v>81.705734309311083</v>
      </c>
      <c r="BN222" s="157">
        <v>3.8231317885325198</v>
      </c>
      <c r="BO222" s="156">
        <v>12.463291321544</v>
      </c>
      <c r="BP222" s="157">
        <v>2.9857473178373559</v>
      </c>
      <c r="BQ222" s="156">
        <v>5.8309743691449096</v>
      </c>
      <c r="BR222" s="157">
        <v>2.1596236119318819</v>
      </c>
      <c r="BS222" s="158">
        <v>111</v>
      </c>
      <c r="BT222" s="156">
        <v>87.774926074825444</v>
      </c>
      <c r="BU222" s="157">
        <v>3.352679871767748</v>
      </c>
      <c r="BV222" s="156">
        <v>8.655340718493397</v>
      </c>
      <c r="BW222" s="287">
        <v>3.1093297057533351</v>
      </c>
      <c r="BX222" s="156">
        <v>3.5697332066811591</v>
      </c>
      <c r="BY222" s="287">
        <v>1.0824466041573211</v>
      </c>
      <c r="BZ222" s="158">
        <v>113</v>
      </c>
      <c r="CA222" s="156">
        <v>92.457448055760253</v>
      </c>
      <c r="CB222" s="157">
        <v>2.3263050135556971</v>
      </c>
      <c r="CC222" s="156">
        <v>7.5425519442397508</v>
      </c>
      <c r="CD222" s="157">
        <v>2.3263050135556971</v>
      </c>
      <c r="CE222" s="156">
        <v>0</v>
      </c>
      <c r="CF222" s="399" t="s">
        <v>570</v>
      </c>
      <c r="CG222" s="158">
        <v>112</v>
      </c>
      <c r="CH222" s="156">
        <v>92.652059709220396</v>
      </c>
      <c r="CI222" s="157">
        <v>2.093900101252248</v>
      </c>
      <c r="CJ222" s="156">
        <v>5.6593874835912477</v>
      </c>
      <c r="CK222" s="287">
        <v>2.4502668529156351</v>
      </c>
      <c r="CL222" s="156">
        <v>1.6885528071883611</v>
      </c>
      <c r="CM222" s="287">
        <v>1.0883431844304789</v>
      </c>
      <c r="CN222" s="158">
        <v>112</v>
      </c>
      <c r="CO222" s="156">
        <v>92.619170935118575</v>
      </c>
      <c r="CP222" s="287">
        <v>2.8065390743212149</v>
      </c>
      <c r="CQ222" s="156">
        <v>6.9805296405306843</v>
      </c>
      <c r="CR222" s="287">
        <v>2.7597558761679339</v>
      </c>
      <c r="CS222" s="156">
        <v>0.40029942435073379</v>
      </c>
      <c r="CT222" s="287">
        <v>0.3998825870604234</v>
      </c>
      <c r="CU222" s="158">
        <v>112</v>
      </c>
      <c r="CV222" s="156">
        <v>89.281758804225007</v>
      </c>
      <c r="CW222" s="287">
        <v>5.4480622023962484</v>
      </c>
      <c r="CX222" s="156">
        <v>9.2429369350560613</v>
      </c>
      <c r="CY222" s="287">
        <v>5.2172711569916528</v>
      </c>
      <c r="CZ222" s="156">
        <v>1.4753042607189311</v>
      </c>
      <c r="DA222" s="157">
        <v>0.81168511649808217</v>
      </c>
      <c r="DB222" s="158">
        <v>112</v>
      </c>
      <c r="DC222" s="156">
        <v>91.08611277261906</v>
      </c>
      <c r="DD222" s="157">
        <v>3.1596309997038761</v>
      </c>
      <c r="DE222" s="156">
        <v>6.6368355828585326</v>
      </c>
      <c r="DF222" s="157">
        <v>3.1177187092631331</v>
      </c>
      <c r="DG222" s="156">
        <v>2.2770516445223992</v>
      </c>
      <c r="DH222" s="157">
        <v>1.3869007152788699</v>
      </c>
      <c r="DI222" s="187">
        <v>112</v>
      </c>
    </row>
    <row r="223" spans="1:113" ht="14.45" customHeight="1">
      <c r="A223" s="188" t="s">
        <v>24</v>
      </c>
      <c r="B223" s="177" t="s">
        <v>38</v>
      </c>
      <c r="C223" s="288" t="s">
        <v>38</v>
      </c>
      <c r="D223" s="177" t="s">
        <v>38</v>
      </c>
      <c r="E223" s="288" t="s">
        <v>38</v>
      </c>
      <c r="F223" s="177" t="s">
        <v>38</v>
      </c>
      <c r="G223" s="288" t="s">
        <v>38</v>
      </c>
      <c r="H223" s="179" t="s">
        <v>38</v>
      </c>
      <c r="I223" s="177" t="s">
        <v>38</v>
      </c>
      <c r="J223" s="288" t="s">
        <v>38</v>
      </c>
      <c r="K223" s="177" t="s">
        <v>38</v>
      </c>
      <c r="L223" s="288" t="s">
        <v>38</v>
      </c>
      <c r="M223" s="177" t="s">
        <v>38</v>
      </c>
      <c r="N223" s="288" t="s">
        <v>38</v>
      </c>
      <c r="O223" s="179" t="s">
        <v>38</v>
      </c>
      <c r="P223" s="177" t="s">
        <v>38</v>
      </c>
      <c r="Q223" s="288" t="s">
        <v>38</v>
      </c>
      <c r="R223" s="177" t="s">
        <v>38</v>
      </c>
      <c r="S223" s="288" t="s">
        <v>38</v>
      </c>
      <c r="T223" s="177" t="s">
        <v>38</v>
      </c>
      <c r="U223" s="288" t="s">
        <v>38</v>
      </c>
      <c r="V223" s="179" t="s">
        <v>38</v>
      </c>
      <c r="W223" s="177" t="s">
        <v>38</v>
      </c>
      <c r="X223" s="288" t="s">
        <v>38</v>
      </c>
      <c r="Y223" s="177" t="s">
        <v>38</v>
      </c>
      <c r="Z223" s="288" t="s">
        <v>38</v>
      </c>
      <c r="AA223" s="177" t="s">
        <v>38</v>
      </c>
      <c r="AB223" s="288" t="s">
        <v>38</v>
      </c>
      <c r="AC223" s="179" t="s">
        <v>38</v>
      </c>
      <c r="AD223" s="177" t="s">
        <v>38</v>
      </c>
      <c r="AE223" s="288" t="s">
        <v>38</v>
      </c>
      <c r="AF223" s="177" t="s">
        <v>38</v>
      </c>
      <c r="AG223" s="288" t="s">
        <v>38</v>
      </c>
      <c r="AH223" s="177" t="s">
        <v>38</v>
      </c>
      <c r="AI223" s="288" t="s">
        <v>38</v>
      </c>
      <c r="AJ223" s="179" t="s">
        <v>38</v>
      </c>
      <c r="AK223" s="177" t="s">
        <v>38</v>
      </c>
      <c r="AL223" s="288" t="s">
        <v>38</v>
      </c>
      <c r="AM223" s="177" t="s">
        <v>38</v>
      </c>
      <c r="AN223" s="288" t="s">
        <v>38</v>
      </c>
      <c r="AO223" s="177" t="s">
        <v>38</v>
      </c>
      <c r="AP223" s="288" t="s">
        <v>38</v>
      </c>
      <c r="AQ223" s="179" t="s">
        <v>38</v>
      </c>
      <c r="AR223" s="177" t="s">
        <v>38</v>
      </c>
      <c r="AS223" s="288" t="s">
        <v>38</v>
      </c>
      <c r="AT223" s="177" t="s">
        <v>38</v>
      </c>
      <c r="AU223" s="288" t="s">
        <v>38</v>
      </c>
      <c r="AV223" s="177" t="s">
        <v>38</v>
      </c>
      <c r="AW223" s="288" t="s">
        <v>38</v>
      </c>
      <c r="AX223" s="179" t="s">
        <v>38</v>
      </c>
      <c r="AY223" s="177" t="s">
        <v>38</v>
      </c>
      <c r="AZ223" s="288" t="s">
        <v>38</v>
      </c>
      <c r="BA223" s="177" t="s">
        <v>38</v>
      </c>
      <c r="BB223" s="288" t="s">
        <v>38</v>
      </c>
      <c r="BC223" s="177" t="s">
        <v>38</v>
      </c>
      <c r="BD223" s="288" t="s">
        <v>38</v>
      </c>
      <c r="BE223" s="179" t="s">
        <v>38</v>
      </c>
      <c r="BF223" s="177" t="s">
        <v>38</v>
      </c>
      <c r="BG223" s="288" t="s">
        <v>38</v>
      </c>
      <c r="BH223" s="177" t="s">
        <v>38</v>
      </c>
      <c r="BI223" s="288" t="s">
        <v>38</v>
      </c>
      <c r="BJ223" s="177" t="s">
        <v>38</v>
      </c>
      <c r="BK223" s="288" t="s">
        <v>38</v>
      </c>
      <c r="BL223" s="179" t="s">
        <v>38</v>
      </c>
      <c r="BM223" s="177" t="s">
        <v>38</v>
      </c>
      <c r="BN223" s="288" t="s">
        <v>38</v>
      </c>
      <c r="BO223" s="177" t="s">
        <v>38</v>
      </c>
      <c r="BP223" s="288" t="s">
        <v>38</v>
      </c>
      <c r="BQ223" s="177" t="s">
        <v>38</v>
      </c>
      <c r="BR223" s="288" t="s">
        <v>38</v>
      </c>
      <c r="BS223" s="179" t="s">
        <v>38</v>
      </c>
      <c r="BT223" s="160">
        <v>16.996475361959181</v>
      </c>
      <c r="BU223" s="400" t="s">
        <v>570</v>
      </c>
      <c r="BV223" s="160">
        <v>83.003524638040815</v>
      </c>
      <c r="BW223" s="400" t="s">
        <v>570</v>
      </c>
      <c r="BX223" s="160">
        <v>0</v>
      </c>
      <c r="BY223" s="400" t="s">
        <v>570</v>
      </c>
      <c r="BZ223" s="163">
        <v>3</v>
      </c>
      <c r="CA223" s="160">
        <v>50.916888594840927</v>
      </c>
      <c r="CB223" s="400" t="s">
        <v>570</v>
      </c>
      <c r="CC223" s="160">
        <v>49.08311140515908</v>
      </c>
      <c r="CD223" s="161">
        <v>1.3877787807814461E-15</v>
      </c>
      <c r="CE223" s="160">
        <v>0</v>
      </c>
      <c r="CF223" s="400" t="s">
        <v>570</v>
      </c>
      <c r="CG223" s="163">
        <v>3</v>
      </c>
      <c r="CH223" s="160">
        <v>50.916888594840927</v>
      </c>
      <c r="CI223" s="161">
        <v>1.3877787807814461E-15</v>
      </c>
      <c r="CJ223" s="160">
        <v>49.08311140515908</v>
      </c>
      <c r="CK223" s="400" t="s">
        <v>571</v>
      </c>
      <c r="CL223" s="160">
        <v>0</v>
      </c>
      <c r="CM223" s="400" t="s">
        <v>570</v>
      </c>
      <c r="CN223" s="163">
        <v>3</v>
      </c>
      <c r="CO223" s="160">
        <v>50.916888594840927</v>
      </c>
      <c r="CP223" s="288">
        <v>2.7755575615628929E-15</v>
      </c>
      <c r="CQ223" s="160">
        <v>49.08311140515908</v>
      </c>
      <c r="CR223" s="288">
        <v>1.3877787807814461E-15</v>
      </c>
      <c r="CS223" s="160">
        <v>0</v>
      </c>
      <c r="CT223" s="400" t="s">
        <v>570</v>
      </c>
      <c r="CU223" s="163">
        <v>3</v>
      </c>
      <c r="CV223" s="160">
        <v>100</v>
      </c>
      <c r="CW223" s="400" t="s">
        <v>570</v>
      </c>
      <c r="CX223" s="160">
        <v>0</v>
      </c>
      <c r="CY223" s="400" t="s">
        <v>570</v>
      </c>
      <c r="CZ223" s="160">
        <v>0</v>
      </c>
      <c r="DA223" s="402" t="s">
        <v>570</v>
      </c>
      <c r="DB223" s="163">
        <v>3</v>
      </c>
      <c r="DC223" s="160">
        <v>100</v>
      </c>
      <c r="DD223" s="400" t="s">
        <v>570</v>
      </c>
      <c r="DE223" s="160">
        <v>0</v>
      </c>
      <c r="DF223" s="400" t="s">
        <v>570</v>
      </c>
      <c r="DG223" s="160">
        <v>0</v>
      </c>
      <c r="DH223" s="400" t="s">
        <v>570</v>
      </c>
      <c r="DI223" s="189">
        <v>3</v>
      </c>
    </row>
    <row r="224" spans="1:113" ht="14.45" customHeight="1">
      <c r="A224" s="186" t="s">
        <v>25</v>
      </c>
      <c r="B224" s="156">
        <v>1.2016957679584459</v>
      </c>
      <c r="C224" s="157">
        <v>1.06054196264628</v>
      </c>
      <c r="D224" s="156">
        <v>31.052986736339491</v>
      </c>
      <c r="E224" s="157">
        <v>3.3913142695209171</v>
      </c>
      <c r="F224" s="156">
        <v>67.745317495702068</v>
      </c>
      <c r="G224" s="157">
        <v>3.4083034277203601</v>
      </c>
      <c r="H224" s="158">
        <v>166</v>
      </c>
      <c r="I224" s="156">
        <v>24.476059617763891</v>
      </c>
      <c r="J224" s="157">
        <v>8.2313520993657558</v>
      </c>
      <c r="K224" s="156">
        <v>66.219662152128961</v>
      </c>
      <c r="L224" s="157">
        <v>4.5354316235152607</v>
      </c>
      <c r="M224" s="156">
        <v>9.3042782301071352</v>
      </c>
      <c r="N224" s="157">
        <v>5.1644216842955561</v>
      </c>
      <c r="O224" s="158">
        <v>166</v>
      </c>
      <c r="P224" s="156">
        <v>47.637819820010442</v>
      </c>
      <c r="Q224" s="157">
        <v>2.1959066626076909</v>
      </c>
      <c r="R224" s="156">
        <v>38.352305581662051</v>
      </c>
      <c r="S224" s="157">
        <v>3.4991705004451981</v>
      </c>
      <c r="T224" s="156">
        <v>14.00987459832751</v>
      </c>
      <c r="U224" s="157">
        <v>3.6104904241718869</v>
      </c>
      <c r="V224" s="158">
        <v>167</v>
      </c>
      <c r="W224" s="156">
        <v>98.519133665503915</v>
      </c>
      <c r="X224" s="157">
        <v>0.58291159666916592</v>
      </c>
      <c r="Y224" s="156">
        <v>1.48086633449608</v>
      </c>
      <c r="Z224" s="157">
        <v>0.58291159666916614</v>
      </c>
      <c r="AA224" s="156">
        <v>0</v>
      </c>
      <c r="AB224" s="399" t="s">
        <v>570</v>
      </c>
      <c r="AC224" s="158">
        <v>169</v>
      </c>
      <c r="AD224" s="156">
        <v>91.124182748586662</v>
      </c>
      <c r="AE224" s="157">
        <v>4.1313214650027614</v>
      </c>
      <c r="AF224" s="156">
        <v>7.8346155137718059</v>
      </c>
      <c r="AG224" s="157">
        <v>4.0795472985169789</v>
      </c>
      <c r="AH224" s="156">
        <v>1.0412017376415339</v>
      </c>
      <c r="AI224" s="157">
        <v>0.42313897170547943</v>
      </c>
      <c r="AJ224" s="158">
        <v>169</v>
      </c>
      <c r="AK224" s="156">
        <v>80.297049163465843</v>
      </c>
      <c r="AL224" s="157">
        <v>3.131625053513801</v>
      </c>
      <c r="AM224" s="156">
        <v>19.138433798549141</v>
      </c>
      <c r="AN224" s="157">
        <v>3.3226228177223711</v>
      </c>
      <c r="AO224" s="156">
        <v>0.56451703798501784</v>
      </c>
      <c r="AP224" s="157">
        <v>0.57729336576345325</v>
      </c>
      <c r="AQ224" s="158">
        <v>169</v>
      </c>
      <c r="AR224" s="156">
        <v>83.216357641526798</v>
      </c>
      <c r="AS224" s="157">
        <v>2.4741818858426212</v>
      </c>
      <c r="AT224" s="156">
        <v>16.4087215963633</v>
      </c>
      <c r="AU224" s="157">
        <v>2.322288202456531</v>
      </c>
      <c r="AV224" s="156">
        <v>0.37492076210991399</v>
      </c>
      <c r="AW224" s="157">
        <v>0.40796336402569311</v>
      </c>
      <c r="AX224" s="158">
        <v>169</v>
      </c>
      <c r="AY224" s="156">
        <v>85.02401374060517</v>
      </c>
      <c r="AZ224" s="157">
        <v>3.1826372357027268</v>
      </c>
      <c r="BA224" s="156">
        <v>14.373227366495049</v>
      </c>
      <c r="BB224" s="157">
        <v>2.64043654800642</v>
      </c>
      <c r="BC224" s="156">
        <v>0.60275889289979312</v>
      </c>
      <c r="BD224" s="157">
        <v>0.60733410030122592</v>
      </c>
      <c r="BE224" s="158">
        <v>169</v>
      </c>
      <c r="BF224" s="156">
        <v>75.382346475441068</v>
      </c>
      <c r="BG224" s="157">
        <v>3.1716009414473452</v>
      </c>
      <c r="BH224" s="156">
        <v>23.03761872467301</v>
      </c>
      <c r="BI224" s="157">
        <v>2.7384829466148801</v>
      </c>
      <c r="BJ224" s="156">
        <v>1.5800347998859281</v>
      </c>
      <c r="BK224" s="157">
        <v>0.54645266717205954</v>
      </c>
      <c r="BL224" s="158">
        <v>169</v>
      </c>
      <c r="BM224" s="156">
        <v>89.250781818456446</v>
      </c>
      <c r="BN224" s="157">
        <v>1.5311158793877011</v>
      </c>
      <c r="BO224" s="156">
        <v>7.5633251841696527</v>
      </c>
      <c r="BP224" s="157">
        <v>1.1940150119805419</v>
      </c>
      <c r="BQ224" s="156">
        <v>3.1858929973738932</v>
      </c>
      <c r="BR224" s="157">
        <v>0.7260634640315905</v>
      </c>
      <c r="BS224" s="158">
        <v>168</v>
      </c>
      <c r="BT224" s="156">
        <v>90.532541378452606</v>
      </c>
      <c r="BU224" s="287">
        <v>3.746996914794392</v>
      </c>
      <c r="BV224" s="156">
        <v>7.728554029067114</v>
      </c>
      <c r="BW224" s="287">
        <v>2.7016485016194309</v>
      </c>
      <c r="BX224" s="156">
        <v>1.73890459248027</v>
      </c>
      <c r="BY224" s="287">
        <v>1.1751647981606099</v>
      </c>
      <c r="BZ224" s="158">
        <v>169</v>
      </c>
      <c r="CA224" s="156">
        <v>61.894142244731157</v>
      </c>
      <c r="CB224" s="157">
        <v>4.2800411084478771</v>
      </c>
      <c r="CC224" s="156">
        <v>30.454215040727629</v>
      </c>
      <c r="CD224" s="157">
        <v>4.8959875022501</v>
      </c>
      <c r="CE224" s="156">
        <v>7.6516427145412056</v>
      </c>
      <c r="CF224" s="157">
        <v>1.9859893922601231</v>
      </c>
      <c r="CG224" s="158">
        <v>169</v>
      </c>
      <c r="CH224" s="156">
        <v>93.346974235683092</v>
      </c>
      <c r="CI224" s="157">
        <v>2.058521598838766</v>
      </c>
      <c r="CJ224" s="156">
        <v>3.717388870982989</v>
      </c>
      <c r="CK224" s="287">
        <v>1.7672784032563329</v>
      </c>
      <c r="CL224" s="156">
        <v>2.9356368933339252</v>
      </c>
      <c r="CM224" s="287">
        <v>1.30495105721453</v>
      </c>
      <c r="CN224" s="158">
        <v>169</v>
      </c>
      <c r="CO224" s="156">
        <v>98.299038025290216</v>
      </c>
      <c r="CP224" s="287">
        <v>1.106288816604744</v>
      </c>
      <c r="CQ224" s="156">
        <v>1.7009619747097811</v>
      </c>
      <c r="CR224" s="287">
        <v>1.106288816604744</v>
      </c>
      <c r="CS224" s="156">
        <v>0</v>
      </c>
      <c r="CT224" s="399" t="s">
        <v>570</v>
      </c>
      <c r="CU224" s="158">
        <v>169</v>
      </c>
      <c r="CV224" s="156">
        <v>89.292988514207593</v>
      </c>
      <c r="CW224" s="157">
        <v>3.812807631689584</v>
      </c>
      <c r="CX224" s="156">
        <v>9.4417737345402362</v>
      </c>
      <c r="CY224" s="157">
        <v>3.252628180715798</v>
      </c>
      <c r="CZ224" s="156">
        <v>1.2652377512521711</v>
      </c>
      <c r="DA224" s="403">
        <v>0.78669701285903793</v>
      </c>
      <c r="DB224" s="158">
        <v>169</v>
      </c>
      <c r="DC224" s="156">
        <v>75.663000453427216</v>
      </c>
      <c r="DD224" s="157">
        <v>2.1644026921929269</v>
      </c>
      <c r="DE224" s="156">
        <v>23.96151408398978</v>
      </c>
      <c r="DF224" s="157">
        <v>2.234299597292714</v>
      </c>
      <c r="DG224" s="156">
        <v>0.37548546258300219</v>
      </c>
      <c r="DH224" s="157">
        <v>0.37833556382211558</v>
      </c>
      <c r="DI224" s="187">
        <v>169</v>
      </c>
    </row>
    <row r="225" spans="1:113" ht="14.45" customHeight="1">
      <c r="A225" s="188" t="s">
        <v>26</v>
      </c>
      <c r="B225" s="177" t="s">
        <v>38</v>
      </c>
      <c r="C225" s="288" t="s">
        <v>38</v>
      </c>
      <c r="D225" s="177" t="s">
        <v>38</v>
      </c>
      <c r="E225" s="288" t="s">
        <v>38</v>
      </c>
      <c r="F225" s="177" t="s">
        <v>38</v>
      </c>
      <c r="G225" s="288" t="s">
        <v>38</v>
      </c>
      <c r="H225" s="179" t="s">
        <v>38</v>
      </c>
      <c r="I225" s="177" t="s">
        <v>38</v>
      </c>
      <c r="J225" s="288" t="s">
        <v>38</v>
      </c>
      <c r="K225" s="177" t="s">
        <v>38</v>
      </c>
      <c r="L225" s="288" t="s">
        <v>38</v>
      </c>
      <c r="M225" s="177" t="s">
        <v>38</v>
      </c>
      <c r="N225" s="288" t="s">
        <v>38</v>
      </c>
      <c r="O225" s="179" t="s">
        <v>38</v>
      </c>
      <c r="P225" s="177" t="s">
        <v>38</v>
      </c>
      <c r="Q225" s="288" t="s">
        <v>38</v>
      </c>
      <c r="R225" s="177" t="s">
        <v>38</v>
      </c>
      <c r="S225" s="288" t="s">
        <v>38</v>
      </c>
      <c r="T225" s="177" t="s">
        <v>38</v>
      </c>
      <c r="U225" s="288" t="s">
        <v>38</v>
      </c>
      <c r="V225" s="179" t="s">
        <v>38</v>
      </c>
      <c r="W225" s="177" t="s">
        <v>38</v>
      </c>
      <c r="X225" s="288" t="s">
        <v>38</v>
      </c>
      <c r="Y225" s="177" t="s">
        <v>38</v>
      </c>
      <c r="Z225" s="288" t="s">
        <v>38</v>
      </c>
      <c r="AA225" s="177" t="s">
        <v>38</v>
      </c>
      <c r="AB225" s="288" t="s">
        <v>38</v>
      </c>
      <c r="AC225" s="179" t="s">
        <v>38</v>
      </c>
      <c r="AD225" s="177" t="s">
        <v>38</v>
      </c>
      <c r="AE225" s="288" t="s">
        <v>38</v>
      </c>
      <c r="AF225" s="177" t="s">
        <v>38</v>
      </c>
      <c r="AG225" s="288" t="s">
        <v>38</v>
      </c>
      <c r="AH225" s="177" t="s">
        <v>38</v>
      </c>
      <c r="AI225" s="288" t="s">
        <v>38</v>
      </c>
      <c r="AJ225" s="179" t="s">
        <v>38</v>
      </c>
      <c r="AK225" s="177" t="s">
        <v>38</v>
      </c>
      <c r="AL225" s="288" t="s">
        <v>38</v>
      </c>
      <c r="AM225" s="177" t="s">
        <v>38</v>
      </c>
      <c r="AN225" s="288" t="s">
        <v>38</v>
      </c>
      <c r="AO225" s="177" t="s">
        <v>38</v>
      </c>
      <c r="AP225" s="288" t="s">
        <v>38</v>
      </c>
      <c r="AQ225" s="179" t="s">
        <v>38</v>
      </c>
      <c r="AR225" s="177" t="s">
        <v>38</v>
      </c>
      <c r="AS225" s="288" t="s">
        <v>38</v>
      </c>
      <c r="AT225" s="177" t="s">
        <v>38</v>
      </c>
      <c r="AU225" s="288" t="s">
        <v>38</v>
      </c>
      <c r="AV225" s="177" t="s">
        <v>38</v>
      </c>
      <c r="AW225" s="288" t="s">
        <v>38</v>
      </c>
      <c r="AX225" s="179" t="s">
        <v>38</v>
      </c>
      <c r="AY225" s="177" t="s">
        <v>38</v>
      </c>
      <c r="AZ225" s="288" t="s">
        <v>38</v>
      </c>
      <c r="BA225" s="177" t="s">
        <v>38</v>
      </c>
      <c r="BB225" s="288" t="s">
        <v>38</v>
      </c>
      <c r="BC225" s="177" t="s">
        <v>38</v>
      </c>
      <c r="BD225" s="288" t="s">
        <v>38</v>
      </c>
      <c r="BE225" s="179" t="s">
        <v>38</v>
      </c>
      <c r="BF225" s="177" t="s">
        <v>38</v>
      </c>
      <c r="BG225" s="288" t="s">
        <v>38</v>
      </c>
      <c r="BH225" s="177" t="s">
        <v>38</v>
      </c>
      <c r="BI225" s="288" t="s">
        <v>38</v>
      </c>
      <c r="BJ225" s="177" t="s">
        <v>38</v>
      </c>
      <c r="BK225" s="288" t="s">
        <v>38</v>
      </c>
      <c r="BL225" s="179" t="s">
        <v>38</v>
      </c>
      <c r="BM225" s="177" t="s">
        <v>38</v>
      </c>
      <c r="BN225" s="288" t="s">
        <v>38</v>
      </c>
      <c r="BO225" s="177" t="s">
        <v>38</v>
      </c>
      <c r="BP225" s="288" t="s">
        <v>38</v>
      </c>
      <c r="BQ225" s="177" t="s">
        <v>38</v>
      </c>
      <c r="BR225" s="288" t="s">
        <v>38</v>
      </c>
      <c r="BS225" s="179" t="s">
        <v>38</v>
      </c>
      <c r="BT225" s="160">
        <v>100</v>
      </c>
      <c r="BU225" s="400" t="s">
        <v>570</v>
      </c>
      <c r="BV225" s="160">
        <v>0</v>
      </c>
      <c r="BW225" s="400" t="s">
        <v>570</v>
      </c>
      <c r="BX225" s="160">
        <v>0</v>
      </c>
      <c r="BY225" s="400" t="s">
        <v>570</v>
      </c>
      <c r="BZ225" s="163">
        <v>11</v>
      </c>
      <c r="CA225" s="160">
        <v>67.192680888903851</v>
      </c>
      <c r="CB225" s="161">
        <v>10.04982465144683</v>
      </c>
      <c r="CC225" s="160">
        <v>26.367452969914631</v>
      </c>
      <c r="CD225" s="161">
        <v>8.0771085853000457</v>
      </c>
      <c r="CE225" s="160">
        <v>6.4398661411815068</v>
      </c>
      <c r="CF225" s="161">
        <v>1.97271606614678</v>
      </c>
      <c r="CG225" s="163">
        <v>11</v>
      </c>
      <c r="CH225" s="160">
        <v>100</v>
      </c>
      <c r="CI225" s="161"/>
      <c r="CJ225" s="160">
        <v>0</v>
      </c>
      <c r="CK225" s="400" t="s">
        <v>570</v>
      </c>
      <c r="CL225" s="160">
        <v>0</v>
      </c>
      <c r="CM225" s="400" t="s">
        <v>570</v>
      </c>
      <c r="CN225" s="163">
        <v>11</v>
      </c>
      <c r="CO225" s="160">
        <v>85.814582104819181</v>
      </c>
      <c r="CP225" s="288">
        <v>7.9913375036104153</v>
      </c>
      <c r="CQ225" s="160">
        <v>14.185417895180819</v>
      </c>
      <c r="CR225" s="288">
        <v>7.9913375036104153</v>
      </c>
      <c r="CS225" s="160">
        <v>0</v>
      </c>
      <c r="CT225" s="400" t="s">
        <v>570</v>
      </c>
      <c r="CU225" s="163">
        <v>11</v>
      </c>
      <c r="CV225" s="160">
        <v>87.120267717636992</v>
      </c>
      <c r="CW225" s="161">
        <v>3.945432132293559</v>
      </c>
      <c r="CX225" s="160">
        <v>12.87973228236301</v>
      </c>
      <c r="CY225" s="161">
        <v>3.945432132293559</v>
      </c>
      <c r="CZ225" s="160">
        <v>0</v>
      </c>
      <c r="DA225" s="402" t="s">
        <v>570</v>
      </c>
      <c r="DB225" s="163">
        <v>11</v>
      </c>
      <c r="DC225" s="160">
        <v>76.299731843828795</v>
      </c>
      <c r="DD225" s="161">
        <v>6.8655478507304384</v>
      </c>
      <c r="DE225" s="160">
        <v>15.954716402171901</v>
      </c>
      <c r="DF225" s="161">
        <v>4.8873881362393599</v>
      </c>
      <c r="DG225" s="160">
        <v>7.7455517539993108</v>
      </c>
      <c r="DH225" s="161">
        <v>9.2099541564615492</v>
      </c>
      <c r="DI225" s="189">
        <v>11</v>
      </c>
    </row>
    <row r="226" spans="1:113" ht="14.45" customHeight="1">
      <c r="A226" s="186" t="s">
        <v>27</v>
      </c>
      <c r="B226" s="156">
        <v>11.57658184078787</v>
      </c>
      <c r="C226" s="157">
        <v>5.3019335303231792</v>
      </c>
      <c r="D226" s="156">
        <v>38.919556224675731</v>
      </c>
      <c r="E226" s="157">
        <v>2.3795523555563651</v>
      </c>
      <c r="F226" s="156">
        <v>49.503861934536403</v>
      </c>
      <c r="G226" s="157">
        <v>7.1481012547701406</v>
      </c>
      <c r="H226" s="158">
        <v>71</v>
      </c>
      <c r="I226" s="156">
        <v>13.78290094705917</v>
      </c>
      <c r="J226" s="157">
        <v>4.2061448230589189</v>
      </c>
      <c r="K226" s="156">
        <v>71.832654388657176</v>
      </c>
      <c r="L226" s="157">
        <v>6.1420028283218722</v>
      </c>
      <c r="M226" s="156">
        <v>14.38444466428367</v>
      </c>
      <c r="N226" s="157">
        <v>2.4081818985776251</v>
      </c>
      <c r="O226" s="158">
        <v>70</v>
      </c>
      <c r="P226" s="156">
        <v>53.149628055056951</v>
      </c>
      <c r="Q226" s="157">
        <v>9.9286101015347796</v>
      </c>
      <c r="R226" s="156">
        <v>23.404656913904169</v>
      </c>
      <c r="S226" s="157">
        <v>2.898126348592553</v>
      </c>
      <c r="T226" s="156">
        <v>23.44571503103889</v>
      </c>
      <c r="U226" s="157">
        <v>9.2458221665858922</v>
      </c>
      <c r="V226" s="158">
        <v>70</v>
      </c>
      <c r="W226" s="156">
        <v>93.511827362095602</v>
      </c>
      <c r="X226" s="157">
        <v>3.4082760592917358</v>
      </c>
      <c r="Y226" s="156">
        <v>4.8066450436243642</v>
      </c>
      <c r="Z226" s="157">
        <v>3.8229936995652358</v>
      </c>
      <c r="AA226" s="156">
        <v>1.681527594280031</v>
      </c>
      <c r="AB226" s="157">
        <v>1.4490090658209021</v>
      </c>
      <c r="AC226" s="158">
        <v>70</v>
      </c>
      <c r="AD226" s="156">
        <v>91.854936453183996</v>
      </c>
      <c r="AE226" s="157">
        <v>2.8987440587003448</v>
      </c>
      <c r="AF226" s="156">
        <v>8.145063546816008</v>
      </c>
      <c r="AG226" s="157">
        <v>2.8987440587003448</v>
      </c>
      <c r="AH226" s="156">
        <v>0</v>
      </c>
      <c r="AI226" s="399" t="s">
        <v>570</v>
      </c>
      <c r="AJ226" s="158">
        <v>69</v>
      </c>
      <c r="AK226" s="156">
        <v>87.285112664742343</v>
      </c>
      <c r="AL226" s="157">
        <v>2.5247551158776762</v>
      </c>
      <c r="AM226" s="156">
        <v>12.714887335257661</v>
      </c>
      <c r="AN226" s="157">
        <v>2.5247551158776771</v>
      </c>
      <c r="AO226" s="156">
        <v>0</v>
      </c>
      <c r="AP226" s="399" t="s">
        <v>570</v>
      </c>
      <c r="AQ226" s="158">
        <v>70</v>
      </c>
      <c r="AR226" s="156">
        <v>90.127100391226861</v>
      </c>
      <c r="AS226" s="157">
        <v>4.2843762172079449</v>
      </c>
      <c r="AT226" s="156">
        <v>9.8728996087731336</v>
      </c>
      <c r="AU226" s="157">
        <v>4.2843762172079449</v>
      </c>
      <c r="AV226" s="156">
        <v>0</v>
      </c>
      <c r="AW226" s="399" t="s">
        <v>570</v>
      </c>
      <c r="AX226" s="158">
        <v>70</v>
      </c>
      <c r="AY226" s="156">
        <v>92.041254859877426</v>
      </c>
      <c r="AZ226" s="157">
        <v>2.3185372746712312</v>
      </c>
      <c r="BA226" s="156">
        <v>7.9587451401225699</v>
      </c>
      <c r="BB226" s="157">
        <v>2.3185372746712312</v>
      </c>
      <c r="BC226" s="156">
        <v>0</v>
      </c>
      <c r="BD226" s="399" t="s">
        <v>570</v>
      </c>
      <c r="BE226" s="158">
        <v>70</v>
      </c>
      <c r="BF226" s="156">
        <v>82.041429912167487</v>
      </c>
      <c r="BG226" s="157">
        <v>6.6212877435303881</v>
      </c>
      <c r="BH226" s="156">
        <v>16.046439517562369</v>
      </c>
      <c r="BI226" s="157">
        <v>5.9095108147539328</v>
      </c>
      <c r="BJ226" s="156">
        <v>1.912130570270143</v>
      </c>
      <c r="BK226" s="157">
        <v>2.0188397939140441</v>
      </c>
      <c r="BL226" s="158">
        <v>70</v>
      </c>
      <c r="BM226" s="156">
        <v>81.5166912529575</v>
      </c>
      <c r="BN226" s="157">
        <v>5.2972822821017882</v>
      </c>
      <c r="BO226" s="156">
        <v>11.80941220930783</v>
      </c>
      <c r="BP226" s="157">
        <v>2.167865051925975</v>
      </c>
      <c r="BQ226" s="156">
        <v>6.6738965377346791</v>
      </c>
      <c r="BR226" s="157">
        <v>4.758502641181023</v>
      </c>
      <c r="BS226" s="158">
        <v>71</v>
      </c>
      <c r="BT226" s="156">
        <v>89.563682835009089</v>
      </c>
      <c r="BU226" s="157">
        <v>4.078324876190849</v>
      </c>
      <c r="BV226" s="156">
        <v>8.4924960637270761</v>
      </c>
      <c r="BW226" s="157">
        <v>2.8221358510522139</v>
      </c>
      <c r="BX226" s="156">
        <v>1.943821101263834</v>
      </c>
      <c r="BY226" s="287">
        <v>1.5460296643020299</v>
      </c>
      <c r="BZ226" s="158">
        <v>70</v>
      </c>
      <c r="CA226" s="156">
        <v>78.869140894152039</v>
      </c>
      <c r="CB226" s="157">
        <v>8.4686068131736114</v>
      </c>
      <c r="CC226" s="156">
        <v>15.99512721380361</v>
      </c>
      <c r="CD226" s="157">
        <v>8.0407673578666525</v>
      </c>
      <c r="CE226" s="156">
        <v>5.135731892044352</v>
      </c>
      <c r="CF226" s="157">
        <v>2.5497819585674151</v>
      </c>
      <c r="CG226" s="158">
        <v>69</v>
      </c>
      <c r="CH226" s="156">
        <v>98.411619305339755</v>
      </c>
      <c r="CI226" s="157">
        <v>0.87685778273022075</v>
      </c>
      <c r="CJ226" s="156">
        <v>1.5883806946602399</v>
      </c>
      <c r="CK226" s="157">
        <v>0.87685778273022075</v>
      </c>
      <c r="CL226" s="156">
        <v>0</v>
      </c>
      <c r="CM226" s="399" t="s">
        <v>570</v>
      </c>
      <c r="CN226" s="158">
        <v>71</v>
      </c>
      <c r="CO226" s="156">
        <v>97.975715210796196</v>
      </c>
      <c r="CP226" s="287">
        <v>1.0319878894239709</v>
      </c>
      <c r="CQ226" s="156">
        <v>2.0242847892037972</v>
      </c>
      <c r="CR226" s="287">
        <v>1.0319878894239709</v>
      </c>
      <c r="CS226" s="156">
        <v>0</v>
      </c>
      <c r="CT226" s="399" t="s">
        <v>570</v>
      </c>
      <c r="CU226" s="158">
        <v>71</v>
      </c>
      <c r="CV226" s="156">
        <v>85.096250014538128</v>
      </c>
      <c r="CW226" s="157">
        <v>9.3779211882648656</v>
      </c>
      <c r="CX226" s="156">
        <v>14.53171145849023</v>
      </c>
      <c r="CY226" s="157">
        <v>9.2860757182702294</v>
      </c>
      <c r="CZ226" s="156">
        <v>0.37203852697163242</v>
      </c>
      <c r="DA226" s="157">
        <v>0.39599316796435491</v>
      </c>
      <c r="DB226" s="158">
        <v>69</v>
      </c>
      <c r="DC226" s="156">
        <v>86.296880782161054</v>
      </c>
      <c r="DD226" s="157">
        <v>9.0039271943779227</v>
      </c>
      <c r="DE226" s="156">
        <v>13.70311921783895</v>
      </c>
      <c r="DF226" s="157">
        <v>9.0039271943779244</v>
      </c>
      <c r="DG226" s="156">
        <v>0</v>
      </c>
      <c r="DH226" s="399" t="s">
        <v>570</v>
      </c>
      <c r="DI226" s="187">
        <v>70</v>
      </c>
    </row>
    <row r="227" spans="1:113" ht="14.45" customHeight="1" thickBot="1">
      <c r="A227" s="190" t="s">
        <v>28</v>
      </c>
      <c r="B227" s="164">
        <v>0</v>
      </c>
      <c r="C227" s="165"/>
      <c r="D227" s="164">
        <v>37.696846278205093</v>
      </c>
      <c r="E227" s="165">
        <v>11.95457756535475</v>
      </c>
      <c r="F227" s="164">
        <v>62.303153721794907</v>
      </c>
      <c r="G227" s="165">
        <v>11.95457756535475</v>
      </c>
      <c r="H227" s="167">
        <v>29</v>
      </c>
      <c r="I227" s="164">
        <v>0</v>
      </c>
      <c r="J227" s="401" t="s">
        <v>570</v>
      </c>
      <c r="K227" s="164">
        <v>39.795143221351971</v>
      </c>
      <c r="L227" s="165">
        <v>12.613622917276571</v>
      </c>
      <c r="M227" s="164">
        <v>60.204856778648029</v>
      </c>
      <c r="N227" s="165">
        <v>12.613622917276571</v>
      </c>
      <c r="O227" s="167">
        <v>29</v>
      </c>
      <c r="P227" s="164">
        <v>36.940859518070653</v>
      </c>
      <c r="Q227" s="165">
        <v>9.1387676303306389</v>
      </c>
      <c r="R227" s="164">
        <v>59.849722753414959</v>
      </c>
      <c r="S227" s="165">
        <v>9.2477195351235224</v>
      </c>
      <c r="T227" s="164">
        <v>3.209417728514397</v>
      </c>
      <c r="U227" s="165">
        <v>2.7986181324846311</v>
      </c>
      <c r="V227" s="167">
        <v>29</v>
      </c>
      <c r="W227" s="164">
        <v>73.336405936110566</v>
      </c>
      <c r="X227" s="165">
        <v>13.4887211636378</v>
      </c>
      <c r="Y227" s="164">
        <v>26.663594063889441</v>
      </c>
      <c r="Z227" s="165">
        <v>13.4887211636378</v>
      </c>
      <c r="AA227" s="164">
        <v>0</v>
      </c>
      <c r="AB227" s="401" t="s">
        <v>570</v>
      </c>
      <c r="AC227" s="167">
        <v>29</v>
      </c>
      <c r="AD227" s="164">
        <v>47.011744796197817</v>
      </c>
      <c r="AE227" s="165">
        <v>16.235480405985719</v>
      </c>
      <c r="AF227" s="164">
        <v>51.074612321267473</v>
      </c>
      <c r="AG227" s="165">
        <v>15.32305174050566</v>
      </c>
      <c r="AH227" s="164">
        <v>1.913642882534712</v>
      </c>
      <c r="AI227" s="165">
        <v>0.96808386699259297</v>
      </c>
      <c r="AJ227" s="167">
        <v>29</v>
      </c>
      <c r="AK227" s="164">
        <v>75.279944229479582</v>
      </c>
      <c r="AL227" s="165">
        <v>5.9964751874864159</v>
      </c>
      <c r="AM227" s="164">
        <v>24.720055770520421</v>
      </c>
      <c r="AN227" s="165">
        <v>5.9964751874864168</v>
      </c>
      <c r="AO227" s="164">
        <v>0</v>
      </c>
      <c r="AP227" s="401" t="s">
        <v>570</v>
      </c>
      <c r="AQ227" s="167">
        <v>29</v>
      </c>
      <c r="AR227" s="164">
        <v>55.607127120401508</v>
      </c>
      <c r="AS227" s="165">
        <v>18.094567115219181</v>
      </c>
      <c r="AT227" s="164">
        <v>44.392872879598492</v>
      </c>
      <c r="AU227" s="165">
        <v>18.094567115219181</v>
      </c>
      <c r="AV227" s="164">
        <v>0</v>
      </c>
      <c r="AW227" s="401" t="s">
        <v>570</v>
      </c>
      <c r="AX227" s="167">
        <v>29</v>
      </c>
      <c r="AY227" s="164">
        <v>60.731037598041752</v>
      </c>
      <c r="AZ227" s="165">
        <v>17.227368065848321</v>
      </c>
      <c r="BA227" s="164">
        <v>39.268962401958248</v>
      </c>
      <c r="BB227" s="165">
        <v>17.227368065848321</v>
      </c>
      <c r="BC227" s="164">
        <v>0</v>
      </c>
      <c r="BD227" s="401" t="s">
        <v>570</v>
      </c>
      <c r="BE227" s="167">
        <v>29</v>
      </c>
      <c r="BF227" s="164">
        <v>39.941276627557329</v>
      </c>
      <c r="BG227" s="165">
        <v>13.85735030142239</v>
      </c>
      <c r="BH227" s="164">
        <v>52.427654997311201</v>
      </c>
      <c r="BI227" s="165">
        <v>12.71824551794159</v>
      </c>
      <c r="BJ227" s="164">
        <v>7.6310683751314698</v>
      </c>
      <c r="BK227" s="165">
        <v>2.7510557552876942</v>
      </c>
      <c r="BL227" s="167">
        <v>29</v>
      </c>
      <c r="BM227" s="164">
        <v>62.554809501765668</v>
      </c>
      <c r="BN227" s="165">
        <v>14.61755024049295</v>
      </c>
      <c r="BO227" s="164">
        <v>28.45603631772298</v>
      </c>
      <c r="BP227" s="165">
        <v>12.778453362835901</v>
      </c>
      <c r="BQ227" s="164">
        <v>8.9891541805113473</v>
      </c>
      <c r="BR227" s="165">
        <v>2.822101389208397</v>
      </c>
      <c r="BS227" s="167">
        <v>29</v>
      </c>
      <c r="BT227" s="164">
        <v>94.836465426352262</v>
      </c>
      <c r="BU227" s="165">
        <v>1.665713540692487</v>
      </c>
      <c r="BV227" s="164">
        <v>5.1635345736477456</v>
      </c>
      <c r="BW227" s="165">
        <v>1.665713540692487</v>
      </c>
      <c r="BX227" s="164">
        <v>0</v>
      </c>
      <c r="BY227" s="401" t="s">
        <v>570</v>
      </c>
      <c r="BZ227" s="167">
        <v>29</v>
      </c>
      <c r="CA227" s="164">
        <v>83.146695593165234</v>
      </c>
      <c r="CB227" s="165">
        <v>4.6575597869217296</v>
      </c>
      <c r="CC227" s="164">
        <v>10.40090924998046</v>
      </c>
      <c r="CD227" s="165">
        <v>2.4889288364517999</v>
      </c>
      <c r="CE227" s="164">
        <v>6.452395156854303</v>
      </c>
      <c r="CF227" s="165">
        <v>3.2641720729721801</v>
      </c>
      <c r="CG227" s="167">
        <v>29</v>
      </c>
      <c r="CH227" s="164">
        <v>93.076389449806669</v>
      </c>
      <c r="CI227" s="165">
        <v>3.6193487909917552</v>
      </c>
      <c r="CJ227" s="164">
        <v>6.9236105501933318</v>
      </c>
      <c r="CK227" s="165">
        <v>3.6193487909917552</v>
      </c>
      <c r="CL227" s="164">
        <v>0</v>
      </c>
      <c r="CM227" s="401" t="s">
        <v>570</v>
      </c>
      <c r="CN227" s="167">
        <v>29</v>
      </c>
      <c r="CO227" s="164">
        <v>100</v>
      </c>
      <c r="CP227" s="401" t="s">
        <v>570</v>
      </c>
      <c r="CQ227" s="164">
        <v>0</v>
      </c>
      <c r="CR227" s="401" t="s">
        <v>570</v>
      </c>
      <c r="CS227" s="164">
        <v>0</v>
      </c>
      <c r="CT227" s="401" t="s">
        <v>570</v>
      </c>
      <c r="CU227" s="167">
        <v>29</v>
      </c>
      <c r="CV227" s="164">
        <v>68.429189111849681</v>
      </c>
      <c r="CW227" s="165">
        <v>10.55390921136487</v>
      </c>
      <c r="CX227" s="164">
        <v>29.034051864493271</v>
      </c>
      <c r="CY227" s="165">
        <v>11.84085146907017</v>
      </c>
      <c r="CZ227" s="164">
        <v>2.536759023657043</v>
      </c>
      <c r="DA227" s="165">
        <v>2.7063690375246532</v>
      </c>
      <c r="DB227" s="167">
        <v>29</v>
      </c>
      <c r="DC227" s="164">
        <v>64.272798322032131</v>
      </c>
      <c r="DD227" s="165">
        <v>18.073867320228171</v>
      </c>
      <c r="DE227" s="164">
        <v>35.727201677967869</v>
      </c>
      <c r="DF227" s="165">
        <v>18.073867320228171</v>
      </c>
      <c r="DG227" s="164">
        <v>0</v>
      </c>
      <c r="DH227" s="401" t="s">
        <v>570</v>
      </c>
      <c r="DI227" s="191">
        <v>29</v>
      </c>
    </row>
    <row r="228" spans="1:113" ht="14.45" customHeight="1">
      <c r="A228" s="192" t="s">
        <v>29</v>
      </c>
      <c r="B228" s="170">
        <v>12.023752511964281</v>
      </c>
      <c r="C228" s="169">
        <v>0.98767860844082356</v>
      </c>
      <c r="D228" s="170">
        <v>44.006464397178569</v>
      </c>
      <c r="E228" s="169">
        <v>1.414966181921183</v>
      </c>
      <c r="F228" s="170">
        <v>43.969783090857142</v>
      </c>
      <c r="G228" s="169">
        <v>1.7807506786728029</v>
      </c>
      <c r="H228" s="171">
        <v>3276</v>
      </c>
      <c r="I228" s="170">
        <v>20.125125738512221</v>
      </c>
      <c r="J228" s="169">
        <v>1.8919842703640211</v>
      </c>
      <c r="K228" s="170">
        <v>56.749979004460137</v>
      </c>
      <c r="L228" s="169">
        <v>1.538187563780872</v>
      </c>
      <c r="M228" s="170">
        <v>23.124895257027649</v>
      </c>
      <c r="N228" s="169">
        <v>1.4827230993003411</v>
      </c>
      <c r="O228" s="171">
        <v>3252</v>
      </c>
      <c r="P228" s="170">
        <v>53.165361700428242</v>
      </c>
      <c r="Q228" s="169">
        <v>2.1935753171911951</v>
      </c>
      <c r="R228" s="170">
        <v>32.003273903941768</v>
      </c>
      <c r="S228" s="169">
        <v>1.21316658716078</v>
      </c>
      <c r="T228" s="170">
        <v>14.831364395630001</v>
      </c>
      <c r="U228" s="169">
        <v>1.7472615219842449</v>
      </c>
      <c r="V228" s="171">
        <v>3227</v>
      </c>
      <c r="W228" s="170">
        <v>90.490234782177964</v>
      </c>
      <c r="X228" s="169">
        <v>0.76933446570408048</v>
      </c>
      <c r="Y228" s="170">
        <v>7.8064011336646768</v>
      </c>
      <c r="Z228" s="169">
        <v>0.73304198487778183</v>
      </c>
      <c r="AA228" s="170">
        <v>1.7033640841573641</v>
      </c>
      <c r="AB228" s="169">
        <v>0.2774230350456573</v>
      </c>
      <c r="AC228" s="171">
        <v>3231</v>
      </c>
      <c r="AD228" s="170">
        <v>84.742108305515799</v>
      </c>
      <c r="AE228" s="169">
        <v>0.91395560975250745</v>
      </c>
      <c r="AF228" s="170">
        <v>13.840668702490239</v>
      </c>
      <c r="AG228" s="169">
        <v>0.85980386295606059</v>
      </c>
      <c r="AH228" s="170">
        <v>1.417222991993965</v>
      </c>
      <c r="AI228" s="169">
        <v>0.20323472432753489</v>
      </c>
      <c r="AJ228" s="171">
        <v>3227</v>
      </c>
      <c r="AK228" s="170">
        <v>80.103653474001007</v>
      </c>
      <c r="AL228" s="169">
        <v>1.3024544249891821</v>
      </c>
      <c r="AM228" s="170">
        <v>15.110565870166161</v>
      </c>
      <c r="AN228" s="169">
        <v>0.88263479800607847</v>
      </c>
      <c r="AO228" s="170">
        <v>4.785780655832844</v>
      </c>
      <c r="AP228" s="169">
        <v>0.88012927285920828</v>
      </c>
      <c r="AQ228" s="171">
        <v>3226</v>
      </c>
      <c r="AR228" s="170">
        <v>82.138864140844461</v>
      </c>
      <c r="AS228" s="169">
        <v>0.97377743826986296</v>
      </c>
      <c r="AT228" s="170">
        <v>16.079407773542989</v>
      </c>
      <c r="AU228" s="169">
        <v>0.84979091654549344</v>
      </c>
      <c r="AV228" s="170">
        <v>1.7817280856125559</v>
      </c>
      <c r="AW228" s="169">
        <v>0.30920910674120228</v>
      </c>
      <c r="AX228" s="171">
        <v>3223</v>
      </c>
      <c r="AY228" s="170">
        <v>85.4582722874366</v>
      </c>
      <c r="AZ228" s="169">
        <v>0.9016911253393517</v>
      </c>
      <c r="BA228" s="170">
        <v>12.83701684868805</v>
      </c>
      <c r="BB228" s="169">
        <v>0.83518879604959262</v>
      </c>
      <c r="BC228" s="170">
        <v>1.704710863875355</v>
      </c>
      <c r="BD228" s="169">
        <v>0.31668882964766298</v>
      </c>
      <c r="BE228" s="171">
        <v>3214</v>
      </c>
      <c r="BF228" s="170">
        <v>74.937343276694563</v>
      </c>
      <c r="BG228" s="169">
        <v>1.15142527233978</v>
      </c>
      <c r="BH228" s="170">
        <v>22.412080219416961</v>
      </c>
      <c r="BI228" s="169">
        <v>1.0731111188132789</v>
      </c>
      <c r="BJ228" s="170">
        <v>2.6505765038884812</v>
      </c>
      <c r="BK228" s="169">
        <v>0.3576476826479284</v>
      </c>
      <c r="BL228" s="171">
        <v>3229</v>
      </c>
      <c r="BM228" s="170">
        <v>88.361642477821462</v>
      </c>
      <c r="BN228" s="169">
        <v>0.89367235390854105</v>
      </c>
      <c r="BO228" s="170">
        <v>7.7914606566443014</v>
      </c>
      <c r="BP228" s="169">
        <v>0.58950555096362034</v>
      </c>
      <c r="BQ228" s="170">
        <v>3.8468968655342501</v>
      </c>
      <c r="BR228" s="169">
        <v>0.54490261480885138</v>
      </c>
      <c r="BS228" s="171">
        <v>3228</v>
      </c>
      <c r="BT228" s="170">
        <v>88.08110815099765</v>
      </c>
      <c r="BU228" s="169">
        <v>0.85111000222362343</v>
      </c>
      <c r="BV228" s="170">
        <v>8.5823981368018583</v>
      </c>
      <c r="BW228" s="169">
        <v>0.67409948336456216</v>
      </c>
      <c r="BX228" s="170">
        <v>3.336493712200491</v>
      </c>
      <c r="BY228" s="169">
        <v>0.47186130593998982</v>
      </c>
      <c r="BZ228" s="171">
        <v>3226</v>
      </c>
      <c r="CA228" s="170">
        <v>83.148202206106504</v>
      </c>
      <c r="CB228" s="169">
        <v>1.2030828699931011</v>
      </c>
      <c r="CC228" s="170">
        <v>14.76899372499736</v>
      </c>
      <c r="CD228" s="169">
        <v>1.062738824460099</v>
      </c>
      <c r="CE228" s="170">
        <v>2.0828040688961389</v>
      </c>
      <c r="CF228" s="169">
        <v>0.33377607403628762</v>
      </c>
      <c r="CG228" s="171">
        <v>3224</v>
      </c>
      <c r="CH228" s="170">
        <v>95.449697253114763</v>
      </c>
      <c r="CI228" s="169">
        <v>0.52548914358678522</v>
      </c>
      <c r="CJ228" s="170">
        <v>3.327199390767031</v>
      </c>
      <c r="CK228" s="169">
        <v>0.41732781785464979</v>
      </c>
      <c r="CL228" s="170">
        <v>1.223103356118205</v>
      </c>
      <c r="CM228" s="169">
        <v>0.29936606590148268</v>
      </c>
      <c r="CN228" s="171">
        <v>3228</v>
      </c>
      <c r="CO228" s="170">
        <v>95.821383077456701</v>
      </c>
      <c r="CP228" s="169">
        <v>0.45344206972963341</v>
      </c>
      <c r="CQ228" s="170">
        <v>3.3335987056260432</v>
      </c>
      <c r="CR228" s="169">
        <v>0.36947200015171372</v>
      </c>
      <c r="CS228" s="170">
        <v>0.84501821691725287</v>
      </c>
      <c r="CT228" s="169">
        <v>0.2522685386403089</v>
      </c>
      <c r="CU228" s="171">
        <v>3215</v>
      </c>
      <c r="CV228" s="170">
        <v>87.466131030244796</v>
      </c>
      <c r="CW228" s="169">
        <v>1.639366865101783</v>
      </c>
      <c r="CX228" s="170">
        <v>9.3710082644465711</v>
      </c>
      <c r="CY228" s="169">
        <v>1.1425024922709961</v>
      </c>
      <c r="CZ228" s="170">
        <v>3.1628607053086348</v>
      </c>
      <c r="DA228" s="169">
        <v>0.77197819137060697</v>
      </c>
      <c r="DB228" s="171">
        <v>3223</v>
      </c>
      <c r="DC228" s="170">
        <v>89.298945196668527</v>
      </c>
      <c r="DD228" s="169">
        <v>0.92824555264053055</v>
      </c>
      <c r="DE228" s="170">
        <v>9.494120011637099</v>
      </c>
      <c r="DF228" s="169">
        <v>0.8985566671482238</v>
      </c>
      <c r="DG228" s="170">
        <v>1.2069347916943709</v>
      </c>
      <c r="DH228" s="169">
        <v>0.27204083759075037</v>
      </c>
      <c r="DI228" s="193">
        <v>3222</v>
      </c>
    </row>
    <row r="229" spans="1:113" ht="14.45" customHeight="1">
      <c r="A229" s="192" t="s">
        <v>30</v>
      </c>
      <c r="B229" s="170">
        <v>4.2865939013165031</v>
      </c>
      <c r="C229" s="169">
        <v>1.7029278740424121</v>
      </c>
      <c r="D229" s="170">
        <v>32.714960509707907</v>
      </c>
      <c r="E229" s="169">
        <v>3.6812876769350851</v>
      </c>
      <c r="F229" s="170">
        <v>62.998445588975592</v>
      </c>
      <c r="G229" s="169">
        <v>3.9783806704384221</v>
      </c>
      <c r="H229" s="171">
        <v>346</v>
      </c>
      <c r="I229" s="170">
        <v>14.189388159319471</v>
      </c>
      <c r="J229" s="169">
        <v>4.4821354173051233</v>
      </c>
      <c r="K229" s="170">
        <v>61.737401436651481</v>
      </c>
      <c r="L229" s="169">
        <v>2.7708164737816379</v>
      </c>
      <c r="M229" s="170">
        <v>24.073210404029041</v>
      </c>
      <c r="N229" s="169">
        <v>4.3886947679515416</v>
      </c>
      <c r="O229" s="171">
        <v>343</v>
      </c>
      <c r="P229" s="170">
        <v>51.463091188948859</v>
      </c>
      <c r="Q229" s="169">
        <v>2.7819480181279008</v>
      </c>
      <c r="R229" s="170">
        <v>37.115979544945297</v>
      </c>
      <c r="S229" s="169">
        <v>3.331692087541692</v>
      </c>
      <c r="T229" s="170">
        <v>11.420929266105841</v>
      </c>
      <c r="U229" s="169">
        <v>2.5667977157358042</v>
      </c>
      <c r="V229" s="171">
        <v>341</v>
      </c>
      <c r="W229" s="170">
        <v>91.021690602656008</v>
      </c>
      <c r="X229" s="169">
        <v>3.3973455207280541</v>
      </c>
      <c r="Y229" s="170">
        <v>7.9867721866492447</v>
      </c>
      <c r="Z229" s="169">
        <v>2.754582312830105</v>
      </c>
      <c r="AA229" s="170">
        <v>0.9915372106947371</v>
      </c>
      <c r="AB229" s="169">
        <v>0.93439186828346155</v>
      </c>
      <c r="AC229" s="171">
        <v>342</v>
      </c>
      <c r="AD229" s="170">
        <v>77.666574424447106</v>
      </c>
      <c r="AE229" s="169">
        <v>5.8068970316738726</v>
      </c>
      <c r="AF229" s="170">
        <v>18.204711780756419</v>
      </c>
      <c r="AG229" s="169">
        <v>4.5829869204195459</v>
      </c>
      <c r="AH229" s="170">
        <v>4.1287137947964787</v>
      </c>
      <c r="AI229" s="169">
        <v>2.584586379474477</v>
      </c>
      <c r="AJ229" s="171">
        <v>341</v>
      </c>
      <c r="AK229" s="170">
        <v>79.852730530988254</v>
      </c>
      <c r="AL229" s="169">
        <v>3.9410286438284592</v>
      </c>
      <c r="AM229" s="170">
        <v>13.931850364251201</v>
      </c>
      <c r="AN229" s="169">
        <v>2.946327814337184</v>
      </c>
      <c r="AO229" s="170">
        <v>6.2154191047605361</v>
      </c>
      <c r="AP229" s="169">
        <v>2.8474348521699531</v>
      </c>
      <c r="AQ229" s="171">
        <v>342</v>
      </c>
      <c r="AR229" s="170">
        <v>80.245566431252385</v>
      </c>
      <c r="AS229" s="169">
        <v>2.9952560135743438</v>
      </c>
      <c r="AT229" s="170">
        <v>19.09019610801893</v>
      </c>
      <c r="AU229" s="169">
        <v>3.0296834627645861</v>
      </c>
      <c r="AV229" s="170">
        <v>0.66423746072869394</v>
      </c>
      <c r="AW229" s="169">
        <v>0.45398926646727877</v>
      </c>
      <c r="AX229" s="171">
        <v>340</v>
      </c>
      <c r="AY229" s="170">
        <v>82.671615551523658</v>
      </c>
      <c r="AZ229" s="169">
        <v>3.697271112306785</v>
      </c>
      <c r="BA229" s="170">
        <v>15.427279466699019</v>
      </c>
      <c r="BB229" s="169">
        <v>3.3112391633895721</v>
      </c>
      <c r="BC229" s="170">
        <v>1.9011049817773169</v>
      </c>
      <c r="BD229" s="169">
        <v>1.075231731339916</v>
      </c>
      <c r="BE229" s="171">
        <v>342</v>
      </c>
      <c r="BF229" s="170">
        <v>67.973044842205596</v>
      </c>
      <c r="BG229" s="169">
        <v>4.326063957556781</v>
      </c>
      <c r="BH229" s="170">
        <v>28.33515005239763</v>
      </c>
      <c r="BI229" s="169">
        <v>3.9741319478400241</v>
      </c>
      <c r="BJ229" s="170">
        <v>3.6918051053967709</v>
      </c>
      <c r="BK229" s="169">
        <v>1.496379910099523</v>
      </c>
      <c r="BL229" s="171">
        <v>341</v>
      </c>
      <c r="BM229" s="170">
        <v>86.473474098021114</v>
      </c>
      <c r="BN229" s="169">
        <v>4.077439775485928</v>
      </c>
      <c r="BO229" s="170">
        <v>8.7202494817483966</v>
      </c>
      <c r="BP229" s="169">
        <v>2.8496300360330888</v>
      </c>
      <c r="BQ229" s="170">
        <v>4.8062764202304864</v>
      </c>
      <c r="BR229" s="169">
        <v>1.555374323298099</v>
      </c>
      <c r="BS229" s="171">
        <v>341</v>
      </c>
      <c r="BT229" s="170">
        <v>89.375743310171913</v>
      </c>
      <c r="BU229" s="169">
        <v>2.417370808798303</v>
      </c>
      <c r="BV229" s="170">
        <v>8.6923550961677289</v>
      </c>
      <c r="BW229" s="169">
        <v>2.1871106125561659</v>
      </c>
      <c r="BX229" s="170">
        <v>1.931901593660355</v>
      </c>
      <c r="BY229" s="169">
        <v>0.81872681176450612</v>
      </c>
      <c r="BZ229" s="171">
        <v>340</v>
      </c>
      <c r="CA229" s="170">
        <v>62.988536106010841</v>
      </c>
      <c r="CB229" s="169">
        <v>4.4676454169823563</v>
      </c>
      <c r="CC229" s="170">
        <v>29.415580563186019</v>
      </c>
      <c r="CD229" s="169">
        <v>3.8621957190934189</v>
      </c>
      <c r="CE229" s="170">
        <v>7.5958833308031384</v>
      </c>
      <c r="CF229" s="169">
        <v>1.475604600299901</v>
      </c>
      <c r="CG229" s="171">
        <v>338</v>
      </c>
      <c r="CH229" s="170">
        <v>92.908665203235813</v>
      </c>
      <c r="CI229" s="169">
        <v>2.3113114849097749</v>
      </c>
      <c r="CJ229" s="170">
        <v>4.3592452583213852</v>
      </c>
      <c r="CK229" s="169">
        <v>2.0530345650600492</v>
      </c>
      <c r="CL229" s="170">
        <v>2.732089538442795</v>
      </c>
      <c r="CM229" s="169">
        <v>1.243163487931523</v>
      </c>
      <c r="CN229" s="171">
        <v>341</v>
      </c>
      <c r="CO229" s="170">
        <v>93.031482715601527</v>
      </c>
      <c r="CP229" s="169">
        <v>3.1503915091656292</v>
      </c>
      <c r="CQ229" s="170">
        <v>6.0866437016449826</v>
      </c>
      <c r="CR229" s="169">
        <v>2.4247703762216331</v>
      </c>
      <c r="CS229" s="170">
        <v>0.88187358275347938</v>
      </c>
      <c r="CT229" s="169">
        <v>0.83077747412593317</v>
      </c>
      <c r="CU229" s="171">
        <v>341</v>
      </c>
      <c r="CV229" s="170">
        <v>80.30206841166823</v>
      </c>
      <c r="CW229" s="169">
        <v>7.0574818717432244</v>
      </c>
      <c r="CX229" s="170">
        <v>16.595153918090599</v>
      </c>
      <c r="CY229" s="169">
        <v>5.2109801747979994</v>
      </c>
      <c r="CZ229" s="170">
        <v>3.1027776702411698</v>
      </c>
      <c r="DA229" s="169">
        <v>2.0317760841507999</v>
      </c>
      <c r="DB229" s="171">
        <v>344</v>
      </c>
      <c r="DC229" s="170">
        <v>75.359834512887943</v>
      </c>
      <c r="DD229" s="169">
        <v>4.8931733248495206</v>
      </c>
      <c r="DE229" s="170">
        <v>23.05571006816108</v>
      </c>
      <c r="DF229" s="169">
        <v>4.1992321300910529</v>
      </c>
      <c r="DG229" s="170">
        <v>1.5844554189509781</v>
      </c>
      <c r="DH229" s="169">
        <v>1.0404835704650151</v>
      </c>
      <c r="DI229" s="193">
        <v>340</v>
      </c>
    </row>
    <row r="230" spans="1:113" ht="14.45" customHeight="1">
      <c r="A230" s="194" t="s">
        <v>31</v>
      </c>
      <c r="B230" s="197">
        <v>11.054251568108169</v>
      </c>
      <c r="C230" s="196">
        <v>0.92382555694517698</v>
      </c>
      <c r="D230" s="197">
        <v>42.591587925421543</v>
      </c>
      <c r="E230" s="196">
        <v>1.375514747237744</v>
      </c>
      <c r="F230" s="197">
        <v>46.354160506470294</v>
      </c>
      <c r="G230" s="196">
        <v>1.753444964020707</v>
      </c>
      <c r="H230" s="198">
        <v>3622</v>
      </c>
      <c r="I230" s="197">
        <v>19.391183429271688</v>
      </c>
      <c r="J230" s="196">
        <v>1.756170801245559</v>
      </c>
      <c r="K230" s="197">
        <v>57.366664005810613</v>
      </c>
      <c r="L230" s="196">
        <v>1.4039567466309999</v>
      </c>
      <c r="M230" s="197">
        <v>23.242152564917699</v>
      </c>
      <c r="N230" s="196">
        <v>1.4072561007701869</v>
      </c>
      <c r="O230" s="198">
        <v>3595</v>
      </c>
      <c r="P230" s="197">
        <v>52.954393301016083</v>
      </c>
      <c r="Q230" s="196">
        <v>1.949568190642218</v>
      </c>
      <c r="R230" s="197">
        <v>32.636909579631542</v>
      </c>
      <c r="S230" s="196">
        <v>1.148548912609423</v>
      </c>
      <c r="T230" s="197">
        <v>14.408697119352381</v>
      </c>
      <c r="U230" s="196">
        <v>1.574539715923488</v>
      </c>
      <c r="V230" s="198">
        <v>3568</v>
      </c>
      <c r="W230" s="197">
        <v>90.556210452800755</v>
      </c>
      <c r="X230" s="196">
        <v>0.79511185672792895</v>
      </c>
      <c r="Y230" s="197">
        <v>7.8287926490513984</v>
      </c>
      <c r="Z230" s="196">
        <v>0.72732508728676037</v>
      </c>
      <c r="AA230" s="197">
        <v>1.614996898147846</v>
      </c>
      <c r="AB230" s="196">
        <v>0.26885792778954137</v>
      </c>
      <c r="AC230" s="198">
        <v>3573</v>
      </c>
      <c r="AD230" s="197">
        <v>83.864789404413642</v>
      </c>
      <c r="AE230" s="196">
        <v>1.069145895047966</v>
      </c>
      <c r="AF230" s="197">
        <v>14.381780870439989</v>
      </c>
      <c r="AG230" s="196">
        <v>0.92913586618497634</v>
      </c>
      <c r="AH230" s="197">
        <v>1.753429725146378</v>
      </c>
      <c r="AI230" s="196">
        <v>0.3806031922223676</v>
      </c>
      <c r="AJ230" s="198">
        <v>3568</v>
      </c>
      <c r="AK230" s="197">
        <v>80.072439820364266</v>
      </c>
      <c r="AL230" s="196">
        <v>1.2414076801889831</v>
      </c>
      <c r="AM230" s="197">
        <v>14.963939112580229</v>
      </c>
      <c r="AN230" s="196">
        <v>0.854873379268971</v>
      </c>
      <c r="AO230" s="197">
        <v>4.963621067055497</v>
      </c>
      <c r="AP230" s="196">
        <v>0.84811356438539409</v>
      </c>
      <c r="AQ230" s="198">
        <v>3568</v>
      </c>
      <c r="AR230" s="197">
        <v>81.904358883708966</v>
      </c>
      <c r="AS230" s="196">
        <v>0.92765846776349503</v>
      </c>
      <c r="AT230" s="197">
        <v>16.452326247473302</v>
      </c>
      <c r="AU230" s="196">
        <v>0.83101635530451379</v>
      </c>
      <c r="AV230" s="197">
        <v>1.6433148688177419</v>
      </c>
      <c r="AW230" s="196">
        <v>0.27892273891638369</v>
      </c>
      <c r="AX230" s="198">
        <v>3563</v>
      </c>
      <c r="AY230" s="197">
        <v>85.111318812483532</v>
      </c>
      <c r="AZ230" s="196">
        <v>0.9178495025681136</v>
      </c>
      <c r="BA230" s="197">
        <v>13.15951821915754</v>
      </c>
      <c r="BB230" s="196">
        <v>0.84117902549473289</v>
      </c>
      <c r="BC230" s="197">
        <v>1.72916296835894</v>
      </c>
      <c r="BD230" s="196">
        <v>0.30836367158044259</v>
      </c>
      <c r="BE230" s="198">
        <v>3556</v>
      </c>
      <c r="BF230" s="197">
        <v>74.074625872922894</v>
      </c>
      <c r="BG230" s="196">
        <v>1.1623647984003109</v>
      </c>
      <c r="BH230" s="197">
        <v>23.145813197222971</v>
      </c>
      <c r="BI230" s="196">
        <v>1.08091486854041</v>
      </c>
      <c r="BJ230" s="197">
        <v>2.7795609298541311</v>
      </c>
      <c r="BK230" s="196">
        <v>0.36340302851878381</v>
      </c>
      <c r="BL230" s="198">
        <v>3570</v>
      </c>
      <c r="BM230" s="197">
        <v>88.127692216944283</v>
      </c>
      <c r="BN230" s="196">
        <v>0.93496452250401374</v>
      </c>
      <c r="BO230" s="197">
        <v>7.9065406411718842</v>
      </c>
      <c r="BP230" s="196">
        <v>0.62658266431705989</v>
      </c>
      <c r="BQ230" s="197">
        <v>3.9657671418838261</v>
      </c>
      <c r="BR230" s="196">
        <v>0.51652825772373612</v>
      </c>
      <c r="BS230" s="198">
        <v>3569</v>
      </c>
      <c r="BT230" s="197">
        <v>88.24067980265518</v>
      </c>
      <c r="BU230" s="196">
        <v>0.80615772884510528</v>
      </c>
      <c r="BV230" s="197">
        <v>8.5959510003193635</v>
      </c>
      <c r="BW230" s="196">
        <v>0.64949686696394116</v>
      </c>
      <c r="BX230" s="197">
        <v>3.1633691970254549</v>
      </c>
      <c r="BY230" s="196">
        <v>0.42947729670364981</v>
      </c>
      <c r="BZ230" s="198">
        <v>3566</v>
      </c>
      <c r="CA230" s="197">
        <v>80.694160201881587</v>
      </c>
      <c r="CB230" s="196">
        <v>1.350669150791207</v>
      </c>
      <c r="CC230" s="197">
        <v>16.55192699090459</v>
      </c>
      <c r="CD230" s="196">
        <v>1.139342830466086</v>
      </c>
      <c r="CE230" s="197">
        <v>2.7539128072138261</v>
      </c>
      <c r="CF230" s="196">
        <v>0.39165329190814402</v>
      </c>
      <c r="CG230" s="198">
        <v>3562</v>
      </c>
      <c r="CH230" s="197">
        <v>95.135036919092357</v>
      </c>
      <c r="CI230" s="196">
        <v>0.54551817817972392</v>
      </c>
      <c r="CJ230" s="197">
        <v>3.4549993913323771</v>
      </c>
      <c r="CK230" s="196">
        <v>0.44699437118068508</v>
      </c>
      <c r="CL230" s="197">
        <v>1.409963689575261</v>
      </c>
      <c r="CM230" s="196">
        <v>0.30419769886089681</v>
      </c>
      <c r="CN230" s="198">
        <v>3569</v>
      </c>
      <c r="CO230" s="197">
        <v>95.475058504484309</v>
      </c>
      <c r="CP230" s="196">
        <v>0.56166811106204018</v>
      </c>
      <c r="CQ230" s="197">
        <v>3.6753482339088568</v>
      </c>
      <c r="CR230" s="196">
        <v>0.44465746695997388</v>
      </c>
      <c r="CS230" s="197">
        <v>0.84959326160683646</v>
      </c>
      <c r="CT230" s="196">
        <v>0.2438998435895347</v>
      </c>
      <c r="CU230" s="198">
        <v>3556</v>
      </c>
      <c r="CV230" s="197">
        <v>86.572523540878592</v>
      </c>
      <c r="CW230" s="196">
        <v>1.6995057830887019</v>
      </c>
      <c r="CX230" s="197">
        <v>10.272110195581179</v>
      </c>
      <c r="CY230" s="196">
        <v>1.2150347120311891</v>
      </c>
      <c r="CZ230" s="197">
        <v>3.1553662635402282</v>
      </c>
      <c r="DA230" s="196">
        <v>0.7216441459455033</v>
      </c>
      <c r="DB230" s="198">
        <v>3567</v>
      </c>
      <c r="DC230" s="197">
        <v>87.571276571382327</v>
      </c>
      <c r="DD230" s="196">
        <v>1.1334784134394531</v>
      </c>
      <c r="DE230" s="197">
        <v>11.17499723409237</v>
      </c>
      <c r="DF230" s="196">
        <v>1.0602216742485551</v>
      </c>
      <c r="DG230" s="197">
        <v>1.253726194525294</v>
      </c>
      <c r="DH230" s="196">
        <v>0.27175874402422101</v>
      </c>
      <c r="DI230" s="199">
        <v>3562</v>
      </c>
    </row>
    <row r="231" spans="1:113" ht="14.45" customHeight="1">
      <c r="A231" s="457" t="s">
        <v>454</v>
      </c>
      <c r="B231" s="477"/>
      <c r="C231" s="477"/>
      <c r="D231" s="477"/>
      <c r="E231" s="477"/>
      <c r="F231" s="477"/>
      <c r="G231" s="477"/>
      <c r="H231" s="477"/>
      <c r="I231" s="477"/>
      <c r="J231" s="477"/>
      <c r="K231" s="477"/>
      <c r="L231" s="477"/>
      <c r="M231" s="477"/>
      <c r="N231" s="477"/>
      <c r="O231" s="477"/>
      <c r="P231" s="477"/>
      <c r="Q231" s="477"/>
      <c r="R231" s="477"/>
      <c r="S231" s="477"/>
      <c r="T231" s="477"/>
      <c r="U231" s="477"/>
      <c r="V231" s="477"/>
      <c r="W231" s="477"/>
      <c r="X231" s="477"/>
      <c r="Y231" s="477"/>
      <c r="Z231" s="477"/>
      <c r="AA231" s="477"/>
      <c r="AB231" s="477"/>
      <c r="AC231" s="477"/>
      <c r="AD231" s="477"/>
      <c r="AE231" s="477"/>
      <c r="AF231" s="477"/>
      <c r="AG231" s="477"/>
      <c r="AH231" s="477"/>
      <c r="AI231" s="477"/>
      <c r="AJ231" s="477"/>
      <c r="AK231" s="477"/>
      <c r="AL231" s="477"/>
      <c r="AM231" s="477"/>
      <c r="AN231" s="477"/>
      <c r="AO231" s="477"/>
      <c r="AP231" s="477"/>
      <c r="AQ231" s="477"/>
      <c r="AR231" s="477"/>
      <c r="AS231" s="477"/>
      <c r="AT231" s="477"/>
      <c r="AU231" s="477"/>
      <c r="AV231" s="477"/>
      <c r="AW231" s="477"/>
      <c r="AX231" s="477"/>
      <c r="AY231" s="477"/>
      <c r="AZ231" s="477"/>
      <c r="BA231" s="477"/>
      <c r="BB231" s="477"/>
      <c r="BC231" s="477"/>
      <c r="BD231" s="477"/>
      <c r="BE231" s="477"/>
      <c r="BF231" s="477"/>
      <c r="BG231" s="477"/>
      <c r="BH231" s="477"/>
      <c r="BI231" s="477"/>
      <c r="BJ231" s="477"/>
      <c r="BK231" s="477"/>
      <c r="BL231" s="477"/>
      <c r="BM231" s="477"/>
      <c r="BN231" s="477"/>
      <c r="BO231" s="477"/>
      <c r="BP231" s="477"/>
      <c r="BQ231" s="477"/>
      <c r="BR231" s="477"/>
      <c r="BS231" s="477"/>
      <c r="BT231" s="477"/>
      <c r="BU231" s="477"/>
      <c r="BV231" s="477"/>
      <c r="BW231" s="477"/>
      <c r="BX231" s="477"/>
      <c r="BY231" s="477"/>
      <c r="BZ231" s="477"/>
      <c r="CA231" s="477"/>
      <c r="CB231" s="477"/>
      <c r="CC231" s="477"/>
      <c r="CD231" s="477"/>
      <c r="CE231" s="477"/>
      <c r="CF231" s="477"/>
      <c r="CG231" s="477"/>
      <c r="CH231" s="477"/>
      <c r="CI231" s="477"/>
      <c r="CJ231" s="477"/>
      <c r="CK231" s="477"/>
      <c r="CL231" s="477"/>
      <c r="CM231" s="477"/>
      <c r="CN231" s="477"/>
      <c r="CO231" s="477"/>
      <c r="CP231" s="477"/>
      <c r="CQ231" s="477"/>
      <c r="CR231" s="477"/>
      <c r="CS231" s="477"/>
      <c r="CT231" s="477"/>
      <c r="CU231" s="477"/>
      <c r="CV231" s="477"/>
      <c r="CW231" s="477"/>
      <c r="CX231" s="477"/>
      <c r="CY231" s="477"/>
      <c r="CZ231" s="477"/>
      <c r="DA231" s="477"/>
      <c r="DB231" s="477"/>
      <c r="DC231" s="477"/>
      <c r="DD231" s="477"/>
      <c r="DE231" s="477"/>
      <c r="DF231" s="477"/>
      <c r="DG231" s="477"/>
      <c r="DH231" s="477"/>
      <c r="DI231" s="477"/>
    </row>
    <row r="232" spans="1:113" ht="14.45" customHeight="1">
      <c r="A232" s="457" t="s">
        <v>172</v>
      </c>
      <c r="B232" s="477"/>
      <c r="C232" s="477"/>
      <c r="D232" s="477"/>
      <c r="E232" s="477"/>
      <c r="F232" s="477"/>
      <c r="G232" s="477"/>
      <c r="H232" s="477"/>
      <c r="I232" s="477"/>
      <c r="J232" s="477"/>
      <c r="K232" s="477"/>
      <c r="L232" s="477"/>
      <c r="M232" s="477"/>
      <c r="N232" s="477"/>
      <c r="O232" s="477"/>
      <c r="P232" s="477"/>
      <c r="Q232" s="477"/>
      <c r="R232" s="477"/>
      <c r="S232" s="477"/>
      <c r="T232" s="477"/>
      <c r="U232" s="477"/>
      <c r="V232" s="477"/>
      <c r="W232" s="477"/>
      <c r="X232" s="477"/>
      <c r="Y232" s="477"/>
      <c r="Z232" s="477"/>
      <c r="AA232" s="477"/>
      <c r="AB232" s="477"/>
      <c r="AC232" s="477"/>
      <c r="AD232" s="477"/>
      <c r="AE232" s="477"/>
      <c r="AF232" s="477"/>
      <c r="AG232" s="477"/>
      <c r="AH232" s="477"/>
      <c r="AI232" s="477"/>
      <c r="AJ232" s="477"/>
      <c r="AK232" s="477"/>
      <c r="AL232" s="477"/>
      <c r="AM232" s="477"/>
      <c r="AN232" s="477"/>
      <c r="AO232" s="477"/>
      <c r="AP232" s="477"/>
      <c r="AQ232" s="477"/>
      <c r="AR232" s="477"/>
      <c r="AS232" s="477"/>
      <c r="AT232" s="477"/>
      <c r="AU232" s="477"/>
      <c r="AV232" s="477"/>
      <c r="AW232" s="477"/>
      <c r="AX232" s="477"/>
      <c r="AY232" s="477"/>
      <c r="AZ232" s="477"/>
      <c r="BA232" s="477"/>
      <c r="BB232" s="477"/>
      <c r="BC232" s="477"/>
      <c r="BD232" s="477"/>
      <c r="BE232" s="477"/>
      <c r="BF232" s="477"/>
      <c r="BG232" s="477"/>
      <c r="BH232" s="477"/>
      <c r="BI232" s="477"/>
      <c r="BJ232" s="477"/>
      <c r="BK232" s="477"/>
      <c r="BL232" s="477"/>
      <c r="BM232" s="477"/>
      <c r="BN232" s="477"/>
      <c r="BO232" s="477"/>
      <c r="BP232" s="477"/>
      <c r="BQ232" s="477"/>
      <c r="BR232" s="477"/>
      <c r="BS232" s="477"/>
      <c r="BT232" s="477"/>
      <c r="BU232" s="477"/>
      <c r="BV232" s="477"/>
      <c r="BW232" s="477"/>
      <c r="BX232" s="477"/>
      <c r="BY232" s="477"/>
      <c r="BZ232" s="477"/>
      <c r="CA232" s="477"/>
      <c r="CB232" s="477"/>
      <c r="CC232" s="477"/>
      <c r="CD232" s="477"/>
      <c r="CE232" s="477"/>
      <c r="CF232" s="477"/>
      <c r="CG232" s="477"/>
      <c r="CH232" s="477"/>
      <c r="CI232" s="477"/>
      <c r="CJ232" s="477"/>
      <c r="CK232" s="477"/>
      <c r="CL232" s="477"/>
      <c r="CM232" s="477"/>
      <c r="CN232" s="477"/>
      <c r="CO232" s="477"/>
      <c r="CP232" s="477"/>
      <c r="CQ232" s="477"/>
      <c r="CR232" s="477"/>
      <c r="CS232" s="477"/>
      <c r="CT232" s="477"/>
      <c r="CU232" s="477"/>
      <c r="CV232" s="477"/>
      <c r="CW232" s="477"/>
      <c r="CX232" s="477"/>
      <c r="CY232" s="477"/>
      <c r="CZ232" s="477"/>
      <c r="DA232" s="477"/>
      <c r="DB232" s="477"/>
      <c r="DC232" s="477"/>
      <c r="DD232" s="477"/>
      <c r="DE232" s="477"/>
      <c r="DF232" s="477"/>
      <c r="DG232" s="477"/>
      <c r="DH232" s="477"/>
      <c r="DI232" s="477"/>
    </row>
    <row r="233" spans="1:113" ht="14.45" customHeight="1">
      <c r="A233" s="457" t="s">
        <v>166</v>
      </c>
      <c r="B233" s="477"/>
      <c r="C233" s="477"/>
      <c r="D233" s="477"/>
      <c r="E233" s="477"/>
      <c r="F233" s="477"/>
      <c r="G233" s="477"/>
      <c r="H233" s="477"/>
      <c r="I233" s="477"/>
      <c r="J233" s="477"/>
      <c r="K233" s="477"/>
      <c r="L233" s="477"/>
      <c r="M233" s="477"/>
      <c r="N233" s="477"/>
      <c r="O233" s="477"/>
      <c r="P233" s="477"/>
      <c r="Q233" s="477"/>
      <c r="R233" s="477"/>
      <c r="S233" s="477"/>
      <c r="T233" s="477"/>
      <c r="U233" s="477"/>
      <c r="V233" s="477"/>
      <c r="W233" s="477"/>
      <c r="X233" s="477"/>
      <c r="Y233" s="477"/>
      <c r="Z233" s="477"/>
      <c r="AA233" s="477"/>
      <c r="AB233" s="477"/>
      <c r="AC233" s="477"/>
      <c r="AD233" s="477"/>
      <c r="AE233" s="477"/>
      <c r="AF233" s="477"/>
      <c r="AG233" s="477"/>
      <c r="AH233" s="477"/>
      <c r="AI233" s="477"/>
      <c r="AJ233" s="477"/>
      <c r="AK233" s="477"/>
      <c r="AL233" s="477"/>
      <c r="AM233" s="477"/>
      <c r="AN233" s="477"/>
      <c r="AO233" s="477"/>
      <c r="AP233" s="477"/>
      <c r="AQ233" s="477"/>
      <c r="AR233" s="477"/>
      <c r="AS233" s="477"/>
      <c r="AT233" s="477"/>
      <c r="AU233" s="477"/>
      <c r="AV233" s="477"/>
      <c r="AW233" s="477"/>
      <c r="AX233" s="477"/>
      <c r="AY233" s="477"/>
      <c r="AZ233" s="477"/>
      <c r="BA233" s="477"/>
      <c r="BB233" s="477"/>
      <c r="BC233" s="477"/>
      <c r="BD233" s="477"/>
      <c r="BE233" s="477"/>
      <c r="BF233" s="477"/>
      <c r="BG233" s="477"/>
      <c r="BH233" s="477"/>
      <c r="BI233" s="477"/>
      <c r="BJ233" s="477"/>
      <c r="BK233" s="477"/>
      <c r="BL233" s="477"/>
      <c r="BM233" s="477"/>
      <c r="BN233" s="477"/>
      <c r="BO233" s="477"/>
      <c r="BP233" s="477"/>
      <c r="BQ233" s="477"/>
      <c r="BR233" s="477"/>
      <c r="BS233" s="477"/>
      <c r="BT233" s="477"/>
      <c r="BU233" s="477"/>
      <c r="BV233" s="477"/>
      <c r="BW233" s="477"/>
      <c r="BX233" s="477"/>
      <c r="BY233" s="477"/>
      <c r="BZ233" s="477"/>
      <c r="CA233" s="477"/>
      <c r="CB233" s="477"/>
      <c r="CC233" s="477"/>
      <c r="CD233" s="477"/>
      <c r="CE233" s="477"/>
      <c r="CF233" s="477"/>
      <c r="CG233" s="477"/>
      <c r="CH233" s="477"/>
      <c r="CI233" s="477"/>
      <c r="CJ233" s="477"/>
      <c r="CK233" s="477"/>
      <c r="CL233" s="477"/>
      <c r="CM233" s="477"/>
      <c r="CN233" s="477"/>
      <c r="CO233" s="477"/>
      <c r="CP233" s="477"/>
      <c r="CQ233" s="477"/>
      <c r="CR233" s="477"/>
      <c r="CS233" s="477"/>
      <c r="CT233" s="477"/>
      <c r="CU233" s="477"/>
      <c r="CV233" s="477"/>
      <c r="CW233" s="477"/>
      <c r="CX233" s="477"/>
      <c r="CY233" s="477"/>
      <c r="CZ233" s="477"/>
      <c r="DA233" s="477"/>
      <c r="DB233" s="477"/>
      <c r="DC233" s="477"/>
      <c r="DD233" s="477"/>
      <c r="DE233" s="477"/>
      <c r="DF233" s="477"/>
      <c r="DG233" s="477"/>
      <c r="DH233" s="477"/>
      <c r="DI233" s="477"/>
    </row>
    <row r="235" spans="1:113" ht="30" customHeight="1">
      <c r="A235" s="486" t="s">
        <v>322</v>
      </c>
      <c r="B235" s="456"/>
      <c r="C235" s="456"/>
      <c r="D235" s="456"/>
    </row>
    <row r="236" spans="1:113" ht="29.1" customHeight="1" thickBot="1">
      <c r="A236" s="463" t="s">
        <v>83</v>
      </c>
      <c r="B236" s="459" t="s">
        <v>441</v>
      </c>
      <c r="C236" s="460"/>
      <c r="D236" s="468"/>
    </row>
    <row r="237" spans="1:113" ht="15.75" thickBot="1">
      <c r="A237" s="464"/>
      <c r="B237" s="150" t="s">
        <v>71</v>
      </c>
      <c r="C237" s="150" t="s">
        <v>12</v>
      </c>
      <c r="D237" s="150" t="s">
        <v>200</v>
      </c>
    </row>
    <row r="238" spans="1:113">
      <c r="A238" s="186" t="s">
        <v>13</v>
      </c>
      <c r="B238" s="216">
        <v>0.54989099003392805</v>
      </c>
      <c r="C238" s="172">
        <v>6.3228720236534697E-2</v>
      </c>
      <c r="D238" s="187">
        <v>436</v>
      </c>
    </row>
    <row r="239" spans="1:113">
      <c r="A239" s="188" t="s">
        <v>14</v>
      </c>
      <c r="B239" s="217">
        <v>1.0560621808335371</v>
      </c>
      <c r="C239" s="173">
        <v>9.2812737960112607E-2</v>
      </c>
      <c r="D239" s="189">
        <v>272</v>
      </c>
    </row>
    <row r="240" spans="1:113">
      <c r="A240" s="186" t="s">
        <v>15</v>
      </c>
      <c r="B240" s="223" t="s">
        <v>38</v>
      </c>
      <c r="C240" s="175" t="s">
        <v>38</v>
      </c>
      <c r="D240" s="200" t="s">
        <v>38</v>
      </c>
    </row>
    <row r="241" spans="1:4">
      <c r="A241" s="188" t="s">
        <v>16</v>
      </c>
      <c r="B241" s="217">
        <v>0.95926575987940599</v>
      </c>
      <c r="C241" s="173">
        <v>0.2377707339948662</v>
      </c>
      <c r="D241" s="189">
        <v>41</v>
      </c>
    </row>
    <row r="242" spans="1:4">
      <c r="A242" s="186" t="s">
        <v>17</v>
      </c>
      <c r="B242" s="223" t="s">
        <v>38</v>
      </c>
      <c r="C242" s="175" t="s">
        <v>38</v>
      </c>
      <c r="D242" s="200" t="s">
        <v>38</v>
      </c>
    </row>
    <row r="243" spans="1:4">
      <c r="A243" s="188" t="s">
        <v>18</v>
      </c>
      <c r="B243" s="217">
        <v>0.72434462165862523</v>
      </c>
      <c r="C243" s="173">
        <v>0.31741188358530481</v>
      </c>
      <c r="D243" s="189">
        <v>44</v>
      </c>
    </row>
    <row r="244" spans="1:4">
      <c r="A244" s="186" t="s">
        <v>19</v>
      </c>
      <c r="B244" s="216">
        <v>0.733031189933945</v>
      </c>
      <c r="C244" s="172">
        <v>0.1071578619528528</v>
      </c>
      <c r="D244" s="187">
        <v>226</v>
      </c>
    </row>
    <row r="245" spans="1:4">
      <c r="A245" s="188" t="s">
        <v>20</v>
      </c>
      <c r="B245" s="217">
        <v>1.521116857120332</v>
      </c>
      <c r="C245" s="173">
        <v>0.2197488576603655</v>
      </c>
      <c r="D245" s="189">
        <v>50</v>
      </c>
    </row>
    <row r="246" spans="1:4">
      <c r="A246" s="186" t="s">
        <v>21</v>
      </c>
      <c r="B246" s="216">
        <v>0.87516925556560909</v>
      </c>
      <c r="C246" s="172">
        <v>6.449103783197549E-2</v>
      </c>
      <c r="D246" s="187">
        <v>510</v>
      </c>
    </row>
    <row r="247" spans="1:4">
      <c r="A247" s="188" t="s">
        <v>22</v>
      </c>
      <c r="B247" s="217">
        <v>0.6948438128688228</v>
      </c>
      <c r="C247" s="173">
        <v>4.2273028462980727E-2</v>
      </c>
      <c r="D247" s="189">
        <v>1495</v>
      </c>
    </row>
    <row r="248" spans="1:4">
      <c r="A248" s="186" t="s">
        <v>23</v>
      </c>
      <c r="B248" s="216">
        <v>0.5156346440070928</v>
      </c>
      <c r="C248" s="172">
        <v>0.13645482018215471</v>
      </c>
      <c r="D248" s="187">
        <v>110</v>
      </c>
    </row>
    <row r="249" spans="1:4">
      <c r="A249" s="188" t="s">
        <v>24</v>
      </c>
      <c r="B249" s="224" t="s">
        <v>38</v>
      </c>
      <c r="C249" s="178" t="s">
        <v>38</v>
      </c>
      <c r="D249" s="201" t="s">
        <v>38</v>
      </c>
    </row>
    <row r="250" spans="1:4">
      <c r="A250" s="186" t="s">
        <v>25</v>
      </c>
      <c r="B250" s="216">
        <v>0.65253099393840319</v>
      </c>
      <c r="C250" s="172">
        <v>8.6331247548524018E-2</v>
      </c>
      <c r="D250" s="187">
        <v>169</v>
      </c>
    </row>
    <row r="251" spans="1:4">
      <c r="A251" s="188" t="s">
        <v>26</v>
      </c>
      <c r="B251" s="224" t="s">
        <v>38</v>
      </c>
      <c r="C251" s="178" t="s">
        <v>38</v>
      </c>
      <c r="D251" s="201" t="s">
        <v>38</v>
      </c>
    </row>
    <row r="252" spans="1:4">
      <c r="A252" s="186" t="s">
        <v>27</v>
      </c>
      <c r="B252" s="216">
        <v>0.42600662040672838</v>
      </c>
      <c r="C252" s="172">
        <v>0.1161627876180676</v>
      </c>
      <c r="D252" s="187">
        <v>69</v>
      </c>
    </row>
    <row r="253" spans="1:4" ht="15.75" thickBot="1">
      <c r="A253" s="190" t="s">
        <v>28</v>
      </c>
      <c r="B253" s="219">
        <v>1.9670881385780159</v>
      </c>
      <c r="C253" s="184">
        <v>0.63607234903223275</v>
      </c>
      <c r="D253" s="191">
        <v>29</v>
      </c>
    </row>
    <row r="254" spans="1:4">
      <c r="A254" s="192" t="s">
        <v>29</v>
      </c>
      <c r="B254" s="221">
        <v>0.71975743184641094</v>
      </c>
      <c r="C254" s="183">
        <v>3.1516376113848013E-2</v>
      </c>
      <c r="D254" s="193">
        <v>3186</v>
      </c>
    </row>
    <row r="255" spans="1:4">
      <c r="A255" s="192" t="s">
        <v>30</v>
      </c>
      <c r="B255" s="221">
        <v>0.9137661288676896</v>
      </c>
      <c r="C255" s="183">
        <v>0.1413159231319859</v>
      </c>
      <c r="D255" s="193">
        <v>340</v>
      </c>
    </row>
    <row r="256" spans="1:4">
      <c r="A256" s="194" t="s">
        <v>31</v>
      </c>
      <c r="B256" s="227">
        <v>0.74399655766764794</v>
      </c>
      <c r="C256" s="203">
        <v>3.2901595725887002E-2</v>
      </c>
      <c r="D256" s="199">
        <v>3526</v>
      </c>
    </row>
    <row r="257" spans="1:4" ht="21.75" customHeight="1">
      <c r="A257" s="455" t="s">
        <v>454</v>
      </c>
      <c r="B257" s="456"/>
      <c r="C257" s="456"/>
      <c r="D257" s="456"/>
    </row>
    <row r="258" spans="1:4" s="155" customFormat="1" ht="54.75" customHeight="1">
      <c r="A258" s="455" t="s">
        <v>453</v>
      </c>
      <c r="B258" s="456"/>
      <c r="C258" s="456"/>
      <c r="D258" s="456"/>
    </row>
    <row r="259" spans="1:4" s="155" customFormat="1" ht="35.25" customHeight="1">
      <c r="A259" s="455" t="s">
        <v>293</v>
      </c>
      <c r="B259" s="456"/>
      <c r="C259" s="456"/>
      <c r="D259" s="456"/>
    </row>
  </sheetData>
  <mergeCells count="366">
    <mergeCell ref="B7:C7"/>
    <mergeCell ref="D7:E7"/>
    <mergeCell ref="F7:G7"/>
    <mergeCell ref="BX7:BY7"/>
    <mergeCell ref="CA7:CB7"/>
    <mergeCell ref="CC7:CD7"/>
    <mergeCell ref="CE7:CF7"/>
    <mergeCell ref="CH7:CI7"/>
    <mergeCell ref="CJ7:CK7"/>
    <mergeCell ref="AF7:AG7"/>
    <mergeCell ref="AH7:AI7"/>
    <mergeCell ref="AD7:AE7"/>
    <mergeCell ref="AV7:AW7"/>
    <mergeCell ref="BT7:BU7"/>
    <mergeCell ref="BV7:BW7"/>
    <mergeCell ref="A5:CN5"/>
    <mergeCell ref="A6:A8"/>
    <mergeCell ref="B6:H6"/>
    <mergeCell ref="I6:O6"/>
    <mergeCell ref="P6:V6"/>
    <mergeCell ref="W6:AC6"/>
    <mergeCell ref="AD6:AJ6"/>
    <mergeCell ref="AK6:AQ6"/>
    <mergeCell ref="AR6:AX6"/>
    <mergeCell ref="AY6:BE6"/>
    <mergeCell ref="BF6:BL6"/>
    <mergeCell ref="BM6:BS6"/>
    <mergeCell ref="BT6:BZ6"/>
    <mergeCell ref="CA6:CG6"/>
    <mergeCell ref="CH6:CN6"/>
    <mergeCell ref="I7:J7"/>
    <mergeCell ref="K7:L7"/>
    <mergeCell ref="M7:N7"/>
    <mergeCell ref="CL7:CM7"/>
    <mergeCell ref="BJ7:BK7"/>
    <mergeCell ref="BF7:BG7"/>
    <mergeCell ref="BH7:BI7"/>
    <mergeCell ref="AR7:AS7"/>
    <mergeCell ref="AT7:AU7"/>
    <mergeCell ref="A157:CN157"/>
    <mergeCell ref="A158:CN158"/>
    <mergeCell ref="A159:CN159"/>
    <mergeCell ref="I136:J136"/>
    <mergeCell ref="K136:L136"/>
    <mergeCell ref="M136:N136"/>
    <mergeCell ref="W136:X136"/>
    <mergeCell ref="Y136:Z136"/>
    <mergeCell ref="AA136:AB136"/>
    <mergeCell ref="AK136:AL136"/>
    <mergeCell ref="AM136:AN136"/>
    <mergeCell ref="AO136:AP136"/>
    <mergeCell ref="BX136:BY136"/>
    <mergeCell ref="A236:A237"/>
    <mergeCell ref="B236:D236"/>
    <mergeCell ref="A257:D257"/>
    <mergeCell ref="A258:D258"/>
    <mergeCell ref="A259:D259"/>
    <mergeCell ref="B210:C210"/>
    <mergeCell ref="D210:E210"/>
    <mergeCell ref="AR210:AS210"/>
    <mergeCell ref="AT210:AU210"/>
    <mergeCell ref="F210:G210"/>
    <mergeCell ref="A231:DI231"/>
    <mergeCell ref="A232:DI232"/>
    <mergeCell ref="A233:DI233"/>
    <mergeCell ref="AV210:AW210"/>
    <mergeCell ref="AF210:AG210"/>
    <mergeCell ref="AH210:AI210"/>
    <mergeCell ref="M210:N210"/>
    <mergeCell ref="W210:X210"/>
    <mergeCell ref="Y210:Z210"/>
    <mergeCell ref="AA210:AB210"/>
    <mergeCell ref="AK210:AL210"/>
    <mergeCell ref="AM210:AN210"/>
    <mergeCell ref="AO210:AP210"/>
    <mergeCell ref="AY210:AZ210"/>
    <mergeCell ref="A204:D204"/>
    <mergeCell ref="A205:D205"/>
    <mergeCell ref="A206:D206"/>
    <mergeCell ref="A235:D235"/>
    <mergeCell ref="A180:CA180"/>
    <mergeCell ref="BT163:BU163"/>
    <mergeCell ref="BV163:BW163"/>
    <mergeCell ref="BF209:BL209"/>
    <mergeCell ref="I210:J210"/>
    <mergeCell ref="K210:L210"/>
    <mergeCell ref="BA163:BB163"/>
    <mergeCell ref="BC163:BD163"/>
    <mergeCell ref="BM163:BN163"/>
    <mergeCell ref="BO163:BP163"/>
    <mergeCell ref="BQ163:BR163"/>
    <mergeCell ref="A182:D182"/>
    <mergeCell ref="A183:A184"/>
    <mergeCell ref="B183:D183"/>
    <mergeCell ref="A179:CA179"/>
    <mergeCell ref="BJ163:BK163"/>
    <mergeCell ref="BF163:BG163"/>
    <mergeCell ref="BH163:BI163"/>
    <mergeCell ref="AY163:AZ163"/>
    <mergeCell ref="AR163:AS163"/>
    <mergeCell ref="BF80:BL80"/>
    <mergeCell ref="BM80:BS80"/>
    <mergeCell ref="A132:DI132"/>
    <mergeCell ref="A128:D128"/>
    <mergeCell ref="A129:D129"/>
    <mergeCell ref="A130:D130"/>
    <mergeCell ref="B136:C136"/>
    <mergeCell ref="D136:E136"/>
    <mergeCell ref="AY135:BE135"/>
    <mergeCell ref="BF135:BL135"/>
    <mergeCell ref="BM135:BS135"/>
    <mergeCell ref="BT135:BZ135"/>
    <mergeCell ref="BH81:BI81"/>
    <mergeCell ref="AR81:AS81"/>
    <mergeCell ref="CA135:CG135"/>
    <mergeCell ref="AY136:AZ136"/>
    <mergeCell ref="BA136:BB136"/>
    <mergeCell ref="BC136:BD136"/>
    <mergeCell ref="BM136:BN136"/>
    <mergeCell ref="BO136:BP136"/>
    <mergeCell ref="BQ136:BR136"/>
    <mergeCell ref="CA136:CB136"/>
    <mergeCell ref="BT136:BU136"/>
    <mergeCell ref="BV136:BW136"/>
    <mergeCell ref="A134:CN134"/>
    <mergeCell ref="A135:A137"/>
    <mergeCell ref="B135:H135"/>
    <mergeCell ref="I135:O135"/>
    <mergeCell ref="P135:V135"/>
    <mergeCell ref="W135:AC135"/>
    <mergeCell ref="AR136:AS136"/>
    <mergeCell ref="BF136:BG136"/>
    <mergeCell ref="BH136:BI136"/>
    <mergeCell ref="AT136:AU136"/>
    <mergeCell ref="AV136:AW136"/>
    <mergeCell ref="AR135:AX135"/>
    <mergeCell ref="CH135:CN135"/>
    <mergeCell ref="CC136:CD136"/>
    <mergeCell ref="CE136:CF136"/>
    <mergeCell ref="CH136:CI136"/>
    <mergeCell ref="CJ136:CK136"/>
    <mergeCell ref="CL136:CM136"/>
    <mergeCell ref="BJ136:BK136"/>
    <mergeCell ref="F136:G136"/>
    <mergeCell ref="AV81:AW81"/>
    <mergeCell ref="P81:Q81"/>
    <mergeCell ref="R81:S81"/>
    <mergeCell ref="T81:U81"/>
    <mergeCell ref="B81:C81"/>
    <mergeCell ref="D81:E81"/>
    <mergeCell ref="F81:G81"/>
    <mergeCell ref="A50:CA50"/>
    <mergeCell ref="A51:CA51"/>
    <mergeCell ref="A53:D53"/>
    <mergeCell ref="A54:A55"/>
    <mergeCell ref="B54:D54"/>
    <mergeCell ref="AK81:AL81"/>
    <mergeCell ref="AM81:AN81"/>
    <mergeCell ref="AO81:AP81"/>
    <mergeCell ref="AY81:AZ81"/>
    <mergeCell ref="BA81:BB81"/>
    <mergeCell ref="BC81:BD81"/>
    <mergeCell ref="BJ81:BK81"/>
    <mergeCell ref="BM81:BN81"/>
    <mergeCell ref="BO81:BP81"/>
    <mergeCell ref="BQ81:BR81"/>
    <mergeCell ref="P80:V80"/>
    <mergeCell ref="I81:J81"/>
    <mergeCell ref="BH34:BI34"/>
    <mergeCell ref="AR34:AS34"/>
    <mergeCell ref="AT34:AU34"/>
    <mergeCell ref="AV34:AW34"/>
    <mergeCell ref="P7:Q7"/>
    <mergeCell ref="R7:S7"/>
    <mergeCell ref="T7:U7"/>
    <mergeCell ref="W7:X7"/>
    <mergeCell ref="Y7:Z7"/>
    <mergeCell ref="AA7:AB7"/>
    <mergeCell ref="AK7:AL7"/>
    <mergeCell ref="AM7:AN7"/>
    <mergeCell ref="AO7:AP7"/>
    <mergeCell ref="AY7:AZ7"/>
    <mergeCell ref="BA7:BB7"/>
    <mergeCell ref="AF34:AG34"/>
    <mergeCell ref="AH34:AI34"/>
    <mergeCell ref="A28:CN28"/>
    <mergeCell ref="A29:CN29"/>
    <mergeCell ref="A30:CN30"/>
    <mergeCell ref="BC7:BD7"/>
    <mergeCell ref="BM7:BN7"/>
    <mergeCell ref="BO7:BP7"/>
    <mergeCell ref="BQ7:BR7"/>
    <mergeCell ref="BX34:BY34"/>
    <mergeCell ref="A32:CA32"/>
    <mergeCell ref="B34:C34"/>
    <mergeCell ref="D34:E34"/>
    <mergeCell ref="F34:G34"/>
    <mergeCell ref="AD34:AE34"/>
    <mergeCell ref="P34:Q34"/>
    <mergeCell ref="R34:S34"/>
    <mergeCell ref="T34:U34"/>
    <mergeCell ref="B33:H33"/>
    <mergeCell ref="I33:O33"/>
    <mergeCell ref="P33:V33"/>
    <mergeCell ref="W33:AC33"/>
    <mergeCell ref="AD33:AJ33"/>
    <mergeCell ref="AK33:AQ33"/>
    <mergeCell ref="AR33:AX33"/>
    <mergeCell ref="AY33:BE33"/>
    <mergeCell ref="BF33:BL33"/>
    <mergeCell ref="BM33:BS33"/>
    <mergeCell ref="BT33:BZ33"/>
    <mergeCell ref="CA33:CG33"/>
    <mergeCell ref="A33:A35"/>
    <mergeCell ref="BJ34:BK34"/>
    <mergeCell ref="BF34:BG34"/>
    <mergeCell ref="AF81:AG81"/>
    <mergeCell ref="AH81:AI81"/>
    <mergeCell ref="A75:D75"/>
    <mergeCell ref="A76:D76"/>
    <mergeCell ref="A77:D77"/>
    <mergeCell ref="AD135:AJ135"/>
    <mergeCell ref="AK135:AQ135"/>
    <mergeCell ref="A106:D106"/>
    <mergeCell ref="A107:A108"/>
    <mergeCell ref="B107:D107"/>
    <mergeCell ref="AD81:AE81"/>
    <mergeCell ref="A79:BS79"/>
    <mergeCell ref="A80:A82"/>
    <mergeCell ref="B80:H80"/>
    <mergeCell ref="I80:O80"/>
    <mergeCell ref="BF81:BG81"/>
    <mergeCell ref="K81:L81"/>
    <mergeCell ref="M81:N81"/>
    <mergeCell ref="W81:X81"/>
    <mergeCell ref="Y81:Z81"/>
    <mergeCell ref="AA81:AB81"/>
    <mergeCell ref="AT81:AU81"/>
    <mergeCell ref="W80:AC80"/>
    <mergeCell ref="AD80:AJ80"/>
    <mergeCell ref="B163:C163"/>
    <mergeCell ref="D163:E163"/>
    <mergeCell ref="AD163:AE163"/>
    <mergeCell ref="F163:G163"/>
    <mergeCell ref="AO163:AP163"/>
    <mergeCell ref="P163:Q163"/>
    <mergeCell ref="R163:S163"/>
    <mergeCell ref="T163:U163"/>
    <mergeCell ref="A161:CA161"/>
    <mergeCell ref="P162:V162"/>
    <mergeCell ref="W162:AC162"/>
    <mergeCell ref="AD162:AJ162"/>
    <mergeCell ref="AK162:AQ162"/>
    <mergeCell ref="AR162:AX162"/>
    <mergeCell ref="AY162:BE162"/>
    <mergeCell ref="BF162:BL162"/>
    <mergeCell ref="BM162:BS162"/>
    <mergeCell ref="BT162:BZ162"/>
    <mergeCell ref="CA162:CG162"/>
    <mergeCell ref="BF210:BG210"/>
    <mergeCell ref="BH210:BI210"/>
    <mergeCell ref="BJ210:BK210"/>
    <mergeCell ref="I209:O209"/>
    <mergeCell ref="P209:V209"/>
    <mergeCell ref="W209:AC209"/>
    <mergeCell ref="AD209:AJ209"/>
    <mergeCell ref="AK209:AQ209"/>
    <mergeCell ref="AR209:AX209"/>
    <mergeCell ref="AY209:BE209"/>
    <mergeCell ref="AK80:AQ80"/>
    <mergeCell ref="AR80:AX80"/>
    <mergeCell ref="AY80:BE80"/>
    <mergeCell ref="AD210:AE210"/>
    <mergeCell ref="P210:Q210"/>
    <mergeCell ref="R210:S210"/>
    <mergeCell ref="T210:U210"/>
    <mergeCell ref="AD136:AE136"/>
    <mergeCell ref="P136:Q136"/>
    <mergeCell ref="R136:S136"/>
    <mergeCell ref="T136:U136"/>
    <mergeCell ref="AF136:AG136"/>
    <mergeCell ref="AH136:AI136"/>
    <mergeCell ref="BA210:BB210"/>
    <mergeCell ref="BC210:BD210"/>
    <mergeCell ref="A102:BS102"/>
    <mergeCell ref="A103:BS103"/>
    <mergeCell ref="A104:BS104"/>
    <mergeCell ref="A208:BL208"/>
    <mergeCell ref="A209:A211"/>
    <mergeCell ref="B209:H209"/>
    <mergeCell ref="A162:A164"/>
    <mergeCell ref="B162:H162"/>
    <mergeCell ref="I162:O162"/>
    <mergeCell ref="CH33:CN33"/>
    <mergeCell ref="I34:J34"/>
    <mergeCell ref="K34:L34"/>
    <mergeCell ref="M34:N34"/>
    <mergeCell ref="W34:X34"/>
    <mergeCell ref="Y34:Z34"/>
    <mergeCell ref="AA34:AB34"/>
    <mergeCell ref="AK34:AL34"/>
    <mergeCell ref="AM34:AN34"/>
    <mergeCell ref="AO34:AP34"/>
    <mergeCell ref="AY34:AZ34"/>
    <mergeCell ref="BA34:BB34"/>
    <mergeCell ref="BC34:BD34"/>
    <mergeCell ref="BM34:BN34"/>
    <mergeCell ref="BO34:BP34"/>
    <mergeCell ref="BQ34:BR34"/>
    <mergeCell ref="CA34:CB34"/>
    <mergeCell ref="CC34:CD34"/>
    <mergeCell ref="CE34:CF34"/>
    <mergeCell ref="CH34:CI34"/>
    <mergeCell ref="CJ34:CK34"/>
    <mergeCell ref="CL34:CM34"/>
    <mergeCell ref="BT34:BU34"/>
    <mergeCell ref="BV34:BW34"/>
    <mergeCell ref="CH162:CN162"/>
    <mergeCell ref="I163:J163"/>
    <mergeCell ref="K163:L163"/>
    <mergeCell ref="M163:N163"/>
    <mergeCell ref="W163:X163"/>
    <mergeCell ref="Y163:Z163"/>
    <mergeCell ref="AA163:AB163"/>
    <mergeCell ref="AK163:AL163"/>
    <mergeCell ref="AM163:AN163"/>
    <mergeCell ref="AT163:AU163"/>
    <mergeCell ref="AV163:AW163"/>
    <mergeCell ref="AF163:AG163"/>
    <mergeCell ref="AH163:AI163"/>
    <mergeCell ref="DG210:DH210"/>
    <mergeCell ref="CA163:CB163"/>
    <mergeCell ref="CC163:CD163"/>
    <mergeCell ref="CE163:CF163"/>
    <mergeCell ref="CH163:CI163"/>
    <mergeCell ref="CJ163:CK163"/>
    <mergeCell ref="CL163:CM163"/>
    <mergeCell ref="BM209:BS209"/>
    <mergeCell ref="BT209:BZ209"/>
    <mergeCell ref="CA209:CG209"/>
    <mergeCell ref="CH209:CN209"/>
    <mergeCell ref="BX163:BY163"/>
    <mergeCell ref="A3:DI3"/>
    <mergeCell ref="CO209:CU209"/>
    <mergeCell ref="CV209:DB209"/>
    <mergeCell ref="DC209:DI209"/>
    <mergeCell ref="BM210:BN210"/>
    <mergeCell ref="BO210:BP210"/>
    <mergeCell ref="BQ210:BR210"/>
    <mergeCell ref="BT210:BU210"/>
    <mergeCell ref="BV210:BW210"/>
    <mergeCell ref="BX210:BY210"/>
    <mergeCell ref="CA210:CB210"/>
    <mergeCell ref="CC210:CD210"/>
    <mergeCell ref="CE210:CF210"/>
    <mergeCell ref="CH210:CI210"/>
    <mergeCell ref="CJ210:CK210"/>
    <mergeCell ref="CL210:CM210"/>
    <mergeCell ref="CO210:CP210"/>
    <mergeCell ref="CQ210:CR210"/>
    <mergeCell ref="CS210:CT210"/>
    <mergeCell ref="CV210:CW210"/>
    <mergeCell ref="CX210:CY210"/>
    <mergeCell ref="CZ210:DA210"/>
    <mergeCell ref="DC210:DD210"/>
    <mergeCell ref="DE210:DF210"/>
  </mergeCells>
  <hyperlinks>
    <hyperlink ref="A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8"/>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52" width="11.42578125" style="4" customWidth="1"/>
    <col min="53" max="16384" width="11.42578125" style="4"/>
  </cols>
  <sheetData>
    <row r="1" spans="1:52" ht="14.45" customHeight="1">
      <c r="A1" s="1" t="s">
        <v>545</v>
      </c>
      <c r="B1" s="2"/>
      <c r="C1" s="2"/>
      <c r="D1" s="2"/>
      <c r="E1" s="3"/>
      <c r="F1" s="2"/>
    </row>
    <row r="2" spans="1:52" ht="14.45" customHeight="1"/>
    <row r="3" spans="1:52" ht="24" customHeight="1">
      <c r="A3" s="471">
        <v>2022</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row>
    <row r="5" spans="1:52" ht="13.5" customHeight="1">
      <c r="A5" s="458" t="s">
        <v>459</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row>
    <row r="6" spans="1:52" s="155" customFormat="1" ht="29.1" customHeight="1" thickBot="1">
      <c r="A6" s="463" t="s">
        <v>83</v>
      </c>
      <c r="B6" s="459" t="s">
        <v>295</v>
      </c>
      <c r="C6" s="460"/>
      <c r="D6" s="461"/>
      <c r="E6" s="459" t="s">
        <v>296</v>
      </c>
      <c r="F6" s="460"/>
      <c r="G6" s="461"/>
      <c r="H6" s="459" t="s">
        <v>297</v>
      </c>
      <c r="I6" s="460"/>
      <c r="J6" s="461"/>
      <c r="K6" s="459" t="s">
        <v>298</v>
      </c>
      <c r="L6" s="460"/>
      <c r="M6" s="461"/>
      <c r="N6" s="459" t="s">
        <v>299</v>
      </c>
      <c r="O6" s="460"/>
      <c r="P6" s="461"/>
      <c r="Q6" s="459" t="s">
        <v>300</v>
      </c>
      <c r="R6" s="460"/>
      <c r="S6" s="461"/>
      <c r="T6" s="459" t="s">
        <v>301</v>
      </c>
      <c r="U6" s="460"/>
      <c r="V6" s="461"/>
      <c r="W6" s="459" t="s">
        <v>302</v>
      </c>
      <c r="X6" s="460"/>
      <c r="Y6" s="461"/>
      <c r="Z6" s="459" t="s">
        <v>303</v>
      </c>
      <c r="AA6" s="460"/>
      <c r="AB6" s="461"/>
      <c r="AC6" s="459" t="s">
        <v>304</v>
      </c>
      <c r="AD6" s="460"/>
      <c r="AE6" s="461"/>
      <c r="AF6" s="459" t="s">
        <v>305</v>
      </c>
      <c r="AG6" s="460"/>
      <c r="AH6" s="461"/>
      <c r="AI6" s="459" t="s">
        <v>306</v>
      </c>
      <c r="AJ6" s="460"/>
      <c r="AK6" s="461"/>
      <c r="AL6" s="459" t="s">
        <v>307</v>
      </c>
      <c r="AM6" s="460"/>
      <c r="AN6" s="461"/>
      <c r="AO6" s="459" t="s">
        <v>308</v>
      </c>
      <c r="AP6" s="460"/>
      <c r="AQ6" s="461"/>
      <c r="AR6" s="459" t="s">
        <v>309</v>
      </c>
      <c r="AS6" s="460"/>
      <c r="AT6" s="461"/>
      <c r="AU6" s="459" t="s">
        <v>310</v>
      </c>
      <c r="AV6" s="460"/>
      <c r="AW6" s="461"/>
      <c r="AX6" s="459" t="s">
        <v>311</v>
      </c>
      <c r="AY6" s="460"/>
      <c r="AZ6" s="468"/>
    </row>
    <row r="7" spans="1:52" ht="15.75" thickBot="1">
      <c r="A7" s="464"/>
      <c r="B7" s="150" t="s">
        <v>11</v>
      </c>
      <c r="C7" s="150" t="s">
        <v>12</v>
      </c>
      <c r="D7" s="151" t="s">
        <v>200</v>
      </c>
      <c r="E7" s="150" t="s">
        <v>11</v>
      </c>
      <c r="F7" s="150" t="s">
        <v>12</v>
      </c>
      <c r="G7" s="151" t="s">
        <v>200</v>
      </c>
      <c r="H7" s="150" t="s">
        <v>11</v>
      </c>
      <c r="I7" s="150" t="s">
        <v>12</v>
      </c>
      <c r="J7" s="151" t="s">
        <v>200</v>
      </c>
      <c r="K7" s="150" t="s">
        <v>11</v>
      </c>
      <c r="L7" s="150" t="s">
        <v>12</v>
      </c>
      <c r="M7" s="151" t="s">
        <v>200</v>
      </c>
      <c r="N7" s="150" t="s">
        <v>11</v>
      </c>
      <c r="O7" s="150" t="s">
        <v>12</v>
      </c>
      <c r="P7" s="151" t="s">
        <v>200</v>
      </c>
      <c r="Q7" s="150" t="s">
        <v>11</v>
      </c>
      <c r="R7" s="150" t="s">
        <v>12</v>
      </c>
      <c r="S7" s="151" t="s">
        <v>200</v>
      </c>
      <c r="T7" s="150" t="s">
        <v>11</v>
      </c>
      <c r="U7" s="150" t="s">
        <v>12</v>
      </c>
      <c r="V7" s="151" t="s">
        <v>200</v>
      </c>
      <c r="W7" s="150" t="s">
        <v>11</v>
      </c>
      <c r="X7" s="150" t="s">
        <v>12</v>
      </c>
      <c r="Y7" s="151" t="s">
        <v>200</v>
      </c>
      <c r="Z7" s="150" t="s">
        <v>11</v>
      </c>
      <c r="AA7" s="150" t="s">
        <v>12</v>
      </c>
      <c r="AB7" s="151" t="s">
        <v>200</v>
      </c>
      <c r="AC7" s="150" t="s">
        <v>11</v>
      </c>
      <c r="AD7" s="150" t="s">
        <v>12</v>
      </c>
      <c r="AE7" s="151" t="s">
        <v>200</v>
      </c>
      <c r="AF7" s="150" t="s">
        <v>11</v>
      </c>
      <c r="AG7" s="150" t="s">
        <v>12</v>
      </c>
      <c r="AH7" s="151" t="s">
        <v>200</v>
      </c>
      <c r="AI7" s="150" t="s">
        <v>11</v>
      </c>
      <c r="AJ7" s="150" t="s">
        <v>12</v>
      </c>
      <c r="AK7" s="151" t="s">
        <v>200</v>
      </c>
      <c r="AL7" s="150" t="s">
        <v>11</v>
      </c>
      <c r="AM7" s="150" t="s">
        <v>12</v>
      </c>
      <c r="AN7" s="151" t="s">
        <v>200</v>
      </c>
      <c r="AO7" s="150" t="s">
        <v>11</v>
      </c>
      <c r="AP7" s="150" t="s">
        <v>12</v>
      </c>
      <c r="AQ7" s="151" t="s">
        <v>200</v>
      </c>
      <c r="AR7" s="150" t="s">
        <v>11</v>
      </c>
      <c r="AS7" s="150" t="s">
        <v>12</v>
      </c>
      <c r="AT7" s="151" t="s">
        <v>200</v>
      </c>
      <c r="AU7" s="150" t="s">
        <v>11</v>
      </c>
      <c r="AV7" s="150" t="s">
        <v>12</v>
      </c>
      <c r="AW7" s="151" t="s">
        <v>200</v>
      </c>
      <c r="AX7" s="150" t="s">
        <v>11</v>
      </c>
      <c r="AY7" s="150" t="s">
        <v>12</v>
      </c>
      <c r="AZ7" s="150" t="s">
        <v>200</v>
      </c>
    </row>
    <row r="8" spans="1:52" ht="14.45" customHeight="1">
      <c r="A8" s="186" t="s">
        <v>13</v>
      </c>
      <c r="B8" s="156">
        <v>99.649628766425522</v>
      </c>
      <c r="C8" s="172">
        <v>0.2228875339024764</v>
      </c>
      <c r="D8" s="158">
        <v>437</v>
      </c>
      <c r="E8" s="156">
        <v>82.50922684582514</v>
      </c>
      <c r="F8" s="172">
        <v>2.1285342685152902</v>
      </c>
      <c r="G8" s="158">
        <v>429</v>
      </c>
      <c r="H8" s="156">
        <v>86.347497131503474</v>
      </c>
      <c r="I8" s="172">
        <v>1.8317798932817499</v>
      </c>
      <c r="J8" s="158">
        <v>434</v>
      </c>
      <c r="K8" s="156">
        <v>77.701797175468599</v>
      </c>
      <c r="L8" s="172">
        <v>2.3107792555051461</v>
      </c>
      <c r="M8" s="158">
        <v>431</v>
      </c>
      <c r="N8" s="159">
        <v>33.093283979559757</v>
      </c>
      <c r="O8" s="172">
        <v>2.7651682160565212</v>
      </c>
      <c r="P8" s="158">
        <v>430</v>
      </c>
      <c r="Q8" s="159">
        <v>22.27753611986104</v>
      </c>
      <c r="R8" s="172">
        <v>2.3290385627773311</v>
      </c>
      <c r="S8" s="158">
        <v>431</v>
      </c>
      <c r="T8" s="159">
        <v>91.378042938505303</v>
      </c>
      <c r="U8" s="172">
        <v>1.6745685107930881</v>
      </c>
      <c r="V8" s="158">
        <v>437</v>
      </c>
      <c r="W8" s="156">
        <v>99.455424180786437</v>
      </c>
      <c r="X8" s="172">
        <v>0.33503501202369212</v>
      </c>
      <c r="Y8" s="158">
        <v>437</v>
      </c>
      <c r="Z8" s="159">
        <v>29.536960815684559</v>
      </c>
      <c r="AA8" s="172">
        <v>2.813585955336654</v>
      </c>
      <c r="AB8" s="158">
        <v>431</v>
      </c>
      <c r="AC8" s="159">
        <v>42.709577627455452</v>
      </c>
      <c r="AD8" s="172">
        <v>2.8820563970517008</v>
      </c>
      <c r="AE8" s="158">
        <v>434</v>
      </c>
      <c r="AF8" s="159">
        <v>15.905678360801261</v>
      </c>
      <c r="AG8" s="172">
        <v>2.236560011134459</v>
      </c>
      <c r="AH8" s="158">
        <v>435</v>
      </c>
      <c r="AI8" s="156">
        <v>97.500905934819457</v>
      </c>
      <c r="AJ8" s="172">
        <v>0.80903914370554986</v>
      </c>
      <c r="AK8" s="158">
        <v>437</v>
      </c>
      <c r="AL8" s="159">
        <v>51.212128317289803</v>
      </c>
      <c r="AM8" s="172">
        <v>2.9131350730788519</v>
      </c>
      <c r="AN8" s="158">
        <v>432</v>
      </c>
      <c r="AO8" s="159">
        <v>3.843439081087793</v>
      </c>
      <c r="AP8" s="172">
        <v>1.1962028958262769</v>
      </c>
      <c r="AQ8" s="158">
        <v>435</v>
      </c>
      <c r="AR8" s="159">
        <v>12.667379406916689</v>
      </c>
      <c r="AS8" s="172">
        <v>1.9996671036064759</v>
      </c>
      <c r="AT8" s="158">
        <v>435</v>
      </c>
      <c r="AU8" s="156">
        <v>80.070477937909985</v>
      </c>
      <c r="AV8" s="172">
        <v>2.200500667671077</v>
      </c>
      <c r="AW8" s="158">
        <v>433</v>
      </c>
      <c r="AX8" s="156">
        <v>9.1118547717630083</v>
      </c>
      <c r="AY8" s="172">
        <v>1.980875493042382</v>
      </c>
      <c r="AZ8" s="187">
        <v>436</v>
      </c>
    </row>
    <row r="9" spans="1:52" ht="14.45" customHeight="1">
      <c r="A9" s="188" t="s">
        <v>14</v>
      </c>
      <c r="B9" s="160">
        <v>99.624250384395808</v>
      </c>
      <c r="C9" s="173">
        <v>0.23794050162396849</v>
      </c>
      <c r="D9" s="163">
        <v>324</v>
      </c>
      <c r="E9" s="160">
        <v>88.670782933897542</v>
      </c>
      <c r="F9" s="173">
        <v>1.887999484246611</v>
      </c>
      <c r="G9" s="163">
        <v>319</v>
      </c>
      <c r="H9" s="160">
        <v>91.295381489239418</v>
      </c>
      <c r="I9" s="173">
        <v>1.9087523760932821</v>
      </c>
      <c r="J9" s="163">
        <v>323</v>
      </c>
      <c r="K9" s="160">
        <v>78.387096315815967</v>
      </c>
      <c r="L9" s="173">
        <v>2.7822008942098662</v>
      </c>
      <c r="M9" s="163">
        <v>320</v>
      </c>
      <c r="N9" s="160">
        <v>46.26958478102609</v>
      </c>
      <c r="O9" s="173">
        <v>3.3916295305560422</v>
      </c>
      <c r="P9" s="163">
        <v>321</v>
      </c>
      <c r="Q9" s="160">
        <v>27.789277953135191</v>
      </c>
      <c r="R9" s="173">
        <v>3.0166300989625392</v>
      </c>
      <c r="S9" s="163">
        <v>315</v>
      </c>
      <c r="T9" s="162">
        <v>76.821465750097659</v>
      </c>
      <c r="U9" s="173">
        <v>2.9947926669877871</v>
      </c>
      <c r="V9" s="163">
        <v>325</v>
      </c>
      <c r="W9" s="160">
        <v>98.628397183897462</v>
      </c>
      <c r="X9" s="173">
        <v>1.073215033293371</v>
      </c>
      <c r="Y9" s="163">
        <v>326</v>
      </c>
      <c r="Z9" s="162">
        <v>33.108287342294354</v>
      </c>
      <c r="AA9" s="173">
        <v>3.1787301998724931</v>
      </c>
      <c r="AB9" s="163">
        <v>321</v>
      </c>
      <c r="AC9" s="162">
        <v>53.522847085645672</v>
      </c>
      <c r="AD9" s="173">
        <v>3.492932761226148</v>
      </c>
      <c r="AE9" s="163">
        <v>319</v>
      </c>
      <c r="AF9" s="162">
        <v>23.632574781122869</v>
      </c>
      <c r="AG9" s="173">
        <v>2.9145692732426389</v>
      </c>
      <c r="AH9" s="163">
        <v>319</v>
      </c>
      <c r="AI9" s="160">
        <v>97.568456705215141</v>
      </c>
      <c r="AJ9" s="173">
        <v>1.1191645180499721</v>
      </c>
      <c r="AK9" s="163">
        <v>325</v>
      </c>
      <c r="AL9" s="160">
        <v>88.770486696551771</v>
      </c>
      <c r="AM9" s="173">
        <v>2.0695962750417198</v>
      </c>
      <c r="AN9" s="163">
        <v>323</v>
      </c>
      <c r="AO9" s="162">
        <v>4.2088738855761987</v>
      </c>
      <c r="AP9" s="173">
        <v>1.3703932225958011</v>
      </c>
      <c r="AQ9" s="163">
        <v>325</v>
      </c>
      <c r="AR9" s="162">
        <v>11.840435461427949</v>
      </c>
      <c r="AS9" s="173">
        <v>2.0189043699829599</v>
      </c>
      <c r="AT9" s="163">
        <v>324</v>
      </c>
      <c r="AU9" s="160">
        <v>92.598991430950846</v>
      </c>
      <c r="AV9" s="173">
        <v>1.761640188851789</v>
      </c>
      <c r="AW9" s="163">
        <v>325</v>
      </c>
      <c r="AX9" s="160">
        <v>5.5514216737697417</v>
      </c>
      <c r="AY9" s="173">
        <v>1.589279649674644</v>
      </c>
      <c r="AZ9" s="189">
        <v>325</v>
      </c>
    </row>
    <row r="10" spans="1:52" ht="14.45" customHeight="1">
      <c r="A10" s="186" t="s">
        <v>15</v>
      </c>
      <c r="B10" s="159">
        <v>96.825337945960328</v>
      </c>
      <c r="C10" s="172">
        <v>0.86141980719568034</v>
      </c>
      <c r="D10" s="158">
        <v>490</v>
      </c>
      <c r="E10" s="156">
        <v>80.910910978369103</v>
      </c>
      <c r="F10" s="172">
        <v>2.1214462656137441</v>
      </c>
      <c r="G10" s="158">
        <v>480</v>
      </c>
      <c r="H10" s="156">
        <v>82.495533096130046</v>
      </c>
      <c r="I10" s="172">
        <v>2.0865828974041132</v>
      </c>
      <c r="J10" s="158">
        <v>487</v>
      </c>
      <c r="K10" s="156">
        <v>77.189551621466592</v>
      </c>
      <c r="L10" s="172">
        <v>2.2131017607676911</v>
      </c>
      <c r="M10" s="158">
        <v>484</v>
      </c>
      <c r="N10" s="156">
        <v>40.146573828862628</v>
      </c>
      <c r="O10" s="172">
        <v>2.7072450468650611</v>
      </c>
      <c r="P10" s="158">
        <v>484</v>
      </c>
      <c r="Q10" s="156">
        <v>32.345819807039419</v>
      </c>
      <c r="R10" s="172">
        <v>2.5167457919592802</v>
      </c>
      <c r="S10" s="158">
        <v>483</v>
      </c>
      <c r="T10" s="156">
        <v>95.246150648967941</v>
      </c>
      <c r="U10" s="172">
        <v>1.153945821185286</v>
      </c>
      <c r="V10" s="158">
        <v>491</v>
      </c>
      <c r="W10" s="156">
        <v>90.019541144879057</v>
      </c>
      <c r="X10" s="172">
        <v>1.602475302337955</v>
      </c>
      <c r="Y10" s="158">
        <v>489</v>
      </c>
      <c r="Z10" s="159">
        <v>22.137845230423071</v>
      </c>
      <c r="AA10" s="172">
        <v>2.4275437608410648</v>
      </c>
      <c r="AB10" s="158">
        <v>487</v>
      </c>
      <c r="AC10" s="159">
        <v>53.023215155219873</v>
      </c>
      <c r="AD10" s="172">
        <v>3.0679874949269861</v>
      </c>
      <c r="AE10" s="158">
        <v>490</v>
      </c>
      <c r="AF10" s="159">
        <v>21.767588280060501</v>
      </c>
      <c r="AG10" s="172">
        <v>2.3393138628747332</v>
      </c>
      <c r="AH10" s="158">
        <v>487</v>
      </c>
      <c r="AI10" s="159">
        <v>70.177579522277824</v>
      </c>
      <c r="AJ10" s="172">
        <v>2.5468681368590249</v>
      </c>
      <c r="AK10" s="158">
        <v>484</v>
      </c>
      <c r="AL10" s="156">
        <v>52.263107454734133</v>
      </c>
      <c r="AM10" s="172">
        <v>3.048331711554098</v>
      </c>
      <c r="AN10" s="158">
        <v>490</v>
      </c>
      <c r="AO10" s="156">
        <v>6.1666305525440004</v>
      </c>
      <c r="AP10" s="172">
        <v>1.927664184768116</v>
      </c>
      <c r="AQ10" s="158">
        <v>491</v>
      </c>
      <c r="AR10" s="159">
        <v>15.73619392989939</v>
      </c>
      <c r="AS10" s="172">
        <v>2.3754838755784271</v>
      </c>
      <c r="AT10" s="158">
        <v>490</v>
      </c>
      <c r="AU10" s="156">
        <v>90.330472535418366</v>
      </c>
      <c r="AV10" s="172">
        <v>1.543654765523141</v>
      </c>
      <c r="AW10" s="158">
        <v>489</v>
      </c>
      <c r="AX10" s="156">
        <v>8.9445395780713177</v>
      </c>
      <c r="AY10" s="172">
        <v>1.721415394174117</v>
      </c>
      <c r="AZ10" s="187">
        <v>489</v>
      </c>
    </row>
    <row r="11" spans="1:52" ht="14.45" customHeight="1">
      <c r="A11" s="188" t="s">
        <v>16</v>
      </c>
      <c r="B11" s="162">
        <v>97.135781625563993</v>
      </c>
      <c r="C11" s="173">
        <v>1.118858583472232</v>
      </c>
      <c r="D11" s="163">
        <v>381</v>
      </c>
      <c r="E11" s="160">
        <v>76.29811733084199</v>
      </c>
      <c r="F11" s="173">
        <v>2.7188434907816759</v>
      </c>
      <c r="G11" s="163">
        <v>379</v>
      </c>
      <c r="H11" s="160">
        <v>81.820387967340906</v>
      </c>
      <c r="I11" s="173">
        <v>2.3590401045179981</v>
      </c>
      <c r="J11" s="163">
        <v>378</v>
      </c>
      <c r="K11" s="160">
        <v>74.651084997407608</v>
      </c>
      <c r="L11" s="173">
        <v>2.6328292037610139</v>
      </c>
      <c r="M11" s="163">
        <v>380</v>
      </c>
      <c r="N11" s="160">
        <v>45.929586464167848</v>
      </c>
      <c r="O11" s="173">
        <v>3.196848437092052</v>
      </c>
      <c r="P11" s="163">
        <v>376</v>
      </c>
      <c r="Q11" s="162">
        <v>33.70662692385087</v>
      </c>
      <c r="R11" s="173">
        <v>2.9663910164843288</v>
      </c>
      <c r="S11" s="163">
        <v>377</v>
      </c>
      <c r="T11" s="162">
        <v>88.057938622404748</v>
      </c>
      <c r="U11" s="173">
        <v>2.023249679390438</v>
      </c>
      <c r="V11" s="163">
        <v>380</v>
      </c>
      <c r="W11" s="160">
        <v>91.102990374195542</v>
      </c>
      <c r="X11" s="173">
        <v>2.0621959052561709</v>
      </c>
      <c r="Y11" s="163">
        <v>380</v>
      </c>
      <c r="Z11" s="162">
        <v>28.105408928041101</v>
      </c>
      <c r="AA11" s="173">
        <v>3.3613692309666559</v>
      </c>
      <c r="AB11" s="163">
        <v>378</v>
      </c>
      <c r="AC11" s="162">
        <v>52.939110129627252</v>
      </c>
      <c r="AD11" s="173">
        <v>3.3876824449800238</v>
      </c>
      <c r="AE11" s="163">
        <v>377</v>
      </c>
      <c r="AF11" s="162">
        <v>16.98643651882298</v>
      </c>
      <c r="AG11" s="173">
        <v>2.7785150643843721</v>
      </c>
      <c r="AH11" s="163">
        <v>377</v>
      </c>
      <c r="AI11" s="160">
        <v>87.239050861019678</v>
      </c>
      <c r="AJ11" s="173">
        <v>2.0936780150565499</v>
      </c>
      <c r="AK11" s="163">
        <v>381</v>
      </c>
      <c r="AL11" s="162">
        <v>58.656984190103437</v>
      </c>
      <c r="AM11" s="173">
        <v>3.6521638820488849</v>
      </c>
      <c r="AN11" s="163">
        <v>378</v>
      </c>
      <c r="AO11" s="160">
        <v>6.3372707493454916</v>
      </c>
      <c r="AP11" s="173">
        <v>2.283756364831214</v>
      </c>
      <c r="AQ11" s="163">
        <v>377</v>
      </c>
      <c r="AR11" s="162">
        <v>13.226912872503849</v>
      </c>
      <c r="AS11" s="173">
        <v>2.205964549432001</v>
      </c>
      <c r="AT11" s="163">
        <v>377</v>
      </c>
      <c r="AU11" s="162">
        <v>93.178050005685137</v>
      </c>
      <c r="AV11" s="173">
        <v>1.3274364362742199</v>
      </c>
      <c r="AW11" s="163">
        <v>379</v>
      </c>
      <c r="AX11" s="160">
        <v>6.6553846613429171</v>
      </c>
      <c r="AY11" s="173">
        <v>1.650372129141968</v>
      </c>
      <c r="AZ11" s="189">
        <v>377</v>
      </c>
    </row>
    <row r="12" spans="1:52" ht="14.45" customHeight="1">
      <c r="A12" s="186" t="s">
        <v>17</v>
      </c>
      <c r="B12" s="159">
        <v>96.264930774617028</v>
      </c>
      <c r="C12" s="172">
        <v>1.149037850557777</v>
      </c>
      <c r="D12" s="158">
        <v>320</v>
      </c>
      <c r="E12" s="159">
        <v>79.018969641194005</v>
      </c>
      <c r="F12" s="172">
        <v>2.645217317083199</v>
      </c>
      <c r="G12" s="158">
        <v>320</v>
      </c>
      <c r="H12" s="156">
        <v>78.94490237296769</v>
      </c>
      <c r="I12" s="172">
        <v>2.7734023219240052</v>
      </c>
      <c r="J12" s="158">
        <v>320</v>
      </c>
      <c r="K12" s="156">
        <v>69.524885241908365</v>
      </c>
      <c r="L12" s="172">
        <v>3.3292185253367199</v>
      </c>
      <c r="M12" s="158">
        <v>320</v>
      </c>
      <c r="N12" s="159">
        <v>26.69364279234831</v>
      </c>
      <c r="O12" s="172">
        <v>3.0610120009379038</v>
      </c>
      <c r="P12" s="158">
        <v>318</v>
      </c>
      <c r="Q12" s="156">
        <v>19.950049470923592</v>
      </c>
      <c r="R12" s="172">
        <v>2.6556238318232208</v>
      </c>
      <c r="S12" s="158">
        <v>318</v>
      </c>
      <c r="T12" s="156">
        <v>93.529618304056299</v>
      </c>
      <c r="U12" s="172">
        <v>1.734484116579476</v>
      </c>
      <c r="V12" s="158">
        <v>324</v>
      </c>
      <c r="W12" s="156">
        <v>95.272671581773182</v>
      </c>
      <c r="X12" s="172">
        <v>1.262514154927928</v>
      </c>
      <c r="Y12" s="158">
        <v>323</v>
      </c>
      <c r="Z12" s="159">
        <v>14.97760230682742</v>
      </c>
      <c r="AA12" s="172">
        <v>2.4704366927644901</v>
      </c>
      <c r="AB12" s="158">
        <v>321</v>
      </c>
      <c r="AC12" s="159">
        <v>59.246078900181701</v>
      </c>
      <c r="AD12" s="172">
        <v>4.0058986009549651</v>
      </c>
      <c r="AE12" s="158">
        <v>322</v>
      </c>
      <c r="AF12" s="159">
        <v>22.03576269038113</v>
      </c>
      <c r="AG12" s="172">
        <v>2.7491856459894448</v>
      </c>
      <c r="AH12" s="158">
        <v>320</v>
      </c>
      <c r="AI12" s="159">
        <v>85.313504780829206</v>
      </c>
      <c r="AJ12" s="172">
        <v>2.3415911630193129</v>
      </c>
      <c r="AK12" s="158">
        <v>320</v>
      </c>
      <c r="AL12" s="156">
        <v>50.11945427260769</v>
      </c>
      <c r="AM12" s="172">
        <v>3.559149658157819</v>
      </c>
      <c r="AN12" s="158">
        <v>321</v>
      </c>
      <c r="AO12" s="156">
        <v>9.9839560567978261</v>
      </c>
      <c r="AP12" s="172">
        <v>2.7408226849327861</v>
      </c>
      <c r="AQ12" s="158">
        <v>323</v>
      </c>
      <c r="AR12" s="159">
        <v>19.257236654178701</v>
      </c>
      <c r="AS12" s="172">
        <v>2.446609820845314</v>
      </c>
      <c r="AT12" s="158">
        <v>321</v>
      </c>
      <c r="AU12" s="156">
        <v>71.490337096570798</v>
      </c>
      <c r="AV12" s="172">
        <v>3.564036516231432</v>
      </c>
      <c r="AW12" s="158">
        <v>320</v>
      </c>
      <c r="AX12" s="159">
        <v>17.007256244460681</v>
      </c>
      <c r="AY12" s="172">
        <v>2.913378755382662</v>
      </c>
      <c r="AZ12" s="187">
        <v>319</v>
      </c>
    </row>
    <row r="13" spans="1:52" ht="14.45" customHeight="1">
      <c r="A13" s="188" t="s">
        <v>18</v>
      </c>
      <c r="B13" s="160">
        <v>98.672030647644362</v>
      </c>
      <c r="C13" s="173">
        <v>0.70850885490855486</v>
      </c>
      <c r="D13" s="163">
        <v>437</v>
      </c>
      <c r="E13" s="162">
        <v>79.931421871367192</v>
      </c>
      <c r="F13" s="173">
        <v>2.410650097229964</v>
      </c>
      <c r="G13" s="163">
        <v>429</v>
      </c>
      <c r="H13" s="160">
        <v>82.404256560394558</v>
      </c>
      <c r="I13" s="173">
        <v>2.330081460963866</v>
      </c>
      <c r="J13" s="163">
        <v>435</v>
      </c>
      <c r="K13" s="160">
        <v>74.482588857447396</v>
      </c>
      <c r="L13" s="173">
        <v>2.7685214658394681</v>
      </c>
      <c r="M13" s="163">
        <v>431</v>
      </c>
      <c r="N13" s="160">
        <v>30.025126170960849</v>
      </c>
      <c r="O13" s="173">
        <v>2.9002123674565401</v>
      </c>
      <c r="P13" s="163">
        <v>431</v>
      </c>
      <c r="Q13" s="160">
        <v>26.021760288056189</v>
      </c>
      <c r="R13" s="173">
        <v>2.9020807160150861</v>
      </c>
      <c r="S13" s="163">
        <v>427</v>
      </c>
      <c r="T13" s="160">
        <v>96.857970207867467</v>
      </c>
      <c r="U13" s="173">
        <v>0.86206859204172537</v>
      </c>
      <c r="V13" s="163">
        <v>437</v>
      </c>
      <c r="W13" s="160">
        <v>97.601802524277375</v>
      </c>
      <c r="X13" s="173">
        <v>0.7945065850667985</v>
      </c>
      <c r="Y13" s="163">
        <v>435</v>
      </c>
      <c r="Z13" s="160">
        <v>36.5468943573402</v>
      </c>
      <c r="AA13" s="173">
        <v>3.6277936667555029</v>
      </c>
      <c r="AB13" s="163">
        <v>433</v>
      </c>
      <c r="AC13" s="162">
        <v>47.946210054245732</v>
      </c>
      <c r="AD13" s="173">
        <v>3.789669202300995</v>
      </c>
      <c r="AE13" s="163">
        <v>434</v>
      </c>
      <c r="AF13" s="162">
        <v>29.17891984545032</v>
      </c>
      <c r="AG13" s="173">
        <v>3.1008699884038768</v>
      </c>
      <c r="AH13" s="163">
        <v>424</v>
      </c>
      <c r="AI13" s="160">
        <v>83.655892237934225</v>
      </c>
      <c r="AJ13" s="173">
        <v>2.290576254596028</v>
      </c>
      <c r="AK13" s="163">
        <v>430</v>
      </c>
      <c r="AL13" s="162">
        <v>45.151464865039841</v>
      </c>
      <c r="AM13" s="173">
        <v>3.174695075564526</v>
      </c>
      <c r="AN13" s="163">
        <v>424</v>
      </c>
      <c r="AO13" s="160">
        <v>6.5132154017844908</v>
      </c>
      <c r="AP13" s="173">
        <v>2.2458919536431621</v>
      </c>
      <c r="AQ13" s="163">
        <v>434</v>
      </c>
      <c r="AR13" s="160">
        <v>21.959889845459131</v>
      </c>
      <c r="AS13" s="173">
        <v>2.4280135008392878</v>
      </c>
      <c r="AT13" s="163">
        <v>433</v>
      </c>
      <c r="AU13" s="160">
        <v>89.630711185082106</v>
      </c>
      <c r="AV13" s="173">
        <v>1.761380756124119</v>
      </c>
      <c r="AW13" s="163">
        <v>435</v>
      </c>
      <c r="AX13" s="160">
        <v>8.2018452841474065</v>
      </c>
      <c r="AY13" s="173">
        <v>1.487458844577167</v>
      </c>
      <c r="AZ13" s="189">
        <v>431</v>
      </c>
    </row>
    <row r="14" spans="1:52" ht="14.45" customHeight="1">
      <c r="A14" s="186" t="s">
        <v>19</v>
      </c>
      <c r="B14" s="156">
        <v>99.20620460387461</v>
      </c>
      <c r="C14" s="172">
        <v>0.41079153197736817</v>
      </c>
      <c r="D14" s="158">
        <v>367</v>
      </c>
      <c r="E14" s="156">
        <v>79.161090533200067</v>
      </c>
      <c r="F14" s="172">
        <v>2.5948393136888672</v>
      </c>
      <c r="G14" s="158">
        <v>363</v>
      </c>
      <c r="H14" s="159">
        <v>76.991397603418648</v>
      </c>
      <c r="I14" s="172">
        <v>2.9670055716035142</v>
      </c>
      <c r="J14" s="158">
        <v>364</v>
      </c>
      <c r="K14" s="156">
        <v>79.293072957692118</v>
      </c>
      <c r="L14" s="172">
        <v>2.8104968395174699</v>
      </c>
      <c r="M14" s="158">
        <v>362</v>
      </c>
      <c r="N14" s="159">
        <v>32.209868958808578</v>
      </c>
      <c r="O14" s="172">
        <v>2.8370957446539191</v>
      </c>
      <c r="P14" s="158">
        <v>364</v>
      </c>
      <c r="Q14" s="159">
        <v>24.8859068117794</v>
      </c>
      <c r="R14" s="172">
        <v>2.7502702535343819</v>
      </c>
      <c r="S14" s="158">
        <v>363</v>
      </c>
      <c r="T14" s="159">
        <v>81.192972008926731</v>
      </c>
      <c r="U14" s="172">
        <v>2.7764023886374352</v>
      </c>
      <c r="V14" s="158">
        <v>366</v>
      </c>
      <c r="W14" s="156">
        <v>98.687627154594324</v>
      </c>
      <c r="X14" s="172">
        <v>1.118067181428295</v>
      </c>
      <c r="Y14" s="158">
        <v>366</v>
      </c>
      <c r="Z14" s="159">
        <v>22.289926935199709</v>
      </c>
      <c r="AA14" s="172">
        <v>2.841835735380557</v>
      </c>
      <c r="AB14" s="158">
        <v>366</v>
      </c>
      <c r="AC14" s="159">
        <v>47.445590466305013</v>
      </c>
      <c r="AD14" s="172">
        <v>3.4738031362859272</v>
      </c>
      <c r="AE14" s="158">
        <v>363</v>
      </c>
      <c r="AF14" s="159">
        <v>16.492618359964599</v>
      </c>
      <c r="AG14" s="172">
        <v>2.26856353493497</v>
      </c>
      <c r="AH14" s="158">
        <v>366</v>
      </c>
      <c r="AI14" s="156">
        <v>97.087968524680704</v>
      </c>
      <c r="AJ14" s="172">
        <v>0.83326559817680779</v>
      </c>
      <c r="AK14" s="158">
        <v>365</v>
      </c>
      <c r="AL14" s="156">
        <v>57.226286325082299</v>
      </c>
      <c r="AM14" s="172">
        <v>3.288300995975681</v>
      </c>
      <c r="AN14" s="158">
        <v>361</v>
      </c>
      <c r="AO14" s="159">
        <v>3.7707186483765871</v>
      </c>
      <c r="AP14" s="172">
        <v>1.157388430184902</v>
      </c>
      <c r="AQ14" s="158">
        <v>366</v>
      </c>
      <c r="AR14" s="159">
        <v>16.878845088553909</v>
      </c>
      <c r="AS14" s="172">
        <v>2.380377781812026</v>
      </c>
      <c r="AT14" s="158">
        <v>364</v>
      </c>
      <c r="AU14" s="156">
        <v>73.180830201219266</v>
      </c>
      <c r="AV14" s="172">
        <v>2.9695749859292069</v>
      </c>
      <c r="AW14" s="158">
        <v>364</v>
      </c>
      <c r="AX14" s="159">
        <v>9.6163457709394606</v>
      </c>
      <c r="AY14" s="172">
        <v>2.030333833401941</v>
      </c>
      <c r="AZ14" s="187">
        <v>365</v>
      </c>
    </row>
    <row r="15" spans="1:52" ht="14.45" customHeight="1">
      <c r="A15" s="188" t="s">
        <v>20</v>
      </c>
      <c r="B15" s="162">
        <v>94.813125972370756</v>
      </c>
      <c r="C15" s="173">
        <v>1.415251807976178</v>
      </c>
      <c r="D15" s="163">
        <v>470</v>
      </c>
      <c r="E15" s="160">
        <v>75.940802603021368</v>
      </c>
      <c r="F15" s="173">
        <v>2.2808172666185338</v>
      </c>
      <c r="G15" s="163">
        <v>463</v>
      </c>
      <c r="H15" s="160">
        <v>81.825822877434504</v>
      </c>
      <c r="I15" s="173">
        <v>2.2231494436922898</v>
      </c>
      <c r="J15" s="163">
        <v>467</v>
      </c>
      <c r="K15" s="160">
        <v>59.853423378984218</v>
      </c>
      <c r="L15" s="173">
        <v>2.846743656994779</v>
      </c>
      <c r="M15" s="163">
        <v>464</v>
      </c>
      <c r="N15" s="162">
        <v>49.45791565234304</v>
      </c>
      <c r="O15" s="173">
        <v>2.713273954214257</v>
      </c>
      <c r="P15" s="163">
        <v>467</v>
      </c>
      <c r="Q15" s="162">
        <v>38.441829628248414</v>
      </c>
      <c r="R15" s="173">
        <v>2.6895057605457708</v>
      </c>
      <c r="S15" s="163">
        <v>466</v>
      </c>
      <c r="T15" s="162">
        <v>81.999284091648732</v>
      </c>
      <c r="U15" s="173">
        <v>2.907681779557842</v>
      </c>
      <c r="V15" s="163">
        <v>471</v>
      </c>
      <c r="W15" s="162">
        <v>97.699202548477473</v>
      </c>
      <c r="X15" s="173">
        <v>0.62747146858807568</v>
      </c>
      <c r="Y15" s="163">
        <v>471</v>
      </c>
      <c r="Z15" s="162">
        <v>23.38206007155889</v>
      </c>
      <c r="AA15" s="173">
        <v>2.554494210425831</v>
      </c>
      <c r="AB15" s="163">
        <v>463</v>
      </c>
      <c r="AC15" s="162">
        <v>51.366541647740341</v>
      </c>
      <c r="AD15" s="173">
        <v>3.053966323018988</v>
      </c>
      <c r="AE15" s="163">
        <v>467</v>
      </c>
      <c r="AF15" s="162">
        <v>24.306406243939229</v>
      </c>
      <c r="AG15" s="173">
        <v>3.068896009726779</v>
      </c>
      <c r="AH15" s="163">
        <v>464</v>
      </c>
      <c r="AI15" s="160">
        <v>94.596388277443879</v>
      </c>
      <c r="AJ15" s="173">
        <v>1.3700486566739229</v>
      </c>
      <c r="AK15" s="163">
        <v>471</v>
      </c>
      <c r="AL15" s="160">
        <v>50.479003141181373</v>
      </c>
      <c r="AM15" s="173">
        <v>3.1266231825995998</v>
      </c>
      <c r="AN15" s="163">
        <v>464</v>
      </c>
      <c r="AO15" s="160">
        <v>5.4013644019995546</v>
      </c>
      <c r="AP15" s="173">
        <v>1.594673315791052</v>
      </c>
      <c r="AQ15" s="163">
        <v>469</v>
      </c>
      <c r="AR15" s="162">
        <v>7.2263600763549434</v>
      </c>
      <c r="AS15" s="173">
        <v>1.371976370507767</v>
      </c>
      <c r="AT15" s="163">
        <v>469</v>
      </c>
      <c r="AU15" s="160">
        <v>90.7280327687849</v>
      </c>
      <c r="AV15" s="173">
        <v>1.513215699526328</v>
      </c>
      <c r="AW15" s="163">
        <v>470</v>
      </c>
      <c r="AX15" s="160">
        <v>6.9065750128066652</v>
      </c>
      <c r="AY15" s="173">
        <v>1.6319254555927749</v>
      </c>
      <c r="AZ15" s="189">
        <v>469</v>
      </c>
    </row>
    <row r="16" spans="1:52" ht="14.45" customHeight="1">
      <c r="A16" s="186" t="s">
        <v>21</v>
      </c>
      <c r="B16" s="159">
        <v>97.474307938127353</v>
      </c>
      <c r="C16" s="172">
        <v>0.9656306580231977</v>
      </c>
      <c r="D16" s="158">
        <v>393</v>
      </c>
      <c r="E16" s="159">
        <v>80.238661164057859</v>
      </c>
      <c r="F16" s="172">
        <v>2.4042922397104838</v>
      </c>
      <c r="G16" s="158">
        <v>388</v>
      </c>
      <c r="H16" s="159">
        <v>83.807168369708563</v>
      </c>
      <c r="I16" s="172">
        <v>2.3108530394810129</v>
      </c>
      <c r="J16" s="158">
        <v>392</v>
      </c>
      <c r="K16" s="156">
        <v>74.479855733803518</v>
      </c>
      <c r="L16" s="172">
        <v>2.645671619213454</v>
      </c>
      <c r="M16" s="158">
        <v>387</v>
      </c>
      <c r="N16" s="159">
        <v>31.906466132542441</v>
      </c>
      <c r="O16" s="172">
        <v>2.704671681017055</v>
      </c>
      <c r="P16" s="158">
        <v>391</v>
      </c>
      <c r="Q16" s="156">
        <v>25.51694017063917</v>
      </c>
      <c r="R16" s="172">
        <v>2.5613512152485902</v>
      </c>
      <c r="S16" s="158">
        <v>391</v>
      </c>
      <c r="T16" s="159">
        <v>85.15401543012679</v>
      </c>
      <c r="U16" s="172">
        <v>2.3529981113339922</v>
      </c>
      <c r="V16" s="158">
        <v>392</v>
      </c>
      <c r="W16" s="156">
        <v>98.871946465957791</v>
      </c>
      <c r="X16" s="172">
        <v>0.50542782867115776</v>
      </c>
      <c r="Y16" s="158">
        <v>392</v>
      </c>
      <c r="Z16" s="159">
        <v>17.454223406375561</v>
      </c>
      <c r="AA16" s="172">
        <v>2.2265390735973729</v>
      </c>
      <c r="AB16" s="158">
        <v>389</v>
      </c>
      <c r="AC16" s="159">
        <v>40.479015975690693</v>
      </c>
      <c r="AD16" s="172">
        <v>3.02216213064295</v>
      </c>
      <c r="AE16" s="158">
        <v>388</v>
      </c>
      <c r="AF16" s="159">
        <v>15.164453426122961</v>
      </c>
      <c r="AG16" s="172">
        <v>2.3845782776163049</v>
      </c>
      <c r="AH16" s="158">
        <v>387</v>
      </c>
      <c r="AI16" s="159">
        <v>87.734362136371843</v>
      </c>
      <c r="AJ16" s="172">
        <v>1.8936589523878</v>
      </c>
      <c r="AK16" s="158">
        <v>392</v>
      </c>
      <c r="AL16" s="159">
        <v>52.818879375719682</v>
      </c>
      <c r="AM16" s="172">
        <v>3.010500337145837</v>
      </c>
      <c r="AN16" s="158">
        <v>388</v>
      </c>
      <c r="AO16" s="159">
        <v>3.6455762655934518</v>
      </c>
      <c r="AP16" s="172">
        <v>1.1816680205126751</v>
      </c>
      <c r="AQ16" s="158">
        <v>392</v>
      </c>
      <c r="AR16" s="159">
        <v>17.789340142650008</v>
      </c>
      <c r="AS16" s="172">
        <v>2.2966679328426141</v>
      </c>
      <c r="AT16" s="158">
        <v>393</v>
      </c>
      <c r="AU16" s="159">
        <v>75.219336562507848</v>
      </c>
      <c r="AV16" s="172">
        <v>2.6076097336141522</v>
      </c>
      <c r="AW16" s="158">
        <v>393</v>
      </c>
      <c r="AX16" s="159">
        <v>15.898004860497769</v>
      </c>
      <c r="AY16" s="172">
        <v>2.437986134102232</v>
      </c>
      <c r="AZ16" s="187">
        <v>392</v>
      </c>
    </row>
    <row r="17" spans="1:52" ht="14.45" customHeight="1">
      <c r="A17" s="188" t="s">
        <v>22</v>
      </c>
      <c r="B17" s="160">
        <v>99.188867063620251</v>
      </c>
      <c r="C17" s="173">
        <v>0.39797245010896998</v>
      </c>
      <c r="D17" s="163">
        <v>452</v>
      </c>
      <c r="E17" s="160">
        <v>89.578045399894037</v>
      </c>
      <c r="F17" s="173">
        <v>1.5668798185481989</v>
      </c>
      <c r="G17" s="163">
        <v>450</v>
      </c>
      <c r="H17" s="160">
        <v>87.697683182877171</v>
      </c>
      <c r="I17" s="173">
        <v>1.820606836769348</v>
      </c>
      <c r="J17" s="163">
        <v>450</v>
      </c>
      <c r="K17" s="160">
        <v>80.253751819436559</v>
      </c>
      <c r="L17" s="173">
        <v>2.103550091416091</v>
      </c>
      <c r="M17" s="163">
        <v>450</v>
      </c>
      <c r="N17" s="162">
        <v>46.426061356387713</v>
      </c>
      <c r="O17" s="173">
        <v>2.7983212801612081</v>
      </c>
      <c r="P17" s="163">
        <v>448</v>
      </c>
      <c r="Q17" s="160">
        <v>29.726180796960069</v>
      </c>
      <c r="R17" s="173">
        <v>2.5752397819919182</v>
      </c>
      <c r="S17" s="163">
        <v>447</v>
      </c>
      <c r="T17" s="162">
        <v>78.645265508616674</v>
      </c>
      <c r="U17" s="173">
        <v>2.492988904589323</v>
      </c>
      <c r="V17" s="163">
        <v>447</v>
      </c>
      <c r="W17" s="160">
        <v>98.866563921509425</v>
      </c>
      <c r="X17" s="173">
        <v>0.63211646473053329</v>
      </c>
      <c r="Y17" s="163">
        <v>450</v>
      </c>
      <c r="Z17" s="162">
        <v>42.41269408575554</v>
      </c>
      <c r="AA17" s="173">
        <v>2.8278033128099578</v>
      </c>
      <c r="AB17" s="163">
        <v>446</v>
      </c>
      <c r="AC17" s="162">
        <v>61.913352602935099</v>
      </c>
      <c r="AD17" s="173">
        <v>2.787423147558147</v>
      </c>
      <c r="AE17" s="163">
        <v>449</v>
      </c>
      <c r="AF17" s="162">
        <v>34.381081530294722</v>
      </c>
      <c r="AG17" s="173">
        <v>2.63675067456471</v>
      </c>
      <c r="AH17" s="163">
        <v>442</v>
      </c>
      <c r="AI17" s="160">
        <v>96.992341847743418</v>
      </c>
      <c r="AJ17" s="173">
        <v>0.96315418085097904</v>
      </c>
      <c r="AK17" s="163">
        <v>452</v>
      </c>
      <c r="AL17" s="160">
        <v>74.946667006281842</v>
      </c>
      <c r="AM17" s="173">
        <v>2.3258918825525128</v>
      </c>
      <c r="AN17" s="163">
        <v>448</v>
      </c>
      <c r="AO17" s="162">
        <v>14.917880625200141</v>
      </c>
      <c r="AP17" s="173">
        <v>2.0755114254819369</v>
      </c>
      <c r="AQ17" s="163">
        <v>450</v>
      </c>
      <c r="AR17" s="162">
        <v>23.01723485450821</v>
      </c>
      <c r="AS17" s="173">
        <v>2.3595845273833742</v>
      </c>
      <c r="AT17" s="163">
        <v>445</v>
      </c>
      <c r="AU17" s="160">
        <v>80.330336367993866</v>
      </c>
      <c r="AV17" s="173">
        <v>2.2956513979450741</v>
      </c>
      <c r="AW17" s="163">
        <v>448</v>
      </c>
      <c r="AX17" s="162">
        <v>15.57181634005776</v>
      </c>
      <c r="AY17" s="173">
        <v>2.1069749587802149</v>
      </c>
      <c r="AZ17" s="189">
        <v>445</v>
      </c>
    </row>
    <row r="18" spans="1:52" ht="14.45" customHeight="1">
      <c r="A18" s="186" t="s">
        <v>23</v>
      </c>
      <c r="B18" s="156">
        <v>98.718120482701849</v>
      </c>
      <c r="C18" s="172">
        <v>0.51903072796572636</v>
      </c>
      <c r="D18" s="158">
        <v>415</v>
      </c>
      <c r="E18" s="156">
        <v>82.423995621820751</v>
      </c>
      <c r="F18" s="172">
        <v>2.4762303558527399</v>
      </c>
      <c r="G18" s="158">
        <v>414</v>
      </c>
      <c r="H18" s="159">
        <v>81.890070456289095</v>
      </c>
      <c r="I18" s="172">
        <v>2.2938254061904262</v>
      </c>
      <c r="J18" s="158">
        <v>412</v>
      </c>
      <c r="K18" s="156">
        <v>78.793012874438446</v>
      </c>
      <c r="L18" s="172">
        <v>2.407563207938888</v>
      </c>
      <c r="M18" s="158">
        <v>407</v>
      </c>
      <c r="N18" s="156">
        <v>39.38130670299698</v>
      </c>
      <c r="O18" s="172">
        <v>2.9882894334107362</v>
      </c>
      <c r="P18" s="158">
        <v>412</v>
      </c>
      <c r="Q18" s="156">
        <v>33.936163135609263</v>
      </c>
      <c r="R18" s="172">
        <v>2.9373928758069199</v>
      </c>
      <c r="S18" s="158">
        <v>410</v>
      </c>
      <c r="T18" s="159">
        <v>61.5009721246943</v>
      </c>
      <c r="U18" s="172">
        <v>3.0746675544405608</v>
      </c>
      <c r="V18" s="158">
        <v>414</v>
      </c>
      <c r="W18" s="156">
        <v>98.558106273723951</v>
      </c>
      <c r="X18" s="172">
        <v>0.6774707913313267</v>
      </c>
      <c r="Y18" s="158">
        <v>415</v>
      </c>
      <c r="Z18" s="159">
        <v>28.151804351746168</v>
      </c>
      <c r="AA18" s="172">
        <v>2.9869607268831979</v>
      </c>
      <c r="AB18" s="158">
        <v>412</v>
      </c>
      <c r="AC18" s="159">
        <v>42.846338685495333</v>
      </c>
      <c r="AD18" s="172">
        <v>3.038595172638439</v>
      </c>
      <c r="AE18" s="158">
        <v>413</v>
      </c>
      <c r="AF18" s="159">
        <v>13.30368429076846</v>
      </c>
      <c r="AG18" s="172">
        <v>2.1887252379218172</v>
      </c>
      <c r="AH18" s="158">
        <v>412</v>
      </c>
      <c r="AI18" s="159">
        <v>96.306639409700168</v>
      </c>
      <c r="AJ18" s="172">
        <v>1.001687009023162</v>
      </c>
      <c r="AK18" s="158">
        <v>415</v>
      </c>
      <c r="AL18" s="156">
        <v>72.318395675257776</v>
      </c>
      <c r="AM18" s="172">
        <v>2.6964070913047129</v>
      </c>
      <c r="AN18" s="158">
        <v>410</v>
      </c>
      <c r="AO18" s="159">
        <v>4.369539176160024</v>
      </c>
      <c r="AP18" s="172">
        <v>1.574806937255276</v>
      </c>
      <c r="AQ18" s="158">
        <v>413</v>
      </c>
      <c r="AR18" s="159">
        <v>12.66368637487466</v>
      </c>
      <c r="AS18" s="172">
        <v>1.83525734068742</v>
      </c>
      <c r="AT18" s="158">
        <v>414</v>
      </c>
      <c r="AU18" s="159">
        <v>71.814542461327974</v>
      </c>
      <c r="AV18" s="172">
        <v>2.8282695194296692</v>
      </c>
      <c r="AW18" s="158">
        <v>412</v>
      </c>
      <c r="AX18" s="159">
        <v>8.6457757891400639</v>
      </c>
      <c r="AY18" s="172">
        <v>1.606513015505187</v>
      </c>
      <c r="AZ18" s="187">
        <v>413</v>
      </c>
    </row>
    <row r="19" spans="1:52" ht="14.45" customHeight="1">
      <c r="A19" s="188" t="s">
        <v>24</v>
      </c>
      <c r="B19" s="160">
        <v>98.361593202366464</v>
      </c>
      <c r="C19" s="173">
        <v>0.77194932494324942</v>
      </c>
      <c r="D19" s="163">
        <v>334</v>
      </c>
      <c r="E19" s="162">
        <v>76.181979244864891</v>
      </c>
      <c r="F19" s="173">
        <v>3.2791791161361741</v>
      </c>
      <c r="G19" s="163">
        <v>325</v>
      </c>
      <c r="H19" s="160">
        <v>83.285235879305532</v>
      </c>
      <c r="I19" s="173">
        <v>2.691157421356857</v>
      </c>
      <c r="J19" s="163">
        <v>331</v>
      </c>
      <c r="K19" s="160">
        <v>75.494206573544275</v>
      </c>
      <c r="L19" s="173">
        <v>3.1176447345317779</v>
      </c>
      <c r="M19" s="163">
        <v>327</v>
      </c>
      <c r="N19" s="162">
        <v>29.756356529947318</v>
      </c>
      <c r="O19" s="173">
        <v>3.363734264063535</v>
      </c>
      <c r="P19" s="163">
        <v>331</v>
      </c>
      <c r="Q19" s="160">
        <v>24.62039895870689</v>
      </c>
      <c r="R19" s="173">
        <v>2.8005938997798538</v>
      </c>
      <c r="S19" s="163">
        <v>325</v>
      </c>
      <c r="T19" s="162">
        <v>44.004742668329463</v>
      </c>
      <c r="U19" s="173">
        <v>4.3221090924845678</v>
      </c>
      <c r="V19" s="163">
        <v>331</v>
      </c>
      <c r="W19" s="160">
        <v>96.87278619009534</v>
      </c>
      <c r="X19" s="173">
        <v>1.02727460024411</v>
      </c>
      <c r="Y19" s="163">
        <v>334</v>
      </c>
      <c r="Z19" s="162">
        <v>13.7814115648853</v>
      </c>
      <c r="AA19" s="173">
        <v>2.543772217685587</v>
      </c>
      <c r="AB19" s="163">
        <v>331</v>
      </c>
      <c r="AC19" s="162">
        <v>25.173640190691909</v>
      </c>
      <c r="AD19" s="173">
        <v>3.021966764622209</v>
      </c>
      <c r="AE19" s="163">
        <v>331</v>
      </c>
      <c r="AF19" s="162">
        <v>9.9130706162154958</v>
      </c>
      <c r="AG19" s="173">
        <v>2.113546247579698</v>
      </c>
      <c r="AH19" s="163">
        <v>331</v>
      </c>
      <c r="AI19" s="162">
        <v>82.132524269837717</v>
      </c>
      <c r="AJ19" s="173">
        <v>2.7042985738301608</v>
      </c>
      <c r="AK19" s="163">
        <v>327</v>
      </c>
      <c r="AL19" s="160">
        <v>62.765214129045127</v>
      </c>
      <c r="AM19" s="173">
        <v>3.7183942410088768</v>
      </c>
      <c r="AN19" s="163">
        <v>329</v>
      </c>
      <c r="AO19" s="160">
        <v>3.6760905731903062</v>
      </c>
      <c r="AP19" s="173">
        <v>1.5550952677661369</v>
      </c>
      <c r="AQ19" s="163">
        <v>330</v>
      </c>
      <c r="AR19" s="162">
        <v>8.6325165623125582</v>
      </c>
      <c r="AS19" s="173">
        <v>1.776066619991242</v>
      </c>
      <c r="AT19" s="163">
        <v>330</v>
      </c>
      <c r="AU19" s="160">
        <v>72.172195967858443</v>
      </c>
      <c r="AV19" s="173">
        <v>3.822000173353941</v>
      </c>
      <c r="AW19" s="163">
        <v>333</v>
      </c>
      <c r="AX19" s="160">
        <v>2.8389218875947142</v>
      </c>
      <c r="AY19" s="173">
        <v>0.98252082544430985</v>
      </c>
      <c r="AZ19" s="189">
        <v>332</v>
      </c>
    </row>
    <row r="20" spans="1:52" ht="14.45" customHeight="1">
      <c r="A20" s="186" t="s">
        <v>25</v>
      </c>
      <c r="B20" s="159">
        <v>97.030818057080992</v>
      </c>
      <c r="C20" s="172">
        <v>0.66995614762368128</v>
      </c>
      <c r="D20" s="158">
        <v>541</v>
      </c>
      <c r="E20" s="156">
        <v>73.054106417221547</v>
      </c>
      <c r="F20" s="172">
        <v>2.1836241379274619</v>
      </c>
      <c r="G20" s="158">
        <v>536</v>
      </c>
      <c r="H20" s="156">
        <v>75.210832673564582</v>
      </c>
      <c r="I20" s="172">
        <v>2.2586908832902579</v>
      </c>
      <c r="J20" s="158">
        <v>536</v>
      </c>
      <c r="K20" s="156">
        <v>67.09362260640161</v>
      </c>
      <c r="L20" s="172">
        <v>2.4478433231429539</v>
      </c>
      <c r="M20" s="158">
        <v>532</v>
      </c>
      <c r="N20" s="156">
        <v>49.177307119513969</v>
      </c>
      <c r="O20" s="172">
        <v>2.667389499720628</v>
      </c>
      <c r="P20" s="158">
        <v>539</v>
      </c>
      <c r="Q20" s="156">
        <v>37.920915299676977</v>
      </c>
      <c r="R20" s="172">
        <v>2.4417983294862462</v>
      </c>
      <c r="S20" s="158">
        <v>538</v>
      </c>
      <c r="T20" s="159">
        <v>86.24333404143546</v>
      </c>
      <c r="U20" s="172">
        <v>1.7688837479878159</v>
      </c>
      <c r="V20" s="158">
        <v>539</v>
      </c>
      <c r="W20" s="159">
        <v>96.147546648879839</v>
      </c>
      <c r="X20" s="172">
        <v>0.9507265338225851</v>
      </c>
      <c r="Y20" s="158">
        <v>542</v>
      </c>
      <c r="Z20" s="159">
        <v>23.53112479351746</v>
      </c>
      <c r="AA20" s="172">
        <v>2.445660567891967</v>
      </c>
      <c r="AB20" s="158">
        <v>540</v>
      </c>
      <c r="AC20" s="159">
        <v>38.114076812611792</v>
      </c>
      <c r="AD20" s="172">
        <v>2.5500935796471831</v>
      </c>
      <c r="AE20" s="158">
        <v>541</v>
      </c>
      <c r="AF20" s="159">
        <v>20.992754826208099</v>
      </c>
      <c r="AG20" s="172">
        <v>2.3069797399799561</v>
      </c>
      <c r="AH20" s="158">
        <v>537</v>
      </c>
      <c r="AI20" s="156">
        <v>92.29116023274247</v>
      </c>
      <c r="AJ20" s="172">
        <v>1.269040528422541</v>
      </c>
      <c r="AK20" s="158">
        <v>541</v>
      </c>
      <c r="AL20" s="156">
        <v>54.565371911514873</v>
      </c>
      <c r="AM20" s="172">
        <v>2.8567766027668431</v>
      </c>
      <c r="AN20" s="158">
        <v>538</v>
      </c>
      <c r="AO20" s="156">
        <v>2.4843906251395542</v>
      </c>
      <c r="AP20" s="172">
        <v>0.84327141816664175</v>
      </c>
      <c r="AQ20" s="158">
        <v>541</v>
      </c>
      <c r="AR20" s="159">
        <v>5.0851979376057947</v>
      </c>
      <c r="AS20" s="172">
        <v>1.1598967145140919</v>
      </c>
      <c r="AT20" s="158">
        <v>540</v>
      </c>
      <c r="AU20" s="156">
        <v>89.854507092932252</v>
      </c>
      <c r="AV20" s="172">
        <v>1.6438732512911021</v>
      </c>
      <c r="AW20" s="158">
        <v>540</v>
      </c>
      <c r="AX20" s="156">
        <v>3.2837895683104441</v>
      </c>
      <c r="AY20" s="172">
        <v>1.1079715089253299</v>
      </c>
      <c r="AZ20" s="187">
        <v>541</v>
      </c>
    </row>
    <row r="21" spans="1:52" ht="14.45" customHeight="1">
      <c r="A21" s="188" t="s">
        <v>26</v>
      </c>
      <c r="B21" s="160">
        <v>97.485638544125962</v>
      </c>
      <c r="C21" s="173">
        <v>0.86905967957500097</v>
      </c>
      <c r="D21" s="163">
        <v>484</v>
      </c>
      <c r="E21" s="160">
        <v>74.34576830973883</v>
      </c>
      <c r="F21" s="173">
        <v>2.472884638856589</v>
      </c>
      <c r="G21" s="163">
        <v>477</v>
      </c>
      <c r="H21" s="160">
        <v>77.282985436600455</v>
      </c>
      <c r="I21" s="173">
        <v>2.3371857943724228</v>
      </c>
      <c r="J21" s="163">
        <v>482</v>
      </c>
      <c r="K21" s="160">
        <v>61.783452531429297</v>
      </c>
      <c r="L21" s="173">
        <v>2.8525585174836992</v>
      </c>
      <c r="M21" s="163">
        <v>482</v>
      </c>
      <c r="N21" s="160">
        <v>60.022877078698301</v>
      </c>
      <c r="O21" s="173">
        <v>2.8566135571127931</v>
      </c>
      <c r="P21" s="163">
        <v>478</v>
      </c>
      <c r="Q21" s="160">
        <v>41.497875511559769</v>
      </c>
      <c r="R21" s="173">
        <v>2.7146619142668582</v>
      </c>
      <c r="S21" s="163">
        <v>479</v>
      </c>
      <c r="T21" s="162">
        <v>85.613738126717422</v>
      </c>
      <c r="U21" s="173">
        <v>2.4866975468445141</v>
      </c>
      <c r="V21" s="163">
        <v>484</v>
      </c>
      <c r="W21" s="160">
        <v>93.894176526060662</v>
      </c>
      <c r="X21" s="173">
        <v>1.4425135950610459</v>
      </c>
      <c r="Y21" s="163">
        <v>486</v>
      </c>
      <c r="Z21" s="162">
        <v>22.34550485181548</v>
      </c>
      <c r="AA21" s="173">
        <v>2.519217097502843</v>
      </c>
      <c r="AB21" s="163">
        <v>483</v>
      </c>
      <c r="AC21" s="162">
        <v>49.428202733978331</v>
      </c>
      <c r="AD21" s="173">
        <v>3.1974568205388638</v>
      </c>
      <c r="AE21" s="163">
        <v>483</v>
      </c>
      <c r="AF21" s="162">
        <v>19.153901069481481</v>
      </c>
      <c r="AG21" s="173">
        <v>2.191960330787643</v>
      </c>
      <c r="AH21" s="163">
        <v>482</v>
      </c>
      <c r="AI21" s="160">
        <v>92.370098405141292</v>
      </c>
      <c r="AJ21" s="173">
        <v>1.549779153271847</v>
      </c>
      <c r="AK21" s="163">
        <v>481</v>
      </c>
      <c r="AL21" s="160">
        <v>55.823092821440483</v>
      </c>
      <c r="AM21" s="173">
        <v>2.9179107731993752</v>
      </c>
      <c r="AN21" s="163">
        <v>480</v>
      </c>
      <c r="AO21" s="162">
        <v>2.1228106862085339</v>
      </c>
      <c r="AP21" s="173">
        <v>0.70670451403288193</v>
      </c>
      <c r="AQ21" s="163">
        <v>481</v>
      </c>
      <c r="AR21" s="162">
        <v>5.2884769784199026</v>
      </c>
      <c r="AS21" s="173">
        <v>1.056400052231572</v>
      </c>
      <c r="AT21" s="163">
        <v>480</v>
      </c>
      <c r="AU21" s="160">
        <v>86.028876205484707</v>
      </c>
      <c r="AV21" s="173">
        <v>1.918376950858792</v>
      </c>
      <c r="AW21" s="163">
        <v>482</v>
      </c>
      <c r="AX21" s="160">
        <v>2.8588792561063259</v>
      </c>
      <c r="AY21" s="173">
        <v>0.93690514480956055</v>
      </c>
      <c r="AZ21" s="189">
        <v>481</v>
      </c>
    </row>
    <row r="22" spans="1:52" ht="14.45" customHeight="1">
      <c r="A22" s="186" t="s">
        <v>27</v>
      </c>
      <c r="B22" s="156">
        <v>98.791270786321533</v>
      </c>
      <c r="C22" s="172">
        <v>0.48574248366085399</v>
      </c>
      <c r="D22" s="158">
        <v>578</v>
      </c>
      <c r="E22" s="156">
        <v>81.516529174049495</v>
      </c>
      <c r="F22" s="172">
        <v>1.995474389173751</v>
      </c>
      <c r="G22" s="158">
        <v>568</v>
      </c>
      <c r="H22" s="156">
        <v>85.064398677943359</v>
      </c>
      <c r="I22" s="172">
        <v>1.822747839526057</v>
      </c>
      <c r="J22" s="158">
        <v>577</v>
      </c>
      <c r="K22" s="156">
        <v>76.535680757154665</v>
      </c>
      <c r="L22" s="172">
        <v>2.1398998429020102</v>
      </c>
      <c r="M22" s="158">
        <v>572</v>
      </c>
      <c r="N22" s="159">
        <v>35.679058025734292</v>
      </c>
      <c r="O22" s="172">
        <v>2.5413600770073459</v>
      </c>
      <c r="P22" s="158">
        <v>571</v>
      </c>
      <c r="Q22" s="156">
        <v>26.02813934736286</v>
      </c>
      <c r="R22" s="172">
        <v>2.3105454966435111</v>
      </c>
      <c r="S22" s="158">
        <v>571</v>
      </c>
      <c r="T22" s="159">
        <v>88.502621107358536</v>
      </c>
      <c r="U22" s="172">
        <v>1.9034368296966491</v>
      </c>
      <c r="V22" s="158">
        <v>577</v>
      </c>
      <c r="W22" s="156">
        <v>97.631330657692899</v>
      </c>
      <c r="X22" s="172">
        <v>0.8026362855049598</v>
      </c>
      <c r="Y22" s="158">
        <v>578</v>
      </c>
      <c r="Z22" s="159">
        <v>22.501967280605019</v>
      </c>
      <c r="AA22" s="172">
        <v>2.2654484193079201</v>
      </c>
      <c r="AB22" s="158">
        <v>569</v>
      </c>
      <c r="AC22" s="159">
        <v>49.166652692658452</v>
      </c>
      <c r="AD22" s="172">
        <v>2.8063484491363462</v>
      </c>
      <c r="AE22" s="158">
        <v>573</v>
      </c>
      <c r="AF22" s="159">
        <v>13.583717342423849</v>
      </c>
      <c r="AG22" s="172">
        <v>2.0450746973022431</v>
      </c>
      <c r="AH22" s="158">
        <v>567</v>
      </c>
      <c r="AI22" s="159">
        <v>90.539631177996853</v>
      </c>
      <c r="AJ22" s="172">
        <v>1.52411142399995</v>
      </c>
      <c r="AK22" s="158">
        <v>574</v>
      </c>
      <c r="AL22" s="159">
        <v>58.828185845705853</v>
      </c>
      <c r="AM22" s="172">
        <v>2.5904002443947629</v>
      </c>
      <c r="AN22" s="158">
        <v>569</v>
      </c>
      <c r="AO22" s="159">
        <v>3.8262951504522991</v>
      </c>
      <c r="AP22" s="172">
        <v>0.99241278151438406</v>
      </c>
      <c r="AQ22" s="158">
        <v>575</v>
      </c>
      <c r="AR22" s="159">
        <v>14.302821978889281</v>
      </c>
      <c r="AS22" s="172">
        <v>1.778799689517556</v>
      </c>
      <c r="AT22" s="158">
        <v>571</v>
      </c>
      <c r="AU22" s="156">
        <v>85.107640650180954</v>
      </c>
      <c r="AV22" s="172">
        <v>1.9953562732677841</v>
      </c>
      <c r="AW22" s="158">
        <v>572</v>
      </c>
      <c r="AX22" s="159">
        <v>12.36343795354075</v>
      </c>
      <c r="AY22" s="172">
        <v>1.874134377211609</v>
      </c>
      <c r="AZ22" s="187">
        <v>576</v>
      </c>
    </row>
    <row r="23" spans="1:52" ht="14.45" customHeight="1" thickBot="1">
      <c r="A23" s="190" t="s">
        <v>28</v>
      </c>
      <c r="B23" s="166">
        <v>97.598430655218479</v>
      </c>
      <c r="C23" s="184">
        <v>0.6783164858846642</v>
      </c>
      <c r="D23" s="167">
        <v>555</v>
      </c>
      <c r="E23" s="164">
        <v>78.201170273885936</v>
      </c>
      <c r="F23" s="184">
        <v>2.0614198417272549</v>
      </c>
      <c r="G23" s="167">
        <v>546</v>
      </c>
      <c r="H23" s="164">
        <v>82.565259472519287</v>
      </c>
      <c r="I23" s="184">
        <v>1.879795179847692</v>
      </c>
      <c r="J23" s="167">
        <v>550</v>
      </c>
      <c r="K23" s="164">
        <v>70.732406036404257</v>
      </c>
      <c r="L23" s="184">
        <v>2.2914240733592921</v>
      </c>
      <c r="M23" s="167">
        <v>545</v>
      </c>
      <c r="N23" s="166">
        <v>60.832517845753301</v>
      </c>
      <c r="O23" s="184">
        <v>2.7423781722240239</v>
      </c>
      <c r="P23" s="167">
        <v>552</v>
      </c>
      <c r="Q23" s="164">
        <v>38.431253178519228</v>
      </c>
      <c r="R23" s="184">
        <v>2.5090300248437432</v>
      </c>
      <c r="S23" s="167">
        <v>544</v>
      </c>
      <c r="T23" s="166">
        <v>88.843381804006825</v>
      </c>
      <c r="U23" s="184">
        <v>1.859109989711236</v>
      </c>
      <c r="V23" s="167">
        <v>556</v>
      </c>
      <c r="W23" s="164">
        <v>96.023390651870812</v>
      </c>
      <c r="X23" s="184">
        <v>0.9243177175290086</v>
      </c>
      <c r="Y23" s="167">
        <v>553</v>
      </c>
      <c r="Z23" s="166">
        <v>18.324039472563069</v>
      </c>
      <c r="AA23" s="184">
        <v>2.0918787348608459</v>
      </c>
      <c r="AB23" s="167">
        <v>545</v>
      </c>
      <c r="AC23" s="166">
        <v>47.708927305575891</v>
      </c>
      <c r="AD23" s="184">
        <v>2.7638945579263821</v>
      </c>
      <c r="AE23" s="167">
        <v>550</v>
      </c>
      <c r="AF23" s="166">
        <v>19.697258845484249</v>
      </c>
      <c r="AG23" s="184">
        <v>2.1897324521675858</v>
      </c>
      <c r="AH23" s="167">
        <v>539</v>
      </c>
      <c r="AI23" s="164">
        <v>95.255006219637252</v>
      </c>
      <c r="AJ23" s="184">
        <v>1.0613356814611019</v>
      </c>
      <c r="AK23" s="167">
        <v>551</v>
      </c>
      <c r="AL23" s="164">
        <v>54.248290338997677</v>
      </c>
      <c r="AM23" s="184">
        <v>2.7791818599064659</v>
      </c>
      <c r="AN23" s="167">
        <v>548</v>
      </c>
      <c r="AO23" s="164">
        <v>4.5257681349642356</v>
      </c>
      <c r="AP23" s="184">
        <v>1.4923368075166881</v>
      </c>
      <c r="AQ23" s="167">
        <v>551</v>
      </c>
      <c r="AR23" s="166">
        <v>7.9584410926884397</v>
      </c>
      <c r="AS23" s="184">
        <v>1.332852747184232</v>
      </c>
      <c r="AT23" s="167">
        <v>549</v>
      </c>
      <c r="AU23" s="164">
        <v>87.269978238681318</v>
      </c>
      <c r="AV23" s="184">
        <v>1.9475563261064299</v>
      </c>
      <c r="AW23" s="167">
        <v>554</v>
      </c>
      <c r="AX23" s="164">
        <v>6.4635103360826838</v>
      </c>
      <c r="AY23" s="184">
        <v>1.2445759298420109</v>
      </c>
      <c r="AZ23" s="191">
        <v>553</v>
      </c>
    </row>
    <row r="24" spans="1:52" ht="14.45" customHeight="1">
      <c r="A24" s="192" t="s">
        <v>29</v>
      </c>
      <c r="B24" s="170">
        <v>98.988292590892385</v>
      </c>
      <c r="C24" s="183">
        <v>0.18594867497780471</v>
      </c>
      <c r="D24" s="171">
        <v>4057</v>
      </c>
      <c r="E24" s="168">
        <v>84.304357555960721</v>
      </c>
      <c r="F24" s="183">
        <v>0.78385372629600858</v>
      </c>
      <c r="G24" s="171">
        <v>4005</v>
      </c>
      <c r="H24" s="168">
        <v>85.531730624270594</v>
      </c>
      <c r="I24" s="183">
        <v>0.80004927555291805</v>
      </c>
      <c r="J24" s="171">
        <v>4038</v>
      </c>
      <c r="K24" s="168">
        <v>77.905350065107896</v>
      </c>
      <c r="L24" s="183">
        <v>0.95010758851127619</v>
      </c>
      <c r="M24" s="171">
        <v>4007</v>
      </c>
      <c r="N24" s="168">
        <v>38.489460593204043</v>
      </c>
      <c r="O24" s="183">
        <v>1.143436530630654</v>
      </c>
      <c r="P24" s="171">
        <v>4017</v>
      </c>
      <c r="Q24" s="168">
        <v>26.754276559815761</v>
      </c>
      <c r="R24" s="183">
        <v>1.0372212828503811</v>
      </c>
      <c r="S24" s="171">
        <v>3998</v>
      </c>
      <c r="T24" s="168">
        <v>81.572363070709031</v>
      </c>
      <c r="U24" s="183">
        <v>0.97163465423908013</v>
      </c>
      <c r="V24" s="171">
        <v>4050</v>
      </c>
      <c r="W24" s="170">
        <v>98.71126650056064</v>
      </c>
      <c r="X24" s="183">
        <v>0.28595814933713881</v>
      </c>
      <c r="Y24" s="171">
        <v>4056</v>
      </c>
      <c r="Z24" s="168">
        <v>30.229869829236861</v>
      </c>
      <c r="AA24" s="183">
        <v>1.117739392741421</v>
      </c>
      <c r="AB24" s="171">
        <v>4019</v>
      </c>
      <c r="AC24" s="168">
        <v>49.809588554215267</v>
      </c>
      <c r="AD24" s="183">
        <v>1.205101465088122</v>
      </c>
      <c r="AE24" s="171">
        <v>4026</v>
      </c>
      <c r="AF24" s="168">
        <v>21.775478988651969</v>
      </c>
      <c r="AG24" s="183">
        <v>1.0072911578439141</v>
      </c>
      <c r="AH24" s="171">
        <v>4003</v>
      </c>
      <c r="AI24" s="168">
        <v>94.722880038844508</v>
      </c>
      <c r="AJ24" s="183">
        <v>0.45095254703210441</v>
      </c>
      <c r="AK24" s="171">
        <v>4037</v>
      </c>
      <c r="AL24" s="168">
        <v>65.698688021249296</v>
      </c>
      <c r="AM24" s="183">
        <v>1.047053767701162</v>
      </c>
      <c r="AN24" s="171">
        <v>4005</v>
      </c>
      <c r="AO24" s="168">
        <v>6.7479492505248038</v>
      </c>
      <c r="AP24" s="183">
        <v>0.64250826887812984</v>
      </c>
      <c r="AQ24" s="171">
        <v>4043</v>
      </c>
      <c r="AR24" s="168">
        <v>16.61012661957918</v>
      </c>
      <c r="AS24" s="183">
        <v>0.86995366172423705</v>
      </c>
      <c r="AT24" s="171">
        <v>4030</v>
      </c>
      <c r="AU24" s="170">
        <v>80.684087054457862</v>
      </c>
      <c r="AV24" s="183">
        <v>0.90860215676139067</v>
      </c>
      <c r="AW24" s="171">
        <v>4035</v>
      </c>
      <c r="AX24" s="168">
        <v>11.16446150833297</v>
      </c>
      <c r="AY24" s="183">
        <v>0.79638974434983401</v>
      </c>
      <c r="AZ24" s="193">
        <v>4034</v>
      </c>
    </row>
    <row r="25" spans="1:52" ht="14.45" customHeight="1">
      <c r="A25" s="192" t="s">
        <v>30</v>
      </c>
      <c r="B25" s="168">
        <v>96.936542953008114</v>
      </c>
      <c r="C25" s="183">
        <v>0.38030636827877717</v>
      </c>
      <c r="D25" s="171">
        <v>2921</v>
      </c>
      <c r="E25" s="170">
        <v>76.664222112737406</v>
      </c>
      <c r="F25" s="183">
        <v>1.020766571379887</v>
      </c>
      <c r="G25" s="171">
        <v>2881</v>
      </c>
      <c r="H25" s="170">
        <v>79.716578516764272</v>
      </c>
      <c r="I25" s="183">
        <v>1.0083546008290549</v>
      </c>
      <c r="J25" s="171">
        <v>2900</v>
      </c>
      <c r="K25" s="168">
        <v>70.268646394108671</v>
      </c>
      <c r="L25" s="183">
        <v>1.114780627482725</v>
      </c>
      <c r="M25" s="171">
        <v>2887</v>
      </c>
      <c r="N25" s="168">
        <v>48.751493741712451</v>
      </c>
      <c r="O25" s="183">
        <v>1.2690674247976701</v>
      </c>
      <c r="P25" s="171">
        <v>2896</v>
      </c>
      <c r="Q25" s="168">
        <v>36.272757153281127</v>
      </c>
      <c r="R25" s="183">
        <v>1.1703892173266031</v>
      </c>
      <c r="S25" s="171">
        <v>2887</v>
      </c>
      <c r="T25" s="168">
        <v>88.992506546396754</v>
      </c>
      <c r="U25" s="183">
        <v>0.77631423219239604</v>
      </c>
      <c r="V25" s="171">
        <v>2921</v>
      </c>
      <c r="W25" s="170">
        <v>93.614644385754019</v>
      </c>
      <c r="X25" s="183">
        <v>0.63008823081830889</v>
      </c>
      <c r="Y25" s="171">
        <v>2921</v>
      </c>
      <c r="Z25" s="168">
        <v>22.947891596277039</v>
      </c>
      <c r="AA25" s="183">
        <v>1.1583328208101209</v>
      </c>
      <c r="AB25" s="171">
        <v>2896</v>
      </c>
      <c r="AC25" s="168">
        <v>47.562943967591274</v>
      </c>
      <c r="AD25" s="183">
        <v>1.33143145396652</v>
      </c>
      <c r="AE25" s="171">
        <v>2908</v>
      </c>
      <c r="AF25" s="168">
        <v>20.613534199403119</v>
      </c>
      <c r="AG25" s="183">
        <v>1.09385166398362</v>
      </c>
      <c r="AH25" s="171">
        <v>2886</v>
      </c>
      <c r="AI25" s="168">
        <v>85.896719350929743</v>
      </c>
      <c r="AJ25" s="183">
        <v>0.89079093522812025</v>
      </c>
      <c r="AK25" s="171">
        <v>2909</v>
      </c>
      <c r="AL25" s="168">
        <v>54.20174632082184</v>
      </c>
      <c r="AM25" s="183">
        <v>1.3908142972229049</v>
      </c>
      <c r="AN25" s="171">
        <v>2898</v>
      </c>
      <c r="AO25" s="170">
        <v>4.4392766856932226</v>
      </c>
      <c r="AP25" s="183">
        <v>0.71155999018451122</v>
      </c>
      <c r="AQ25" s="171">
        <v>2910</v>
      </c>
      <c r="AR25" s="168">
        <v>9.6843095587840313</v>
      </c>
      <c r="AS25" s="183">
        <v>0.85539477738072101</v>
      </c>
      <c r="AT25" s="171">
        <v>2905</v>
      </c>
      <c r="AU25" s="168">
        <v>89.749565424100709</v>
      </c>
      <c r="AV25" s="183">
        <v>0.74774832888698139</v>
      </c>
      <c r="AW25" s="171">
        <v>2914</v>
      </c>
      <c r="AX25" s="168">
        <v>5.9284020824175876</v>
      </c>
      <c r="AY25" s="183">
        <v>0.66086057149520661</v>
      </c>
      <c r="AZ25" s="193">
        <v>2910</v>
      </c>
    </row>
    <row r="26" spans="1:52" ht="14.45" customHeight="1">
      <c r="A26" s="194" t="s">
        <v>31</v>
      </c>
      <c r="B26" s="195">
        <v>98.569329709020366</v>
      </c>
      <c r="C26" s="203">
        <v>0.16718049164539089</v>
      </c>
      <c r="D26" s="198">
        <v>6978</v>
      </c>
      <c r="E26" s="195">
        <v>82.746306005486446</v>
      </c>
      <c r="F26" s="203">
        <v>0.65903659890972854</v>
      </c>
      <c r="G26" s="198">
        <v>6886</v>
      </c>
      <c r="H26" s="195">
        <v>84.344063345357895</v>
      </c>
      <c r="I26" s="203">
        <v>0.66909033659050232</v>
      </c>
      <c r="J26" s="198">
        <v>6938</v>
      </c>
      <c r="K26" s="195">
        <v>76.344459100769996</v>
      </c>
      <c r="L26" s="203">
        <v>0.78873543697167203</v>
      </c>
      <c r="M26" s="198">
        <v>6894</v>
      </c>
      <c r="N26" s="195">
        <v>40.592805152074121</v>
      </c>
      <c r="O26" s="203">
        <v>0.94598920421311417</v>
      </c>
      <c r="P26" s="198">
        <v>6913</v>
      </c>
      <c r="Q26" s="195">
        <v>28.7067372624137</v>
      </c>
      <c r="R26" s="203">
        <v>0.85922999834410985</v>
      </c>
      <c r="S26" s="198">
        <v>6885</v>
      </c>
      <c r="T26" s="195">
        <v>83.093222541247997</v>
      </c>
      <c r="U26" s="203">
        <v>0.79004445322781902</v>
      </c>
      <c r="V26" s="198">
        <v>6971</v>
      </c>
      <c r="W26" s="197">
        <v>97.668129387080768</v>
      </c>
      <c r="X26" s="203">
        <v>0.26213499494734233</v>
      </c>
      <c r="Y26" s="198">
        <v>6977</v>
      </c>
      <c r="Z26" s="195">
        <v>28.737218786418349</v>
      </c>
      <c r="AA26" s="203">
        <v>0.92019772631056918</v>
      </c>
      <c r="AB26" s="198">
        <v>6915</v>
      </c>
      <c r="AC26" s="197">
        <v>49.347818641605237</v>
      </c>
      <c r="AD26" s="203">
        <v>0.99572710922301788</v>
      </c>
      <c r="AE26" s="198">
        <v>6934</v>
      </c>
      <c r="AF26" s="195">
        <v>21.537291129950241</v>
      </c>
      <c r="AG26" s="203">
        <v>0.83169401603796267</v>
      </c>
      <c r="AH26" s="198">
        <v>6889</v>
      </c>
      <c r="AI26" s="195">
        <v>92.923905418195957</v>
      </c>
      <c r="AJ26" s="203">
        <v>0.403846667260293</v>
      </c>
      <c r="AK26" s="198">
        <v>6946</v>
      </c>
      <c r="AL26" s="195">
        <v>63.338850791280123</v>
      </c>
      <c r="AM26" s="203">
        <v>0.8825601933625723</v>
      </c>
      <c r="AN26" s="198">
        <v>6903</v>
      </c>
      <c r="AO26" s="195">
        <v>6.2763738458946232</v>
      </c>
      <c r="AP26" s="203">
        <v>0.53148914451409679</v>
      </c>
      <c r="AQ26" s="198">
        <v>6953</v>
      </c>
      <c r="AR26" s="195">
        <v>15.1914814546081</v>
      </c>
      <c r="AS26" s="203">
        <v>0.71317166112697838</v>
      </c>
      <c r="AT26" s="198">
        <v>6935</v>
      </c>
      <c r="AU26" s="197">
        <v>82.54117228229812</v>
      </c>
      <c r="AV26" s="203">
        <v>0.73875332723998921</v>
      </c>
      <c r="AW26" s="198">
        <v>6949</v>
      </c>
      <c r="AX26" s="195">
        <v>10.09326510979062</v>
      </c>
      <c r="AY26" s="203">
        <v>0.64855546046959078</v>
      </c>
      <c r="AZ26" s="199">
        <v>6944</v>
      </c>
    </row>
    <row r="27" spans="1:52" ht="13.5" customHeight="1">
      <c r="A27" s="457" t="s">
        <v>312</v>
      </c>
      <c r="B27" s="477"/>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row>
    <row r="28" spans="1:52" ht="14.25" customHeight="1">
      <c r="A28" s="457" t="s">
        <v>210</v>
      </c>
      <c r="B28" s="477"/>
      <c r="C28" s="477"/>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row>
    <row r="29" spans="1:52" ht="14.25" customHeight="1">
      <c r="A29" s="457" t="s">
        <v>313</v>
      </c>
      <c r="B29" s="477"/>
      <c r="C29" s="477"/>
      <c r="D29" s="477"/>
      <c r="E29" s="477"/>
      <c r="F29" s="477"/>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7"/>
      <c r="AM29" s="477"/>
      <c r="AN29" s="477"/>
      <c r="AO29" s="477"/>
      <c r="AP29" s="477"/>
      <c r="AQ29" s="477"/>
      <c r="AR29" s="477"/>
      <c r="AS29" s="477"/>
      <c r="AT29" s="477"/>
      <c r="AU29" s="477"/>
      <c r="AV29" s="477"/>
      <c r="AW29" s="477"/>
      <c r="AX29" s="477"/>
      <c r="AY29" s="477"/>
      <c r="AZ29" s="477"/>
    </row>
    <row r="31" spans="1:52" ht="14.25" customHeight="1">
      <c r="A31" s="458" t="s">
        <v>563</v>
      </c>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row>
    <row r="32" spans="1:52" s="155" customFormat="1" ht="29.1" customHeight="1" thickBot="1">
      <c r="A32" s="463" t="s">
        <v>83</v>
      </c>
      <c r="B32" s="459" t="s">
        <v>295</v>
      </c>
      <c r="C32" s="460"/>
      <c r="D32" s="461"/>
      <c r="E32" s="459" t="s">
        <v>296</v>
      </c>
      <c r="F32" s="460"/>
      <c r="G32" s="461"/>
      <c r="H32" s="459" t="s">
        <v>314</v>
      </c>
      <c r="I32" s="460"/>
      <c r="J32" s="461"/>
      <c r="K32" s="459" t="s">
        <v>315</v>
      </c>
      <c r="L32" s="460"/>
      <c r="M32" s="461"/>
      <c r="N32" s="459" t="s">
        <v>299</v>
      </c>
      <c r="O32" s="460"/>
      <c r="P32" s="461"/>
      <c r="Q32" s="459" t="s">
        <v>300</v>
      </c>
      <c r="R32" s="460"/>
      <c r="S32" s="461"/>
      <c r="T32" s="459" t="s">
        <v>301</v>
      </c>
      <c r="U32" s="460"/>
      <c r="V32" s="461"/>
      <c r="W32" s="459" t="s">
        <v>302</v>
      </c>
      <c r="X32" s="460"/>
      <c r="Y32" s="461"/>
      <c r="Z32" s="459" t="s">
        <v>303</v>
      </c>
      <c r="AA32" s="460"/>
      <c r="AB32" s="461"/>
      <c r="AC32" s="459" t="s">
        <v>304</v>
      </c>
      <c r="AD32" s="460"/>
      <c r="AE32" s="461"/>
      <c r="AF32" s="459" t="s">
        <v>305</v>
      </c>
      <c r="AG32" s="460"/>
      <c r="AH32" s="461"/>
      <c r="AI32" s="459" t="s">
        <v>306</v>
      </c>
      <c r="AJ32" s="460"/>
      <c r="AK32" s="461"/>
      <c r="AL32" s="459" t="s">
        <v>307</v>
      </c>
      <c r="AM32" s="460"/>
      <c r="AN32" s="461"/>
      <c r="AO32" s="459" t="s">
        <v>308</v>
      </c>
      <c r="AP32" s="460"/>
      <c r="AQ32" s="461"/>
      <c r="AR32" s="459" t="s">
        <v>316</v>
      </c>
      <c r="AS32" s="460"/>
      <c r="AT32" s="461"/>
      <c r="AU32" s="459" t="s">
        <v>310</v>
      </c>
      <c r="AV32" s="460"/>
      <c r="AW32" s="461"/>
      <c r="AX32" s="459" t="s">
        <v>317</v>
      </c>
      <c r="AY32" s="460"/>
      <c r="AZ32" s="468"/>
    </row>
    <row r="33" spans="1:52" ht="15.75" thickBot="1">
      <c r="A33" s="464"/>
      <c r="B33" s="150" t="s">
        <v>11</v>
      </c>
      <c r="C33" s="150" t="s">
        <v>12</v>
      </c>
      <c r="D33" s="151" t="s">
        <v>200</v>
      </c>
      <c r="E33" s="150" t="s">
        <v>11</v>
      </c>
      <c r="F33" s="150" t="s">
        <v>12</v>
      </c>
      <c r="G33" s="151" t="s">
        <v>200</v>
      </c>
      <c r="H33" s="150" t="s">
        <v>11</v>
      </c>
      <c r="I33" s="150" t="s">
        <v>12</v>
      </c>
      <c r="J33" s="151" t="s">
        <v>200</v>
      </c>
      <c r="K33" s="150" t="s">
        <v>11</v>
      </c>
      <c r="L33" s="150" t="s">
        <v>12</v>
      </c>
      <c r="M33" s="151" t="s">
        <v>200</v>
      </c>
      <c r="N33" s="150" t="s">
        <v>11</v>
      </c>
      <c r="O33" s="150" t="s">
        <v>12</v>
      </c>
      <c r="P33" s="151" t="s">
        <v>200</v>
      </c>
      <c r="Q33" s="150" t="s">
        <v>11</v>
      </c>
      <c r="R33" s="150" t="s">
        <v>12</v>
      </c>
      <c r="S33" s="151" t="s">
        <v>200</v>
      </c>
      <c r="T33" s="150" t="s">
        <v>11</v>
      </c>
      <c r="U33" s="150" t="s">
        <v>12</v>
      </c>
      <c r="V33" s="151" t="s">
        <v>200</v>
      </c>
      <c r="W33" s="150" t="s">
        <v>11</v>
      </c>
      <c r="X33" s="150" t="s">
        <v>12</v>
      </c>
      <c r="Y33" s="151" t="s">
        <v>200</v>
      </c>
      <c r="Z33" s="150" t="s">
        <v>11</v>
      </c>
      <c r="AA33" s="150" t="s">
        <v>12</v>
      </c>
      <c r="AB33" s="151" t="s">
        <v>200</v>
      </c>
      <c r="AC33" s="150" t="s">
        <v>11</v>
      </c>
      <c r="AD33" s="150" t="s">
        <v>12</v>
      </c>
      <c r="AE33" s="151" t="s">
        <v>200</v>
      </c>
      <c r="AF33" s="150" t="s">
        <v>11</v>
      </c>
      <c r="AG33" s="150" t="s">
        <v>12</v>
      </c>
      <c r="AH33" s="151" t="s">
        <v>200</v>
      </c>
      <c r="AI33" s="150" t="s">
        <v>11</v>
      </c>
      <c r="AJ33" s="150" t="s">
        <v>12</v>
      </c>
      <c r="AK33" s="151" t="s">
        <v>200</v>
      </c>
      <c r="AL33" s="150" t="s">
        <v>11</v>
      </c>
      <c r="AM33" s="150" t="s">
        <v>12</v>
      </c>
      <c r="AN33" s="151" t="s">
        <v>200</v>
      </c>
      <c r="AO33" s="150" t="s">
        <v>11</v>
      </c>
      <c r="AP33" s="150" t="s">
        <v>12</v>
      </c>
      <c r="AQ33" s="151" t="s">
        <v>200</v>
      </c>
      <c r="AR33" s="150" t="s">
        <v>11</v>
      </c>
      <c r="AS33" s="150" t="s">
        <v>12</v>
      </c>
      <c r="AT33" s="151" t="s">
        <v>200</v>
      </c>
      <c r="AU33" s="150" t="s">
        <v>11</v>
      </c>
      <c r="AV33" s="150" t="s">
        <v>12</v>
      </c>
      <c r="AW33" s="151" t="s">
        <v>200</v>
      </c>
      <c r="AX33" s="150" t="s">
        <v>11</v>
      </c>
      <c r="AY33" s="150" t="s">
        <v>12</v>
      </c>
      <c r="AZ33" s="150" t="s">
        <v>200</v>
      </c>
    </row>
    <row r="34" spans="1:52" ht="14.45" customHeight="1">
      <c r="A34" s="186" t="s">
        <v>13</v>
      </c>
      <c r="B34" s="156">
        <v>80.280039514481402</v>
      </c>
      <c r="C34" s="172">
        <v>2.2981955784545298</v>
      </c>
      <c r="D34" s="158">
        <v>524</v>
      </c>
      <c r="E34" s="156">
        <v>58.969762719721288</v>
      </c>
      <c r="F34" s="172">
        <v>3.1235018284401019</v>
      </c>
      <c r="G34" s="158">
        <v>523</v>
      </c>
      <c r="H34" s="156">
        <v>21.247302131138401</v>
      </c>
      <c r="I34" s="172">
        <v>2.105195451374168</v>
      </c>
      <c r="J34" s="158">
        <v>519</v>
      </c>
      <c r="K34" s="156">
        <v>19.003077760669701</v>
      </c>
      <c r="L34" s="172">
        <v>2.0300093021194932</v>
      </c>
      <c r="M34" s="158">
        <v>520</v>
      </c>
      <c r="N34" s="159">
        <v>39.082269898047372</v>
      </c>
      <c r="O34" s="172">
        <v>2.7521200511224788</v>
      </c>
      <c r="P34" s="158">
        <v>519</v>
      </c>
      <c r="Q34" s="156">
        <v>23.45220202485967</v>
      </c>
      <c r="R34" s="172">
        <v>1.9426072900750819</v>
      </c>
      <c r="S34" s="158">
        <v>518</v>
      </c>
      <c r="T34" s="156">
        <v>9.9268114536811023</v>
      </c>
      <c r="U34" s="172">
        <v>1.433978186523492</v>
      </c>
      <c r="V34" s="158">
        <v>520</v>
      </c>
      <c r="W34" s="156">
        <v>38.768078378581187</v>
      </c>
      <c r="X34" s="172">
        <v>2.9143670755009699</v>
      </c>
      <c r="Y34" s="158">
        <v>520</v>
      </c>
      <c r="Z34" s="156">
        <v>4.3823472591700954</v>
      </c>
      <c r="AA34" s="172">
        <v>1.071586401562735</v>
      </c>
      <c r="AB34" s="158">
        <v>514</v>
      </c>
      <c r="AC34" s="159">
        <v>38.622758682832313</v>
      </c>
      <c r="AD34" s="172">
        <v>2.5082615982051242</v>
      </c>
      <c r="AE34" s="158">
        <v>519</v>
      </c>
      <c r="AF34" s="156">
        <v>15.496259991356389</v>
      </c>
      <c r="AG34" s="172">
        <v>1.965051152427211</v>
      </c>
      <c r="AH34" s="158">
        <v>514</v>
      </c>
      <c r="AI34" s="156">
        <v>1.038930250004344</v>
      </c>
      <c r="AJ34" s="172">
        <v>0.38693793638913498</v>
      </c>
      <c r="AK34" s="158">
        <v>518</v>
      </c>
      <c r="AL34" s="156">
        <v>25.706653696562451</v>
      </c>
      <c r="AM34" s="172">
        <v>1.997860723159792</v>
      </c>
      <c r="AN34" s="158">
        <v>519</v>
      </c>
      <c r="AO34" s="156">
        <v>1.863161961094461</v>
      </c>
      <c r="AP34" s="172">
        <v>0.58926676901273722</v>
      </c>
      <c r="AQ34" s="158">
        <v>517</v>
      </c>
      <c r="AR34" s="156">
        <v>18.640367094892142</v>
      </c>
      <c r="AS34" s="172">
        <v>1.967357708537788</v>
      </c>
      <c r="AT34" s="158">
        <v>519</v>
      </c>
      <c r="AU34" s="159">
        <v>21.655715721586819</v>
      </c>
      <c r="AV34" s="172">
        <v>1.648681121997978</v>
      </c>
      <c r="AW34" s="158">
        <v>521</v>
      </c>
      <c r="AX34" s="156">
        <v>42.858014219349791</v>
      </c>
      <c r="AY34" s="172">
        <v>3.0050215562003539</v>
      </c>
      <c r="AZ34" s="187">
        <v>522</v>
      </c>
    </row>
    <row r="35" spans="1:52" ht="14.45" customHeight="1">
      <c r="A35" s="188" t="s">
        <v>14</v>
      </c>
      <c r="B35" s="160">
        <v>83.3520619247996</v>
      </c>
      <c r="C35" s="173">
        <v>2.582010577382496</v>
      </c>
      <c r="D35" s="163">
        <v>324</v>
      </c>
      <c r="E35" s="160">
        <v>70.901009390743212</v>
      </c>
      <c r="F35" s="173">
        <v>2.8408131987586418</v>
      </c>
      <c r="G35" s="163">
        <v>324</v>
      </c>
      <c r="H35" s="160">
        <v>30.978386161329372</v>
      </c>
      <c r="I35" s="173">
        <v>3.4077325940868439</v>
      </c>
      <c r="J35" s="163">
        <v>323</v>
      </c>
      <c r="K35" s="160">
        <v>27.29378107752439</v>
      </c>
      <c r="L35" s="173">
        <v>3.0828773778929111</v>
      </c>
      <c r="M35" s="163">
        <v>324</v>
      </c>
      <c r="N35" s="160">
        <v>47.73229375990249</v>
      </c>
      <c r="O35" s="173">
        <v>3.1994076100443869</v>
      </c>
      <c r="P35" s="163">
        <v>325</v>
      </c>
      <c r="Q35" s="160">
        <v>22.411349924548709</v>
      </c>
      <c r="R35" s="173">
        <v>2.7440005831307861</v>
      </c>
      <c r="S35" s="163">
        <v>324</v>
      </c>
      <c r="T35" s="162">
        <v>19.942730182678101</v>
      </c>
      <c r="U35" s="173">
        <v>3.79066849947358</v>
      </c>
      <c r="V35" s="163">
        <v>323</v>
      </c>
      <c r="W35" s="162">
        <v>59.366653663362733</v>
      </c>
      <c r="X35" s="173">
        <v>3.6464634791045798</v>
      </c>
      <c r="Y35" s="163">
        <v>325</v>
      </c>
      <c r="Z35" s="160">
        <v>6.3896946623487496</v>
      </c>
      <c r="AA35" s="173">
        <v>1.664124839810788</v>
      </c>
      <c r="AB35" s="163">
        <v>324</v>
      </c>
      <c r="AC35" s="160">
        <v>45.603824447252919</v>
      </c>
      <c r="AD35" s="173">
        <v>3.7821279967581072</v>
      </c>
      <c r="AE35" s="163">
        <v>323</v>
      </c>
      <c r="AF35" s="160">
        <v>24.68395079039944</v>
      </c>
      <c r="AG35" s="173">
        <v>2.3364411382077162</v>
      </c>
      <c r="AH35" s="163">
        <v>323</v>
      </c>
      <c r="AI35" s="160">
        <v>3.0417223127238211</v>
      </c>
      <c r="AJ35" s="173">
        <v>1.4407966112428809</v>
      </c>
      <c r="AK35" s="163">
        <v>325</v>
      </c>
      <c r="AL35" s="160">
        <v>25.295788401841641</v>
      </c>
      <c r="AM35" s="173">
        <v>2.8506173992569899</v>
      </c>
      <c r="AN35" s="163">
        <v>323</v>
      </c>
      <c r="AO35" s="162">
        <v>1.40788973638064</v>
      </c>
      <c r="AP35" s="173">
        <v>0.78562091159015823</v>
      </c>
      <c r="AQ35" s="163">
        <v>324</v>
      </c>
      <c r="AR35" s="160">
        <v>17.426311784585689</v>
      </c>
      <c r="AS35" s="173">
        <v>2.3137507699062438</v>
      </c>
      <c r="AT35" s="163">
        <v>324</v>
      </c>
      <c r="AU35" s="160">
        <v>32.668710577905493</v>
      </c>
      <c r="AV35" s="173">
        <v>3.2279576728985031</v>
      </c>
      <c r="AW35" s="163">
        <v>325</v>
      </c>
      <c r="AX35" s="160">
        <v>35.377983242303173</v>
      </c>
      <c r="AY35" s="173">
        <v>3.012191691041707</v>
      </c>
      <c r="AZ35" s="189">
        <v>323</v>
      </c>
    </row>
    <row r="36" spans="1:52" ht="14.45" customHeight="1">
      <c r="A36" s="186" t="s">
        <v>15</v>
      </c>
      <c r="B36" s="174" t="s">
        <v>38</v>
      </c>
      <c r="C36" s="175" t="s">
        <v>38</v>
      </c>
      <c r="D36" s="176" t="s">
        <v>38</v>
      </c>
      <c r="E36" s="174" t="s">
        <v>38</v>
      </c>
      <c r="F36" s="175" t="s">
        <v>38</v>
      </c>
      <c r="G36" s="176" t="s">
        <v>38</v>
      </c>
      <c r="H36" s="174" t="s">
        <v>38</v>
      </c>
      <c r="I36" s="175" t="s">
        <v>38</v>
      </c>
      <c r="J36" s="176" t="s">
        <v>38</v>
      </c>
      <c r="K36" s="174" t="s">
        <v>38</v>
      </c>
      <c r="L36" s="175" t="s">
        <v>38</v>
      </c>
      <c r="M36" s="176" t="s">
        <v>38</v>
      </c>
      <c r="N36" s="174" t="s">
        <v>38</v>
      </c>
      <c r="O36" s="175" t="s">
        <v>38</v>
      </c>
      <c r="P36" s="176" t="s">
        <v>38</v>
      </c>
      <c r="Q36" s="174" t="s">
        <v>38</v>
      </c>
      <c r="R36" s="175" t="s">
        <v>38</v>
      </c>
      <c r="S36" s="176" t="s">
        <v>38</v>
      </c>
      <c r="T36" s="174" t="s">
        <v>38</v>
      </c>
      <c r="U36" s="175" t="s">
        <v>38</v>
      </c>
      <c r="V36" s="176" t="s">
        <v>38</v>
      </c>
      <c r="W36" s="174" t="s">
        <v>38</v>
      </c>
      <c r="X36" s="175" t="s">
        <v>38</v>
      </c>
      <c r="Y36" s="176" t="s">
        <v>38</v>
      </c>
      <c r="Z36" s="174" t="s">
        <v>38</v>
      </c>
      <c r="AA36" s="175" t="s">
        <v>38</v>
      </c>
      <c r="AB36" s="176" t="s">
        <v>38</v>
      </c>
      <c r="AC36" s="174" t="s">
        <v>38</v>
      </c>
      <c r="AD36" s="175" t="s">
        <v>38</v>
      </c>
      <c r="AE36" s="176" t="s">
        <v>38</v>
      </c>
      <c r="AF36" s="174" t="s">
        <v>38</v>
      </c>
      <c r="AG36" s="175" t="s">
        <v>38</v>
      </c>
      <c r="AH36" s="176" t="s">
        <v>38</v>
      </c>
      <c r="AI36" s="174" t="s">
        <v>38</v>
      </c>
      <c r="AJ36" s="175" t="s">
        <v>38</v>
      </c>
      <c r="AK36" s="176" t="s">
        <v>38</v>
      </c>
      <c r="AL36" s="174" t="s">
        <v>38</v>
      </c>
      <c r="AM36" s="175" t="s">
        <v>38</v>
      </c>
      <c r="AN36" s="176" t="s">
        <v>38</v>
      </c>
      <c r="AO36" s="174" t="s">
        <v>38</v>
      </c>
      <c r="AP36" s="175" t="s">
        <v>38</v>
      </c>
      <c r="AQ36" s="176" t="s">
        <v>38</v>
      </c>
      <c r="AR36" s="174" t="s">
        <v>38</v>
      </c>
      <c r="AS36" s="175" t="s">
        <v>38</v>
      </c>
      <c r="AT36" s="176" t="s">
        <v>38</v>
      </c>
      <c r="AU36" s="174" t="s">
        <v>38</v>
      </c>
      <c r="AV36" s="175" t="s">
        <v>38</v>
      </c>
      <c r="AW36" s="176" t="s">
        <v>38</v>
      </c>
      <c r="AX36" s="174" t="s">
        <v>38</v>
      </c>
      <c r="AY36" s="175" t="s">
        <v>38</v>
      </c>
      <c r="AZ36" s="200" t="s">
        <v>38</v>
      </c>
    </row>
    <row r="37" spans="1:52" ht="14.45" customHeight="1">
      <c r="A37" s="188" t="s">
        <v>16</v>
      </c>
      <c r="B37" s="160">
        <v>96.48137963820092</v>
      </c>
      <c r="C37" s="173">
        <v>2.105335848429172</v>
      </c>
      <c r="D37" s="163">
        <v>85</v>
      </c>
      <c r="E37" s="160">
        <v>78.410174909376067</v>
      </c>
      <c r="F37" s="173">
        <v>5.9553336099576502</v>
      </c>
      <c r="G37" s="163">
        <v>85</v>
      </c>
      <c r="H37" s="160">
        <v>24.270363144897459</v>
      </c>
      <c r="I37" s="173">
        <v>3.8998206136262779</v>
      </c>
      <c r="J37" s="163">
        <v>85</v>
      </c>
      <c r="K37" s="160">
        <v>11.860736460714779</v>
      </c>
      <c r="L37" s="173">
        <v>5.6475270960551258</v>
      </c>
      <c r="M37" s="163">
        <v>85</v>
      </c>
      <c r="N37" s="160">
        <v>57.895277540459169</v>
      </c>
      <c r="O37" s="173">
        <v>5.9109940952994631</v>
      </c>
      <c r="P37" s="163">
        <v>84</v>
      </c>
      <c r="Q37" s="160">
        <v>42.997227143922409</v>
      </c>
      <c r="R37" s="173">
        <v>8.3364794596526899</v>
      </c>
      <c r="S37" s="163">
        <v>84</v>
      </c>
      <c r="T37" s="160">
        <v>49.774758268332697</v>
      </c>
      <c r="U37" s="173">
        <v>5.9906127153841986</v>
      </c>
      <c r="V37" s="163">
        <v>84</v>
      </c>
      <c r="W37" s="160">
        <v>37.867609550627137</v>
      </c>
      <c r="X37" s="173">
        <v>6.9934144301065704</v>
      </c>
      <c r="Y37" s="163">
        <v>84</v>
      </c>
      <c r="Z37" s="160">
        <v>7.2760415242370122</v>
      </c>
      <c r="AA37" s="173">
        <v>3.336295128812989</v>
      </c>
      <c r="AB37" s="163">
        <v>84</v>
      </c>
      <c r="AC37" s="160">
        <v>58.209812039460353</v>
      </c>
      <c r="AD37" s="173">
        <v>5.9862841354712666</v>
      </c>
      <c r="AE37" s="163">
        <v>84</v>
      </c>
      <c r="AF37" s="160">
        <v>33.521815856043503</v>
      </c>
      <c r="AG37" s="173">
        <v>4.3109115801796554</v>
      </c>
      <c r="AH37" s="163">
        <v>83</v>
      </c>
      <c r="AI37" s="160">
        <v>1.785210562822467</v>
      </c>
      <c r="AJ37" s="173">
        <v>1.2440290933425591</v>
      </c>
      <c r="AK37" s="163">
        <v>84</v>
      </c>
      <c r="AL37" s="160">
        <v>26.013226410129501</v>
      </c>
      <c r="AM37" s="173">
        <v>4.705751237330646</v>
      </c>
      <c r="AN37" s="163">
        <v>84</v>
      </c>
      <c r="AO37" s="160">
        <v>0</v>
      </c>
      <c r="AP37" s="173"/>
      <c r="AQ37" s="163">
        <v>83</v>
      </c>
      <c r="AR37" s="162">
        <v>14.23002582858126</v>
      </c>
      <c r="AS37" s="173">
        <v>4.6319194048592474</v>
      </c>
      <c r="AT37" s="163">
        <v>84</v>
      </c>
      <c r="AU37" s="160">
        <v>54.088728595455812</v>
      </c>
      <c r="AV37" s="173">
        <v>3.2184614796638762</v>
      </c>
      <c r="AW37" s="163">
        <v>84</v>
      </c>
      <c r="AX37" s="160">
        <v>15.43440811957421</v>
      </c>
      <c r="AY37" s="173">
        <v>4.0138647355933097</v>
      </c>
      <c r="AZ37" s="189">
        <v>84</v>
      </c>
    </row>
    <row r="38" spans="1:52" ht="14.45" customHeight="1">
      <c r="A38" s="186" t="s">
        <v>17</v>
      </c>
      <c r="B38" s="174" t="s">
        <v>38</v>
      </c>
      <c r="C38" s="175" t="s">
        <v>38</v>
      </c>
      <c r="D38" s="176" t="s">
        <v>38</v>
      </c>
      <c r="E38" s="174" t="s">
        <v>38</v>
      </c>
      <c r="F38" s="175" t="s">
        <v>38</v>
      </c>
      <c r="G38" s="176" t="s">
        <v>38</v>
      </c>
      <c r="H38" s="174" t="s">
        <v>38</v>
      </c>
      <c r="I38" s="175" t="s">
        <v>38</v>
      </c>
      <c r="J38" s="176" t="s">
        <v>38</v>
      </c>
      <c r="K38" s="174" t="s">
        <v>38</v>
      </c>
      <c r="L38" s="175" t="s">
        <v>38</v>
      </c>
      <c r="M38" s="176" t="s">
        <v>38</v>
      </c>
      <c r="N38" s="174" t="s">
        <v>38</v>
      </c>
      <c r="O38" s="175" t="s">
        <v>38</v>
      </c>
      <c r="P38" s="176" t="s">
        <v>38</v>
      </c>
      <c r="Q38" s="174" t="s">
        <v>38</v>
      </c>
      <c r="R38" s="175" t="s">
        <v>38</v>
      </c>
      <c r="S38" s="176" t="s">
        <v>38</v>
      </c>
      <c r="T38" s="174" t="s">
        <v>38</v>
      </c>
      <c r="U38" s="175" t="s">
        <v>38</v>
      </c>
      <c r="V38" s="176" t="s">
        <v>38</v>
      </c>
      <c r="W38" s="174" t="s">
        <v>38</v>
      </c>
      <c r="X38" s="175" t="s">
        <v>38</v>
      </c>
      <c r="Y38" s="176" t="s">
        <v>38</v>
      </c>
      <c r="Z38" s="174" t="s">
        <v>38</v>
      </c>
      <c r="AA38" s="175" t="s">
        <v>38</v>
      </c>
      <c r="AB38" s="176" t="s">
        <v>38</v>
      </c>
      <c r="AC38" s="174" t="s">
        <v>38</v>
      </c>
      <c r="AD38" s="175" t="s">
        <v>38</v>
      </c>
      <c r="AE38" s="176" t="s">
        <v>38</v>
      </c>
      <c r="AF38" s="174" t="s">
        <v>38</v>
      </c>
      <c r="AG38" s="175" t="s">
        <v>38</v>
      </c>
      <c r="AH38" s="176" t="s">
        <v>38</v>
      </c>
      <c r="AI38" s="174" t="s">
        <v>38</v>
      </c>
      <c r="AJ38" s="175" t="s">
        <v>38</v>
      </c>
      <c r="AK38" s="176" t="s">
        <v>38</v>
      </c>
      <c r="AL38" s="174" t="s">
        <v>38</v>
      </c>
      <c r="AM38" s="175" t="s">
        <v>38</v>
      </c>
      <c r="AN38" s="176" t="s">
        <v>38</v>
      </c>
      <c r="AO38" s="174" t="s">
        <v>38</v>
      </c>
      <c r="AP38" s="175" t="s">
        <v>38</v>
      </c>
      <c r="AQ38" s="176" t="s">
        <v>38</v>
      </c>
      <c r="AR38" s="174" t="s">
        <v>38</v>
      </c>
      <c r="AS38" s="175" t="s">
        <v>38</v>
      </c>
      <c r="AT38" s="176" t="s">
        <v>38</v>
      </c>
      <c r="AU38" s="174" t="s">
        <v>38</v>
      </c>
      <c r="AV38" s="175" t="s">
        <v>38</v>
      </c>
      <c r="AW38" s="176" t="s">
        <v>38</v>
      </c>
      <c r="AX38" s="174" t="s">
        <v>38</v>
      </c>
      <c r="AY38" s="175" t="s">
        <v>38</v>
      </c>
      <c r="AZ38" s="200" t="s">
        <v>38</v>
      </c>
    </row>
    <row r="39" spans="1:52" ht="14.45" customHeight="1">
      <c r="A39" s="188" t="s">
        <v>18</v>
      </c>
      <c r="B39" s="162">
        <v>89.813454689560032</v>
      </c>
      <c r="C39" s="173">
        <v>3.2254022604179351</v>
      </c>
      <c r="D39" s="163">
        <v>90</v>
      </c>
      <c r="E39" s="160">
        <v>73.878579674371551</v>
      </c>
      <c r="F39" s="173">
        <v>3.301559617781213</v>
      </c>
      <c r="G39" s="163">
        <v>90</v>
      </c>
      <c r="H39" s="160">
        <v>39.993702872602952</v>
      </c>
      <c r="I39" s="173">
        <v>8.1097369133549986</v>
      </c>
      <c r="J39" s="163">
        <v>90</v>
      </c>
      <c r="K39" s="160">
        <v>31.02104724348311</v>
      </c>
      <c r="L39" s="173">
        <v>7.1760483722007748</v>
      </c>
      <c r="M39" s="163">
        <v>90</v>
      </c>
      <c r="N39" s="160">
        <v>48.82169203537196</v>
      </c>
      <c r="O39" s="173">
        <v>5.3944604369597577</v>
      </c>
      <c r="P39" s="163">
        <v>89</v>
      </c>
      <c r="Q39" s="160">
        <v>23.109637150711752</v>
      </c>
      <c r="R39" s="173">
        <v>5.9328439727450473</v>
      </c>
      <c r="S39" s="163">
        <v>88</v>
      </c>
      <c r="T39" s="160">
        <v>45.799025201541241</v>
      </c>
      <c r="U39" s="173">
        <v>2.797156894659147</v>
      </c>
      <c r="V39" s="163">
        <v>90</v>
      </c>
      <c r="W39" s="160">
        <v>64.147812322074685</v>
      </c>
      <c r="X39" s="173">
        <v>3.969365499082453</v>
      </c>
      <c r="Y39" s="163">
        <v>89</v>
      </c>
      <c r="Z39" s="160">
        <v>8.2084902215215347</v>
      </c>
      <c r="AA39" s="173">
        <v>3.6662176745638342</v>
      </c>
      <c r="AB39" s="163">
        <v>89</v>
      </c>
      <c r="AC39" s="160">
        <v>66.532981935774444</v>
      </c>
      <c r="AD39" s="173">
        <v>4.8609387666662407</v>
      </c>
      <c r="AE39" s="163">
        <v>90</v>
      </c>
      <c r="AF39" s="160">
        <v>33.181113809770743</v>
      </c>
      <c r="AG39" s="173">
        <v>5.1417629399007874</v>
      </c>
      <c r="AH39" s="163">
        <v>89</v>
      </c>
      <c r="AI39" s="160">
        <v>7.1314138686074386</v>
      </c>
      <c r="AJ39" s="173">
        <v>3.0124549613424909</v>
      </c>
      <c r="AK39" s="163">
        <v>90</v>
      </c>
      <c r="AL39" s="162">
        <v>36.933511692439502</v>
      </c>
      <c r="AM39" s="173">
        <v>3.6465957964721372</v>
      </c>
      <c r="AN39" s="163">
        <v>90</v>
      </c>
      <c r="AO39" s="160">
        <v>7.5786801979042764</v>
      </c>
      <c r="AP39" s="173">
        <v>3.069142172131579</v>
      </c>
      <c r="AQ39" s="163">
        <v>89</v>
      </c>
      <c r="AR39" s="160">
        <v>19.17821860139809</v>
      </c>
      <c r="AS39" s="173">
        <v>5.4383600534150984</v>
      </c>
      <c r="AT39" s="163">
        <v>88</v>
      </c>
      <c r="AU39" s="160">
        <v>35.995989574259369</v>
      </c>
      <c r="AV39" s="173">
        <v>6.8636625851692994</v>
      </c>
      <c r="AW39" s="163">
        <v>90</v>
      </c>
      <c r="AX39" s="160">
        <v>40.427463193971498</v>
      </c>
      <c r="AY39" s="173">
        <v>10.291369784019921</v>
      </c>
      <c r="AZ39" s="189">
        <v>90</v>
      </c>
    </row>
    <row r="40" spans="1:52" ht="14.45" customHeight="1">
      <c r="A40" s="186" t="s">
        <v>19</v>
      </c>
      <c r="B40" s="156">
        <v>87.778607569161821</v>
      </c>
      <c r="C40" s="172">
        <v>2.014874965488429</v>
      </c>
      <c r="D40" s="158">
        <v>331</v>
      </c>
      <c r="E40" s="156">
        <v>69.376652053765056</v>
      </c>
      <c r="F40" s="172">
        <v>2.6316744026870591</v>
      </c>
      <c r="G40" s="158">
        <v>328</v>
      </c>
      <c r="H40" s="156">
        <v>29.646555244389258</v>
      </c>
      <c r="I40" s="172">
        <v>3.868334026202064</v>
      </c>
      <c r="J40" s="158">
        <v>328</v>
      </c>
      <c r="K40" s="156">
        <v>20.413380400964229</v>
      </c>
      <c r="L40" s="172">
        <v>2.472449373999781</v>
      </c>
      <c r="M40" s="158">
        <v>327</v>
      </c>
      <c r="N40" s="156">
        <v>41.750449789280353</v>
      </c>
      <c r="O40" s="172">
        <v>2.4900146620423689</v>
      </c>
      <c r="P40" s="158">
        <v>328</v>
      </c>
      <c r="Q40" s="156">
        <v>23.861440627508092</v>
      </c>
      <c r="R40" s="172">
        <v>2.9245904255113979</v>
      </c>
      <c r="S40" s="158">
        <v>328</v>
      </c>
      <c r="T40" s="156">
        <v>15.30290519174868</v>
      </c>
      <c r="U40" s="172">
        <v>2.8960941946113472</v>
      </c>
      <c r="V40" s="158">
        <v>328</v>
      </c>
      <c r="W40" s="156">
        <v>50.099219722337629</v>
      </c>
      <c r="X40" s="172">
        <v>3.9168496082556818</v>
      </c>
      <c r="Y40" s="158">
        <v>329</v>
      </c>
      <c r="Z40" s="156">
        <v>6.5690501432793837</v>
      </c>
      <c r="AA40" s="172">
        <v>1.7301105201872851</v>
      </c>
      <c r="AB40" s="158">
        <v>328</v>
      </c>
      <c r="AC40" s="159">
        <v>32.438254934286768</v>
      </c>
      <c r="AD40" s="172">
        <v>3.3687666123049751</v>
      </c>
      <c r="AE40" s="158">
        <v>329</v>
      </c>
      <c r="AF40" s="159">
        <v>21.69255861001642</v>
      </c>
      <c r="AG40" s="172">
        <v>3.9981346343714739</v>
      </c>
      <c r="AH40" s="158">
        <v>329</v>
      </c>
      <c r="AI40" s="156">
        <v>4.5968185353348794</v>
      </c>
      <c r="AJ40" s="172">
        <v>2.9421312748306101</v>
      </c>
      <c r="AK40" s="158">
        <v>329</v>
      </c>
      <c r="AL40" s="156">
        <v>31.901673789522619</v>
      </c>
      <c r="AM40" s="172">
        <v>2.573916233808764</v>
      </c>
      <c r="AN40" s="158">
        <v>325</v>
      </c>
      <c r="AO40" s="156">
        <v>1.349650076254937</v>
      </c>
      <c r="AP40" s="172">
        <v>0.72292130395037535</v>
      </c>
      <c r="AQ40" s="158">
        <v>327</v>
      </c>
      <c r="AR40" s="156">
        <v>12.965822653455319</v>
      </c>
      <c r="AS40" s="172">
        <v>2.5838838234946251</v>
      </c>
      <c r="AT40" s="158">
        <v>326</v>
      </c>
      <c r="AU40" s="159">
        <v>18.264275873333549</v>
      </c>
      <c r="AV40" s="172">
        <v>1.981809562306716</v>
      </c>
      <c r="AW40" s="158">
        <v>327</v>
      </c>
      <c r="AX40" s="159">
        <v>31.586965358242761</v>
      </c>
      <c r="AY40" s="172">
        <v>3.223125678587853</v>
      </c>
      <c r="AZ40" s="187">
        <v>328</v>
      </c>
    </row>
    <row r="41" spans="1:52" ht="14.45" customHeight="1">
      <c r="A41" s="188" t="s">
        <v>20</v>
      </c>
      <c r="B41" s="162">
        <v>85.202404831639527</v>
      </c>
      <c r="C41" s="173">
        <v>3.1709503232849041</v>
      </c>
      <c r="D41" s="163">
        <v>84</v>
      </c>
      <c r="E41" s="162">
        <v>75.592591771959576</v>
      </c>
      <c r="F41" s="173">
        <v>6.4303971573136387</v>
      </c>
      <c r="G41" s="163">
        <v>83</v>
      </c>
      <c r="H41" s="162">
        <v>36.411232536872582</v>
      </c>
      <c r="I41" s="173">
        <v>6.4618865120203912</v>
      </c>
      <c r="J41" s="163">
        <v>84</v>
      </c>
      <c r="K41" s="160">
        <v>30.192021942355218</v>
      </c>
      <c r="L41" s="173">
        <v>3.6486588789320411</v>
      </c>
      <c r="M41" s="163">
        <v>84</v>
      </c>
      <c r="N41" s="162">
        <v>54.781759763007628</v>
      </c>
      <c r="O41" s="173">
        <v>4.8159748301386012</v>
      </c>
      <c r="P41" s="163">
        <v>84</v>
      </c>
      <c r="Q41" s="162">
        <v>32.33093908614434</v>
      </c>
      <c r="R41" s="173">
        <v>5.5416491250247244</v>
      </c>
      <c r="S41" s="163">
        <v>82</v>
      </c>
      <c r="T41" s="160">
        <v>28.153307943858611</v>
      </c>
      <c r="U41" s="173">
        <v>4.4838671701731316</v>
      </c>
      <c r="V41" s="163">
        <v>83</v>
      </c>
      <c r="W41" s="160">
        <v>56.194288589443858</v>
      </c>
      <c r="X41" s="173">
        <v>5.8424962635300206</v>
      </c>
      <c r="Y41" s="163">
        <v>84</v>
      </c>
      <c r="Z41" s="162">
        <v>13.239399117093081</v>
      </c>
      <c r="AA41" s="173">
        <v>4.6378176908107314</v>
      </c>
      <c r="AB41" s="163">
        <v>83</v>
      </c>
      <c r="AC41" s="162">
        <v>45.193116932705173</v>
      </c>
      <c r="AD41" s="173">
        <v>7.8898241886419207</v>
      </c>
      <c r="AE41" s="163">
        <v>83</v>
      </c>
      <c r="AF41" s="162">
        <v>20.370699241599681</v>
      </c>
      <c r="AG41" s="173">
        <v>4.9447303338717852</v>
      </c>
      <c r="AH41" s="163">
        <v>83</v>
      </c>
      <c r="AI41" s="162">
        <v>0.96219588998657024</v>
      </c>
      <c r="AJ41" s="173">
        <v>0.86964739809276337</v>
      </c>
      <c r="AK41" s="163">
        <v>83</v>
      </c>
      <c r="AL41" s="160">
        <v>31.849071346688621</v>
      </c>
      <c r="AM41" s="173">
        <v>4.4814323587602152</v>
      </c>
      <c r="AN41" s="163">
        <v>84</v>
      </c>
      <c r="AO41" s="160">
        <v>0.64999562825924639</v>
      </c>
      <c r="AP41" s="173">
        <v>0.58747601478033173</v>
      </c>
      <c r="AQ41" s="163">
        <v>83</v>
      </c>
      <c r="AR41" s="162">
        <v>15.70282058732268</v>
      </c>
      <c r="AS41" s="173">
        <v>2.6501005552066772</v>
      </c>
      <c r="AT41" s="163">
        <v>83</v>
      </c>
      <c r="AU41" s="160">
        <v>61.069905021789197</v>
      </c>
      <c r="AV41" s="173">
        <v>3.0915119793589709</v>
      </c>
      <c r="AW41" s="163">
        <v>84</v>
      </c>
      <c r="AX41" s="162">
        <v>18.465184527428981</v>
      </c>
      <c r="AY41" s="173">
        <v>4.9022530485460756</v>
      </c>
      <c r="AZ41" s="189">
        <v>84</v>
      </c>
    </row>
    <row r="42" spans="1:52" ht="14.45" customHeight="1">
      <c r="A42" s="186" t="s">
        <v>21</v>
      </c>
      <c r="B42" s="156">
        <v>83.513554541251835</v>
      </c>
      <c r="C42" s="172">
        <v>1.7691123615569799</v>
      </c>
      <c r="D42" s="158">
        <v>511</v>
      </c>
      <c r="E42" s="156">
        <v>71.1446031897583</v>
      </c>
      <c r="F42" s="172">
        <v>2.40557766513805</v>
      </c>
      <c r="G42" s="158">
        <v>513</v>
      </c>
      <c r="H42" s="156">
        <v>34.507267266138122</v>
      </c>
      <c r="I42" s="172">
        <v>2.5693659680921082</v>
      </c>
      <c r="J42" s="158">
        <v>509</v>
      </c>
      <c r="K42" s="156">
        <v>22.912664274165071</v>
      </c>
      <c r="L42" s="172">
        <v>2.5736781933599189</v>
      </c>
      <c r="M42" s="158">
        <v>511</v>
      </c>
      <c r="N42" s="156">
        <v>49.772382162415369</v>
      </c>
      <c r="O42" s="172">
        <v>2.6068859343989561</v>
      </c>
      <c r="P42" s="158">
        <v>512</v>
      </c>
      <c r="Q42" s="156">
        <v>26.92873844902196</v>
      </c>
      <c r="R42" s="172">
        <v>2.443275882684055</v>
      </c>
      <c r="S42" s="158">
        <v>512</v>
      </c>
      <c r="T42" s="156">
        <v>28.07214796756756</v>
      </c>
      <c r="U42" s="172">
        <v>2.260564244671269</v>
      </c>
      <c r="V42" s="158">
        <v>513</v>
      </c>
      <c r="W42" s="156">
        <v>52.729488267147183</v>
      </c>
      <c r="X42" s="172">
        <v>3.8730836765211838</v>
      </c>
      <c r="Y42" s="158">
        <v>512</v>
      </c>
      <c r="Z42" s="156">
        <v>5.5284347136144456</v>
      </c>
      <c r="AA42" s="172">
        <v>1.2122537674882949</v>
      </c>
      <c r="AB42" s="158">
        <v>509</v>
      </c>
      <c r="AC42" s="156">
        <v>50.769122397231087</v>
      </c>
      <c r="AD42" s="172">
        <v>3.0767621022950342</v>
      </c>
      <c r="AE42" s="158">
        <v>512</v>
      </c>
      <c r="AF42" s="156">
        <v>22.5343954464491</v>
      </c>
      <c r="AG42" s="172">
        <v>2.3714389112274361</v>
      </c>
      <c r="AH42" s="158">
        <v>512</v>
      </c>
      <c r="AI42" s="156">
        <v>2.4490036374570758</v>
      </c>
      <c r="AJ42" s="172">
        <v>0.86414836687990493</v>
      </c>
      <c r="AK42" s="158">
        <v>512</v>
      </c>
      <c r="AL42" s="156">
        <v>31.725373884981899</v>
      </c>
      <c r="AM42" s="172">
        <v>2.544243939857207</v>
      </c>
      <c r="AN42" s="158">
        <v>513</v>
      </c>
      <c r="AO42" s="156">
        <v>2.4444093839163559</v>
      </c>
      <c r="AP42" s="172">
        <v>1.1599743956936499</v>
      </c>
      <c r="AQ42" s="158">
        <v>511</v>
      </c>
      <c r="AR42" s="156">
        <v>18.70162387164476</v>
      </c>
      <c r="AS42" s="172">
        <v>1.955945894764838</v>
      </c>
      <c r="AT42" s="158">
        <v>508</v>
      </c>
      <c r="AU42" s="156">
        <v>32.482784247808041</v>
      </c>
      <c r="AV42" s="172">
        <v>2.8236200635167701</v>
      </c>
      <c r="AW42" s="158">
        <v>509</v>
      </c>
      <c r="AX42" s="156">
        <v>33.348640720714457</v>
      </c>
      <c r="AY42" s="172">
        <v>2.6840332780552969</v>
      </c>
      <c r="AZ42" s="187">
        <v>512</v>
      </c>
    </row>
    <row r="43" spans="1:52" ht="14.45" customHeight="1">
      <c r="A43" s="188" t="s">
        <v>22</v>
      </c>
      <c r="B43" s="160">
        <v>88.075867774804152</v>
      </c>
      <c r="C43" s="173">
        <v>1.222636302010403</v>
      </c>
      <c r="D43" s="163">
        <v>1205</v>
      </c>
      <c r="E43" s="160">
        <v>68.218956095480507</v>
      </c>
      <c r="F43" s="173">
        <v>1.9103506904388581</v>
      </c>
      <c r="G43" s="163">
        <v>1203</v>
      </c>
      <c r="H43" s="160">
        <v>30.51311901423168</v>
      </c>
      <c r="I43" s="173">
        <v>1.415936861479318</v>
      </c>
      <c r="J43" s="163">
        <v>1202</v>
      </c>
      <c r="K43" s="162">
        <v>21.904289254722102</v>
      </c>
      <c r="L43" s="173">
        <v>1.2332406857251459</v>
      </c>
      <c r="M43" s="163">
        <v>1202</v>
      </c>
      <c r="N43" s="160">
        <v>42.861135676887727</v>
      </c>
      <c r="O43" s="173">
        <v>1.6286378555743179</v>
      </c>
      <c r="P43" s="163">
        <v>1201</v>
      </c>
      <c r="Q43" s="160">
        <v>21.518688063398528</v>
      </c>
      <c r="R43" s="173">
        <v>1.561870055610999</v>
      </c>
      <c r="S43" s="163">
        <v>1200</v>
      </c>
      <c r="T43" s="160">
        <v>22.251878692723771</v>
      </c>
      <c r="U43" s="173">
        <v>1.625530040381898</v>
      </c>
      <c r="V43" s="163">
        <v>1205</v>
      </c>
      <c r="W43" s="160">
        <v>57.013800427895923</v>
      </c>
      <c r="X43" s="173">
        <v>2.0240711437600569</v>
      </c>
      <c r="Y43" s="163">
        <v>1203</v>
      </c>
      <c r="Z43" s="160">
        <v>5.2875279438364764</v>
      </c>
      <c r="AA43" s="173">
        <v>0.68289441300480247</v>
      </c>
      <c r="AB43" s="163">
        <v>1202</v>
      </c>
      <c r="AC43" s="162">
        <v>44.069792452137307</v>
      </c>
      <c r="AD43" s="173">
        <v>1.737418410092048</v>
      </c>
      <c r="AE43" s="163">
        <v>1204</v>
      </c>
      <c r="AF43" s="162">
        <v>20.389396391985368</v>
      </c>
      <c r="AG43" s="173">
        <v>1.4192442887779091</v>
      </c>
      <c r="AH43" s="163">
        <v>1202</v>
      </c>
      <c r="AI43" s="160">
        <v>3.7933489935592379</v>
      </c>
      <c r="AJ43" s="173">
        <v>0.78334437623969622</v>
      </c>
      <c r="AK43" s="163">
        <v>1200</v>
      </c>
      <c r="AL43" s="160">
        <v>30.792412207091669</v>
      </c>
      <c r="AM43" s="173">
        <v>1.701813771400106</v>
      </c>
      <c r="AN43" s="163">
        <v>1196</v>
      </c>
      <c r="AO43" s="160">
        <v>1.3779538743542341</v>
      </c>
      <c r="AP43" s="173">
        <v>0.34896666401646392</v>
      </c>
      <c r="AQ43" s="163">
        <v>1196</v>
      </c>
      <c r="AR43" s="162">
        <v>17.234925398593841</v>
      </c>
      <c r="AS43" s="173">
        <v>1.2787234004271999</v>
      </c>
      <c r="AT43" s="163">
        <v>1199</v>
      </c>
      <c r="AU43" s="160">
        <v>31.42405282893807</v>
      </c>
      <c r="AV43" s="173">
        <v>1.86676436631881</v>
      </c>
      <c r="AW43" s="163">
        <v>1195</v>
      </c>
      <c r="AX43" s="162">
        <v>29.21281482883321</v>
      </c>
      <c r="AY43" s="173">
        <v>1.6216174929212741</v>
      </c>
      <c r="AZ43" s="189">
        <v>1203</v>
      </c>
    </row>
    <row r="44" spans="1:52" ht="14.45" customHeight="1">
      <c r="A44" s="186" t="s">
        <v>23</v>
      </c>
      <c r="B44" s="156">
        <v>81.565015685855286</v>
      </c>
      <c r="C44" s="172">
        <v>2.808554741078864</v>
      </c>
      <c r="D44" s="158">
        <v>161</v>
      </c>
      <c r="E44" s="156">
        <v>72.338802475829269</v>
      </c>
      <c r="F44" s="172">
        <v>3.7680954533374278</v>
      </c>
      <c r="G44" s="158">
        <v>159</v>
      </c>
      <c r="H44" s="156">
        <v>21.34824655947612</v>
      </c>
      <c r="I44" s="172">
        <v>3.415795765944126</v>
      </c>
      <c r="J44" s="158">
        <v>160</v>
      </c>
      <c r="K44" s="156">
        <v>25.52223807293986</v>
      </c>
      <c r="L44" s="172">
        <v>4.0508729918587294</v>
      </c>
      <c r="M44" s="158">
        <v>160</v>
      </c>
      <c r="N44" s="156">
        <v>46.212917119838522</v>
      </c>
      <c r="O44" s="172">
        <v>7.0121850216339183</v>
      </c>
      <c r="P44" s="158">
        <v>161</v>
      </c>
      <c r="Q44" s="156">
        <v>29.769080951271391</v>
      </c>
      <c r="R44" s="172">
        <v>5.0790391589885067</v>
      </c>
      <c r="S44" s="158">
        <v>161</v>
      </c>
      <c r="T44" s="156">
        <v>8.3823001813384597</v>
      </c>
      <c r="U44" s="172">
        <v>2.787197426596344</v>
      </c>
      <c r="V44" s="158">
        <v>161</v>
      </c>
      <c r="W44" s="156">
        <v>39.693819057879018</v>
      </c>
      <c r="X44" s="172">
        <v>6.175670368977463</v>
      </c>
      <c r="Y44" s="158">
        <v>161</v>
      </c>
      <c r="Z44" s="156">
        <v>4.8966187672678902</v>
      </c>
      <c r="AA44" s="172">
        <v>2.047176998411079</v>
      </c>
      <c r="AB44" s="158">
        <v>160</v>
      </c>
      <c r="AC44" s="156">
        <v>35.607536988031271</v>
      </c>
      <c r="AD44" s="172">
        <v>4.6309772195255618</v>
      </c>
      <c r="AE44" s="158">
        <v>161</v>
      </c>
      <c r="AF44" s="156">
        <v>15.71451903138702</v>
      </c>
      <c r="AG44" s="172">
        <v>3.688797118428556</v>
      </c>
      <c r="AH44" s="158">
        <v>159</v>
      </c>
      <c r="AI44" s="156">
        <v>3.2149628233753962</v>
      </c>
      <c r="AJ44" s="172">
        <v>1.994097681966279</v>
      </c>
      <c r="AK44" s="158">
        <v>159</v>
      </c>
      <c r="AL44" s="156">
        <v>22.78648454286088</v>
      </c>
      <c r="AM44" s="172">
        <v>2.4127339316921308</v>
      </c>
      <c r="AN44" s="158">
        <v>161</v>
      </c>
      <c r="AO44" s="156">
        <v>3.0394106410286978</v>
      </c>
      <c r="AP44" s="172">
        <v>1.956953210485423</v>
      </c>
      <c r="AQ44" s="158">
        <v>159</v>
      </c>
      <c r="AR44" s="156">
        <v>17.036827385243789</v>
      </c>
      <c r="AS44" s="172">
        <v>3.8231885625755089</v>
      </c>
      <c r="AT44" s="158">
        <v>161</v>
      </c>
      <c r="AU44" s="159">
        <v>27.99815604689018</v>
      </c>
      <c r="AV44" s="172">
        <v>6.0318267351678374</v>
      </c>
      <c r="AW44" s="158">
        <v>159</v>
      </c>
      <c r="AX44" s="156">
        <v>37.344677900291792</v>
      </c>
      <c r="AY44" s="172">
        <v>4.6060013904970099</v>
      </c>
      <c r="AZ44" s="187">
        <v>161</v>
      </c>
    </row>
    <row r="45" spans="1:52" ht="14.45" customHeight="1">
      <c r="A45" s="188" t="s">
        <v>24</v>
      </c>
      <c r="B45" s="177" t="s">
        <v>38</v>
      </c>
      <c r="C45" s="178" t="s">
        <v>38</v>
      </c>
      <c r="D45" s="179" t="s">
        <v>38</v>
      </c>
      <c r="E45" s="177" t="s">
        <v>38</v>
      </c>
      <c r="F45" s="178" t="s">
        <v>38</v>
      </c>
      <c r="G45" s="179" t="s">
        <v>38</v>
      </c>
      <c r="H45" s="177" t="s">
        <v>38</v>
      </c>
      <c r="I45" s="178" t="s">
        <v>38</v>
      </c>
      <c r="J45" s="179" t="s">
        <v>38</v>
      </c>
      <c r="K45" s="177" t="s">
        <v>38</v>
      </c>
      <c r="L45" s="178" t="s">
        <v>38</v>
      </c>
      <c r="M45" s="179" t="s">
        <v>38</v>
      </c>
      <c r="N45" s="177" t="s">
        <v>38</v>
      </c>
      <c r="O45" s="178" t="s">
        <v>38</v>
      </c>
      <c r="P45" s="179" t="s">
        <v>38</v>
      </c>
      <c r="Q45" s="177" t="s">
        <v>38</v>
      </c>
      <c r="R45" s="178" t="s">
        <v>38</v>
      </c>
      <c r="S45" s="179" t="s">
        <v>38</v>
      </c>
      <c r="T45" s="177" t="s">
        <v>38</v>
      </c>
      <c r="U45" s="178" t="s">
        <v>38</v>
      </c>
      <c r="V45" s="179" t="s">
        <v>38</v>
      </c>
      <c r="W45" s="177" t="s">
        <v>38</v>
      </c>
      <c r="X45" s="178" t="s">
        <v>38</v>
      </c>
      <c r="Y45" s="179" t="s">
        <v>38</v>
      </c>
      <c r="Z45" s="177" t="s">
        <v>38</v>
      </c>
      <c r="AA45" s="178" t="s">
        <v>38</v>
      </c>
      <c r="AB45" s="179" t="s">
        <v>38</v>
      </c>
      <c r="AC45" s="177" t="s">
        <v>38</v>
      </c>
      <c r="AD45" s="178" t="s">
        <v>38</v>
      </c>
      <c r="AE45" s="179" t="s">
        <v>38</v>
      </c>
      <c r="AF45" s="177" t="s">
        <v>38</v>
      </c>
      <c r="AG45" s="178" t="s">
        <v>38</v>
      </c>
      <c r="AH45" s="179" t="s">
        <v>38</v>
      </c>
      <c r="AI45" s="177" t="s">
        <v>38</v>
      </c>
      <c r="AJ45" s="178" t="s">
        <v>38</v>
      </c>
      <c r="AK45" s="179" t="s">
        <v>38</v>
      </c>
      <c r="AL45" s="177" t="s">
        <v>38</v>
      </c>
      <c r="AM45" s="178" t="s">
        <v>38</v>
      </c>
      <c r="AN45" s="179" t="s">
        <v>38</v>
      </c>
      <c r="AO45" s="177" t="s">
        <v>38</v>
      </c>
      <c r="AP45" s="178" t="s">
        <v>38</v>
      </c>
      <c r="AQ45" s="179" t="s">
        <v>38</v>
      </c>
      <c r="AR45" s="177" t="s">
        <v>38</v>
      </c>
      <c r="AS45" s="178" t="s">
        <v>38</v>
      </c>
      <c r="AT45" s="179" t="s">
        <v>38</v>
      </c>
      <c r="AU45" s="177" t="s">
        <v>38</v>
      </c>
      <c r="AV45" s="178" t="s">
        <v>38</v>
      </c>
      <c r="AW45" s="179" t="s">
        <v>38</v>
      </c>
      <c r="AX45" s="177" t="s">
        <v>38</v>
      </c>
      <c r="AY45" s="178" t="s">
        <v>38</v>
      </c>
      <c r="AZ45" s="201" t="s">
        <v>38</v>
      </c>
    </row>
    <row r="46" spans="1:52" ht="14.45" customHeight="1">
      <c r="A46" s="186" t="s">
        <v>25</v>
      </c>
      <c r="B46" s="156">
        <v>89.076805530749539</v>
      </c>
      <c r="C46" s="172">
        <v>2.5556085636103001</v>
      </c>
      <c r="D46" s="158">
        <v>145</v>
      </c>
      <c r="E46" s="156">
        <v>80.475920583120114</v>
      </c>
      <c r="F46" s="172">
        <v>3.8852024432514591</v>
      </c>
      <c r="G46" s="158">
        <v>145</v>
      </c>
      <c r="H46" s="156">
        <v>35.372060645701993</v>
      </c>
      <c r="I46" s="172">
        <v>5.7584969449130714</v>
      </c>
      <c r="J46" s="158">
        <v>145</v>
      </c>
      <c r="K46" s="156">
        <v>27.28243828430783</v>
      </c>
      <c r="L46" s="172">
        <v>3.5889857569449228</v>
      </c>
      <c r="M46" s="158">
        <v>146</v>
      </c>
      <c r="N46" s="156">
        <v>54.765347129721341</v>
      </c>
      <c r="O46" s="172">
        <v>4.4254613328618513</v>
      </c>
      <c r="P46" s="158">
        <v>145</v>
      </c>
      <c r="Q46" s="156">
        <v>38.732304725685168</v>
      </c>
      <c r="R46" s="172">
        <v>3.4207840520231829</v>
      </c>
      <c r="S46" s="158">
        <v>145</v>
      </c>
      <c r="T46" s="156">
        <v>32.346426979237137</v>
      </c>
      <c r="U46" s="172">
        <v>5.1678032339933866</v>
      </c>
      <c r="V46" s="158">
        <v>144</v>
      </c>
      <c r="W46" s="156">
        <v>52.525439104499092</v>
      </c>
      <c r="X46" s="172">
        <v>6.5747930054314718</v>
      </c>
      <c r="Y46" s="158">
        <v>146</v>
      </c>
      <c r="Z46" s="156">
        <v>4.6807851864739467</v>
      </c>
      <c r="AA46" s="172">
        <v>2.0222705636095268</v>
      </c>
      <c r="AB46" s="158">
        <v>144</v>
      </c>
      <c r="AC46" s="159">
        <v>48.637626852194067</v>
      </c>
      <c r="AD46" s="172">
        <v>4.9337877556812852</v>
      </c>
      <c r="AE46" s="158">
        <v>146</v>
      </c>
      <c r="AF46" s="156">
        <v>36.923425952525577</v>
      </c>
      <c r="AG46" s="172">
        <v>7.2447941388540187</v>
      </c>
      <c r="AH46" s="158">
        <v>144</v>
      </c>
      <c r="AI46" s="159">
        <v>0.78866464281087023</v>
      </c>
      <c r="AJ46" s="172">
        <v>0.44237833483249939</v>
      </c>
      <c r="AK46" s="158">
        <v>145</v>
      </c>
      <c r="AL46" s="156">
        <v>33.908649066897638</v>
      </c>
      <c r="AM46" s="172">
        <v>2.4592894059208219</v>
      </c>
      <c r="AN46" s="158">
        <v>145</v>
      </c>
      <c r="AO46" s="156">
        <v>0.76663657669845664</v>
      </c>
      <c r="AP46" s="172">
        <v>0.56753876622266797</v>
      </c>
      <c r="AQ46" s="158">
        <v>142</v>
      </c>
      <c r="AR46" s="156">
        <v>12.96421304658417</v>
      </c>
      <c r="AS46" s="172">
        <v>2.3767879395797342</v>
      </c>
      <c r="AT46" s="158">
        <v>146</v>
      </c>
      <c r="AU46" s="156">
        <v>49.376379939582527</v>
      </c>
      <c r="AV46" s="172">
        <v>4.4593151398698732</v>
      </c>
      <c r="AW46" s="158">
        <v>144</v>
      </c>
      <c r="AX46" s="156">
        <v>27.876293976773841</v>
      </c>
      <c r="AY46" s="172">
        <v>5.0340222202289953</v>
      </c>
      <c r="AZ46" s="187">
        <v>145</v>
      </c>
    </row>
    <row r="47" spans="1:52" ht="14.45" customHeight="1">
      <c r="A47" s="188" t="s">
        <v>26</v>
      </c>
      <c r="B47" s="177" t="s">
        <v>38</v>
      </c>
      <c r="C47" s="178" t="s">
        <v>38</v>
      </c>
      <c r="D47" s="179" t="s">
        <v>38</v>
      </c>
      <c r="E47" s="177" t="s">
        <v>38</v>
      </c>
      <c r="F47" s="178" t="s">
        <v>38</v>
      </c>
      <c r="G47" s="179" t="s">
        <v>38</v>
      </c>
      <c r="H47" s="177" t="s">
        <v>38</v>
      </c>
      <c r="I47" s="178" t="s">
        <v>38</v>
      </c>
      <c r="J47" s="179" t="s">
        <v>38</v>
      </c>
      <c r="K47" s="177" t="s">
        <v>38</v>
      </c>
      <c r="L47" s="178" t="s">
        <v>38</v>
      </c>
      <c r="M47" s="179" t="s">
        <v>38</v>
      </c>
      <c r="N47" s="177" t="s">
        <v>38</v>
      </c>
      <c r="O47" s="178" t="s">
        <v>38</v>
      </c>
      <c r="P47" s="179" t="s">
        <v>38</v>
      </c>
      <c r="Q47" s="177" t="s">
        <v>38</v>
      </c>
      <c r="R47" s="178" t="s">
        <v>38</v>
      </c>
      <c r="S47" s="179" t="s">
        <v>38</v>
      </c>
      <c r="T47" s="177" t="s">
        <v>38</v>
      </c>
      <c r="U47" s="178" t="s">
        <v>38</v>
      </c>
      <c r="V47" s="179" t="s">
        <v>38</v>
      </c>
      <c r="W47" s="177" t="s">
        <v>38</v>
      </c>
      <c r="X47" s="178" t="s">
        <v>38</v>
      </c>
      <c r="Y47" s="179" t="s">
        <v>38</v>
      </c>
      <c r="Z47" s="177" t="s">
        <v>38</v>
      </c>
      <c r="AA47" s="178" t="s">
        <v>38</v>
      </c>
      <c r="AB47" s="179" t="s">
        <v>38</v>
      </c>
      <c r="AC47" s="177" t="s">
        <v>38</v>
      </c>
      <c r="AD47" s="178" t="s">
        <v>38</v>
      </c>
      <c r="AE47" s="179" t="s">
        <v>38</v>
      </c>
      <c r="AF47" s="177" t="s">
        <v>38</v>
      </c>
      <c r="AG47" s="178" t="s">
        <v>38</v>
      </c>
      <c r="AH47" s="179" t="s">
        <v>38</v>
      </c>
      <c r="AI47" s="177" t="s">
        <v>38</v>
      </c>
      <c r="AJ47" s="178" t="s">
        <v>38</v>
      </c>
      <c r="AK47" s="179" t="s">
        <v>38</v>
      </c>
      <c r="AL47" s="177" t="s">
        <v>38</v>
      </c>
      <c r="AM47" s="178" t="s">
        <v>38</v>
      </c>
      <c r="AN47" s="179" t="s">
        <v>38</v>
      </c>
      <c r="AO47" s="177" t="s">
        <v>38</v>
      </c>
      <c r="AP47" s="178" t="s">
        <v>38</v>
      </c>
      <c r="AQ47" s="179" t="s">
        <v>38</v>
      </c>
      <c r="AR47" s="177" t="s">
        <v>38</v>
      </c>
      <c r="AS47" s="178" t="s">
        <v>38</v>
      </c>
      <c r="AT47" s="179" t="s">
        <v>38</v>
      </c>
      <c r="AU47" s="177" t="s">
        <v>38</v>
      </c>
      <c r="AV47" s="178" t="s">
        <v>38</v>
      </c>
      <c r="AW47" s="179" t="s">
        <v>38</v>
      </c>
      <c r="AX47" s="177" t="s">
        <v>38</v>
      </c>
      <c r="AY47" s="178" t="s">
        <v>38</v>
      </c>
      <c r="AZ47" s="201" t="s">
        <v>38</v>
      </c>
    </row>
    <row r="48" spans="1:52" ht="14.45" customHeight="1">
      <c r="A48" s="186" t="s">
        <v>27</v>
      </c>
      <c r="B48" s="156">
        <v>82.476703254272579</v>
      </c>
      <c r="C48" s="172">
        <v>3.6768993838687489</v>
      </c>
      <c r="D48" s="158">
        <v>185</v>
      </c>
      <c r="E48" s="156">
        <v>72.942656139872668</v>
      </c>
      <c r="F48" s="172">
        <v>5.3664850930922503</v>
      </c>
      <c r="G48" s="158">
        <v>185</v>
      </c>
      <c r="H48" s="156">
        <v>38.028410601978067</v>
      </c>
      <c r="I48" s="172">
        <v>5.9465694568592093</v>
      </c>
      <c r="J48" s="158">
        <v>184</v>
      </c>
      <c r="K48" s="156">
        <v>22.506888857949871</v>
      </c>
      <c r="L48" s="172">
        <v>4.1231993775058848</v>
      </c>
      <c r="M48" s="158">
        <v>184</v>
      </c>
      <c r="N48" s="156">
        <v>35.957958618047343</v>
      </c>
      <c r="O48" s="172">
        <v>4.2176965331026732</v>
      </c>
      <c r="P48" s="158">
        <v>185</v>
      </c>
      <c r="Q48" s="156">
        <v>14.94769210857487</v>
      </c>
      <c r="R48" s="172">
        <v>3.9142680209884539</v>
      </c>
      <c r="S48" s="158">
        <v>185</v>
      </c>
      <c r="T48" s="156">
        <v>23.53097600823714</v>
      </c>
      <c r="U48" s="172">
        <v>3.5769918444097479</v>
      </c>
      <c r="V48" s="158">
        <v>184</v>
      </c>
      <c r="W48" s="156">
        <v>62.366339782831098</v>
      </c>
      <c r="X48" s="172">
        <v>6.2884323602652961</v>
      </c>
      <c r="Y48" s="158">
        <v>184</v>
      </c>
      <c r="Z48" s="156">
        <v>4.8661638855359994</v>
      </c>
      <c r="AA48" s="172">
        <v>2.2441805519617262</v>
      </c>
      <c r="AB48" s="158">
        <v>185</v>
      </c>
      <c r="AC48" s="156">
        <v>45.977650832458863</v>
      </c>
      <c r="AD48" s="172">
        <v>3.5473171456941248</v>
      </c>
      <c r="AE48" s="158">
        <v>185</v>
      </c>
      <c r="AF48" s="156">
        <v>21.452892738320319</v>
      </c>
      <c r="AG48" s="172">
        <v>3.0527923806135799</v>
      </c>
      <c r="AH48" s="158">
        <v>184</v>
      </c>
      <c r="AI48" s="159">
        <v>6.7369504824713573</v>
      </c>
      <c r="AJ48" s="172">
        <v>1.8411619313201131</v>
      </c>
      <c r="AK48" s="158">
        <v>185</v>
      </c>
      <c r="AL48" s="156">
        <v>29.340737646404762</v>
      </c>
      <c r="AM48" s="172">
        <v>2.8045415895427559</v>
      </c>
      <c r="AN48" s="158">
        <v>185</v>
      </c>
      <c r="AO48" s="156">
        <v>1.065000970894757</v>
      </c>
      <c r="AP48" s="172">
        <v>0.62446948612247866</v>
      </c>
      <c r="AQ48" s="158">
        <v>185</v>
      </c>
      <c r="AR48" s="159">
        <v>10.186582126664341</v>
      </c>
      <c r="AS48" s="172">
        <v>1.692178441925638</v>
      </c>
      <c r="AT48" s="158">
        <v>184</v>
      </c>
      <c r="AU48" s="156">
        <v>30.007949423567439</v>
      </c>
      <c r="AV48" s="172">
        <v>5.7078214634696867</v>
      </c>
      <c r="AW48" s="158">
        <v>184</v>
      </c>
      <c r="AX48" s="156">
        <v>27.604983793283761</v>
      </c>
      <c r="AY48" s="172">
        <v>3.7217698328847999</v>
      </c>
      <c r="AZ48" s="187">
        <v>185</v>
      </c>
    </row>
    <row r="49" spans="1:71" ht="14.45" customHeight="1" thickBot="1">
      <c r="A49" s="190" t="s">
        <v>28</v>
      </c>
      <c r="B49" s="180" t="s">
        <v>38</v>
      </c>
      <c r="C49" s="181" t="s">
        <v>38</v>
      </c>
      <c r="D49" s="182" t="s">
        <v>38</v>
      </c>
      <c r="E49" s="180" t="s">
        <v>38</v>
      </c>
      <c r="F49" s="181" t="s">
        <v>38</v>
      </c>
      <c r="G49" s="182" t="s">
        <v>38</v>
      </c>
      <c r="H49" s="180" t="s">
        <v>38</v>
      </c>
      <c r="I49" s="181" t="s">
        <v>38</v>
      </c>
      <c r="J49" s="182" t="s">
        <v>38</v>
      </c>
      <c r="K49" s="180" t="s">
        <v>38</v>
      </c>
      <c r="L49" s="181" t="s">
        <v>38</v>
      </c>
      <c r="M49" s="182" t="s">
        <v>38</v>
      </c>
      <c r="N49" s="180" t="s">
        <v>38</v>
      </c>
      <c r="O49" s="181" t="s">
        <v>38</v>
      </c>
      <c r="P49" s="182" t="s">
        <v>38</v>
      </c>
      <c r="Q49" s="180" t="s">
        <v>38</v>
      </c>
      <c r="R49" s="181" t="s">
        <v>38</v>
      </c>
      <c r="S49" s="182" t="s">
        <v>38</v>
      </c>
      <c r="T49" s="180" t="s">
        <v>38</v>
      </c>
      <c r="U49" s="181" t="s">
        <v>38</v>
      </c>
      <c r="V49" s="182" t="s">
        <v>38</v>
      </c>
      <c r="W49" s="180" t="s">
        <v>38</v>
      </c>
      <c r="X49" s="181" t="s">
        <v>38</v>
      </c>
      <c r="Y49" s="182" t="s">
        <v>38</v>
      </c>
      <c r="Z49" s="180" t="s">
        <v>38</v>
      </c>
      <c r="AA49" s="181" t="s">
        <v>38</v>
      </c>
      <c r="AB49" s="182" t="s">
        <v>38</v>
      </c>
      <c r="AC49" s="180" t="s">
        <v>38</v>
      </c>
      <c r="AD49" s="181" t="s">
        <v>38</v>
      </c>
      <c r="AE49" s="182" t="s">
        <v>38</v>
      </c>
      <c r="AF49" s="180" t="s">
        <v>38</v>
      </c>
      <c r="AG49" s="181" t="s">
        <v>38</v>
      </c>
      <c r="AH49" s="182" t="s">
        <v>38</v>
      </c>
      <c r="AI49" s="180" t="s">
        <v>38</v>
      </c>
      <c r="AJ49" s="181" t="s">
        <v>38</v>
      </c>
      <c r="AK49" s="182" t="s">
        <v>38</v>
      </c>
      <c r="AL49" s="180" t="s">
        <v>38</v>
      </c>
      <c r="AM49" s="181" t="s">
        <v>38</v>
      </c>
      <c r="AN49" s="182" t="s">
        <v>38</v>
      </c>
      <c r="AO49" s="180" t="s">
        <v>38</v>
      </c>
      <c r="AP49" s="181" t="s">
        <v>38</v>
      </c>
      <c r="AQ49" s="182" t="s">
        <v>38</v>
      </c>
      <c r="AR49" s="180" t="s">
        <v>38</v>
      </c>
      <c r="AS49" s="181" t="s">
        <v>38</v>
      </c>
      <c r="AT49" s="182" t="s">
        <v>38</v>
      </c>
      <c r="AU49" s="180" t="s">
        <v>38</v>
      </c>
      <c r="AV49" s="181" t="s">
        <v>38</v>
      </c>
      <c r="AW49" s="182" t="s">
        <v>38</v>
      </c>
      <c r="AX49" s="180" t="s">
        <v>38</v>
      </c>
      <c r="AY49" s="181" t="s">
        <v>38</v>
      </c>
      <c r="AZ49" s="202" t="s">
        <v>38</v>
      </c>
      <c r="BA49" s="306"/>
      <c r="BB49" s="306"/>
      <c r="BC49" s="306"/>
      <c r="BD49" s="306"/>
      <c r="BE49" s="306"/>
      <c r="BF49" s="306"/>
      <c r="BG49" s="306"/>
      <c r="BH49" s="306"/>
      <c r="BI49" s="306"/>
      <c r="BJ49" s="306"/>
      <c r="BK49" s="306"/>
      <c r="BL49" s="306"/>
      <c r="BM49" s="306"/>
      <c r="BN49" s="306"/>
      <c r="BO49" s="306"/>
      <c r="BP49" s="306"/>
      <c r="BQ49" s="306"/>
      <c r="BR49" s="306"/>
      <c r="BS49" s="306"/>
    </row>
    <row r="50" spans="1:71" ht="14.45" customHeight="1">
      <c r="A50" s="192" t="s">
        <v>29</v>
      </c>
      <c r="B50" s="170">
        <v>85.258822400593189</v>
      </c>
      <c r="C50" s="183">
        <v>0.80768004772312374</v>
      </c>
      <c r="D50" s="171">
        <v>3399</v>
      </c>
      <c r="E50" s="168">
        <v>68.044281167064014</v>
      </c>
      <c r="F50" s="183">
        <v>1.148441631703502</v>
      </c>
      <c r="G50" s="171">
        <v>3393</v>
      </c>
      <c r="H50" s="170">
        <v>29.872677506866641</v>
      </c>
      <c r="I50" s="183">
        <v>0.99814681326375521</v>
      </c>
      <c r="J50" s="171">
        <v>3382</v>
      </c>
      <c r="K50" s="168">
        <v>22.46236685206296</v>
      </c>
      <c r="L50" s="183">
        <v>0.84810660124650417</v>
      </c>
      <c r="M50" s="171">
        <v>3386</v>
      </c>
      <c r="N50" s="168">
        <v>43.605171086636389</v>
      </c>
      <c r="O50" s="183">
        <v>1.070468441685998</v>
      </c>
      <c r="P50" s="171">
        <v>3388</v>
      </c>
      <c r="Q50" s="170">
        <v>22.94372763598026</v>
      </c>
      <c r="R50" s="183">
        <v>0.95362084800527602</v>
      </c>
      <c r="S50" s="171">
        <v>3383</v>
      </c>
      <c r="T50" s="168">
        <v>20.566550670949351</v>
      </c>
      <c r="U50" s="183">
        <v>1.02178886539703</v>
      </c>
      <c r="V50" s="171">
        <v>3391</v>
      </c>
      <c r="W50" s="168">
        <v>52.954492251787833</v>
      </c>
      <c r="X50" s="183">
        <v>1.399598592861341</v>
      </c>
      <c r="Y50" s="171">
        <v>3390</v>
      </c>
      <c r="Z50" s="170">
        <v>5.361897005367279</v>
      </c>
      <c r="AA50" s="183">
        <v>0.4534153567441499</v>
      </c>
      <c r="AB50" s="171">
        <v>3377</v>
      </c>
      <c r="AC50" s="168">
        <v>43.638247990491593</v>
      </c>
      <c r="AD50" s="183">
        <v>1.1433266645802009</v>
      </c>
      <c r="AE50" s="171">
        <v>3389</v>
      </c>
      <c r="AF50" s="168">
        <v>20.536769122948868</v>
      </c>
      <c r="AG50" s="183">
        <v>0.90799898996518824</v>
      </c>
      <c r="AH50" s="171">
        <v>3379</v>
      </c>
      <c r="AI50" s="170">
        <v>3.3212368262565932</v>
      </c>
      <c r="AJ50" s="183">
        <v>0.46593239436129058</v>
      </c>
      <c r="AK50" s="171">
        <v>3384</v>
      </c>
      <c r="AL50" s="170">
        <v>29.426047071008679</v>
      </c>
      <c r="AM50" s="183">
        <v>0.9342970555106479</v>
      </c>
      <c r="AN50" s="171">
        <v>3378</v>
      </c>
      <c r="AO50" s="170">
        <v>1.773464920556608</v>
      </c>
      <c r="AP50" s="183">
        <v>0.27815360962695629</v>
      </c>
      <c r="AQ50" s="171">
        <v>3375</v>
      </c>
      <c r="AR50" s="168">
        <v>17.005595383416939</v>
      </c>
      <c r="AS50" s="183">
        <v>0.77323829978184111</v>
      </c>
      <c r="AT50" s="171">
        <v>3376</v>
      </c>
      <c r="AU50" s="168">
        <v>29.114935159889161</v>
      </c>
      <c r="AV50" s="183">
        <v>1.113172462420168</v>
      </c>
      <c r="AW50" s="171">
        <v>3377</v>
      </c>
      <c r="AX50" s="168">
        <v>32.987469659704253</v>
      </c>
      <c r="AY50" s="183">
        <v>1.113980467847711</v>
      </c>
      <c r="AZ50" s="193">
        <v>3391</v>
      </c>
    </row>
    <row r="51" spans="1:71" ht="14.45" customHeight="1">
      <c r="A51" s="192" t="s">
        <v>30</v>
      </c>
      <c r="B51" s="170">
        <v>91.216401205409397</v>
      </c>
      <c r="C51" s="183">
        <v>1.4033258981974941</v>
      </c>
      <c r="D51" s="171">
        <v>445</v>
      </c>
      <c r="E51" s="170">
        <v>78.525790028683033</v>
      </c>
      <c r="F51" s="183">
        <v>2.1776276117604261</v>
      </c>
      <c r="G51" s="171">
        <v>441</v>
      </c>
      <c r="H51" s="170">
        <v>32.845266443234031</v>
      </c>
      <c r="I51" s="183">
        <v>2.6407838257049221</v>
      </c>
      <c r="J51" s="171">
        <v>445</v>
      </c>
      <c r="K51" s="170">
        <v>24.192813402576832</v>
      </c>
      <c r="L51" s="183">
        <v>2.1303755811573781</v>
      </c>
      <c r="M51" s="171">
        <v>444</v>
      </c>
      <c r="N51" s="168">
        <v>51.481971642818422</v>
      </c>
      <c r="O51" s="183">
        <v>3.262446259085142</v>
      </c>
      <c r="P51" s="171">
        <v>444</v>
      </c>
      <c r="Q51" s="170">
        <v>32.651759180834027</v>
      </c>
      <c r="R51" s="183">
        <v>2.5520079586315849</v>
      </c>
      <c r="S51" s="171">
        <v>442</v>
      </c>
      <c r="T51" s="168">
        <v>40.359495859975723</v>
      </c>
      <c r="U51" s="183">
        <v>3.491664978775094</v>
      </c>
      <c r="V51" s="171">
        <v>442</v>
      </c>
      <c r="W51" s="170">
        <v>52.832587238552136</v>
      </c>
      <c r="X51" s="183">
        <v>3.5132152235321792</v>
      </c>
      <c r="Y51" s="171">
        <v>445</v>
      </c>
      <c r="Z51" s="168">
        <v>6.7694043441946059</v>
      </c>
      <c r="AA51" s="183">
        <v>1.4360149468854411</v>
      </c>
      <c r="AB51" s="171">
        <v>440</v>
      </c>
      <c r="AC51" s="168">
        <v>51.637475288003102</v>
      </c>
      <c r="AD51" s="183">
        <v>3.290273145708452</v>
      </c>
      <c r="AE51" s="171">
        <v>444</v>
      </c>
      <c r="AF51" s="168">
        <v>32.600223826195979</v>
      </c>
      <c r="AG51" s="183">
        <v>3.3716127999937622</v>
      </c>
      <c r="AH51" s="171">
        <v>441</v>
      </c>
      <c r="AI51" s="170">
        <v>2.5173218099393249</v>
      </c>
      <c r="AJ51" s="183">
        <v>1.0750590150103141</v>
      </c>
      <c r="AK51" s="171">
        <v>443</v>
      </c>
      <c r="AL51" s="170">
        <v>31.537874955682192</v>
      </c>
      <c r="AM51" s="183">
        <v>2.3148053256468488</v>
      </c>
      <c r="AN51" s="171">
        <v>442</v>
      </c>
      <c r="AO51" s="170">
        <v>0.76528850961471717</v>
      </c>
      <c r="AP51" s="183">
        <v>0.3599926693465002</v>
      </c>
      <c r="AQ51" s="171">
        <v>439</v>
      </c>
      <c r="AR51" s="168">
        <v>15.24279461663909</v>
      </c>
      <c r="AS51" s="183">
        <v>2.0166653247293982</v>
      </c>
      <c r="AT51" s="171">
        <v>444</v>
      </c>
      <c r="AU51" s="168">
        <v>48.419800989724891</v>
      </c>
      <c r="AV51" s="183">
        <v>3.2392513767075339</v>
      </c>
      <c r="AW51" s="171">
        <v>442</v>
      </c>
      <c r="AX51" s="170">
        <v>22.078275279829491</v>
      </c>
      <c r="AY51" s="183">
        <v>2.9041523223347752</v>
      </c>
      <c r="AZ51" s="193">
        <v>444</v>
      </c>
    </row>
    <row r="52" spans="1:71" ht="14.45" customHeight="1">
      <c r="A52" s="194" t="s">
        <v>31</v>
      </c>
      <c r="B52" s="197">
        <v>85.941296580774988</v>
      </c>
      <c r="C52" s="203">
        <v>0.73988333638458492</v>
      </c>
      <c r="D52" s="198">
        <v>3844</v>
      </c>
      <c r="E52" s="197">
        <v>69.238227095148233</v>
      </c>
      <c r="F52" s="203">
        <v>1.067019990667899</v>
      </c>
      <c r="G52" s="198">
        <v>3834</v>
      </c>
      <c r="H52" s="197">
        <v>30.214648164162419</v>
      </c>
      <c r="I52" s="203">
        <v>0.93982090459545486</v>
      </c>
      <c r="J52" s="198">
        <v>3827</v>
      </c>
      <c r="K52" s="195">
        <v>22.661394718425122</v>
      </c>
      <c r="L52" s="203">
        <v>0.79272367223883111</v>
      </c>
      <c r="M52" s="198">
        <v>3830</v>
      </c>
      <c r="N52" s="195">
        <v>44.509700608223447</v>
      </c>
      <c r="O52" s="203">
        <v>1.033827959648403</v>
      </c>
      <c r="P52" s="198">
        <v>3832</v>
      </c>
      <c r="Q52" s="197">
        <v>24.055419039439261</v>
      </c>
      <c r="R52" s="203">
        <v>0.91502359419506041</v>
      </c>
      <c r="S52" s="198">
        <v>3825</v>
      </c>
      <c r="T52" s="195">
        <v>22.820172530783449</v>
      </c>
      <c r="U52" s="203">
        <v>1.0937316867646849</v>
      </c>
      <c r="V52" s="198">
        <v>3833</v>
      </c>
      <c r="W52" s="195">
        <v>52.940492870935842</v>
      </c>
      <c r="X52" s="203">
        <v>1.302653127329602</v>
      </c>
      <c r="Y52" s="198">
        <v>3835</v>
      </c>
      <c r="Z52" s="195">
        <v>5.5221559684668184</v>
      </c>
      <c r="AA52" s="203">
        <v>0.43288758584963177</v>
      </c>
      <c r="AB52" s="198">
        <v>3817</v>
      </c>
      <c r="AC52" s="195">
        <v>44.553562798867468</v>
      </c>
      <c r="AD52" s="203">
        <v>1.0953807949563701</v>
      </c>
      <c r="AE52" s="198">
        <v>3833</v>
      </c>
      <c r="AF52" s="195">
        <v>21.913804281940209</v>
      </c>
      <c r="AG52" s="203">
        <v>0.95604983421124956</v>
      </c>
      <c r="AH52" s="198">
        <v>3820</v>
      </c>
      <c r="AI52" s="197">
        <v>3.2291243914256591</v>
      </c>
      <c r="AJ52" s="203">
        <v>0.42975631837868999</v>
      </c>
      <c r="AK52" s="198">
        <v>3827</v>
      </c>
      <c r="AL52" s="197">
        <v>29.66786369895776</v>
      </c>
      <c r="AM52" s="203">
        <v>0.87073767490293918</v>
      </c>
      <c r="AN52" s="198">
        <v>3820</v>
      </c>
      <c r="AO52" s="197">
        <v>1.6585172687933449</v>
      </c>
      <c r="AP52" s="203">
        <v>0.24952047389919141</v>
      </c>
      <c r="AQ52" s="198">
        <v>3814</v>
      </c>
      <c r="AR52" s="195">
        <v>16.802930476401219</v>
      </c>
      <c r="AS52" s="203">
        <v>0.72041316192797122</v>
      </c>
      <c r="AT52" s="198">
        <v>3820</v>
      </c>
      <c r="AU52" s="197">
        <v>31.326389113484911</v>
      </c>
      <c r="AV52" s="203">
        <v>1.0983229661650451</v>
      </c>
      <c r="AW52" s="198">
        <v>3819</v>
      </c>
      <c r="AX52" s="195">
        <v>31.737157423622779</v>
      </c>
      <c r="AY52" s="203">
        <v>1.0428726571361611</v>
      </c>
      <c r="AZ52" s="199">
        <v>3835</v>
      </c>
    </row>
    <row r="53" spans="1:71" ht="14.45" customHeight="1">
      <c r="A53" s="457" t="s">
        <v>168</v>
      </c>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row>
    <row r="54" spans="1:71" ht="14.45" customHeight="1">
      <c r="A54" s="457" t="s">
        <v>374</v>
      </c>
      <c r="B54" s="477"/>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7"/>
      <c r="AP54" s="477"/>
      <c r="AQ54" s="477"/>
      <c r="AR54" s="477"/>
      <c r="AS54" s="477"/>
      <c r="AT54" s="477"/>
      <c r="AU54" s="477"/>
      <c r="AV54" s="477"/>
      <c r="AW54" s="477"/>
      <c r="AX54" s="477"/>
      <c r="AY54" s="477"/>
      <c r="AZ54" s="477"/>
    </row>
    <row r="55" spans="1:71" ht="14.45" customHeight="1">
      <c r="A55" s="457" t="s">
        <v>318</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7"/>
      <c r="AN55" s="477"/>
      <c r="AO55" s="477"/>
      <c r="AP55" s="477"/>
      <c r="AQ55" s="477"/>
      <c r="AR55" s="477"/>
      <c r="AS55" s="477"/>
      <c r="AT55" s="477"/>
      <c r="AU55" s="477"/>
      <c r="AV55" s="477"/>
      <c r="AW55" s="477"/>
      <c r="AX55" s="477"/>
      <c r="AY55" s="477"/>
      <c r="AZ55" s="477"/>
    </row>
    <row r="57" spans="1:71" ht="24" customHeight="1">
      <c r="A57" s="471">
        <v>2020</v>
      </c>
      <c r="B57" s="471"/>
      <c r="C57" s="471"/>
      <c r="D57" s="471"/>
      <c r="E57" s="471"/>
      <c r="F57" s="471"/>
      <c r="G57" s="471"/>
      <c r="H57" s="471"/>
      <c r="I57" s="471"/>
      <c r="J57" s="471"/>
      <c r="K57" s="471"/>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1"/>
      <c r="AK57" s="471"/>
      <c r="AL57" s="471"/>
      <c r="AM57" s="471"/>
      <c r="AN57" s="471"/>
      <c r="AO57" s="471"/>
      <c r="AP57" s="471"/>
      <c r="AQ57" s="471"/>
      <c r="AR57" s="471"/>
      <c r="AS57" s="471"/>
      <c r="AT57" s="471"/>
      <c r="AU57" s="471"/>
      <c r="AV57" s="471"/>
      <c r="AW57" s="471"/>
      <c r="AX57" s="471"/>
      <c r="AY57" s="471"/>
      <c r="AZ57" s="471"/>
    </row>
    <row r="59" spans="1:71" ht="14.25" customHeight="1">
      <c r="A59" s="458" t="s">
        <v>460</v>
      </c>
      <c r="B59" s="454"/>
      <c r="C59" s="454"/>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row>
    <row r="60" spans="1:71" s="155" customFormat="1" ht="29.1" customHeight="1" thickBot="1">
      <c r="A60" s="463" t="s">
        <v>83</v>
      </c>
      <c r="B60" s="459" t="s">
        <v>295</v>
      </c>
      <c r="C60" s="460"/>
      <c r="D60" s="461"/>
      <c r="E60" s="459" t="s">
        <v>296</v>
      </c>
      <c r="F60" s="460"/>
      <c r="G60" s="461"/>
      <c r="H60" s="459" t="s">
        <v>297</v>
      </c>
      <c r="I60" s="460"/>
      <c r="J60" s="461"/>
      <c r="K60" s="459" t="s">
        <v>298</v>
      </c>
      <c r="L60" s="460"/>
      <c r="M60" s="461"/>
      <c r="N60" s="459" t="s">
        <v>299</v>
      </c>
      <c r="O60" s="460"/>
      <c r="P60" s="461"/>
      <c r="Q60" s="459" t="s">
        <v>300</v>
      </c>
      <c r="R60" s="460"/>
      <c r="S60" s="461"/>
      <c r="T60" s="459" t="s">
        <v>301</v>
      </c>
      <c r="U60" s="460"/>
      <c r="V60" s="461"/>
      <c r="W60" s="459" t="s">
        <v>302</v>
      </c>
      <c r="X60" s="460"/>
      <c r="Y60" s="461"/>
      <c r="Z60" s="459" t="s">
        <v>303</v>
      </c>
      <c r="AA60" s="460"/>
      <c r="AB60" s="461"/>
      <c r="AC60" s="459" t="s">
        <v>304</v>
      </c>
      <c r="AD60" s="460"/>
      <c r="AE60" s="461"/>
      <c r="AF60" s="459" t="s">
        <v>305</v>
      </c>
      <c r="AG60" s="460"/>
      <c r="AH60" s="461"/>
      <c r="AI60" s="459" t="s">
        <v>306</v>
      </c>
      <c r="AJ60" s="460"/>
      <c r="AK60" s="461"/>
      <c r="AL60" s="459" t="s">
        <v>307</v>
      </c>
      <c r="AM60" s="460"/>
      <c r="AN60" s="461"/>
      <c r="AO60" s="459" t="s">
        <v>308</v>
      </c>
      <c r="AP60" s="460"/>
      <c r="AQ60" s="461"/>
      <c r="AR60" s="459" t="s">
        <v>309</v>
      </c>
      <c r="AS60" s="460"/>
      <c r="AT60" s="461"/>
      <c r="AU60" s="459" t="s">
        <v>310</v>
      </c>
      <c r="AV60" s="460"/>
      <c r="AW60" s="461"/>
      <c r="AX60" s="459" t="s">
        <v>311</v>
      </c>
      <c r="AY60" s="460"/>
      <c r="AZ60" s="468"/>
    </row>
    <row r="61" spans="1:71" ht="15.75" thickBot="1">
      <c r="A61" s="464"/>
      <c r="B61" s="150" t="s">
        <v>11</v>
      </c>
      <c r="C61" s="150" t="s">
        <v>12</v>
      </c>
      <c r="D61" s="151" t="s">
        <v>200</v>
      </c>
      <c r="E61" s="150" t="s">
        <v>11</v>
      </c>
      <c r="F61" s="150" t="s">
        <v>12</v>
      </c>
      <c r="G61" s="151" t="s">
        <v>200</v>
      </c>
      <c r="H61" s="150" t="s">
        <v>11</v>
      </c>
      <c r="I61" s="150" t="s">
        <v>12</v>
      </c>
      <c r="J61" s="151" t="s">
        <v>200</v>
      </c>
      <c r="K61" s="150" t="s">
        <v>11</v>
      </c>
      <c r="L61" s="150" t="s">
        <v>12</v>
      </c>
      <c r="M61" s="151" t="s">
        <v>200</v>
      </c>
      <c r="N61" s="150" t="s">
        <v>11</v>
      </c>
      <c r="O61" s="150" t="s">
        <v>12</v>
      </c>
      <c r="P61" s="151" t="s">
        <v>200</v>
      </c>
      <c r="Q61" s="150" t="s">
        <v>11</v>
      </c>
      <c r="R61" s="150" t="s">
        <v>12</v>
      </c>
      <c r="S61" s="151" t="s">
        <v>200</v>
      </c>
      <c r="T61" s="150" t="s">
        <v>11</v>
      </c>
      <c r="U61" s="150" t="s">
        <v>12</v>
      </c>
      <c r="V61" s="151" t="s">
        <v>200</v>
      </c>
      <c r="W61" s="150" t="s">
        <v>11</v>
      </c>
      <c r="X61" s="150" t="s">
        <v>12</v>
      </c>
      <c r="Y61" s="151" t="s">
        <v>200</v>
      </c>
      <c r="Z61" s="150" t="s">
        <v>11</v>
      </c>
      <c r="AA61" s="150" t="s">
        <v>12</v>
      </c>
      <c r="AB61" s="151" t="s">
        <v>200</v>
      </c>
      <c r="AC61" s="150" t="s">
        <v>11</v>
      </c>
      <c r="AD61" s="150" t="s">
        <v>12</v>
      </c>
      <c r="AE61" s="151" t="s">
        <v>200</v>
      </c>
      <c r="AF61" s="150" t="s">
        <v>11</v>
      </c>
      <c r="AG61" s="150" t="s">
        <v>12</v>
      </c>
      <c r="AH61" s="151" t="s">
        <v>200</v>
      </c>
      <c r="AI61" s="150" t="s">
        <v>11</v>
      </c>
      <c r="AJ61" s="150" t="s">
        <v>12</v>
      </c>
      <c r="AK61" s="151" t="s">
        <v>200</v>
      </c>
      <c r="AL61" s="150" t="s">
        <v>11</v>
      </c>
      <c r="AM61" s="150" t="s">
        <v>12</v>
      </c>
      <c r="AN61" s="151" t="s">
        <v>200</v>
      </c>
      <c r="AO61" s="150" t="s">
        <v>11</v>
      </c>
      <c r="AP61" s="150" t="s">
        <v>12</v>
      </c>
      <c r="AQ61" s="151" t="s">
        <v>200</v>
      </c>
      <c r="AR61" s="150" t="s">
        <v>11</v>
      </c>
      <c r="AS61" s="150" t="s">
        <v>12</v>
      </c>
      <c r="AT61" s="151" t="s">
        <v>200</v>
      </c>
      <c r="AU61" s="150" t="s">
        <v>11</v>
      </c>
      <c r="AV61" s="150" t="s">
        <v>12</v>
      </c>
      <c r="AW61" s="151" t="s">
        <v>200</v>
      </c>
      <c r="AX61" s="150" t="s">
        <v>11</v>
      </c>
      <c r="AY61" s="150" t="s">
        <v>12</v>
      </c>
      <c r="AZ61" s="150" t="s">
        <v>200</v>
      </c>
    </row>
    <row r="62" spans="1:71" ht="14.45" customHeight="1">
      <c r="A62" s="186" t="s">
        <v>13</v>
      </c>
      <c r="B62" s="156">
        <v>99.258755712821227</v>
      </c>
      <c r="C62" s="172">
        <v>0.35910216849215409</v>
      </c>
      <c r="D62" s="158">
        <v>770</v>
      </c>
      <c r="E62" s="156">
        <v>85.312327196663318</v>
      </c>
      <c r="F62" s="172">
        <v>1.4032919419543339</v>
      </c>
      <c r="G62" s="158">
        <v>752</v>
      </c>
      <c r="H62" s="156">
        <v>86.780881368880088</v>
      </c>
      <c r="I62" s="172">
        <v>1.670085882671362</v>
      </c>
      <c r="J62" s="158">
        <v>754</v>
      </c>
      <c r="K62" s="156">
        <v>81.411608418419902</v>
      </c>
      <c r="L62" s="172">
        <v>1.764508857314844</v>
      </c>
      <c r="M62" s="158">
        <v>750</v>
      </c>
      <c r="N62" s="156">
        <v>40.940472668284762</v>
      </c>
      <c r="O62" s="172">
        <v>2.025915800280178</v>
      </c>
      <c r="P62" s="158">
        <v>755</v>
      </c>
      <c r="Q62" s="156">
        <v>32.003613601787691</v>
      </c>
      <c r="R62" s="172">
        <v>2.0291324896960639</v>
      </c>
      <c r="S62" s="158">
        <v>746</v>
      </c>
      <c r="T62" s="156">
        <v>97.81593577576605</v>
      </c>
      <c r="U62" s="172">
        <v>0.53302421171115233</v>
      </c>
      <c r="V62" s="158">
        <v>769</v>
      </c>
      <c r="W62" s="156">
        <v>97.964559424542045</v>
      </c>
      <c r="X62" s="172">
        <v>0.83787951071205535</v>
      </c>
      <c r="Y62" s="158">
        <v>770</v>
      </c>
      <c r="Z62" s="156">
        <v>59.438122608208779</v>
      </c>
      <c r="AA62" s="172">
        <v>2.3602576693378672</v>
      </c>
      <c r="AB62" s="158">
        <v>750</v>
      </c>
      <c r="AC62" s="156">
        <v>94.446568778906922</v>
      </c>
      <c r="AD62" s="172">
        <v>0.95460627541046306</v>
      </c>
      <c r="AE62" s="158">
        <v>763</v>
      </c>
      <c r="AF62" s="156">
        <v>45.411467544727977</v>
      </c>
      <c r="AG62" s="172">
        <v>2.6209220421919861</v>
      </c>
      <c r="AH62" s="158">
        <v>751</v>
      </c>
      <c r="AI62" s="156">
        <v>98.698338217985352</v>
      </c>
      <c r="AJ62" s="172">
        <v>0.47153073006801688</v>
      </c>
      <c r="AK62" s="158">
        <v>766</v>
      </c>
      <c r="AL62" s="156">
        <v>66.428561493899963</v>
      </c>
      <c r="AM62" s="172">
        <v>2.374841668210395</v>
      </c>
      <c r="AN62" s="158">
        <v>751</v>
      </c>
      <c r="AO62" s="156">
        <v>8.1114001107075744</v>
      </c>
      <c r="AP62" s="172">
        <v>1.6142706919524441</v>
      </c>
      <c r="AQ62" s="158">
        <v>756</v>
      </c>
      <c r="AR62" s="156">
        <v>34.20573984338133</v>
      </c>
      <c r="AS62" s="172">
        <v>2.711895364886602</v>
      </c>
      <c r="AT62" s="158">
        <v>758</v>
      </c>
      <c r="AU62" s="156">
        <v>79.200351491614811</v>
      </c>
      <c r="AV62" s="172">
        <v>1.990626871212039</v>
      </c>
      <c r="AW62" s="158">
        <v>757</v>
      </c>
      <c r="AX62" s="156">
        <v>13.964331673555369</v>
      </c>
      <c r="AY62" s="172">
        <v>2.184136656968219</v>
      </c>
      <c r="AZ62" s="187">
        <v>762</v>
      </c>
    </row>
    <row r="63" spans="1:71" ht="14.45" customHeight="1">
      <c r="A63" s="188" t="s">
        <v>14</v>
      </c>
      <c r="B63" s="160">
        <v>99.061819564272241</v>
      </c>
      <c r="C63" s="173">
        <v>0.28047148932683852</v>
      </c>
      <c r="D63" s="163">
        <v>1008</v>
      </c>
      <c r="E63" s="160">
        <v>86.622030429239473</v>
      </c>
      <c r="F63" s="173">
        <v>1.357485033174066</v>
      </c>
      <c r="G63" s="163">
        <v>994</v>
      </c>
      <c r="H63" s="160">
        <v>90.286254401163518</v>
      </c>
      <c r="I63" s="173">
        <v>1.137129485525282</v>
      </c>
      <c r="J63" s="163">
        <v>1000</v>
      </c>
      <c r="K63" s="160">
        <v>80.884401664563683</v>
      </c>
      <c r="L63" s="173">
        <v>1.55438907607128</v>
      </c>
      <c r="M63" s="163">
        <v>995</v>
      </c>
      <c r="N63" s="160">
        <v>47.08680616138372</v>
      </c>
      <c r="O63" s="173">
        <v>1.976274414874911</v>
      </c>
      <c r="P63" s="163">
        <v>1003</v>
      </c>
      <c r="Q63" s="160">
        <v>28.269965365827531</v>
      </c>
      <c r="R63" s="173">
        <v>1.7828305323804701</v>
      </c>
      <c r="S63" s="163">
        <v>997</v>
      </c>
      <c r="T63" s="160">
        <v>94.244382195309711</v>
      </c>
      <c r="U63" s="173">
        <v>0.8116194458965692</v>
      </c>
      <c r="V63" s="163">
        <v>1009</v>
      </c>
      <c r="W63" s="160">
        <v>97.385313660445277</v>
      </c>
      <c r="X63" s="173">
        <v>0.59892865042474241</v>
      </c>
      <c r="Y63" s="163">
        <v>1011</v>
      </c>
      <c r="Z63" s="160">
        <v>57.495327771984947</v>
      </c>
      <c r="AA63" s="173">
        <v>2.222301555514774</v>
      </c>
      <c r="AB63" s="163">
        <v>1000</v>
      </c>
      <c r="AC63" s="160">
        <v>94.556930617537105</v>
      </c>
      <c r="AD63" s="173">
        <v>0.90164343933251623</v>
      </c>
      <c r="AE63" s="163">
        <v>1011</v>
      </c>
      <c r="AF63" s="160">
        <v>45.693528135445632</v>
      </c>
      <c r="AG63" s="173">
        <v>2.4392692977571309</v>
      </c>
      <c r="AH63" s="163">
        <v>990</v>
      </c>
      <c r="AI63" s="160">
        <v>97.615860779340693</v>
      </c>
      <c r="AJ63" s="173">
        <v>0.56109546269001465</v>
      </c>
      <c r="AK63" s="163">
        <v>1010</v>
      </c>
      <c r="AL63" s="160">
        <v>90.200565057939102</v>
      </c>
      <c r="AM63" s="173">
        <v>1.373546556404031</v>
      </c>
      <c r="AN63" s="163">
        <v>1005</v>
      </c>
      <c r="AO63" s="160">
        <v>8.6774938457016297</v>
      </c>
      <c r="AP63" s="173">
        <v>1.1500341777356491</v>
      </c>
      <c r="AQ63" s="163">
        <v>1001</v>
      </c>
      <c r="AR63" s="160">
        <v>39.664671122965977</v>
      </c>
      <c r="AS63" s="173">
        <v>2.404710262918067</v>
      </c>
      <c r="AT63" s="163">
        <v>1002</v>
      </c>
      <c r="AU63" s="160">
        <v>89.893749772370072</v>
      </c>
      <c r="AV63" s="173">
        <v>1.350509462419955</v>
      </c>
      <c r="AW63" s="163">
        <v>1010</v>
      </c>
      <c r="AX63" s="160">
        <v>7.4876274472015458</v>
      </c>
      <c r="AY63" s="173">
        <v>1.257558782089067</v>
      </c>
      <c r="AZ63" s="189">
        <v>1003</v>
      </c>
    </row>
    <row r="64" spans="1:71" ht="14.45" customHeight="1">
      <c r="A64" s="186" t="s">
        <v>15</v>
      </c>
      <c r="B64" s="156">
        <v>99.256614685035402</v>
      </c>
      <c r="C64" s="172">
        <v>0.46923075575354972</v>
      </c>
      <c r="D64" s="158">
        <v>204</v>
      </c>
      <c r="E64" s="156">
        <v>75.60835640524013</v>
      </c>
      <c r="F64" s="172">
        <v>4.754840212234412</v>
      </c>
      <c r="G64" s="158">
        <v>202</v>
      </c>
      <c r="H64" s="156">
        <v>77.703534992840048</v>
      </c>
      <c r="I64" s="172">
        <v>5.1764628484192503</v>
      </c>
      <c r="J64" s="158">
        <v>202</v>
      </c>
      <c r="K64" s="156">
        <v>71.840650072232236</v>
      </c>
      <c r="L64" s="172">
        <v>4.766490198980021</v>
      </c>
      <c r="M64" s="158">
        <v>197</v>
      </c>
      <c r="N64" s="156">
        <v>47.292937562452593</v>
      </c>
      <c r="O64" s="172">
        <v>4.8620414497918949</v>
      </c>
      <c r="P64" s="158">
        <v>199</v>
      </c>
      <c r="Q64" s="156">
        <v>37.661092560142329</v>
      </c>
      <c r="R64" s="172">
        <v>4.3858678505185864</v>
      </c>
      <c r="S64" s="158">
        <v>198</v>
      </c>
      <c r="T64" s="156">
        <v>96.489263983642331</v>
      </c>
      <c r="U64" s="172">
        <v>1.7541790323019131</v>
      </c>
      <c r="V64" s="158">
        <v>202</v>
      </c>
      <c r="W64" s="156">
        <v>89.9441950395926</v>
      </c>
      <c r="X64" s="172">
        <v>3.3477986123283099</v>
      </c>
      <c r="Y64" s="158">
        <v>199</v>
      </c>
      <c r="Z64" s="156">
        <v>35.998798253943193</v>
      </c>
      <c r="AA64" s="172">
        <v>4.5502246927397794</v>
      </c>
      <c r="AB64" s="158">
        <v>197</v>
      </c>
      <c r="AC64" s="156">
        <v>90.894923692926099</v>
      </c>
      <c r="AD64" s="172">
        <v>3.2935808246095739</v>
      </c>
      <c r="AE64" s="158">
        <v>199</v>
      </c>
      <c r="AF64" s="156">
        <v>47.318426544263609</v>
      </c>
      <c r="AG64" s="172">
        <v>5.786068116412169</v>
      </c>
      <c r="AH64" s="158">
        <v>197</v>
      </c>
      <c r="AI64" s="156">
        <v>80.572682333946048</v>
      </c>
      <c r="AJ64" s="172">
        <v>3.709776475524754</v>
      </c>
      <c r="AK64" s="158">
        <v>198</v>
      </c>
      <c r="AL64" s="156">
        <v>54.814803125977072</v>
      </c>
      <c r="AM64" s="172">
        <v>5.0632319386780074</v>
      </c>
      <c r="AN64" s="158">
        <v>194</v>
      </c>
      <c r="AO64" s="156">
        <v>4.8494493086994312</v>
      </c>
      <c r="AP64" s="172">
        <v>1.77953125751769</v>
      </c>
      <c r="AQ64" s="158">
        <v>198</v>
      </c>
      <c r="AR64" s="156">
        <v>36.860517589704962</v>
      </c>
      <c r="AS64" s="172">
        <v>4.6290243049481141</v>
      </c>
      <c r="AT64" s="158">
        <v>199</v>
      </c>
      <c r="AU64" s="156">
        <v>87.261677825427824</v>
      </c>
      <c r="AV64" s="172">
        <v>3.763648174414119</v>
      </c>
      <c r="AW64" s="158">
        <v>203</v>
      </c>
      <c r="AX64" s="156">
        <v>9.5795758521891567</v>
      </c>
      <c r="AY64" s="172">
        <v>2.3570030328130929</v>
      </c>
      <c r="AZ64" s="187">
        <v>201</v>
      </c>
    </row>
    <row r="65" spans="1:52" ht="14.45" customHeight="1">
      <c r="A65" s="188" t="s">
        <v>16</v>
      </c>
      <c r="B65" s="160">
        <v>99.624041025256318</v>
      </c>
      <c r="C65" s="173">
        <v>0.27875539939489158</v>
      </c>
      <c r="D65" s="163">
        <v>396</v>
      </c>
      <c r="E65" s="160">
        <v>80.608473527223722</v>
      </c>
      <c r="F65" s="173">
        <v>2.43504698394554</v>
      </c>
      <c r="G65" s="163">
        <v>390</v>
      </c>
      <c r="H65" s="160">
        <v>82.146849576247448</v>
      </c>
      <c r="I65" s="173">
        <v>2.2475557735940992</v>
      </c>
      <c r="J65" s="163">
        <v>393</v>
      </c>
      <c r="K65" s="160">
        <v>73.615056054857021</v>
      </c>
      <c r="L65" s="173">
        <v>2.6149260906815321</v>
      </c>
      <c r="M65" s="163">
        <v>391</v>
      </c>
      <c r="N65" s="160">
        <v>53.948535879359461</v>
      </c>
      <c r="O65" s="173">
        <v>3.5027027428343951</v>
      </c>
      <c r="P65" s="163">
        <v>391</v>
      </c>
      <c r="Q65" s="160">
        <v>47.389646266375721</v>
      </c>
      <c r="R65" s="173">
        <v>3.2772559937088621</v>
      </c>
      <c r="S65" s="163">
        <v>386</v>
      </c>
      <c r="T65" s="160">
        <v>95.38311135535686</v>
      </c>
      <c r="U65" s="173">
        <v>1.0575003965962111</v>
      </c>
      <c r="V65" s="163">
        <v>395</v>
      </c>
      <c r="W65" s="160">
        <v>88.975488994655009</v>
      </c>
      <c r="X65" s="173">
        <v>2.3492265781860211</v>
      </c>
      <c r="Y65" s="163">
        <v>394</v>
      </c>
      <c r="Z65" s="160">
        <v>37.720482830658661</v>
      </c>
      <c r="AA65" s="173">
        <v>3.4922788049555158</v>
      </c>
      <c r="AB65" s="163">
        <v>391</v>
      </c>
      <c r="AC65" s="160">
        <v>90.874013431807256</v>
      </c>
      <c r="AD65" s="173">
        <v>1.839589055833952</v>
      </c>
      <c r="AE65" s="163">
        <v>395</v>
      </c>
      <c r="AF65" s="160">
        <v>48.900347320941187</v>
      </c>
      <c r="AG65" s="173">
        <v>4.0977805715977977</v>
      </c>
      <c r="AH65" s="163">
        <v>386</v>
      </c>
      <c r="AI65" s="160">
        <v>91.883079718761707</v>
      </c>
      <c r="AJ65" s="173">
        <v>1.9111674010831281</v>
      </c>
      <c r="AK65" s="163">
        <v>393</v>
      </c>
      <c r="AL65" s="160">
        <v>70.426143024304707</v>
      </c>
      <c r="AM65" s="173">
        <v>2.8177385277178608</v>
      </c>
      <c r="AN65" s="163">
        <v>391</v>
      </c>
      <c r="AO65" s="160">
        <v>10.848063421309931</v>
      </c>
      <c r="AP65" s="173">
        <v>2.4490757530282772</v>
      </c>
      <c r="AQ65" s="163">
        <v>392</v>
      </c>
      <c r="AR65" s="160">
        <v>24.56957702756868</v>
      </c>
      <c r="AS65" s="173">
        <v>2.888137563160003</v>
      </c>
      <c r="AT65" s="163">
        <v>392</v>
      </c>
      <c r="AU65" s="160">
        <v>87.155129503125508</v>
      </c>
      <c r="AV65" s="173">
        <v>2.2528466427525</v>
      </c>
      <c r="AW65" s="163">
        <v>394</v>
      </c>
      <c r="AX65" s="160">
        <v>11.9673808661978</v>
      </c>
      <c r="AY65" s="173">
        <v>2.3021746229729398</v>
      </c>
      <c r="AZ65" s="189">
        <v>391</v>
      </c>
    </row>
    <row r="66" spans="1:52" ht="14.45" customHeight="1">
      <c r="A66" s="186" t="s">
        <v>17</v>
      </c>
      <c r="B66" s="156">
        <v>99.588894274798818</v>
      </c>
      <c r="C66" s="172">
        <v>0.41427480042327891</v>
      </c>
      <c r="D66" s="158">
        <v>164</v>
      </c>
      <c r="E66" s="156">
        <v>88.017303983194552</v>
      </c>
      <c r="F66" s="172">
        <v>2.7954036512324381</v>
      </c>
      <c r="G66" s="158">
        <v>162</v>
      </c>
      <c r="H66" s="156">
        <v>84.406661194851509</v>
      </c>
      <c r="I66" s="172">
        <v>3.4906261488867001</v>
      </c>
      <c r="J66" s="158">
        <v>160</v>
      </c>
      <c r="K66" s="156">
        <v>78.333515598640759</v>
      </c>
      <c r="L66" s="172">
        <v>4.4304408787162366</v>
      </c>
      <c r="M66" s="158">
        <v>160</v>
      </c>
      <c r="N66" s="156">
        <v>42.635949178802733</v>
      </c>
      <c r="O66" s="172">
        <v>4.4194794212713457</v>
      </c>
      <c r="P66" s="158">
        <v>162</v>
      </c>
      <c r="Q66" s="156">
        <v>27.202544108145482</v>
      </c>
      <c r="R66" s="172">
        <v>3.83751337717319</v>
      </c>
      <c r="S66" s="158">
        <v>162</v>
      </c>
      <c r="T66" s="156">
        <v>96.040088157763051</v>
      </c>
      <c r="U66" s="172">
        <v>1.7280553573072019</v>
      </c>
      <c r="V66" s="158">
        <v>164</v>
      </c>
      <c r="W66" s="156">
        <v>94.424620074224194</v>
      </c>
      <c r="X66" s="172">
        <v>2.3709383122371448</v>
      </c>
      <c r="Y66" s="158">
        <v>165</v>
      </c>
      <c r="Z66" s="156">
        <v>45.014665378543867</v>
      </c>
      <c r="AA66" s="172">
        <v>5.7888865681160837</v>
      </c>
      <c r="AB66" s="158">
        <v>160</v>
      </c>
      <c r="AC66" s="156">
        <v>90.861066413011272</v>
      </c>
      <c r="AD66" s="172">
        <v>2.4225298483037321</v>
      </c>
      <c r="AE66" s="158">
        <v>163</v>
      </c>
      <c r="AF66" s="156">
        <v>53.424290831804967</v>
      </c>
      <c r="AG66" s="172">
        <v>5.6309225048885878</v>
      </c>
      <c r="AH66" s="158">
        <v>164</v>
      </c>
      <c r="AI66" s="156">
        <v>94.181206090799094</v>
      </c>
      <c r="AJ66" s="172">
        <v>2.26628496511346</v>
      </c>
      <c r="AK66" s="158">
        <v>163</v>
      </c>
      <c r="AL66" s="156">
        <v>60.529613560614202</v>
      </c>
      <c r="AM66" s="172">
        <v>5.2566988507272034</v>
      </c>
      <c r="AN66" s="158">
        <v>160</v>
      </c>
      <c r="AO66" s="156">
        <v>15.254309600932361</v>
      </c>
      <c r="AP66" s="172">
        <v>4.565880086711636</v>
      </c>
      <c r="AQ66" s="158">
        <v>163</v>
      </c>
      <c r="AR66" s="156">
        <v>49.773111214961233</v>
      </c>
      <c r="AS66" s="172">
        <v>4.7358838488516994</v>
      </c>
      <c r="AT66" s="158">
        <v>163</v>
      </c>
      <c r="AU66" s="156">
        <v>69.274599454215405</v>
      </c>
      <c r="AV66" s="172">
        <v>5.8797684951276041</v>
      </c>
      <c r="AW66" s="158">
        <v>164</v>
      </c>
      <c r="AX66" s="156">
        <v>47.617432697478677</v>
      </c>
      <c r="AY66" s="172">
        <v>5.2406750202913397</v>
      </c>
      <c r="AZ66" s="187">
        <v>163</v>
      </c>
    </row>
    <row r="67" spans="1:52" ht="14.45" customHeight="1">
      <c r="A67" s="188" t="s">
        <v>18</v>
      </c>
      <c r="B67" s="160">
        <v>100</v>
      </c>
      <c r="C67" s="396" t="s">
        <v>570</v>
      </c>
      <c r="D67" s="163">
        <v>90</v>
      </c>
      <c r="E67" s="160">
        <v>94.279776248325831</v>
      </c>
      <c r="F67" s="173">
        <v>2.4550969060983792</v>
      </c>
      <c r="G67" s="163">
        <v>90</v>
      </c>
      <c r="H67" s="160">
        <v>90.207069952764414</v>
      </c>
      <c r="I67" s="173">
        <v>3.461484393077114</v>
      </c>
      <c r="J67" s="163">
        <v>88</v>
      </c>
      <c r="K67" s="160">
        <v>81.785801922865772</v>
      </c>
      <c r="L67" s="173">
        <v>4.4506311839147958</v>
      </c>
      <c r="M67" s="163">
        <v>90</v>
      </c>
      <c r="N67" s="160">
        <v>40.733201051233273</v>
      </c>
      <c r="O67" s="173">
        <v>5.1140701666269859</v>
      </c>
      <c r="P67" s="163">
        <v>89</v>
      </c>
      <c r="Q67" s="160">
        <v>33.816996058810858</v>
      </c>
      <c r="R67" s="173">
        <v>6.4879427364939719</v>
      </c>
      <c r="S67" s="163">
        <v>89</v>
      </c>
      <c r="T67" s="160">
        <v>96.403188486118836</v>
      </c>
      <c r="U67" s="173">
        <v>3.393045544981625</v>
      </c>
      <c r="V67" s="163">
        <v>90</v>
      </c>
      <c r="W67" s="160">
        <v>98.732232455698508</v>
      </c>
      <c r="X67" s="173">
        <v>1.298119920002381</v>
      </c>
      <c r="Y67" s="163">
        <v>90</v>
      </c>
      <c r="Z67" s="160">
        <v>52.744145256506087</v>
      </c>
      <c r="AA67" s="173">
        <v>8.1909102795624502</v>
      </c>
      <c r="AB67" s="163">
        <v>90</v>
      </c>
      <c r="AC67" s="160">
        <v>88.874542644184444</v>
      </c>
      <c r="AD67" s="173">
        <v>4.5269770300936818</v>
      </c>
      <c r="AE67" s="163">
        <v>90</v>
      </c>
      <c r="AF67" s="160">
        <v>65.31101264417839</v>
      </c>
      <c r="AG67" s="173">
        <v>6.4398831116605493</v>
      </c>
      <c r="AH67" s="163">
        <v>87</v>
      </c>
      <c r="AI67" s="160">
        <v>88.817358304472478</v>
      </c>
      <c r="AJ67" s="173">
        <v>3.5217124012237231</v>
      </c>
      <c r="AK67" s="163">
        <v>90</v>
      </c>
      <c r="AL67" s="160">
        <v>67.043843919276043</v>
      </c>
      <c r="AM67" s="173">
        <v>6.1617328575419554</v>
      </c>
      <c r="AN67" s="163">
        <v>89</v>
      </c>
      <c r="AO67" s="160">
        <v>15.11610991759291</v>
      </c>
      <c r="AP67" s="173">
        <v>7.1054273251980824</v>
      </c>
      <c r="AQ67" s="163">
        <v>90</v>
      </c>
      <c r="AR67" s="160">
        <v>34.759557214698319</v>
      </c>
      <c r="AS67" s="173">
        <v>6.9596713972929463</v>
      </c>
      <c r="AT67" s="163">
        <v>90</v>
      </c>
      <c r="AU67" s="160">
        <v>94.600506763175048</v>
      </c>
      <c r="AV67" s="173">
        <v>2.593110886072667</v>
      </c>
      <c r="AW67" s="163">
        <v>90</v>
      </c>
      <c r="AX67" s="160">
        <v>16.570591799242191</v>
      </c>
      <c r="AY67" s="173">
        <v>4.7363535042450913</v>
      </c>
      <c r="AZ67" s="189">
        <v>90</v>
      </c>
    </row>
    <row r="68" spans="1:52" ht="14.45" customHeight="1">
      <c r="A68" s="186" t="s">
        <v>19</v>
      </c>
      <c r="B68" s="156">
        <v>99.640796808626803</v>
      </c>
      <c r="C68" s="172">
        <v>0.20832755428667701</v>
      </c>
      <c r="D68" s="158">
        <v>634</v>
      </c>
      <c r="E68" s="156">
        <v>84.881946305304794</v>
      </c>
      <c r="F68" s="172">
        <v>1.5535931698014229</v>
      </c>
      <c r="G68" s="158">
        <v>628</v>
      </c>
      <c r="H68" s="156">
        <v>86.069232115367839</v>
      </c>
      <c r="I68" s="172">
        <v>1.515923520960297</v>
      </c>
      <c r="J68" s="158">
        <v>629</v>
      </c>
      <c r="K68" s="156">
        <v>81.05065913219201</v>
      </c>
      <c r="L68" s="172">
        <v>1.879312330814916</v>
      </c>
      <c r="M68" s="158">
        <v>624</v>
      </c>
      <c r="N68" s="156">
        <v>44.594444989032937</v>
      </c>
      <c r="O68" s="172">
        <v>2.738923719728656</v>
      </c>
      <c r="P68" s="158">
        <v>624</v>
      </c>
      <c r="Q68" s="156">
        <v>34.596395397200332</v>
      </c>
      <c r="R68" s="172">
        <v>2.4455748818574299</v>
      </c>
      <c r="S68" s="158">
        <v>616</v>
      </c>
      <c r="T68" s="156">
        <v>93.819412066316445</v>
      </c>
      <c r="U68" s="172">
        <v>1.168314866584415</v>
      </c>
      <c r="V68" s="158">
        <v>633</v>
      </c>
      <c r="W68" s="156">
        <v>98.077510786765515</v>
      </c>
      <c r="X68" s="172">
        <v>0.66026991483978525</v>
      </c>
      <c r="Y68" s="158">
        <v>632</v>
      </c>
      <c r="Z68" s="156">
        <v>47.784170359372197</v>
      </c>
      <c r="AA68" s="172">
        <v>2.700803315283586</v>
      </c>
      <c r="AB68" s="158">
        <v>625</v>
      </c>
      <c r="AC68" s="156">
        <v>93.995432987387844</v>
      </c>
      <c r="AD68" s="172">
        <v>1.0537693702558459</v>
      </c>
      <c r="AE68" s="158">
        <v>628</v>
      </c>
      <c r="AF68" s="156">
        <v>38.607127833992998</v>
      </c>
      <c r="AG68" s="172">
        <v>2.7904859774888142</v>
      </c>
      <c r="AH68" s="158">
        <v>620</v>
      </c>
      <c r="AI68" s="156">
        <v>95.24662454947682</v>
      </c>
      <c r="AJ68" s="172">
        <v>1.2736983718616921</v>
      </c>
      <c r="AK68" s="158">
        <v>631</v>
      </c>
      <c r="AL68" s="156">
        <v>63.375390264657632</v>
      </c>
      <c r="AM68" s="172">
        <v>2.7300768835505629</v>
      </c>
      <c r="AN68" s="158">
        <v>626</v>
      </c>
      <c r="AO68" s="156">
        <v>8.7326629098698287</v>
      </c>
      <c r="AP68" s="172">
        <v>1.7442346976062539</v>
      </c>
      <c r="AQ68" s="158">
        <v>628</v>
      </c>
      <c r="AR68" s="156">
        <v>31.690741194889721</v>
      </c>
      <c r="AS68" s="172">
        <v>2.743654689234627</v>
      </c>
      <c r="AT68" s="158">
        <v>625</v>
      </c>
      <c r="AU68" s="156">
        <v>74.999976394307183</v>
      </c>
      <c r="AV68" s="172">
        <v>2.293161622883984</v>
      </c>
      <c r="AW68" s="158">
        <v>623</v>
      </c>
      <c r="AX68" s="156">
        <v>16.904034936308651</v>
      </c>
      <c r="AY68" s="172">
        <v>2.7756737901362389</v>
      </c>
      <c r="AZ68" s="187">
        <v>626</v>
      </c>
    </row>
    <row r="69" spans="1:52" ht="14.45" customHeight="1">
      <c r="A69" s="188" t="s">
        <v>20</v>
      </c>
      <c r="B69" s="160">
        <v>98.788947851337824</v>
      </c>
      <c r="C69" s="173">
        <v>0.67674109814185568</v>
      </c>
      <c r="D69" s="163">
        <v>263</v>
      </c>
      <c r="E69" s="160">
        <v>81.003401418032553</v>
      </c>
      <c r="F69" s="173">
        <v>2.7348342987206529</v>
      </c>
      <c r="G69" s="163">
        <v>258</v>
      </c>
      <c r="H69" s="160">
        <v>77.383419601755847</v>
      </c>
      <c r="I69" s="173">
        <v>3.0603707170601888</v>
      </c>
      <c r="J69" s="163">
        <v>261</v>
      </c>
      <c r="K69" s="160">
        <v>61.652709473333509</v>
      </c>
      <c r="L69" s="173">
        <v>3.3869746596058938</v>
      </c>
      <c r="M69" s="163">
        <v>258</v>
      </c>
      <c r="N69" s="160">
        <v>61.457387942332197</v>
      </c>
      <c r="O69" s="173">
        <v>3.923251130498945</v>
      </c>
      <c r="P69" s="163">
        <v>260</v>
      </c>
      <c r="Q69" s="160">
        <v>48.519582943244643</v>
      </c>
      <c r="R69" s="173">
        <v>3.1590306253411078</v>
      </c>
      <c r="S69" s="163">
        <v>255</v>
      </c>
      <c r="T69" s="160">
        <v>94.869084394713141</v>
      </c>
      <c r="U69" s="173">
        <v>1.6374870106669499</v>
      </c>
      <c r="V69" s="163">
        <v>263</v>
      </c>
      <c r="W69" s="160">
        <v>91.136390462271336</v>
      </c>
      <c r="X69" s="173">
        <v>2.0122322455057748</v>
      </c>
      <c r="Y69" s="163">
        <v>262</v>
      </c>
      <c r="Z69" s="160">
        <v>57.219183635225633</v>
      </c>
      <c r="AA69" s="173">
        <v>4.4181947864515996</v>
      </c>
      <c r="AB69" s="163">
        <v>260</v>
      </c>
      <c r="AC69" s="160">
        <v>89.479482818115272</v>
      </c>
      <c r="AD69" s="173">
        <v>1.9404508598548971</v>
      </c>
      <c r="AE69" s="163">
        <v>264</v>
      </c>
      <c r="AF69" s="160">
        <v>34.314090625034432</v>
      </c>
      <c r="AG69" s="173">
        <v>3.6980574565409352</v>
      </c>
      <c r="AH69" s="163">
        <v>255</v>
      </c>
      <c r="AI69" s="160">
        <v>94.104291428629509</v>
      </c>
      <c r="AJ69" s="173">
        <v>1.6204296062830379</v>
      </c>
      <c r="AK69" s="163">
        <v>263</v>
      </c>
      <c r="AL69" s="160">
        <v>49.57888510092728</v>
      </c>
      <c r="AM69" s="173">
        <v>4.2336238816907166</v>
      </c>
      <c r="AN69" s="163">
        <v>261</v>
      </c>
      <c r="AO69" s="160">
        <v>3.9695436846655481</v>
      </c>
      <c r="AP69" s="173">
        <v>1.6363695639871081</v>
      </c>
      <c r="AQ69" s="163">
        <v>260</v>
      </c>
      <c r="AR69" s="160">
        <v>15.423628533783861</v>
      </c>
      <c r="AS69" s="173">
        <v>2.496399358075486</v>
      </c>
      <c r="AT69" s="163">
        <v>261</v>
      </c>
      <c r="AU69" s="160">
        <v>85.903103680651085</v>
      </c>
      <c r="AV69" s="173">
        <v>2.798868447758291</v>
      </c>
      <c r="AW69" s="163">
        <v>260</v>
      </c>
      <c r="AX69" s="160">
        <v>9.7937327430149406</v>
      </c>
      <c r="AY69" s="173">
        <v>2.6130740305164961</v>
      </c>
      <c r="AZ69" s="189">
        <v>259</v>
      </c>
    </row>
    <row r="70" spans="1:52" ht="14.45" customHeight="1">
      <c r="A70" s="186" t="s">
        <v>21</v>
      </c>
      <c r="B70" s="156">
        <v>99.612395464442329</v>
      </c>
      <c r="C70" s="172">
        <v>0.27392248612602849</v>
      </c>
      <c r="D70" s="158">
        <v>579</v>
      </c>
      <c r="E70" s="156">
        <v>89.726554859045208</v>
      </c>
      <c r="F70" s="172">
        <v>1.29584821225992</v>
      </c>
      <c r="G70" s="158">
        <v>572</v>
      </c>
      <c r="H70" s="156">
        <v>89.71338137504317</v>
      </c>
      <c r="I70" s="172">
        <v>1.4679865057800661</v>
      </c>
      <c r="J70" s="158">
        <v>572</v>
      </c>
      <c r="K70" s="156">
        <v>79.5552809042088</v>
      </c>
      <c r="L70" s="172">
        <v>2.1047601543476131</v>
      </c>
      <c r="M70" s="158">
        <v>570</v>
      </c>
      <c r="N70" s="156">
        <v>41.62675129872121</v>
      </c>
      <c r="O70" s="172">
        <v>2.443628530290944</v>
      </c>
      <c r="P70" s="158">
        <v>567</v>
      </c>
      <c r="Q70" s="156">
        <v>30.432634315865599</v>
      </c>
      <c r="R70" s="172">
        <v>2.2715715028421251</v>
      </c>
      <c r="S70" s="158">
        <v>560</v>
      </c>
      <c r="T70" s="156">
        <v>96.519805091133463</v>
      </c>
      <c r="U70" s="172">
        <v>0.88464235589486917</v>
      </c>
      <c r="V70" s="158">
        <v>579</v>
      </c>
      <c r="W70" s="156">
        <v>97.248339573275757</v>
      </c>
      <c r="X70" s="172">
        <v>0.77385746575990921</v>
      </c>
      <c r="Y70" s="158">
        <v>579</v>
      </c>
      <c r="Z70" s="156">
        <v>47.093061434680827</v>
      </c>
      <c r="AA70" s="172">
        <v>3.002203569581805</v>
      </c>
      <c r="AB70" s="158">
        <v>569</v>
      </c>
      <c r="AC70" s="156">
        <v>93.153548733395979</v>
      </c>
      <c r="AD70" s="172">
        <v>1.3810630821041401</v>
      </c>
      <c r="AE70" s="158">
        <v>578</v>
      </c>
      <c r="AF70" s="156">
        <v>44.598341516196342</v>
      </c>
      <c r="AG70" s="172">
        <v>3.219418077416182</v>
      </c>
      <c r="AH70" s="158">
        <v>562</v>
      </c>
      <c r="AI70" s="156">
        <v>94.169650953161579</v>
      </c>
      <c r="AJ70" s="172">
        <v>1.245687995535333</v>
      </c>
      <c r="AK70" s="158">
        <v>574</v>
      </c>
      <c r="AL70" s="156">
        <v>62.453312325321299</v>
      </c>
      <c r="AM70" s="172">
        <v>2.7463649857479902</v>
      </c>
      <c r="AN70" s="158">
        <v>566</v>
      </c>
      <c r="AO70" s="156">
        <v>12.218018389391469</v>
      </c>
      <c r="AP70" s="172">
        <v>2.351965495816291</v>
      </c>
      <c r="AQ70" s="158">
        <v>572</v>
      </c>
      <c r="AR70" s="156">
        <v>43.597583699514651</v>
      </c>
      <c r="AS70" s="172">
        <v>2.8867922880819461</v>
      </c>
      <c r="AT70" s="158">
        <v>571</v>
      </c>
      <c r="AU70" s="156">
        <v>82.479040510158313</v>
      </c>
      <c r="AV70" s="172">
        <v>1.982878898261343</v>
      </c>
      <c r="AW70" s="158">
        <v>575</v>
      </c>
      <c r="AX70" s="156">
        <v>31.144023652671159</v>
      </c>
      <c r="AY70" s="172">
        <v>3.1271871310193391</v>
      </c>
      <c r="AZ70" s="187">
        <v>573</v>
      </c>
    </row>
    <row r="71" spans="1:52" ht="14.45" customHeight="1">
      <c r="A71" s="188" t="s">
        <v>22</v>
      </c>
      <c r="B71" s="160">
        <v>98.595174921924112</v>
      </c>
      <c r="C71" s="173">
        <v>0.65845182767953025</v>
      </c>
      <c r="D71" s="163">
        <v>758</v>
      </c>
      <c r="E71" s="160">
        <v>91.949646642298106</v>
      </c>
      <c r="F71" s="173">
        <v>1.242766494270853</v>
      </c>
      <c r="G71" s="163">
        <v>751</v>
      </c>
      <c r="H71" s="160">
        <v>89.633490908174352</v>
      </c>
      <c r="I71" s="173">
        <v>1.3735804130859319</v>
      </c>
      <c r="J71" s="163">
        <v>748</v>
      </c>
      <c r="K71" s="160">
        <v>84.818393108067113</v>
      </c>
      <c r="L71" s="173">
        <v>1.6508161066035709</v>
      </c>
      <c r="M71" s="163">
        <v>747</v>
      </c>
      <c r="N71" s="160">
        <v>53.666219037878228</v>
      </c>
      <c r="O71" s="173">
        <v>2.2294539255766059</v>
      </c>
      <c r="P71" s="163">
        <v>754</v>
      </c>
      <c r="Q71" s="160">
        <v>34.859427580543972</v>
      </c>
      <c r="R71" s="173">
        <v>2.105363387809474</v>
      </c>
      <c r="S71" s="163">
        <v>749</v>
      </c>
      <c r="T71" s="160">
        <v>94.590399394303688</v>
      </c>
      <c r="U71" s="173">
        <v>1.1026011371330511</v>
      </c>
      <c r="V71" s="163">
        <v>758</v>
      </c>
      <c r="W71" s="160">
        <v>99.173488287049153</v>
      </c>
      <c r="X71" s="173">
        <v>0.32957151550832359</v>
      </c>
      <c r="Y71" s="163">
        <v>759</v>
      </c>
      <c r="Z71" s="160">
        <v>63.065106384766253</v>
      </c>
      <c r="AA71" s="173">
        <v>2.3406543519394538</v>
      </c>
      <c r="AB71" s="163">
        <v>749</v>
      </c>
      <c r="AC71" s="160">
        <v>95.076871283818903</v>
      </c>
      <c r="AD71" s="173">
        <v>0.90259030407193375</v>
      </c>
      <c r="AE71" s="163">
        <v>756</v>
      </c>
      <c r="AF71" s="160">
        <v>66.973020528614569</v>
      </c>
      <c r="AG71" s="173">
        <v>2.3750417156354442</v>
      </c>
      <c r="AH71" s="163">
        <v>750</v>
      </c>
      <c r="AI71" s="160">
        <v>98.783183642492872</v>
      </c>
      <c r="AJ71" s="173">
        <v>0.38253275019578742</v>
      </c>
      <c r="AK71" s="163">
        <v>758</v>
      </c>
      <c r="AL71" s="160">
        <v>80.153568528893643</v>
      </c>
      <c r="AM71" s="173">
        <v>1.784701528723482</v>
      </c>
      <c r="AN71" s="163">
        <v>754</v>
      </c>
      <c r="AO71" s="160">
        <v>32.301630813059887</v>
      </c>
      <c r="AP71" s="173">
        <v>2.7633689129456198</v>
      </c>
      <c r="AQ71" s="163">
        <v>746</v>
      </c>
      <c r="AR71" s="160">
        <v>45.35728635190015</v>
      </c>
      <c r="AS71" s="173">
        <v>2.3274252296900482</v>
      </c>
      <c r="AT71" s="163">
        <v>751</v>
      </c>
      <c r="AU71" s="160">
        <v>75.76691671727842</v>
      </c>
      <c r="AV71" s="173">
        <v>2.1718084918547449</v>
      </c>
      <c r="AW71" s="163">
        <v>754</v>
      </c>
      <c r="AX71" s="160">
        <v>28.194893222295232</v>
      </c>
      <c r="AY71" s="173">
        <v>2.876758408319902</v>
      </c>
      <c r="AZ71" s="189">
        <v>749</v>
      </c>
    </row>
    <row r="72" spans="1:52" ht="14.45" customHeight="1">
      <c r="A72" s="186" t="s">
        <v>23</v>
      </c>
      <c r="B72" s="156">
        <v>99.465218558504006</v>
      </c>
      <c r="C72" s="172">
        <v>0.33298427385149543</v>
      </c>
      <c r="D72" s="158">
        <v>650</v>
      </c>
      <c r="E72" s="156">
        <v>88.277510701447497</v>
      </c>
      <c r="F72" s="172">
        <v>1.680966602056428</v>
      </c>
      <c r="G72" s="158">
        <v>641</v>
      </c>
      <c r="H72" s="156">
        <v>87.426959166734079</v>
      </c>
      <c r="I72" s="172">
        <v>1.5294086708049059</v>
      </c>
      <c r="J72" s="158">
        <v>637</v>
      </c>
      <c r="K72" s="156">
        <v>78.678189833601692</v>
      </c>
      <c r="L72" s="172">
        <v>2.089470789514817</v>
      </c>
      <c r="M72" s="158">
        <v>631</v>
      </c>
      <c r="N72" s="156">
        <v>43.323222473121149</v>
      </c>
      <c r="O72" s="172">
        <v>2.6563723575043721</v>
      </c>
      <c r="P72" s="158">
        <v>639</v>
      </c>
      <c r="Q72" s="156">
        <v>41.121491386848028</v>
      </c>
      <c r="R72" s="172">
        <v>2.6533594644368019</v>
      </c>
      <c r="S72" s="158">
        <v>626</v>
      </c>
      <c r="T72" s="156">
        <v>93.530552623137723</v>
      </c>
      <c r="U72" s="172">
        <v>1.1944216365026941</v>
      </c>
      <c r="V72" s="158">
        <v>645</v>
      </c>
      <c r="W72" s="156">
        <v>98.88236791651471</v>
      </c>
      <c r="X72" s="172">
        <v>0.4231580891258182</v>
      </c>
      <c r="Y72" s="158">
        <v>650</v>
      </c>
      <c r="Z72" s="156">
        <v>53.742462581080261</v>
      </c>
      <c r="AA72" s="172">
        <v>2.9574137743094031</v>
      </c>
      <c r="AB72" s="158">
        <v>640</v>
      </c>
      <c r="AC72" s="156">
        <v>94.686324254968852</v>
      </c>
      <c r="AD72" s="172">
        <v>1.132708514006979</v>
      </c>
      <c r="AE72" s="158">
        <v>646</v>
      </c>
      <c r="AF72" s="156">
        <v>50.133695863593204</v>
      </c>
      <c r="AG72" s="172">
        <v>3.040605906888918</v>
      </c>
      <c r="AH72" s="158">
        <v>634</v>
      </c>
      <c r="AI72" s="156">
        <v>98.751845636310222</v>
      </c>
      <c r="AJ72" s="172">
        <v>0.41150166204202648</v>
      </c>
      <c r="AK72" s="158">
        <v>649</v>
      </c>
      <c r="AL72" s="156">
        <v>71.590461454663185</v>
      </c>
      <c r="AM72" s="172">
        <v>2.8982339588948842</v>
      </c>
      <c r="AN72" s="158">
        <v>641</v>
      </c>
      <c r="AO72" s="156">
        <v>11.9201951204543</v>
      </c>
      <c r="AP72" s="172">
        <v>2.3942010778168732</v>
      </c>
      <c r="AQ72" s="158">
        <v>643</v>
      </c>
      <c r="AR72" s="156">
        <v>33.745720263649709</v>
      </c>
      <c r="AS72" s="172">
        <v>2.783848399345743</v>
      </c>
      <c r="AT72" s="158">
        <v>641</v>
      </c>
      <c r="AU72" s="156">
        <v>78.806377925456289</v>
      </c>
      <c r="AV72" s="172">
        <v>1.850925261819548</v>
      </c>
      <c r="AW72" s="158">
        <v>645</v>
      </c>
      <c r="AX72" s="156">
        <v>19.547274960890171</v>
      </c>
      <c r="AY72" s="172">
        <v>3.0272488426552702</v>
      </c>
      <c r="AZ72" s="187">
        <v>640</v>
      </c>
    </row>
    <row r="73" spans="1:52" ht="14.45" customHeight="1">
      <c r="A73" s="188" t="s">
        <v>24</v>
      </c>
      <c r="B73" s="160">
        <v>99.532704049059078</v>
      </c>
      <c r="C73" s="173">
        <v>0.4730655847574784</v>
      </c>
      <c r="D73" s="163">
        <v>197</v>
      </c>
      <c r="E73" s="160">
        <v>85.599226578050491</v>
      </c>
      <c r="F73" s="173">
        <v>2.817840263457617</v>
      </c>
      <c r="G73" s="163">
        <v>196</v>
      </c>
      <c r="H73" s="160">
        <v>86.835190096967523</v>
      </c>
      <c r="I73" s="173">
        <v>2.9900257611561041</v>
      </c>
      <c r="J73" s="163">
        <v>194</v>
      </c>
      <c r="K73" s="160">
        <v>81.756803788885307</v>
      </c>
      <c r="L73" s="173">
        <v>2.9951374195518561</v>
      </c>
      <c r="M73" s="163">
        <v>190</v>
      </c>
      <c r="N73" s="160">
        <v>54.948627213447352</v>
      </c>
      <c r="O73" s="173">
        <v>4.6640456954596159</v>
      </c>
      <c r="P73" s="163">
        <v>196</v>
      </c>
      <c r="Q73" s="160">
        <v>26.644645617408042</v>
      </c>
      <c r="R73" s="173">
        <v>4.0570530879702114</v>
      </c>
      <c r="S73" s="163">
        <v>194</v>
      </c>
      <c r="T73" s="160">
        <v>86.621580048443832</v>
      </c>
      <c r="U73" s="173">
        <v>3.4259682052269742</v>
      </c>
      <c r="V73" s="163">
        <v>194</v>
      </c>
      <c r="W73" s="160">
        <v>98.197810945765255</v>
      </c>
      <c r="X73" s="173">
        <v>0.88848925623983654</v>
      </c>
      <c r="Y73" s="163">
        <v>198</v>
      </c>
      <c r="Z73" s="160">
        <v>35.388136751011331</v>
      </c>
      <c r="AA73" s="173">
        <v>4.8897790585191503</v>
      </c>
      <c r="AB73" s="163">
        <v>193</v>
      </c>
      <c r="AC73" s="160">
        <v>90.914563262385798</v>
      </c>
      <c r="AD73" s="173">
        <v>2.6314498837207889</v>
      </c>
      <c r="AE73" s="163">
        <v>197</v>
      </c>
      <c r="AF73" s="160">
        <v>39.230554428908853</v>
      </c>
      <c r="AG73" s="173">
        <v>4.6644762286960164</v>
      </c>
      <c r="AH73" s="163">
        <v>195</v>
      </c>
      <c r="AI73" s="160">
        <v>90.935441520840897</v>
      </c>
      <c r="AJ73" s="173">
        <v>2.5116208118543968</v>
      </c>
      <c r="AK73" s="163">
        <v>196</v>
      </c>
      <c r="AL73" s="160">
        <v>71.878783622106809</v>
      </c>
      <c r="AM73" s="173">
        <v>4.1175155465331263</v>
      </c>
      <c r="AN73" s="163">
        <v>194</v>
      </c>
      <c r="AO73" s="160">
        <v>9.6206388647734951</v>
      </c>
      <c r="AP73" s="173">
        <v>3.4012549794707212</v>
      </c>
      <c r="AQ73" s="163">
        <v>195</v>
      </c>
      <c r="AR73" s="160">
        <v>25.203369692444632</v>
      </c>
      <c r="AS73" s="173">
        <v>5.3298486461176182</v>
      </c>
      <c r="AT73" s="163">
        <v>195</v>
      </c>
      <c r="AU73" s="160">
        <v>76.115849085422383</v>
      </c>
      <c r="AV73" s="173">
        <v>4.027119025727381</v>
      </c>
      <c r="AW73" s="163">
        <v>195</v>
      </c>
      <c r="AX73" s="160">
        <v>6.7815096845680722</v>
      </c>
      <c r="AY73" s="173">
        <v>2.5557247169436028</v>
      </c>
      <c r="AZ73" s="189">
        <v>196</v>
      </c>
    </row>
    <row r="74" spans="1:52" ht="14.45" customHeight="1">
      <c r="A74" s="186" t="s">
        <v>25</v>
      </c>
      <c r="B74" s="156">
        <v>99.194639017433801</v>
      </c>
      <c r="C74" s="172">
        <v>0.4903823408353894</v>
      </c>
      <c r="D74" s="158">
        <v>414</v>
      </c>
      <c r="E74" s="156">
        <v>76.512034653459594</v>
      </c>
      <c r="F74" s="172">
        <v>2.50344378066593</v>
      </c>
      <c r="G74" s="158">
        <v>408</v>
      </c>
      <c r="H74" s="156">
        <v>76.215361244670859</v>
      </c>
      <c r="I74" s="172">
        <v>2.620343068230369</v>
      </c>
      <c r="J74" s="158">
        <v>405</v>
      </c>
      <c r="K74" s="156">
        <v>60.223920953427957</v>
      </c>
      <c r="L74" s="172">
        <v>3.281704234695074</v>
      </c>
      <c r="M74" s="158">
        <v>404</v>
      </c>
      <c r="N74" s="156">
        <v>55.746572116880841</v>
      </c>
      <c r="O74" s="172">
        <v>3.1105128157151478</v>
      </c>
      <c r="P74" s="158">
        <v>406</v>
      </c>
      <c r="Q74" s="156">
        <v>44.90961109227657</v>
      </c>
      <c r="R74" s="172">
        <v>2.9370315535438829</v>
      </c>
      <c r="S74" s="158">
        <v>405</v>
      </c>
      <c r="T74" s="156">
        <v>96.125009483941753</v>
      </c>
      <c r="U74" s="172">
        <v>1.00231810927216</v>
      </c>
      <c r="V74" s="158">
        <v>411</v>
      </c>
      <c r="W74" s="156">
        <v>99.212197162485069</v>
      </c>
      <c r="X74" s="172">
        <v>0.45822652995890412</v>
      </c>
      <c r="Y74" s="158">
        <v>409</v>
      </c>
      <c r="Z74" s="156">
        <v>48.931421978248707</v>
      </c>
      <c r="AA74" s="172">
        <v>3.4756559504259168</v>
      </c>
      <c r="AB74" s="158">
        <v>407</v>
      </c>
      <c r="AC74" s="156">
        <v>92.627294787353108</v>
      </c>
      <c r="AD74" s="172">
        <v>1.329008721356324</v>
      </c>
      <c r="AE74" s="158">
        <v>407</v>
      </c>
      <c r="AF74" s="156">
        <v>44.920138310620061</v>
      </c>
      <c r="AG74" s="172">
        <v>3.432551440380545</v>
      </c>
      <c r="AH74" s="158">
        <v>404</v>
      </c>
      <c r="AI74" s="156">
        <v>94.583605313942357</v>
      </c>
      <c r="AJ74" s="172">
        <v>1.3395598651804781</v>
      </c>
      <c r="AK74" s="158">
        <v>409</v>
      </c>
      <c r="AL74" s="156">
        <v>59.055793436942992</v>
      </c>
      <c r="AM74" s="172">
        <v>3.4739108803479639</v>
      </c>
      <c r="AN74" s="158">
        <v>408</v>
      </c>
      <c r="AO74" s="156">
        <v>3.7441425706221301</v>
      </c>
      <c r="AP74" s="172">
        <v>1.105556272492815</v>
      </c>
      <c r="AQ74" s="158">
        <v>408</v>
      </c>
      <c r="AR74" s="156">
        <v>10.44900536902629</v>
      </c>
      <c r="AS74" s="172">
        <v>1.7590381885577779</v>
      </c>
      <c r="AT74" s="158">
        <v>409</v>
      </c>
      <c r="AU74" s="156">
        <v>88.883138833121635</v>
      </c>
      <c r="AV74" s="172">
        <v>1.9081632853988379</v>
      </c>
      <c r="AW74" s="158">
        <v>408</v>
      </c>
      <c r="AX74" s="156">
        <v>5.7794465016012788</v>
      </c>
      <c r="AY74" s="172">
        <v>1.411399342326318</v>
      </c>
      <c r="AZ74" s="187">
        <v>407</v>
      </c>
    </row>
    <row r="75" spans="1:52" ht="14.45" customHeight="1">
      <c r="A75" s="188" t="s">
        <v>26</v>
      </c>
      <c r="B75" s="160">
        <v>95.984833921490676</v>
      </c>
      <c r="C75" s="173">
        <v>1.4383687488989541</v>
      </c>
      <c r="D75" s="163">
        <v>316</v>
      </c>
      <c r="E75" s="160">
        <v>79.561803257973523</v>
      </c>
      <c r="F75" s="173">
        <v>3.005795520064015</v>
      </c>
      <c r="G75" s="163">
        <v>305</v>
      </c>
      <c r="H75" s="160">
        <v>76.371644082793381</v>
      </c>
      <c r="I75" s="173">
        <v>3.0423713750503771</v>
      </c>
      <c r="J75" s="163">
        <v>309</v>
      </c>
      <c r="K75" s="160">
        <v>63.060944645290633</v>
      </c>
      <c r="L75" s="173">
        <v>3.8017176302647142</v>
      </c>
      <c r="M75" s="163">
        <v>311</v>
      </c>
      <c r="N75" s="160">
        <v>67.290096658582783</v>
      </c>
      <c r="O75" s="173">
        <v>3.1247173640198178</v>
      </c>
      <c r="P75" s="163">
        <v>308</v>
      </c>
      <c r="Q75" s="160">
        <v>38.799098277856203</v>
      </c>
      <c r="R75" s="173">
        <v>3.28729492183568</v>
      </c>
      <c r="S75" s="163">
        <v>300</v>
      </c>
      <c r="T75" s="160">
        <v>94.80135689084743</v>
      </c>
      <c r="U75" s="173">
        <v>1.5141181244072961</v>
      </c>
      <c r="V75" s="163">
        <v>312</v>
      </c>
      <c r="W75" s="160">
        <v>90.320663024071038</v>
      </c>
      <c r="X75" s="173">
        <v>2.2616503265506092</v>
      </c>
      <c r="Y75" s="163">
        <v>314</v>
      </c>
      <c r="Z75" s="160">
        <v>41.635239639932202</v>
      </c>
      <c r="AA75" s="173">
        <v>3.9371353568464218</v>
      </c>
      <c r="AB75" s="163">
        <v>308</v>
      </c>
      <c r="AC75" s="160">
        <v>90.805261102296612</v>
      </c>
      <c r="AD75" s="173">
        <v>1.8111411435279789</v>
      </c>
      <c r="AE75" s="163">
        <v>313</v>
      </c>
      <c r="AF75" s="160">
        <v>38.990347581640201</v>
      </c>
      <c r="AG75" s="173">
        <v>3.8429230070906488</v>
      </c>
      <c r="AH75" s="163">
        <v>301</v>
      </c>
      <c r="AI75" s="160">
        <v>93.969871426883628</v>
      </c>
      <c r="AJ75" s="173">
        <v>1.4759787634747741</v>
      </c>
      <c r="AK75" s="163">
        <v>314</v>
      </c>
      <c r="AL75" s="160">
        <v>56.456598328790903</v>
      </c>
      <c r="AM75" s="173">
        <v>3.8748029206411219</v>
      </c>
      <c r="AN75" s="163">
        <v>309</v>
      </c>
      <c r="AO75" s="160">
        <v>7.0162588751055344</v>
      </c>
      <c r="AP75" s="173">
        <v>1.948424570625058</v>
      </c>
      <c r="AQ75" s="163">
        <v>311</v>
      </c>
      <c r="AR75" s="160">
        <v>14.23320173480189</v>
      </c>
      <c r="AS75" s="173">
        <v>2.6290179351954608</v>
      </c>
      <c r="AT75" s="163">
        <v>309</v>
      </c>
      <c r="AU75" s="160">
        <v>83.577151126114614</v>
      </c>
      <c r="AV75" s="173">
        <v>2.6861291605365518</v>
      </c>
      <c r="AW75" s="163">
        <v>315</v>
      </c>
      <c r="AX75" s="160">
        <v>6.9098629330598751</v>
      </c>
      <c r="AY75" s="173">
        <v>3.1657374444247628</v>
      </c>
      <c r="AZ75" s="189">
        <v>312</v>
      </c>
    </row>
    <row r="76" spans="1:52" ht="14.45" customHeight="1">
      <c r="A76" s="186" t="s">
        <v>27</v>
      </c>
      <c r="B76" s="156">
        <v>97.859504085037045</v>
      </c>
      <c r="C76" s="172">
        <v>0.89949516810582075</v>
      </c>
      <c r="D76" s="158">
        <v>399</v>
      </c>
      <c r="E76" s="156">
        <v>83.629883981645037</v>
      </c>
      <c r="F76" s="172">
        <v>2.282457444148319</v>
      </c>
      <c r="G76" s="158">
        <v>395</v>
      </c>
      <c r="H76" s="156">
        <v>88.960396535151759</v>
      </c>
      <c r="I76" s="172">
        <v>2.2168515476543349</v>
      </c>
      <c r="J76" s="158">
        <v>399</v>
      </c>
      <c r="K76" s="156">
        <v>77.367754307845132</v>
      </c>
      <c r="L76" s="172">
        <v>3.276651562085461</v>
      </c>
      <c r="M76" s="158">
        <v>397</v>
      </c>
      <c r="N76" s="156">
        <v>49.962528215566451</v>
      </c>
      <c r="O76" s="172">
        <v>3.002387205439526</v>
      </c>
      <c r="P76" s="158">
        <v>390</v>
      </c>
      <c r="Q76" s="156">
        <v>27.361566725822449</v>
      </c>
      <c r="R76" s="172">
        <v>2.4715573442540868</v>
      </c>
      <c r="S76" s="158">
        <v>392</v>
      </c>
      <c r="T76" s="156">
        <v>96.489496814364855</v>
      </c>
      <c r="U76" s="172">
        <v>1.0432753586029071</v>
      </c>
      <c r="V76" s="158">
        <v>399</v>
      </c>
      <c r="W76" s="156">
        <v>97.742402960528935</v>
      </c>
      <c r="X76" s="172">
        <v>0.79437248086359613</v>
      </c>
      <c r="Y76" s="158">
        <v>399</v>
      </c>
      <c r="Z76" s="156">
        <v>44.486349154752439</v>
      </c>
      <c r="AA76" s="172">
        <v>3.3678035141822118</v>
      </c>
      <c r="AB76" s="158">
        <v>394</v>
      </c>
      <c r="AC76" s="156">
        <v>93.253150651731147</v>
      </c>
      <c r="AD76" s="172">
        <v>1.2723309504635409</v>
      </c>
      <c r="AE76" s="158">
        <v>400</v>
      </c>
      <c r="AF76" s="156">
        <v>36.44167816853561</v>
      </c>
      <c r="AG76" s="172">
        <v>3.5239274042217201</v>
      </c>
      <c r="AH76" s="158">
        <v>392</v>
      </c>
      <c r="AI76" s="156">
        <v>94.667092602763972</v>
      </c>
      <c r="AJ76" s="172">
        <v>1.166826918295033</v>
      </c>
      <c r="AK76" s="158">
        <v>398</v>
      </c>
      <c r="AL76" s="156">
        <v>67.591853997216248</v>
      </c>
      <c r="AM76" s="172">
        <v>3.6018270577068949</v>
      </c>
      <c r="AN76" s="158">
        <v>392</v>
      </c>
      <c r="AO76" s="156">
        <v>10.01535070854804</v>
      </c>
      <c r="AP76" s="172">
        <v>2.268478682578408</v>
      </c>
      <c r="AQ76" s="158">
        <v>398</v>
      </c>
      <c r="AR76" s="156">
        <v>32.701999387567767</v>
      </c>
      <c r="AS76" s="172">
        <v>3.1624761249075042</v>
      </c>
      <c r="AT76" s="158">
        <v>398</v>
      </c>
      <c r="AU76" s="156">
        <v>80.572197044021308</v>
      </c>
      <c r="AV76" s="172">
        <v>2.6507978265379659</v>
      </c>
      <c r="AW76" s="158">
        <v>398</v>
      </c>
      <c r="AX76" s="156">
        <v>18.75969020959505</v>
      </c>
      <c r="AY76" s="172">
        <v>2.2679583139131498</v>
      </c>
      <c r="AZ76" s="187">
        <v>396</v>
      </c>
    </row>
    <row r="77" spans="1:52" ht="14.45" customHeight="1" thickBot="1">
      <c r="A77" s="190" t="s">
        <v>28</v>
      </c>
      <c r="B77" s="164">
        <v>99.315465194686368</v>
      </c>
      <c r="C77" s="184">
        <v>0.41955645449938372</v>
      </c>
      <c r="D77" s="167">
        <v>372</v>
      </c>
      <c r="E77" s="164">
        <v>80.663334153258234</v>
      </c>
      <c r="F77" s="184">
        <v>2.3703294524074199</v>
      </c>
      <c r="G77" s="167">
        <v>361</v>
      </c>
      <c r="H77" s="164">
        <v>84.659345799308483</v>
      </c>
      <c r="I77" s="184">
        <v>2.2944493964075749</v>
      </c>
      <c r="J77" s="167">
        <v>364</v>
      </c>
      <c r="K77" s="164">
        <v>69.901214908043883</v>
      </c>
      <c r="L77" s="184">
        <v>2.965028190168824</v>
      </c>
      <c r="M77" s="167">
        <v>361</v>
      </c>
      <c r="N77" s="164">
        <v>70.556886634219339</v>
      </c>
      <c r="O77" s="184">
        <v>2.74696822370163</v>
      </c>
      <c r="P77" s="167">
        <v>365</v>
      </c>
      <c r="Q77" s="164">
        <v>45.560146144471389</v>
      </c>
      <c r="R77" s="184">
        <v>3.2223600581139551</v>
      </c>
      <c r="S77" s="167">
        <v>363</v>
      </c>
      <c r="T77" s="164">
        <v>97.6542845239332</v>
      </c>
      <c r="U77" s="184">
        <v>0.75648868259940372</v>
      </c>
      <c r="V77" s="167">
        <v>370</v>
      </c>
      <c r="W77" s="164">
        <v>96.434583149951422</v>
      </c>
      <c r="X77" s="184">
        <v>1.2471414084192689</v>
      </c>
      <c r="Y77" s="167">
        <v>370</v>
      </c>
      <c r="Z77" s="164">
        <v>41.987622267197253</v>
      </c>
      <c r="AA77" s="184">
        <v>3.5546201066209928</v>
      </c>
      <c r="AB77" s="167">
        <v>363</v>
      </c>
      <c r="AC77" s="164">
        <v>90.057514663416995</v>
      </c>
      <c r="AD77" s="184">
        <v>1.6173308319648201</v>
      </c>
      <c r="AE77" s="167">
        <v>368</v>
      </c>
      <c r="AF77" s="164">
        <v>40.952971820061137</v>
      </c>
      <c r="AG77" s="184">
        <v>3.445033564066124</v>
      </c>
      <c r="AH77" s="167">
        <v>358</v>
      </c>
      <c r="AI77" s="164">
        <v>97.764198146838567</v>
      </c>
      <c r="AJ77" s="184">
        <v>0.76703824210450833</v>
      </c>
      <c r="AK77" s="167">
        <v>371</v>
      </c>
      <c r="AL77" s="164">
        <v>61.856238088162129</v>
      </c>
      <c r="AM77" s="184">
        <v>2.7967130437534999</v>
      </c>
      <c r="AN77" s="167">
        <v>365</v>
      </c>
      <c r="AO77" s="164">
        <v>5.7491630013746642</v>
      </c>
      <c r="AP77" s="184">
        <v>2.131374044624911</v>
      </c>
      <c r="AQ77" s="167">
        <v>368</v>
      </c>
      <c r="AR77" s="164">
        <v>17.150360445497299</v>
      </c>
      <c r="AS77" s="184">
        <v>2.6736580634079141</v>
      </c>
      <c r="AT77" s="167">
        <v>368</v>
      </c>
      <c r="AU77" s="164">
        <v>85.064770023636697</v>
      </c>
      <c r="AV77" s="184">
        <v>2.378383953367285</v>
      </c>
      <c r="AW77" s="167">
        <v>369</v>
      </c>
      <c r="AX77" s="164">
        <v>8.5231852848936764</v>
      </c>
      <c r="AY77" s="184">
        <v>1.8004552687133011</v>
      </c>
      <c r="AZ77" s="191">
        <v>368</v>
      </c>
    </row>
    <row r="78" spans="1:52" ht="14.45" customHeight="1">
      <c r="A78" s="192" t="s">
        <v>29</v>
      </c>
      <c r="B78" s="170">
        <v>99.153345638865645</v>
      </c>
      <c r="C78" s="183">
        <v>0.17167740022974229</v>
      </c>
      <c r="D78" s="171">
        <v>5249</v>
      </c>
      <c r="E78" s="170">
        <v>87.869694617351385</v>
      </c>
      <c r="F78" s="183">
        <v>0.5470645132792018</v>
      </c>
      <c r="G78" s="171">
        <v>5181</v>
      </c>
      <c r="H78" s="170">
        <v>88.568932624569385</v>
      </c>
      <c r="I78" s="183">
        <v>0.56682914207800006</v>
      </c>
      <c r="J78" s="171">
        <v>5181</v>
      </c>
      <c r="K78" s="170">
        <v>81.230828967989439</v>
      </c>
      <c r="L78" s="183">
        <v>0.70859277669294152</v>
      </c>
      <c r="M78" s="171">
        <v>5154</v>
      </c>
      <c r="N78" s="170">
        <v>46.022969545304107</v>
      </c>
      <c r="O78" s="183">
        <v>0.88252090111214843</v>
      </c>
      <c r="P78" s="171">
        <v>5179</v>
      </c>
      <c r="Q78" s="170">
        <v>32.432419645867547</v>
      </c>
      <c r="R78" s="183">
        <v>0.83246032666124581</v>
      </c>
      <c r="S78" s="171">
        <v>5131</v>
      </c>
      <c r="T78" s="170">
        <v>95.222861251890976</v>
      </c>
      <c r="U78" s="183">
        <v>0.36669039411301219</v>
      </c>
      <c r="V78" s="171">
        <v>5240</v>
      </c>
      <c r="W78" s="170">
        <v>98.059792605026246</v>
      </c>
      <c r="X78" s="183">
        <v>0.2482721387062328</v>
      </c>
      <c r="Y78" s="171">
        <v>5253</v>
      </c>
      <c r="Z78" s="170">
        <v>54.977825007487468</v>
      </c>
      <c r="AA78" s="183">
        <v>0.99506134940223945</v>
      </c>
      <c r="AB78" s="171">
        <v>5170</v>
      </c>
      <c r="AC78" s="170">
        <v>94.147602338837828</v>
      </c>
      <c r="AD78" s="183">
        <v>0.40779798054601107</v>
      </c>
      <c r="AE78" s="171">
        <v>5232</v>
      </c>
      <c r="AF78" s="170">
        <v>49.333965405455828</v>
      </c>
      <c r="AG78" s="183">
        <v>1.0664337787440861</v>
      </c>
      <c r="AH78" s="171">
        <v>5145</v>
      </c>
      <c r="AI78" s="170">
        <v>96.992458299514482</v>
      </c>
      <c r="AJ78" s="183">
        <v>0.29188680826987368</v>
      </c>
      <c r="AK78" s="171">
        <v>5235</v>
      </c>
      <c r="AL78" s="170">
        <v>73.481601047055022</v>
      </c>
      <c r="AM78" s="183">
        <v>0.87559689816136044</v>
      </c>
      <c r="AN78" s="171">
        <v>5178</v>
      </c>
      <c r="AO78" s="170">
        <v>14.37020795425553</v>
      </c>
      <c r="AP78" s="183">
        <v>0.84288916834194072</v>
      </c>
      <c r="AQ78" s="171">
        <v>5192</v>
      </c>
      <c r="AR78" s="170">
        <v>38.509210996951097</v>
      </c>
      <c r="AS78" s="183">
        <v>1.017882687618181</v>
      </c>
      <c r="AT78" s="171">
        <v>5194</v>
      </c>
      <c r="AU78" s="170">
        <v>80.75118670804558</v>
      </c>
      <c r="AV78" s="183">
        <v>0.76578290484893308</v>
      </c>
      <c r="AW78" s="171">
        <v>5211</v>
      </c>
      <c r="AX78" s="170">
        <v>19.366922933019769</v>
      </c>
      <c r="AY78" s="183">
        <v>0.97961321047631744</v>
      </c>
      <c r="AZ78" s="193">
        <v>5198</v>
      </c>
    </row>
    <row r="79" spans="1:52" ht="14.45" customHeight="1">
      <c r="A79" s="192" t="s">
        <v>30</v>
      </c>
      <c r="B79" s="170">
        <v>98.847078254802994</v>
      </c>
      <c r="C79" s="183">
        <v>0.26523707886171222</v>
      </c>
      <c r="D79" s="171">
        <v>1965</v>
      </c>
      <c r="E79" s="170">
        <v>78.666092522195726</v>
      </c>
      <c r="F79" s="183">
        <v>1.269610670831536</v>
      </c>
      <c r="G79" s="171">
        <v>1924</v>
      </c>
      <c r="H79" s="170">
        <v>78.795919835739753</v>
      </c>
      <c r="I79" s="183">
        <v>1.3179532104684211</v>
      </c>
      <c r="J79" s="171">
        <v>1934</v>
      </c>
      <c r="K79" s="170">
        <v>66.500249225768783</v>
      </c>
      <c r="L79" s="183">
        <v>1.470525206734413</v>
      </c>
      <c r="M79" s="171">
        <v>1922</v>
      </c>
      <c r="N79" s="170">
        <v>57.803206527027527</v>
      </c>
      <c r="O79" s="183">
        <v>1.5413110496680471</v>
      </c>
      <c r="P79" s="171">
        <v>1929</v>
      </c>
      <c r="Q79" s="170">
        <v>44.109300901402626</v>
      </c>
      <c r="R79" s="183">
        <v>1.437357995764226</v>
      </c>
      <c r="S79" s="171">
        <v>1907</v>
      </c>
      <c r="T79" s="170">
        <v>95.844469929352243</v>
      </c>
      <c r="U79" s="183">
        <v>0.53745277665746849</v>
      </c>
      <c r="V79" s="171">
        <v>1953</v>
      </c>
      <c r="W79" s="170">
        <v>93.069086209681487</v>
      </c>
      <c r="X79" s="183">
        <v>0.86105232510353802</v>
      </c>
      <c r="Y79" s="171">
        <v>1948</v>
      </c>
      <c r="Z79" s="170">
        <v>43.924381533512893</v>
      </c>
      <c r="AA79" s="183">
        <v>1.66994082538824</v>
      </c>
      <c r="AB79" s="171">
        <v>1926</v>
      </c>
      <c r="AC79" s="170">
        <v>91.066706729744979</v>
      </c>
      <c r="AD79" s="183">
        <v>0.83183456191614991</v>
      </c>
      <c r="AE79" s="171">
        <v>1946</v>
      </c>
      <c r="AF79" s="170">
        <v>43.63769562082723</v>
      </c>
      <c r="AG79" s="183">
        <v>1.754784040608047</v>
      </c>
      <c r="AH79" s="171">
        <v>1901</v>
      </c>
      <c r="AI79" s="170">
        <v>92.078519431082967</v>
      </c>
      <c r="AJ79" s="183">
        <v>0.8416388073025749</v>
      </c>
      <c r="AK79" s="171">
        <v>1948</v>
      </c>
      <c r="AL79" s="170">
        <v>59.668952381394291</v>
      </c>
      <c r="AM79" s="183">
        <v>1.581343665463518</v>
      </c>
      <c r="AN79" s="171">
        <v>1928</v>
      </c>
      <c r="AO79" s="170">
        <v>6.1366199561093602</v>
      </c>
      <c r="AP79" s="183">
        <v>0.79096895962997626</v>
      </c>
      <c r="AQ79" s="171">
        <v>1937</v>
      </c>
      <c r="AR79" s="170">
        <v>19.40127523810251</v>
      </c>
      <c r="AS79" s="183">
        <v>1.2410156786857569</v>
      </c>
      <c r="AT79" s="171">
        <v>1938</v>
      </c>
      <c r="AU79" s="170">
        <v>86.790449411429847</v>
      </c>
      <c r="AV79" s="183">
        <v>1.0717876366157579</v>
      </c>
      <c r="AW79" s="171">
        <v>1949</v>
      </c>
      <c r="AX79" s="170">
        <v>8.6663404023984523</v>
      </c>
      <c r="AY79" s="183">
        <v>0.91517240093591146</v>
      </c>
      <c r="AZ79" s="193">
        <v>1938</v>
      </c>
    </row>
    <row r="80" spans="1:52" ht="14.45" customHeight="1">
      <c r="A80" s="194" t="s">
        <v>31</v>
      </c>
      <c r="B80" s="197">
        <v>99.094210483388778</v>
      </c>
      <c r="C80" s="203">
        <v>0.14763759885905051</v>
      </c>
      <c r="D80" s="198">
        <v>7214</v>
      </c>
      <c r="E80" s="197">
        <v>86.098157150689829</v>
      </c>
      <c r="F80" s="203">
        <v>0.50875856044012002</v>
      </c>
      <c r="G80" s="198">
        <v>7105</v>
      </c>
      <c r="H80" s="197">
        <v>86.681923889290474</v>
      </c>
      <c r="I80" s="203">
        <v>0.52717590431908168</v>
      </c>
      <c r="J80" s="198">
        <v>7115</v>
      </c>
      <c r="K80" s="197">
        <v>78.390288946974991</v>
      </c>
      <c r="L80" s="203">
        <v>0.64374130459032419</v>
      </c>
      <c r="M80" s="198">
        <v>7076</v>
      </c>
      <c r="N80" s="197">
        <v>48.289838745630533</v>
      </c>
      <c r="O80" s="203">
        <v>0.77488677440933451</v>
      </c>
      <c r="P80" s="198">
        <v>7108</v>
      </c>
      <c r="Q80" s="197">
        <v>34.680520164071417</v>
      </c>
      <c r="R80" s="203">
        <v>0.72926224712655852</v>
      </c>
      <c r="S80" s="198">
        <v>7038</v>
      </c>
      <c r="T80" s="197">
        <v>95.342515389219813</v>
      </c>
      <c r="U80" s="203">
        <v>0.31361494099341741</v>
      </c>
      <c r="V80" s="198">
        <v>7193</v>
      </c>
      <c r="W80" s="197">
        <v>97.102363105639711</v>
      </c>
      <c r="X80" s="203">
        <v>0.26247102650686782</v>
      </c>
      <c r="Y80" s="198">
        <v>7201</v>
      </c>
      <c r="Z80" s="197">
        <v>52.84872422966459</v>
      </c>
      <c r="AA80" s="203">
        <v>0.86879778596788659</v>
      </c>
      <c r="AB80" s="198">
        <v>7096</v>
      </c>
      <c r="AC80" s="197">
        <v>93.555292790194571</v>
      </c>
      <c r="AD80" s="203">
        <v>0.3671009386615946</v>
      </c>
      <c r="AE80" s="198">
        <v>7178</v>
      </c>
      <c r="AF80" s="197">
        <v>48.246543325400701</v>
      </c>
      <c r="AG80" s="203">
        <v>0.92712319340903671</v>
      </c>
      <c r="AH80" s="198">
        <v>7046</v>
      </c>
      <c r="AI80" s="197">
        <v>96.049630859763298</v>
      </c>
      <c r="AJ80" s="203">
        <v>0.28753265604979228</v>
      </c>
      <c r="AK80" s="198">
        <v>7183</v>
      </c>
      <c r="AL80" s="197">
        <v>70.828035097798633</v>
      </c>
      <c r="AM80" s="203">
        <v>0.77381618042459177</v>
      </c>
      <c r="AN80" s="198">
        <v>7106</v>
      </c>
      <c r="AO80" s="197">
        <v>12.78961970068208</v>
      </c>
      <c r="AP80" s="203">
        <v>0.70050826357630747</v>
      </c>
      <c r="AQ80" s="198">
        <v>7129</v>
      </c>
      <c r="AR80" s="197">
        <v>34.826168689936978</v>
      </c>
      <c r="AS80" s="203">
        <v>0.86178337185102794</v>
      </c>
      <c r="AT80" s="198">
        <v>7132</v>
      </c>
      <c r="AU80" s="197">
        <v>81.918371625822189</v>
      </c>
      <c r="AV80" s="203">
        <v>0.65235129956856419</v>
      </c>
      <c r="AW80" s="198">
        <v>7160</v>
      </c>
      <c r="AX80" s="197">
        <v>17.308295443160009</v>
      </c>
      <c r="AY80" s="203">
        <v>0.81486889190438039</v>
      </c>
      <c r="AZ80" s="199">
        <v>7136</v>
      </c>
    </row>
    <row r="81" spans="1:52" ht="14.25" customHeight="1">
      <c r="A81" s="457" t="s">
        <v>312</v>
      </c>
      <c r="B81" s="477"/>
      <c r="C81" s="477"/>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A81" s="477"/>
      <c r="AB81" s="477"/>
      <c r="AC81" s="477"/>
      <c r="AD81" s="477"/>
      <c r="AE81" s="477"/>
      <c r="AF81" s="477"/>
      <c r="AG81" s="477"/>
      <c r="AH81" s="477"/>
      <c r="AI81" s="477"/>
      <c r="AJ81" s="477"/>
      <c r="AK81" s="477"/>
      <c r="AL81" s="477"/>
      <c r="AM81" s="477"/>
      <c r="AN81" s="477"/>
      <c r="AO81" s="477"/>
      <c r="AP81" s="477"/>
      <c r="AQ81" s="477"/>
      <c r="AR81" s="477"/>
      <c r="AS81" s="477"/>
      <c r="AT81" s="477"/>
      <c r="AU81" s="477"/>
      <c r="AV81" s="477"/>
      <c r="AW81" s="477"/>
      <c r="AX81" s="477"/>
      <c r="AY81" s="477"/>
      <c r="AZ81" s="477"/>
    </row>
    <row r="82" spans="1:52" ht="14.25" customHeight="1">
      <c r="A82" s="457" t="s">
        <v>167</v>
      </c>
      <c r="B82" s="477"/>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row>
    <row r="84" spans="1:52" ht="13.5" customHeight="1">
      <c r="A84" s="458" t="s">
        <v>169</v>
      </c>
      <c r="B84" s="454"/>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4"/>
      <c r="AY84" s="454"/>
      <c r="AZ84" s="454"/>
    </row>
    <row r="85" spans="1:52" s="155" customFormat="1" ht="29.1" customHeight="1" thickBot="1">
      <c r="A85" s="463" t="s">
        <v>83</v>
      </c>
      <c r="B85" s="459" t="s">
        <v>295</v>
      </c>
      <c r="C85" s="460"/>
      <c r="D85" s="461"/>
      <c r="E85" s="459" t="s">
        <v>296</v>
      </c>
      <c r="F85" s="460"/>
      <c r="G85" s="461"/>
      <c r="H85" s="459" t="s">
        <v>314</v>
      </c>
      <c r="I85" s="460"/>
      <c r="J85" s="461"/>
      <c r="K85" s="459" t="s">
        <v>315</v>
      </c>
      <c r="L85" s="460"/>
      <c r="M85" s="461"/>
      <c r="N85" s="459" t="s">
        <v>299</v>
      </c>
      <c r="O85" s="460"/>
      <c r="P85" s="461"/>
      <c r="Q85" s="459" t="s">
        <v>300</v>
      </c>
      <c r="R85" s="460"/>
      <c r="S85" s="461"/>
      <c r="T85" s="459" t="s">
        <v>301</v>
      </c>
      <c r="U85" s="460"/>
      <c r="V85" s="461"/>
      <c r="W85" s="459" t="s">
        <v>302</v>
      </c>
      <c r="X85" s="460"/>
      <c r="Y85" s="461"/>
      <c r="Z85" s="459" t="s">
        <v>303</v>
      </c>
      <c r="AA85" s="460"/>
      <c r="AB85" s="461"/>
      <c r="AC85" s="459" t="s">
        <v>304</v>
      </c>
      <c r="AD85" s="460"/>
      <c r="AE85" s="461"/>
      <c r="AF85" s="459" t="s">
        <v>305</v>
      </c>
      <c r="AG85" s="460"/>
      <c r="AH85" s="461"/>
      <c r="AI85" s="459" t="s">
        <v>306</v>
      </c>
      <c r="AJ85" s="460"/>
      <c r="AK85" s="461"/>
      <c r="AL85" s="459" t="s">
        <v>307</v>
      </c>
      <c r="AM85" s="460"/>
      <c r="AN85" s="461"/>
      <c r="AO85" s="459" t="s">
        <v>308</v>
      </c>
      <c r="AP85" s="460"/>
      <c r="AQ85" s="461"/>
      <c r="AR85" s="459" t="s">
        <v>316</v>
      </c>
      <c r="AS85" s="460"/>
      <c r="AT85" s="461"/>
      <c r="AU85" s="459" t="s">
        <v>310</v>
      </c>
      <c r="AV85" s="460"/>
      <c r="AW85" s="461"/>
      <c r="AX85" s="459" t="s">
        <v>317</v>
      </c>
      <c r="AY85" s="460"/>
      <c r="AZ85" s="468"/>
    </row>
    <row r="86" spans="1:52" ht="15.75" thickBot="1">
      <c r="A86" s="464"/>
      <c r="B86" s="150" t="s">
        <v>11</v>
      </c>
      <c r="C86" s="150" t="s">
        <v>12</v>
      </c>
      <c r="D86" s="151" t="s">
        <v>200</v>
      </c>
      <c r="E86" s="150" t="s">
        <v>11</v>
      </c>
      <c r="F86" s="150" t="s">
        <v>12</v>
      </c>
      <c r="G86" s="151" t="s">
        <v>200</v>
      </c>
      <c r="H86" s="150" t="s">
        <v>11</v>
      </c>
      <c r="I86" s="150" t="s">
        <v>12</v>
      </c>
      <c r="J86" s="151" t="s">
        <v>200</v>
      </c>
      <c r="K86" s="150" t="s">
        <v>11</v>
      </c>
      <c r="L86" s="150" t="s">
        <v>12</v>
      </c>
      <c r="M86" s="151" t="s">
        <v>200</v>
      </c>
      <c r="N86" s="150" t="s">
        <v>11</v>
      </c>
      <c r="O86" s="150" t="s">
        <v>12</v>
      </c>
      <c r="P86" s="151" t="s">
        <v>200</v>
      </c>
      <c r="Q86" s="150" t="s">
        <v>11</v>
      </c>
      <c r="R86" s="150" t="s">
        <v>12</v>
      </c>
      <c r="S86" s="151" t="s">
        <v>200</v>
      </c>
      <c r="T86" s="150" t="s">
        <v>11</v>
      </c>
      <c r="U86" s="150" t="s">
        <v>12</v>
      </c>
      <c r="V86" s="151" t="s">
        <v>200</v>
      </c>
      <c r="W86" s="150" t="s">
        <v>11</v>
      </c>
      <c r="X86" s="150" t="s">
        <v>12</v>
      </c>
      <c r="Y86" s="151" t="s">
        <v>200</v>
      </c>
      <c r="Z86" s="150" t="s">
        <v>11</v>
      </c>
      <c r="AA86" s="150" t="s">
        <v>12</v>
      </c>
      <c r="AB86" s="151" t="s">
        <v>200</v>
      </c>
      <c r="AC86" s="150" t="s">
        <v>11</v>
      </c>
      <c r="AD86" s="150" t="s">
        <v>12</v>
      </c>
      <c r="AE86" s="151" t="s">
        <v>200</v>
      </c>
      <c r="AF86" s="150" t="s">
        <v>11</v>
      </c>
      <c r="AG86" s="150" t="s">
        <v>12</v>
      </c>
      <c r="AH86" s="151" t="s">
        <v>200</v>
      </c>
      <c r="AI86" s="150" t="s">
        <v>11</v>
      </c>
      <c r="AJ86" s="150" t="s">
        <v>12</v>
      </c>
      <c r="AK86" s="151" t="s">
        <v>200</v>
      </c>
      <c r="AL86" s="150" t="s">
        <v>11</v>
      </c>
      <c r="AM86" s="150" t="s">
        <v>12</v>
      </c>
      <c r="AN86" s="151" t="s">
        <v>200</v>
      </c>
      <c r="AO86" s="150" t="s">
        <v>11</v>
      </c>
      <c r="AP86" s="150" t="s">
        <v>12</v>
      </c>
      <c r="AQ86" s="151" t="s">
        <v>200</v>
      </c>
      <c r="AR86" s="150" t="s">
        <v>11</v>
      </c>
      <c r="AS86" s="150" t="s">
        <v>12</v>
      </c>
      <c r="AT86" s="151" t="s">
        <v>200</v>
      </c>
      <c r="AU86" s="150" t="s">
        <v>11</v>
      </c>
      <c r="AV86" s="150" t="s">
        <v>12</v>
      </c>
      <c r="AW86" s="151" t="s">
        <v>200</v>
      </c>
      <c r="AX86" s="150" t="s">
        <v>11</v>
      </c>
      <c r="AY86" s="150" t="s">
        <v>12</v>
      </c>
      <c r="AZ86" s="150" t="s">
        <v>200</v>
      </c>
    </row>
    <row r="87" spans="1:52" ht="14.45" customHeight="1">
      <c r="A87" s="186" t="s">
        <v>13</v>
      </c>
      <c r="B87" s="156">
        <v>78.519810493588764</v>
      </c>
      <c r="C87" s="172">
        <v>2.950475786202623</v>
      </c>
      <c r="D87" s="158">
        <v>446</v>
      </c>
      <c r="E87" s="156">
        <v>55.242767644748987</v>
      </c>
      <c r="F87" s="172">
        <v>2.8611592419276599</v>
      </c>
      <c r="G87" s="158">
        <v>445</v>
      </c>
      <c r="H87" s="156">
        <v>21.723148867521122</v>
      </c>
      <c r="I87" s="172">
        <v>3.1547759585893491</v>
      </c>
      <c r="J87" s="158">
        <v>444</v>
      </c>
      <c r="K87" s="156">
        <v>22.41724216287939</v>
      </c>
      <c r="L87" s="172">
        <v>2.3458709124640462</v>
      </c>
      <c r="M87" s="158">
        <v>445</v>
      </c>
      <c r="N87" s="156">
        <v>48.270654625294917</v>
      </c>
      <c r="O87" s="172">
        <v>3.3471008150147772</v>
      </c>
      <c r="P87" s="158">
        <v>442</v>
      </c>
      <c r="Q87" s="156">
        <v>27.055829515350428</v>
      </c>
      <c r="R87" s="172">
        <v>3.3011010865976411</v>
      </c>
      <c r="S87" s="158">
        <v>441</v>
      </c>
      <c r="T87" s="156">
        <v>13.229740680697651</v>
      </c>
      <c r="U87" s="172">
        <v>1.9761850372644401</v>
      </c>
      <c r="V87" s="158">
        <v>443</v>
      </c>
      <c r="W87" s="156">
        <v>38.488849842440104</v>
      </c>
      <c r="X87" s="172">
        <v>3.108042071036456</v>
      </c>
      <c r="Y87" s="158">
        <v>440</v>
      </c>
      <c r="Z87" s="156">
        <v>9.631134512355878</v>
      </c>
      <c r="AA87" s="172">
        <v>2.6442471220705541</v>
      </c>
      <c r="AB87" s="158">
        <v>439</v>
      </c>
      <c r="AC87" s="156">
        <v>49.560109834941272</v>
      </c>
      <c r="AD87" s="172">
        <v>2.3054023926445408</v>
      </c>
      <c r="AE87" s="158">
        <v>441</v>
      </c>
      <c r="AF87" s="156">
        <v>20.34001153638949</v>
      </c>
      <c r="AG87" s="172">
        <v>2.7144200793644502</v>
      </c>
      <c r="AH87" s="158">
        <v>440</v>
      </c>
      <c r="AI87" s="156">
        <v>2.7902024429007888</v>
      </c>
      <c r="AJ87" s="172">
        <v>0.91634728503239105</v>
      </c>
      <c r="AK87" s="158">
        <v>443</v>
      </c>
      <c r="AL87" s="156">
        <v>26.308945985155589</v>
      </c>
      <c r="AM87" s="172">
        <v>2.926843236910238</v>
      </c>
      <c r="AN87" s="158">
        <v>442</v>
      </c>
      <c r="AO87" s="156">
        <v>2.2139420443615681</v>
      </c>
      <c r="AP87" s="172">
        <v>1.187176180854379</v>
      </c>
      <c r="AQ87" s="158">
        <v>443</v>
      </c>
      <c r="AR87" s="156">
        <v>17.67870413449749</v>
      </c>
      <c r="AS87" s="172">
        <v>2.7376041409294869</v>
      </c>
      <c r="AT87" s="158">
        <v>443</v>
      </c>
      <c r="AU87" s="156">
        <v>10.83926580144268</v>
      </c>
      <c r="AV87" s="172">
        <v>1.3603099846466831</v>
      </c>
      <c r="AW87" s="158">
        <v>445</v>
      </c>
      <c r="AX87" s="156">
        <v>48.469385414597397</v>
      </c>
      <c r="AY87" s="172">
        <v>3.410818719373959</v>
      </c>
      <c r="AZ87" s="187">
        <v>442</v>
      </c>
    </row>
    <row r="88" spans="1:52" ht="14.45" customHeight="1">
      <c r="A88" s="188" t="s">
        <v>14</v>
      </c>
      <c r="B88" s="160">
        <v>80.47375993211223</v>
      </c>
      <c r="C88" s="173">
        <v>2.64138532430171</v>
      </c>
      <c r="D88" s="163">
        <v>273</v>
      </c>
      <c r="E88" s="160">
        <v>65.924261139123516</v>
      </c>
      <c r="F88" s="173">
        <v>4.0632628875957284</v>
      </c>
      <c r="G88" s="163">
        <v>274</v>
      </c>
      <c r="H88" s="160">
        <v>28.186863541511279</v>
      </c>
      <c r="I88" s="173">
        <v>3.704598269075615</v>
      </c>
      <c r="J88" s="163">
        <v>270</v>
      </c>
      <c r="K88" s="160">
        <v>25.490419975003899</v>
      </c>
      <c r="L88" s="173">
        <v>3.092217219759116</v>
      </c>
      <c r="M88" s="163">
        <v>268</v>
      </c>
      <c r="N88" s="160">
        <v>51.995300615242442</v>
      </c>
      <c r="O88" s="173">
        <v>3.7406781453137321</v>
      </c>
      <c r="P88" s="163">
        <v>271</v>
      </c>
      <c r="Q88" s="160">
        <v>28.858707199768151</v>
      </c>
      <c r="R88" s="173">
        <v>3.7800809481365412</v>
      </c>
      <c r="S88" s="163">
        <v>270</v>
      </c>
      <c r="T88" s="160">
        <v>34.482074333368587</v>
      </c>
      <c r="U88" s="173">
        <v>5.5778108669941773</v>
      </c>
      <c r="V88" s="163">
        <v>271</v>
      </c>
      <c r="W88" s="160">
        <v>45.95865641307568</v>
      </c>
      <c r="X88" s="173">
        <v>3.4933037669187899</v>
      </c>
      <c r="Y88" s="163">
        <v>272</v>
      </c>
      <c r="Z88" s="160">
        <v>9.415594531523789</v>
      </c>
      <c r="AA88" s="173">
        <v>2.9245805905241582</v>
      </c>
      <c r="AB88" s="163">
        <v>270</v>
      </c>
      <c r="AC88" s="160">
        <v>56.286108875665683</v>
      </c>
      <c r="AD88" s="173">
        <v>4.8033853995044353</v>
      </c>
      <c r="AE88" s="163">
        <v>272</v>
      </c>
      <c r="AF88" s="160">
        <v>30.678576990814349</v>
      </c>
      <c r="AG88" s="173">
        <v>3.118740514918366</v>
      </c>
      <c r="AH88" s="163">
        <v>271</v>
      </c>
      <c r="AI88" s="160">
        <v>1.993668030092776</v>
      </c>
      <c r="AJ88" s="173">
        <v>0.8660358924384699</v>
      </c>
      <c r="AK88" s="163">
        <v>270</v>
      </c>
      <c r="AL88" s="160">
        <v>27.38873008280509</v>
      </c>
      <c r="AM88" s="173">
        <v>3.0766682774690288</v>
      </c>
      <c r="AN88" s="163">
        <v>270</v>
      </c>
      <c r="AO88" s="160">
        <v>4.323806091053739</v>
      </c>
      <c r="AP88" s="173">
        <v>1.147711321786548</v>
      </c>
      <c r="AQ88" s="163">
        <v>271</v>
      </c>
      <c r="AR88" s="160">
        <v>20.786764091453811</v>
      </c>
      <c r="AS88" s="173">
        <v>3.1805712420017578</v>
      </c>
      <c r="AT88" s="163">
        <v>271</v>
      </c>
      <c r="AU88" s="160">
        <v>30.069610666034741</v>
      </c>
      <c r="AV88" s="173">
        <v>2.72301981846894</v>
      </c>
      <c r="AW88" s="163">
        <v>271</v>
      </c>
      <c r="AX88" s="160">
        <v>30.420448854014481</v>
      </c>
      <c r="AY88" s="173">
        <v>3.4631023111903931</v>
      </c>
      <c r="AZ88" s="189">
        <v>272</v>
      </c>
    </row>
    <row r="89" spans="1:52" ht="14.45" customHeight="1">
      <c r="A89" s="186" t="s">
        <v>15</v>
      </c>
      <c r="B89" s="174" t="s">
        <v>38</v>
      </c>
      <c r="C89" s="175" t="s">
        <v>38</v>
      </c>
      <c r="D89" s="176" t="s">
        <v>38</v>
      </c>
      <c r="E89" s="174" t="s">
        <v>38</v>
      </c>
      <c r="F89" s="175" t="s">
        <v>38</v>
      </c>
      <c r="G89" s="176" t="s">
        <v>38</v>
      </c>
      <c r="H89" s="174" t="s">
        <v>38</v>
      </c>
      <c r="I89" s="175" t="s">
        <v>38</v>
      </c>
      <c r="J89" s="176" t="s">
        <v>38</v>
      </c>
      <c r="K89" s="174" t="s">
        <v>38</v>
      </c>
      <c r="L89" s="175" t="s">
        <v>38</v>
      </c>
      <c r="M89" s="176" t="s">
        <v>38</v>
      </c>
      <c r="N89" s="174" t="s">
        <v>38</v>
      </c>
      <c r="O89" s="175" t="s">
        <v>38</v>
      </c>
      <c r="P89" s="176" t="s">
        <v>38</v>
      </c>
      <c r="Q89" s="174" t="s">
        <v>38</v>
      </c>
      <c r="R89" s="175" t="s">
        <v>38</v>
      </c>
      <c r="S89" s="176" t="s">
        <v>38</v>
      </c>
      <c r="T89" s="174" t="s">
        <v>38</v>
      </c>
      <c r="U89" s="175" t="s">
        <v>38</v>
      </c>
      <c r="V89" s="176" t="s">
        <v>38</v>
      </c>
      <c r="W89" s="174" t="s">
        <v>38</v>
      </c>
      <c r="X89" s="175" t="s">
        <v>38</v>
      </c>
      <c r="Y89" s="176" t="s">
        <v>38</v>
      </c>
      <c r="Z89" s="174" t="s">
        <v>38</v>
      </c>
      <c r="AA89" s="175" t="s">
        <v>38</v>
      </c>
      <c r="AB89" s="176" t="s">
        <v>38</v>
      </c>
      <c r="AC89" s="174" t="s">
        <v>38</v>
      </c>
      <c r="AD89" s="175" t="s">
        <v>38</v>
      </c>
      <c r="AE89" s="176" t="s">
        <v>38</v>
      </c>
      <c r="AF89" s="174" t="s">
        <v>38</v>
      </c>
      <c r="AG89" s="175" t="s">
        <v>38</v>
      </c>
      <c r="AH89" s="176" t="s">
        <v>38</v>
      </c>
      <c r="AI89" s="174" t="s">
        <v>38</v>
      </c>
      <c r="AJ89" s="175" t="s">
        <v>38</v>
      </c>
      <c r="AK89" s="176" t="s">
        <v>38</v>
      </c>
      <c r="AL89" s="174" t="s">
        <v>38</v>
      </c>
      <c r="AM89" s="175" t="s">
        <v>38</v>
      </c>
      <c r="AN89" s="176" t="s">
        <v>38</v>
      </c>
      <c r="AO89" s="174" t="s">
        <v>38</v>
      </c>
      <c r="AP89" s="175" t="s">
        <v>38</v>
      </c>
      <c r="AQ89" s="176" t="s">
        <v>38</v>
      </c>
      <c r="AR89" s="174" t="s">
        <v>38</v>
      </c>
      <c r="AS89" s="175" t="s">
        <v>38</v>
      </c>
      <c r="AT89" s="176" t="s">
        <v>38</v>
      </c>
      <c r="AU89" s="174" t="s">
        <v>38</v>
      </c>
      <c r="AV89" s="175" t="s">
        <v>38</v>
      </c>
      <c r="AW89" s="176" t="s">
        <v>38</v>
      </c>
      <c r="AX89" s="174" t="s">
        <v>38</v>
      </c>
      <c r="AY89" s="175" t="s">
        <v>38</v>
      </c>
      <c r="AZ89" s="200" t="s">
        <v>38</v>
      </c>
    </row>
    <row r="90" spans="1:52" ht="14.45" customHeight="1">
      <c r="A90" s="188" t="s">
        <v>16</v>
      </c>
      <c r="B90" s="160">
        <v>92.97726153734915</v>
      </c>
      <c r="C90" s="173">
        <v>3.2476297861603949</v>
      </c>
      <c r="D90" s="163">
        <v>43</v>
      </c>
      <c r="E90" s="160">
        <v>84.766747961762903</v>
      </c>
      <c r="F90" s="173">
        <v>2.6880604481723132</v>
      </c>
      <c r="G90" s="163">
        <v>42</v>
      </c>
      <c r="H90" s="160">
        <v>32.578750295261337</v>
      </c>
      <c r="I90" s="173">
        <v>11.084562844666349</v>
      </c>
      <c r="J90" s="163">
        <v>42</v>
      </c>
      <c r="K90" s="160">
        <v>22.945565187096921</v>
      </c>
      <c r="L90" s="173">
        <v>9.0771054785081944</v>
      </c>
      <c r="M90" s="163">
        <v>42</v>
      </c>
      <c r="N90" s="160">
        <v>62.849905720730938</v>
      </c>
      <c r="O90" s="173">
        <v>10.51882435996899</v>
      </c>
      <c r="P90" s="163">
        <v>43</v>
      </c>
      <c r="Q90" s="160">
        <v>51.16946368382137</v>
      </c>
      <c r="R90" s="173">
        <v>9.4849575950270015</v>
      </c>
      <c r="S90" s="163">
        <v>40</v>
      </c>
      <c r="T90" s="160">
        <v>57.901845188222367</v>
      </c>
      <c r="U90" s="173">
        <v>7.8047001859542693</v>
      </c>
      <c r="V90" s="163">
        <v>40</v>
      </c>
      <c r="W90" s="160">
        <v>33.372410330040232</v>
      </c>
      <c r="X90" s="173">
        <v>9.5809269409648881</v>
      </c>
      <c r="Y90" s="163">
        <v>42</v>
      </c>
      <c r="Z90" s="160">
        <v>3.2990542593007079</v>
      </c>
      <c r="AA90" s="173">
        <v>2.9201329423277729</v>
      </c>
      <c r="AB90" s="163">
        <v>41</v>
      </c>
      <c r="AC90" s="160">
        <v>69.904378153355594</v>
      </c>
      <c r="AD90" s="173">
        <v>7.0448940476658146</v>
      </c>
      <c r="AE90" s="163">
        <v>43</v>
      </c>
      <c r="AF90" s="160">
        <v>43.21038814329625</v>
      </c>
      <c r="AG90" s="173">
        <v>8.6570302622170825</v>
      </c>
      <c r="AH90" s="163">
        <v>43</v>
      </c>
      <c r="AI90" s="160">
        <v>0</v>
      </c>
      <c r="AJ90" s="173"/>
      <c r="AK90" s="163">
        <v>42</v>
      </c>
      <c r="AL90" s="160">
        <v>18.313952826629389</v>
      </c>
      <c r="AM90" s="173">
        <v>3.604972992368825</v>
      </c>
      <c r="AN90" s="163">
        <v>42</v>
      </c>
      <c r="AO90" s="160">
        <v>4.0559354217688188</v>
      </c>
      <c r="AP90" s="173">
        <v>3.592998256513694</v>
      </c>
      <c r="AQ90" s="163">
        <v>42</v>
      </c>
      <c r="AR90" s="160">
        <v>38.498893762891257</v>
      </c>
      <c r="AS90" s="173">
        <v>7.0710641787267328</v>
      </c>
      <c r="AT90" s="163">
        <v>42</v>
      </c>
      <c r="AU90" s="160">
        <v>51.098715885059178</v>
      </c>
      <c r="AV90" s="173">
        <v>7.2832043332732086</v>
      </c>
      <c r="AW90" s="163">
        <v>42</v>
      </c>
      <c r="AX90" s="160">
        <v>23.59751994220192</v>
      </c>
      <c r="AY90" s="173">
        <v>4.5088916555488536</v>
      </c>
      <c r="AZ90" s="189">
        <v>42</v>
      </c>
    </row>
    <row r="91" spans="1:52" ht="14.45" customHeight="1">
      <c r="A91" s="186" t="s">
        <v>17</v>
      </c>
      <c r="B91" s="174" t="s">
        <v>38</v>
      </c>
      <c r="C91" s="175" t="s">
        <v>38</v>
      </c>
      <c r="D91" s="176" t="s">
        <v>38</v>
      </c>
      <c r="E91" s="174" t="s">
        <v>38</v>
      </c>
      <c r="F91" s="175" t="s">
        <v>38</v>
      </c>
      <c r="G91" s="176" t="s">
        <v>38</v>
      </c>
      <c r="H91" s="174" t="s">
        <v>38</v>
      </c>
      <c r="I91" s="175" t="s">
        <v>38</v>
      </c>
      <c r="J91" s="176" t="s">
        <v>38</v>
      </c>
      <c r="K91" s="174" t="s">
        <v>38</v>
      </c>
      <c r="L91" s="175" t="s">
        <v>38</v>
      </c>
      <c r="M91" s="176" t="s">
        <v>38</v>
      </c>
      <c r="N91" s="174" t="s">
        <v>38</v>
      </c>
      <c r="O91" s="175" t="s">
        <v>38</v>
      </c>
      <c r="P91" s="176" t="s">
        <v>38</v>
      </c>
      <c r="Q91" s="174" t="s">
        <v>38</v>
      </c>
      <c r="R91" s="175" t="s">
        <v>38</v>
      </c>
      <c r="S91" s="176" t="s">
        <v>38</v>
      </c>
      <c r="T91" s="174" t="s">
        <v>38</v>
      </c>
      <c r="U91" s="175" t="s">
        <v>38</v>
      </c>
      <c r="V91" s="176" t="s">
        <v>38</v>
      </c>
      <c r="W91" s="174" t="s">
        <v>38</v>
      </c>
      <c r="X91" s="175" t="s">
        <v>38</v>
      </c>
      <c r="Y91" s="176" t="s">
        <v>38</v>
      </c>
      <c r="Z91" s="174" t="s">
        <v>38</v>
      </c>
      <c r="AA91" s="175" t="s">
        <v>38</v>
      </c>
      <c r="AB91" s="176" t="s">
        <v>38</v>
      </c>
      <c r="AC91" s="174" t="s">
        <v>38</v>
      </c>
      <c r="AD91" s="175" t="s">
        <v>38</v>
      </c>
      <c r="AE91" s="176" t="s">
        <v>38</v>
      </c>
      <c r="AF91" s="174" t="s">
        <v>38</v>
      </c>
      <c r="AG91" s="175" t="s">
        <v>38</v>
      </c>
      <c r="AH91" s="176" t="s">
        <v>38</v>
      </c>
      <c r="AI91" s="174" t="s">
        <v>38</v>
      </c>
      <c r="AJ91" s="175" t="s">
        <v>38</v>
      </c>
      <c r="AK91" s="176" t="s">
        <v>38</v>
      </c>
      <c r="AL91" s="174" t="s">
        <v>38</v>
      </c>
      <c r="AM91" s="175" t="s">
        <v>38</v>
      </c>
      <c r="AN91" s="176" t="s">
        <v>38</v>
      </c>
      <c r="AO91" s="174" t="s">
        <v>38</v>
      </c>
      <c r="AP91" s="175" t="s">
        <v>38</v>
      </c>
      <c r="AQ91" s="176" t="s">
        <v>38</v>
      </c>
      <c r="AR91" s="174" t="s">
        <v>38</v>
      </c>
      <c r="AS91" s="175" t="s">
        <v>38</v>
      </c>
      <c r="AT91" s="176" t="s">
        <v>38</v>
      </c>
      <c r="AU91" s="174" t="s">
        <v>38</v>
      </c>
      <c r="AV91" s="175" t="s">
        <v>38</v>
      </c>
      <c r="AW91" s="176" t="s">
        <v>38</v>
      </c>
      <c r="AX91" s="174" t="s">
        <v>38</v>
      </c>
      <c r="AY91" s="175" t="s">
        <v>38</v>
      </c>
      <c r="AZ91" s="200" t="s">
        <v>38</v>
      </c>
    </row>
    <row r="92" spans="1:52" ht="14.45" customHeight="1">
      <c r="A92" s="188" t="s">
        <v>18</v>
      </c>
      <c r="B92" s="160">
        <v>71.354684424858291</v>
      </c>
      <c r="C92" s="173">
        <v>9.6938166004792912</v>
      </c>
      <c r="D92" s="163">
        <v>45</v>
      </c>
      <c r="E92" s="160">
        <v>70.176272602540308</v>
      </c>
      <c r="F92" s="173">
        <v>11.13716269930209</v>
      </c>
      <c r="G92" s="163">
        <v>45</v>
      </c>
      <c r="H92" s="160">
        <v>40.828349489567017</v>
      </c>
      <c r="I92" s="173">
        <v>4.9995538981761571</v>
      </c>
      <c r="J92" s="163">
        <v>45</v>
      </c>
      <c r="K92" s="160">
        <v>34.096406107916962</v>
      </c>
      <c r="L92" s="173">
        <v>4.6305775301681509</v>
      </c>
      <c r="M92" s="163">
        <v>44</v>
      </c>
      <c r="N92" s="160">
        <v>49.752051433131101</v>
      </c>
      <c r="O92" s="173">
        <v>7.9970116289828921</v>
      </c>
      <c r="P92" s="163">
        <v>45</v>
      </c>
      <c r="Q92" s="160">
        <v>17.37778200762909</v>
      </c>
      <c r="R92" s="173">
        <v>3.743040592959717</v>
      </c>
      <c r="S92" s="163">
        <v>44</v>
      </c>
      <c r="T92" s="160">
        <v>41.222520728221163</v>
      </c>
      <c r="U92" s="173">
        <v>15.14366255837078</v>
      </c>
      <c r="V92" s="163">
        <v>45</v>
      </c>
      <c r="W92" s="160">
        <v>41.957980914071257</v>
      </c>
      <c r="X92" s="173">
        <v>13.959054206748171</v>
      </c>
      <c r="Y92" s="163">
        <v>45</v>
      </c>
      <c r="Z92" s="160">
        <v>7.3766184836195627</v>
      </c>
      <c r="AA92" s="173">
        <v>2.2283688330260678</v>
      </c>
      <c r="AB92" s="163">
        <v>44</v>
      </c>
      <c r="AC92" s="160">
        <v>54.859260740809177</v>
      </c>
      <c r="AD92" s="173">
        <v>13.34000039734747</v>
      </c>
      <c r="AE92" s="163">
        <v>45</v>
      </c>
      <c r="AF92" s="160">
        <v>35.852645197144177</v>
      </c>
      <c r="AG92" s="173">
        <v>13.22263626529646</v>
      </c>
      <c r="AH92" s="163">
        <v>43</v>
      </c>
      <c r="AI92" s="160">
        <v>6.7942417112693221</v>
      </c>
      <c r="AJ92" s="173">
        <v>5.7336844838503032</v>
      </c>
      <c r="AK92" s="163">
        <v>45</v>
      </c>
      <c r="AL92" s="160">
        <v>29.892780048038599</v>
      </c>
      <c r="AM92" s="173">
        <v>4.1279077369757582</v>
      </c>
      <c r="AN92" s="163">
        <v>45</v>
      </c>
      <c r="AO92" s="160">
        <v>4.8927945368878616</v>
      </c>
      <c r="AP92" s="173">
        <v>2.59554215445679</v>
      </c>
      <c r="AQ92" s="163">
        <v>45</v>
      </c>
      <c r="AR92" s="160">
        <v>14.0547374322416</v>
      </c>
      <c r="AS92" s="173">
        <v>4.9639011071164942</v>
      </c>
      <c r="AT92" s="163">
        <v>45</v>
      </c>
      <c r="AU92" s="160">
        <v>25.058240526133101</v>
      </c>
      <c r="AV92" s="173">
        <v>9.2688301403376361</v>
      </c>
      <c r="AW92" s="163">
        <v>45</v>
      </c>
      <c r="AX92" s="160">
        <v>19.627169114864259</v>
      </c>
      <c r="AY92" s="173">
        <v>6.7499179387247583</v>
      </c>
      <c r="AZ92" s="189">
        <v>45</v>
      </c>
    </row>
    <row r="93" spans="1:52" ht="14.45" customHeight="1">
      <c r="A93" s="186" t="s">
        <v>19</v>
      </c>
      <c r="B93" s="156">
        <v>81.394695322837634</v>
      </c>
      <c r="C93" s="172">
        <v>4.6737678890093584</v>
      </c>
      <c r="D93" s="158">
        <v>230</v>
      </c>
      <c r="E93" s="156">
        <v>62.156489570198517</v>
      </c>
      <c r="F93" s="172">
        <v>4.704912193778819</v>
      </c>
      <c r="G93" s="158">
        <v>228</v>
      </c>
      <c r="H93" s="156">
        <v>26.454371941535332</v>
      </c>
      <c r="I93" s="172">
        <v>3.500620188001653</v>
      </c>
      <c r="J93" s="158">
        <v>227</v>
      </c>
      <c r="K93" s="156">
        <v>16.1813960113675</v>
      </c>
      <c r="L93" s="172">
        <v>2.293475730154301</v>
      </c>
      <c r="M93" s="158">
        <v>228</v>
      </c>
      <c r="N93" s="156">
        <v>48.668556469397998</v>
      </c>
      <c r="O93" s="172">
        <v>5.5803774500000038</v>
      </c>
      <c r="P93" s="158">
        <v>228</v>
      </c>
      <c r="Q93" s="156">
        <v>22.220371046702802</v>
      </c>
      <c r="R93" s="172">
        <v>3.1711203902967791</v>
      </c>
      <c r="S93" s="158">
        <v>228</v>
      </c>
      <c r="T93" s="156">
        <v>19.68897155365585</v>
      </c>
      <c r="U93" s="172">
        <v>3.9018763241887329</v>
      </c>
      <c r="V93" s="158">
        <v>227</v>
      </c>
      <c r="W93" s="156">
        <v>39.669361485688853</v>
      </c>
      <c r="X93" s="172">
        <v>4.9540615422189367</v>
      </c>
      <c r="Y93" s="158">
        <v>228</v>
      </c>
      <c r="Z93" s="156">
        <v>6.2336978102202254</v>
      </c>
      <c r="AA93" s="172">
        <v>1.886278194081614</v>
      </c>
      <c r="AB93" s="158">
        <v>224</v>
      </c>
      <c r="AC93" s="156">
        <v>44.525490392373293</v>
      </c>
      <c r="AD93" s="172">
        <v>5.6706157945291142</v>
      </c>
      <c r="AE93" s="158">
        <v>227</v>
      </c>
      <c r="AF93" s="156">
        <v>30.880473122199749</v>
      </c>
      <c r="AG93" s="172">
        <v>3.748623502375763</v>
      </c>
      <c r="AH93" s="158">
        <v>225</v>
      </c>
      <c r="AI93" s="156">
        <v>1.7056004631964381</v>
      </c>
      <c r="AJ93" s="172">
        <v>1.266957032733105</v>
      </c>
      <c r="AK93" s="158">
        <v>226</v>
      </c>
      <c r="AL93" s="156">
        <v>24.256598653807231</v>
      </c>
      <c r="AM93" s="172">
        <v>3.3457218603936512</v>
      </c>
      <c r="AN93" s="158">
        <v>227</v>
      </c>
      <c r="AO93" s="156">
        <v>1.3632335439816201</v>
      </c>
      <c r="AP93" s="172">
        <v>1.2468078440631569</v>
      </c>
      <c r="AQ93" s="158">
        <v>228</v>
      </c>
      <c r="AR93" s="156">
        <v>18.571002231210549</v>
      </c>
      <c r="AS93" s="172">
        <v>5.1983120680711563</v>
      </c>
      <c r="AT93" s="158">
        <v>227</v>
      </c>
      <c r="AU93" s="156">
        <v>28.531728493120919</v>
      </c>
      <c r="AV93" s="172">
        <v>4.9371381705553468</v>
      </c>
      <c r="AW93" s="158">
        <v>227</v>
      </c>
      <c r="AX93" s="156">
        <v>47.816688605374082</v>
      </c>
      <c r="AY93" s="172">
        <v>3.8169527731518902</v>
      </c>
      <c r="AZ93" s="187">
        <v>227</v>
      </c>
    </row>
    <row r="94" spans="1:52" ht="14.45" customHeight="1">
      <c r="A94" s="188" t="s">
        <v>20</v>
      </c>
      <c r="B94" s="160">
        <v>98.243601205376279</v>
      </c>
      <c r="C94" s="173">
        <v>0.65770027683855414</v>
      </c>
      <c r="D94" s="163">
        <v>54</v>
      </c>
      <c r="E94" s="160">
        <v>87.036811009648275</v>
      </c>
      <c r="F94" s="173">
        <v>1.967684872609168</v>
      </c>
      <c r="G94" s="163">
        <v>50</v>
      </c>
      <c r="H94" s="160">
        <v>53.27539884499938</v>
      </c>
      <c r="I94" s="173">
        <v>7.1379241531334996</v>
      </c>
      <c r="J94" s="163">
        <v>52</v>
      </c>
      <c r="K94" s="160">
        <v>19.591968926411539</v>
      </c>
      <c r="L94" s="173">
        <v>7.4560542694019514</v>
      </c>
      <c r="M94" s="163">
        <v>52</v>
      </c>
      <c r="N94" s="160">
        <v>63.481439270486042</v>
      </c>
      <c r="O94" s="173">
        <v>3.8238210094415019</v>
      </c>
      <c r="P94" s="163">
        <v>50</v>
      </c>
      <c r="Q94" s="160">
        <v>57.483787152883217</v>
      </c>
      <c r="R94" s="173">
        <v>2.9044572319115591</v>
      </c>
      <c r="S94" s="163">
        <v>50</v>
      </c>
      <c r="T94" s="160">
        <v>50.073341542885593</v>
      </c>
      <c r="U94" s="173">
        <v>12.31743522130316</v>
      </c>
      <c r="V94" s="163">
        <v>51</v>
      </c>
      <c r="W94" s="160">
        <v>63.45634074345223</v>
      </c>
      <c r="X94" s="173">
        <v>5.6610470044319134</v>
      </c>
      <c r="Y94" s="163">
        <v>51</v>
      </c>
      <c r="Z94" s="160">
        <v>33.775731221990419</v>
      </c>
      <c r="AA94" s="173">
        <v>4.398657860711352</v>
      </c>
      <c r="AB94" s="163">
        <v>50</v>
      </c>
      <c r="AC94" s="160">
        <v>77.437587101439561</v>
      </c>
      <c r="AD94" s="173">
        <v>9.0107706158141418</v>
      </c>
      <c r="AE94" s="163">
        <v>52</v>
      </c>
      <c r="AF94" s="160">
        <v>47.403652146524713</v>
      </c>
      <c r="AG94" s="173">
        <v>4.8880962052521122</v>
      </c>
      <c r="AH94" s="163">
        <v>49</v>
      </c>
      <c r="AI94" s="160">
        <v>10.801123369072471</v>
      </c>
      <c r="AJ94" s="173">
        <v>4.1322190962227827</v>
      </c>
      <c r="AK94" s="163">
        <v>51</v>
      </c>
      <c r="AL94" s="160">
        <v>46.464006805563173</v>
      </c>
      <c r="AM94" s="173">
        <v>8.9920068670547479</v>
      </c>
      <c r="AN94" s="163">
        <v>52</v>
      </c>
      <c r="AO94" s="160">
        <v>1.0952052316981169</v>
      </c>
      <c r="AP94" s="173">
        <v>1.0233375641100191</v>
      </c>
      <c r="AQ94" s="163">
        <v>51</v>
      </c>
      <c r="AR94" s="160">
        <v>42.575812682898729</v>
      </c>
      <c r="AS94" s="173">
        <v>8.8268057623776368</v>
      </c>
      <c r="AT94" s="163">
        <v>51</v>
      </c>
      <c r="AU94" s="160">
        <v>53.953177663156637</v>
      </c>
      <c r="AV94" s="173">
        <v>9.2794225416722913</v>
      </c>
      <c r="AW94" s="163">
        <v>49</v>
      </c>
      <c r="AX94" s="160">
        <v>28.71242023620643</v>
      </c>
      <c r="AY94" s="173">
        <v>4.7144179303712228</v>
      </c>
      <c r="AZ94" s="189">
        <v>51</v>
      </c>
    </row>
    <row r="95" spans="1:52" ht="14.45" customHeight="1">
      <c r="A95" s="186" t="s">
        <v>21</v>
      </c>
      <c r="B95" s="156">
        <v>81.030149605772024</v>
      </c>
      <c r="C95" s="172">
        <v>2.3682211481027799</v>
      </c>
      <c r="D95" s="158">
        <v>517</v>
      </c>
      <c r="E95" s="156">
        <v>68.282491859495565</v>
      </c>
      <c r="F95" s="172">
        <v>2.5131784769498302</v>
      </c>
      <c r="G95" s="158">
        <v>514</v>
      </c>
      <c r="H95" s="156">
        <v>34.063553596223869</v>
      </c>
      <c r="I95" s="172">
        <v>2.2162966908741999</v>
      </c>
      <c r="J95" s="158">
        <v>515</v>
      </c>
      <c r="K95" s="156">
        <v>25.818843830898391</v>
      </c>
      <c r="L95" s="172">
        <v>2.0246624345450628</v>
      </c>
      <c r="M95" s="158">
        <v>515</v>
      </c>
      <c r="N95" s="156">
        <v>52.343087967862417</v>
      </c>
      <c r="O95" s="172">
        <v>2.0452857661652031</v>
      </c>
      <c r="P95" s="158">
        <v>515</v>
      </c>
      <c r="Q95" s="156">
        <v>25.144268369128302</v>
      </c>
      <c r="R95" s="172">
        <v>2.3414604677358861</v>
      </c>
      <c r="S95" s="158">
        <v>512</v>
      </c>
      <c r="T95" s="156">
        <v>32.128272978460792</v>
      </c>
      <c r="U95" s="172">
        <v>2.9594222794450982</v>
      </c>
      <c r="V95" s="158">
        <v>515</v>
      </c>
      <c r="W95" s="156">
        <v>45.301214950947191</v>
      </c>
      <c r="X95" s="172">
        <v>2.2223816956110061</v>
      </c>
      <c r="Y95" s="158">
        <v>519</v>
      </c>
      <c r="Z95" s="156">
        <v>6.8506798314899076</v>
      </c>
      <c r="AA95" s="172">
        <v>1.189843583266103</v>
      </c>
      <c r="AB95" s="158">
        <v>509</v>
      </c>
      <c r="AC95" s="156">
        <v>56.630834423183877</v>
      </c>
      <c r="AD95" s="172">
        <v>2.8222918966229318</v>
      </c>
      <c r="AE95" s="158">
        <v>515</v>
      </c>
      <c r="AF95" s="156">
        <v>28.688971115162271</v>
      </c>
      <c r="AG95" s="172">
        <v>2.8980605900468648</v>
      </c>
      <c r="AH95" s="158">
        <v>515</v>
      </c>
      <c r="AI95" s="156">
        <v>2.672847126266277</v>
      </c>
      <c r="AJ95" s="172">
        <v>0.87721580975007896</v>
      </c>
      <c r="AK95" s="158">
        <v>517</v>
      </c>
      <c r="AL95" s="156">
        <v>33.179457093065118</v>
      </c>
      <c r="AM95" s="172">
        <v>2.211908886237941</v>
      </c>
      <c r="AN95" s="158">
        <v>511</v>
      </c>
      <c r="AO95" s="156">
        <v>1.4390232942164931</v>
      </c>
      <c r="AP95" s="172">
        <v>0.73775022148882363</v>
      </c>
      <c r="AQ95" s="158">
        <v>515</v>
      </c>
      <c r="AR95" s="156">
        <v>20.58682641783005</v>
      </c>
      <c r="AS95" s="172">
        <v>2.462060766046084</v>
      </c>
      <c r="AT95" s="158">
        <v>514</v>
      </c>
      <c r="AU95" s="156">
        <v>26.38374178991911</v>
      </c>
      <c r="AV95" s="172">
        <v>3.1522312026869619</v>
      </c>
      <c r="AW95" s="158">
        <v>510</v>
      </c>
      <c r="AX95" s="156">
        <v>37.504850198573372</v>
      </c>
      <c r="AY95" s="172">
        <v>2.2626311168689051</v>
      </c>
      <c r="AZ95" s="187">
        <v>515</v>
      </c>
    </row>
    <row r="96" spans="1:52" ht="14.45" customHeight="1">
      <c r="A96" s="188" t="s">
        <v>22</v>
      </c>
      <c r="B96" s="160">
        <v>87.114388138613762</v>
      </c>
      <c r="C96" s="173">
        <v>1.277899216696966</v>
      </c>
      <c r="D96" s="163">
        <v>1501</v>
      </c>
      <c r="E96" s="160">
        <v>66.954042259700046</v>
      </c>
      <c r="F96" s="173">
        <v>1.591852021769192</v>
      </c>
      <c r="G96" s="163">
        <v>1498</v>
      </c>
      <c r="H96" s="160">
        <v>31.498052839992368</v>
      </c>
      <c r="I96" s="173">
        <v>1.6085198235351801</v>
      </c>
      <c r="J96" s="163">
        <v>1500</v>
      </c>
      <c r="K96" s="160">
        <v>27.412728973172161</v>
      </c>
      <c r="L96" s="173">
        <v>1.8548421765954941</v>
      </c>
      <c r="M96" s="163">
        <v>1492</v>
      </c>
      <c r="N96" s="160">
        <v>45.450034322680281</v>
      </c>
      <c r="O96" s="173">
        <v>1.9941415049875471</v>
      </c>
      <c r="P96" s="163">
        <v>1484</v>
      </c>
      <c r="Q96" s="160">
        <v>24.051358108209818</v>
      </c>
      <c r="R96" s="173">
        <v>1.663536587666419</v>
      </c>
      <c r="S96" s="163">
        <v>1480</v>
      </c>
      <c r="T96" s="160">
        <v>26.192143163769121</v>
      </c>
      <c r="U96" s="173">
        <v>1.9885458495759341</v>
      </c>
      <c r="V96" s="163">
        <v>1484</v>
      </c>
      <c r="W96" s="160">
        <v>52.728390579358212</v>
      </c>
      <c r="X96" s="173">
        <v>1.9450992646509651</v>
      </c>
      <c r="Y96" s="163">
        <v>1492</v>
      </c>
      <c r="Z96" s="160">
        <v>6.042801818955799</v>
      </c>
      <c r="AA96" s="173">
        <v>0.77499986898284756</v>
      </c>
      <c r="AB96" s="163">
        <v>1474</v>
      </c>
      <c r="AC96" s="160">
        <v>58.464083844985993</v>
      </c>
      <c r="AD96" s="173">
        <v>2.0611170615603638</v>
      </c>
      <c r="AE96" s="163">
        <v>1486</v>
      </c>
      <c r="AF96" s="160">
        <v>32.148844028036912</v>
      </c>
      <c r="AG96" s="173">
        <v>1.99931419637653</v>
      </c>
      <c r="AH96" s="163">
        <v>1484</v>
      </c>
      <c r="AI96" s="160">
        <v>2.1988667096349919</v>
      </c>
      <c r="AJ96" s="173">
        <v>0.55207742573586482</v>
      </c>
      <c r="AK96" s="163">
        <v>1486</v>
      </c>
      <c r="AL96" s="160">
        <v>31.376007265527171</v>
      </c>
      <c r="AM96" s="173">
        <v>1.41985700466312</v>
      </c>
      <c r="AN96" s="163">
        <v>1476</v>
      </c>
      <c r="AO96" s="160">
        <v>1.586902106779611</v>
      </c>
      <c r="AP96" s="173">
        <v>0.34550984658254358</v>
      </c>
      <c r="AQ96" s="163">
        <v>1481</v>
      </c>
      <c r="AR96" s="160">
        <v>22.169682745356699</v>
      </c>
      <c r="AS96" s="173">
        <v>1.27729063084945</v>
      </c>
      <c r="AT96" s="163">
        <v>1483</v>
      </c>
      <c r="AU96" s="160">
        <v>27.966880079481228</v>
      </c>
      <c r="AV96" s="173">
        <v>1.4631834884635091</v>
      </c>
      <c r="AW96" s="163">
        <v>1477</v>
      </c>
      <c r="AX96" s="160">
        <v>37.591548220182638</v>
      </c>
      <c r="AY96" s="173">
        <v>1.8084162464023581</v>
      </c>
      <c r="AZ96" s="189">
        <v>1492</v>
      </c>
    </row>
    <row r="97" spans="1:52" ht="14.45" customHeight="1">
      <c r="A97" s="186" t="s">
        <v>23</v>
      </c>
      <c r="B97" s="156">
        <v>75.680200402905129</v>
      </c>
      <c r="C97" s="172">
        <v>4.6961284906333507</v>
      </c>
      <c r="D97" s="158">
        <v>111</v>
      </c>
      <c r="E97" s="156">
        <v>65.996382121590898</v>
      </c>
      <c r="F97" s="172">
        <v>4.8657187823038726</v>
      </c>
      <c r="G97" s="158">
        <v>110</v>
      </c>
      <c r="H97" s="156">
        <v>21.176835100155369</v>
      </c>
      <c r="I97" s="172">
        <v>3.6334275900546791</v>
      </c>
      <c r="J97" s="158">
        <v>110</v>
      </c>
      <c r="K97" s="156">
        <v>17.7740167974688</v>
      </c>
      <c r="L97" s="172">
        <v>4.8381386928216763</v>
      </c>
      <c r="M97" s="158">
        <v>111</v>
      </c>
      <c r="N97" s="156">
        <v>52.230637543928452</v>
      </c>
      <c r="O97" s="172">
        <v>5.3385974763885544</v>
      </c>
      <c r="P97" s="158">
        <v>111</v>
      </c>
      <c r="Q97" s="156">
        <v>24.251963724651489</v>
      </c>
      <c r="R97" s="172">
        <v>4.4290373291136031</v>
      </c>
      <c r="S97" s="158">
        <v>110</v>
      </c>
      <c r="T97" s="156">
        <v>15.99585693525751</v>
      </c>
      <c r="U97" s="172">
        <v>4.8386497741522332</v>
      </c>
      <c r="V97" s="158">
        <v>110</v>
      </c>
      <c r="W97" s="156">
        <v>28.56518970042659</v>
      </c>
      <c r="X97" s="172">
        <v>4.719508767398108</v>
      </c>
      <c r="Y97" s="158">
        <v>110</v>
      </c>
      <c r="Z97" s="156">
        <v>3.0190029675303318</v>
      </c>
      <c r="AA97" s="172">
        <v>1.1875853144160939</v>
      </c>
      <c r="AB97" s="158">
        <v>110</v>
      </c>
      <c r="AC97" s="156">
        <v>29.580167973027269</v>
      </c>
      <c r="AD97" s="172">
        <v>4.9772855116669579</v>
      </c>
      <c r="AE97" s="158">
        <v>109</v>
      </c>
      <c r="AF97" s="156">
        <v>13.85223966071019</v>
      </c>
      <c r="AG97" s="172">
        <v>3.452157483601658</v>
      </c>
      <c r="AH97" s="158">
        <v>110</v>
      </c>
      <c r="AI97" s="156">
        <v>0.78842393809635902</v>
      </c>
      <c r="AJ97" s="172">
        <v>0.68665627517804839</v>
      </c>
      <c r="AK97" s="158">
        <v>110</v>
      </c>
      <c r="AL97" s="156">
        <v>30.430326581498171</v>
      </c>
      <c r="AM97" s="172">
        <v>5.9239907242764183</v>
      </c>
      <c r="AN97" s="158">
        <v>110</v>
      </c>
      <c r="AO97" s="156">
        <v>1.3233707550073111</v>
      </c>
      <c r="AP97" s="172">
        <v>0.82823723978770036</v>
      </c>
      <c r="AQ97" s="158">
        <v>110</v>
      </c>
      <c r="AR97" s="156">
        <v>21.325882134076402</v>
      </c>
      <c r="AS97" s="172">
        <v>4.7069483968766068</v>
      </c>
      <c r="AT97" s="158">
        <v>110</v>
      </c>
      <c r="AU97" s="156">
        <v>12.9151283146644</v>
      </c>
      <c r="AV97" s="172">
        <v>3.4560097632301132</v>
      </c>
      <c r="AW97" s="158">
        <v>109</v>
      </c>
      <c r="AX97" s="156">
        <v>38.364818821607493</v>
      </c>
      <c r="AY97" s="172">
        <v>5.9830142819268746</v>
      </c>
      <c r="AZ97" s="187">
        <v>111</v>
      </c>
    </row>
    <row r="98" spans="1:52" ht="14.45" customHeight="1">
      <c r="A98" s="188" t="s">
        <v>24</v>
      </c>
      <c r="B98" s="177" t="s">
        <v>38</v>
      </c>
      <c r="C98" s="178" t="s">
        <v>38</v>
      </c>
      <c r="D98" s="179" t="s">
        <v>38</v>
      </c>
      <c r="E98" s="177" t="s">
        <v>38</v>
      </c>
      <c r="F98" s="178" t="s">
        <v>38</v>
      </c>
      <c r="G98" s="179" t="s">
        <v>38</v>
      </c>
      <c r="H98" s="177" t="s">
        <v>38</v>
      </c>
      <c r="I98" s="178" t="s">
        <v>38</v>
      </c>
      <c r="J98" s="179" t="s">
        <v>38</v>
      </c>
      <c r="K98" s="177" t="s">
        <v>38</v>
      </c>
      <c r="L98" s="178" t="s">
        <v>38</v>
      </c>
      <c r="M98" s="179" t="s">
        <v>38</v>
      </c>
      <c r="N98" s="177" t="s">
        <v>38</v>
      </c>
      <c r="O98" s="178" t="s">
        <v>38</v>
      </c>
      <c r="P98" s="179" t="s">
        <v>38</v>
      </c>
      <c r="Q98" s="177" t="s">
        <v>38</v>
      </c>
      <c r="R98" s="178" t="s">
        <v>38</v>
      </c>
      <c r="S98" s="179" t="s">
        <v>38</v>
      </c>
      <c r="T98" s="177" t="s">
        <v>38</v>
      </c>
      <c r="U98" s="178" t="s">
        <v>38</v>
      </c>
      <c r="V98" s="179" t="s">
        <v>38</v>
      </c>
      <c r="W98" s="177" t="s">
        <v>38</v>
      </c>
      <c r="X98" s="178" t="s">
        <v>38</v>
      </c>
      <c r="Y98" s="179" t="s">
        <v>38</v>
      </c>
      <c r="Z98" s="177" t="s">
        <v>38</v>
      </c>
      <c r="AA98" s="178" t="s">
        <v>38</v>
      </c>
      <c r="AB98" s="179" t="s">
        <v>38</v>
      </c>
      <c r="AC98" s="177" t="s">
        <v>38</v>
      </c>
      <c r="AD98" s="178" t="s">
        <v>38</v>
      </c>
      <c r="AE98" s="179" t="s">
        <v>38</v>
      </c>
      <c r="AF98" s="177" t="s">
        <v>38</v>
      </c>
      <c r="AG98" s="178" t="s">
        <v>38</v>
      </c>
      <c r="AH98" s="179" t="s">
        <v>38</v>
      </c>
      <c r="AI98" s="177" t="s">
        <v>38</v>
      </c>
      <c r="AJ98" s="178" t="s">
        <v>38</v>
      </c>
      <c r="AK98" s="179" t="s">
        <v>38</v>
      </c>
      <c r="AL98" s="177" t="s">
        <v>38</v>
      </c>
      <c r="AM98" s="178" t="s">
        <v>38</v>
      </c>
      <c r="AN98" s="179" t="s">
        <v>38</v>
      </c>
      <c r="AO98" s="177" t="s">
        <v>38</v>
      </c>
      <c r="AP98" s="178" t="s">
        <v>38</v>
      </c>
      <c r="AQ98" s="179" t="s">
        <v>38</v>
      </c>
      <c r="AR98" s="177" t="s">
        <v>38</v>
      </c>
      <c r="AS98" s="178" t="s">
        <v>38</v>
      </c>
      <c r="AT98" s="179" t="s">
        <v>38</v>
      </c>
      <c r="AU98" s="177" t="s">
        <v>38</v>
      </c>
      <c r="AV98" s="178" t="s">
        <v>38</v>
      </c>
      <c r="AW98" s="179" t="s">
        <v>38</v>
      </c>
      <c r="AX98" s="177" t="s">
        <v>38</v>
      </c>
      <c r="AY98" s="178" t="s">
        <v>38</v>
      </c>
      <c r="AZ98" s="201" t="s">
        <v>38</v>
      </c>
    </row>
    <row r="99" spans="1:52" ht="14.45" customHeight="1">
      <c r="A99" s="186" t="s">
        <v>25</v>
      </c>
      <c r="B99" s="156">
        <v>89.613427097994304</v>
      </c>
      <c r="C99" s="172">
        <v>1.307658060771095</v>
      </c>
      <c r="D99" s="158">
        <v>168</v>
      </c>
      <c r="E99" s="156">
        <v>70.362632460944027</v>
      </c>
      <c r="F99" s="172">
        <v>4.4932046764230149</v>
      </c>
      <c r="G99" s="158">
        <v>167</v>
      </c>
      <c r="H99" s="156">
        <v>28.9585638378617</v>
      </c>
      <c r="I99" s="172">
        <v>2.173868686260529</v>
      </c>
      <c r="J99" s="158">
        <v>167</v>
      </c>
      <c r="K99" s="156">
        <v>20.271421282962589</v>
      </c>
      <c r="L99" s="172">
        <v>4.4106072447462399</v>
      </c>
      <c r="M99" s="158">
        <v>166</v>
      </c>
      <c r="N99" s="156">
        <v>64.514267933834148</v>
      </c>
      <c r="O99" s="172">
        <v>2.7782208493676039</v>
      </c>
      <c r="P99" s="158">
        <v>166</v>
      </c>
      <c r="Q99" s="156">
        <v>37.787547142500927</v>
      </c>
      <c r="R99" s="172">
        <v>4.2975368130576657</v>
      </c>
      <c r="S99" s="158">
        <v>164</v>
      </c>
      <c r="T99" s="156">
        <v>39.01880495632011</v>
      </c>
      <c r="U99" s="172">
        <v>5.5899017380647678</v>
      </c>
      <c r="V99" s="158">
        <v>166</v>
      </c>
      <c r="W99" s="156">
        <v>57.581868191389553</v>
      </c>
      <c r="X99" s="172">
        <v>4.9573801410993266</v>
      </c>
      <c r="Y99" s="158">
        <v>167</v>
      </c>
      <c r="Z99" s="156">
        <v>9.6152407185979261</v>
      </c>
      <c r="AA99" s="172">
        <v>2.0769099030065412</v>
      </c>
      <c r="AB99" s="158">
        <v>164</v>
      </c>
      <c r="AC99" s="156">
        <v>71.361874945426081</v>
      </c>
      <c r="AD99" s="172">
        <v>5.8041881514027303</v>
      </c>
      <c r="AE99" s="158">
        <v>167</v>
      </c>
      <c r="AF99" s="156">
        <v>42.864256674392458</v>
      </c>
      <c r="AG99" s="172">
        <v>3.5740876175696821</v>
      </c>
      <c r="AH99" s="158">
        <v>166</v>
      </c>
      <c r="AI99" s="156">
        <v>3.3047992857305459</v>
      </c>
      <c r="AJ99" s="172">
        <v>1.3430600844181191</v>
      </c>
      <c r="AK99" s="158">
        <v>166</v>
      </c>
      <c r="AL99" s="156">
        <v>35.685398263151171</v>
      </c>
      <c r="AM99" s="172">
        <v>2.5689662739816899</v>
      </c>
      <c r="AN99" s="158">
        <v>167</v>
      </c>
      <c r="AO99" s="156">
        <v>3.4569427284712151</v>
      </c>
      <c r="AP99" s="172">
        <v>1.235402790127321</v>
      </c>
      <c r="AQ99" s="158">
        <v>167</v>
      </c>
      <c r="AR99" s="156">
        <v>16.510410083679218</v>
      </c>
      <c r="AS99" s="172">
        <v>2.2260953750303871</v>
      </c>
      <c r="AT99" s="158">
        <v>167</v>
      </c>
      <c r="AU99" s="156">
        <v>62.283776777247489</v>
      </c>
      <c r="AV99" s="172">
        <v>6.3260141468443107</v>
      </c>
      <c r="AW99" s="158">
        <v>167</v>
      </c>
      <c r="AX99" s="156">
        <v>26.228863493573979</v>
      </c>
      <c r="AY99" s="172">
        <v>3.1874705306763351</v>
      </c>
      <c r="AZ99" s="187">
        <v>166</v>
      </c>
    </row>
    <row r="100" spans="1:52" ht="14.45" customHeight="1">
      <c r="A100" s="188" t="s">
        <v>26</v>
      </c>
      <c r="B100" s="177" t="s">
        <v>38</v>
      </c>
      <c r="C100" s="178" t="s">
        <v>38</v>
      </c>
      <c r="D100" s="179" t="s">
        <v>38</v>
      </c>
      <c r="E100" s="177" t="s">
        <v>38</v>
      </c>
      <c r="F100" s="178" t="s">
        <v>38</v>
      </c>
      <c r="G100" s="179" t="s">
        <v>38</v>
      </c>
      <c r="H100" s="177" t="s">
        <v>38</v>
      </c>
      <c r="I100" s="178" t="s">
        <v>38</v>
      </c>
      <c r="J100" s="179" t="s">
        <v>38</v>
      </c>
      <c r="K100" s="177" t="s">
        <v>38</v>
      </c>
      <c r="L100" s="178" t="s">
        <v>38</v>
      </c>
      <c r="M100" s="179" t="s">
        <v>38</v>
      </c>
      <c r="N100" s="177" t="s">
        <v>38</v>
      </c>
      <c r="O100" s="178" t="s">
        <v>38</v>
      </c>
      <c r="P100" s="179" t="s">
        <v>38</v>
      </c>
      <c r="Q100" s="177" t="s">
        <v>38</v>
      </c>
      <c r="R100" s="178" t="s">
        <v>38</v>
      </c>
      <c r="S100" s="179" t="s">
        <v>38</v>
      </c>
      <c r="T100" s="177" t="s">
        <v>38</v>
      </c>
      <c r="U100" s="178" t="s">
        <v>38</v>
      </c>
      <c r="V100" s="179" t="s">
        <v>38</v>
      </c>
      <c r="W100" s="177" t="s">
        <v>38</v>
      </c>
      <c r="X100" s="178" t="s">
        <v>38</v>
      </c>
      <c r="Y100" s="179" t="s">
        <v>38</v>
      </c>
      <c r="Z100" s="177" t="s">
        <v>38</v>
      </c>
      <c r="AA100" s="178" t="s">
        <v>38</v>
      </c>
      <c r="AB100" s="179" t="s">
        <v>38</v>
      </c>
      <c r="AC100" s="177" t="s">
        <v>38</v>
      </c>
      <c r="AD100" s="178" t="s">
        <v>38</v>
      </c>
      <c r="AE100" s="179" t="s">
        <v>38</v>
      </c>
      <c r="AF100" s="177" t="s">
        <v>38</v>
      </c>
      <c r="AG100" s="178" t="s">
        <v>38</v>
      </c>
      <c r="AH100" s="179" t="s">
        <v>38</v>
      </c>
      <c r="AI100" s="177" t="s">
        <v>38</v>
      </c>
      <c r="AJ100" s="178" t="s">
        <v>38</v>
      </c>
      <c r="AK100" s="179" t="s">
        <v>38</v>
      </c>
      <c r="AL100" s="177" t="s">
        <v>38</v>
      </c>
      <c r="AM100" s="178" t="s">
        <v>38</v>
      </c>
      <c r="AN100" s="179" t="s">
        <v>38</v>
      </c>
      <c r="AO100" s="177" t="s">
        <v>38</v>
      </c>
      <c r="AP100" s="178" t="s">
        <v>38</v>
      </c>
      <c r="AQ100" s="179" t="s">
        <v>38</v>
      </c>
      <c r="AR100" s="177" t="s">
        <v>38</v>
      </c>
      <c r="AS100" s="178" t="s">
        <v>38</v>
      </c>
      <c r="AT100" s="179" t="s">
        <v>38</v>
      </c>
      <c r="AU100" s="177" t="s">
        <v>38</v>
      </c>
      <c r="AV100" s="178" t="s">
        <v>38</v>
      </c>
      <c r="AW100" s="179" t="s">
        <v>38</v>
      </c>
      <c r="AX100" s="177" t="s">
        <v>38</v>
      </c>
      <c r="AY100" s="178" t="s">
        <v>38</v>
      </c>
      <c r="AZ100" s="201" t="s">
        <v>38</v>
      </c>
    </row>
    <row r="101" spans="1:52" ht="14.45" customHeight="1">
      <c r="A101" s="186" t="s">
        <v>27</v>
      </c>
      <c r="B101" s="156">
        <v>79.201191145151355</v>
      </c>
      <c r="C101" s="172">
        <v>4.6177598480466058</v>
      </c>
      <c r="D101" s="158">
        <v>69</v>
      </c>
      <c r="E101" s="156">
        <v>66.871544878683551</v>
      </c>
      <c r="F101" s="172">
        <v>8.8026776991343159</v>
      </c>
      <c r="G101" s="158">
        <v>69</v>
      </c>
      <c r="H101" s="156">
        <v>24.61532312763682</v>
      </c>
      <c r="I101" s="172">
        <v>6.9677079705884104</v>
      </c>
      <c r="J101" s="158">
        <v>69</v>
      </c>
      <c r="K101" s="156">
        <v>30.349751910500299</v>
      </c>
      <c r="L101" s="172">
        <v>3.5795651395524479</v>
      </c>
      <c r="M101" s="158">
        <v>69</v>
      </c>
      <c r="N101" s="156">
        <v>44.563816534113812</v>
      </c>
      <c r="O101" s="172">
        <v>2.048010954382371</v>
      </c>
      <c r="P101" s="158">
        <v>69</v>
      </c>
      <c r="Q101" s="156">
        <v>21.39965595975589</v>
      </c>
      <c r="R101" s="172">
        <v>2.935442198620791</v>
      </c>
      <c r="S101" s="158">
        <v>69</v>
      </c>
      <c r="T101" s="156">
        <v>25.184552971661901</v>
      </c>
      <c r="U101" s="172">
        <v>5.6441966889655442</v>
      </c>
      <c r="V101" s="158">
        <v>69</v>
      </c>
      <c r="W101" s="156">
        <v>72.793368356103628</v>
      </c>
      <c r="X101" s="172">
        <v>8.5067961503684284</v>
      </c>
      <c r="Y101" s="158">
        <v>67</v>
      </c>
      <c r="Z101" s="156">
        <v>2.0763852839681451</v>
      </c>
      <c r="AA101" s="172">
        <v>1.361290218914649</v>
      </c>
      <c r="AB101" s="158">
        <v>69</v>
      </c>
      <c r="AC101" s="156">
        <v>47.277591880418797</v>
      </c>
      <c r="AD101" s="172">
        <v>7.4302181037929032</v>
      </c>
      <c r="AE101" s="158">
        <v>69</v>
      </c>
      <c r="AF101" s="156">
        <v>26.684309360394849</v>
      </c>
      <c r="AG101" s="172">
        <v>3.9531448004874519</v>
      </c>
      <c r="AH101" s="158">
        <v>68</v>
      </c>
      <c r="AI101" s="156">
        <v>0.8342418365324622</v>
      </c>
      <c r="AJ101" s="172">
        <v>0.87747271101212676</v>
      </c>
      <c r="AK101" s="158">
        <v>69</v>
      </c>
      <c r="AL101" s="156">
        <v>34.180599824266508</v>
      </c>
      <c r="AM101" s="172">
        <v>3.74269435458779</v>
      </c>
      <c r="AN101" s="158">
        <v>69</v>
      </c>
      <c r="AO101" s="156">
        <v>2.9891930002454949</v>
      </c>
      <c r="AP101" s="172">
        <v>1.936515720690162</v>
      </c>
      <c r="AQ101" s="158">
        <v>69</v>
      </c>
      <c r="AR101" s="156">
        <v>17.788358250258831</v>
      </c>
      <c r="AS101" s="172">
        <v>2.4140499043493522</v>
      </c>
      <c r="AT101" s="158">
        <v>69</v>
      </c>
      <c r="AU101" s="156">
        <v>31.60215653309654</v>
      </c>
      <c r="AV101" s="172">
        <v>4.4520374430808181</v>
      </c>
      <c r="AW101" s="158">
        <v>68</v>
      </c>
      <c r="AX101" s="156">
        <v>35.691523586371567</v>
      </c>
      <c r="AY101" s="172">
        <v>7.7313721827359334</v>
      </c>
      <c r="AZ101" s="187">
        <v>69</v>
      </c>
    </row>
    <row r="102" spans="1:52" ht="14.45" customHeight="1" thickBot="1">
      <c r="A102" s="190" t="s">
        <v>28</v>
      </c>
      <c r="B102" s="164">
        <v>95.38187194875492</v>
      </c>
      <c r="C102" s="184">
        <v>3.9173630496543468</v>
      </c>
      <c r="D102" s="167">
        <v>29</v>
      </c>
      <c r="E102" s="164">
        <v>75.572500869475377</v>
      </c>
      <c r="F102" s="184">
        <v>12.445616360326079</v>
      </c>
      <c r="G102" s="167">
        <v>28</v>
      </c>
      <c r="H102" s="164">
        <v>55.381615224898887</v>
      </c>
      <c r="I102" s="184">
        <v>8.8493928880296036</v>
      </c>
      <c r="J102" s="167">
        <v>28</v>
      </c>
      <c r="K102" s="164">
        <v>51.549101190871923</v>
      </c>
      <c r="L102" s="184">
        <v>11.55834264653353</v>
      </c>
      <c r="M102" s="167">
        <v>29</v>
      </c>
      <c r="N102" s="164">
        <v>71.871425044053538</v>
      </c>
      <c r="O102" s="184">
        <v>8.8096535483859242</v>
      </c>
      <c r="P102" s="167">
        <v>29</v>
      </c>
      <c r="Q102" s="164">
        <v>71.899590285098512</v>
      </c>
      <c r="R102" s="184">
        <v>11.888530134183</v>
      </c>
      <c r="S102" s="167">
        <v>28</v>
      </c>
      <c r="T102" s="164">
        <v>12.43725851497223</v>
      </c>
      <c r="U102" s="184">
        <v>2.4857621561208578</v>
      </c>
      <c r="V102" s="167">
        <v>29</v>
      </c>
      <c r="W102" s="164">
        <v>37.442466420598187</v>
      </c>
      <c r="X102" s="184">
        <v>8.5875712359268608</v>
      </c>
      <c r="Y102" s="167">
        <v>28</v>
      </c>
      <c r="Z102" s="164">
        <v>0.87597440887428535</v>
      </c>
      <c r="AA102" s="184">
        <v>0.44314656616036152</v>
      </c>
      <c r="AB102" s="167">
        <v>29</v>
      </c>
      <c r="AC102" s="164">
        <v>71.84702451386336</v>
      </c>
      <c r="AD102" s="184">
        <v>8.2681980317036849</v>
      </c>
      <c r="AE102" s="167">
        <v>29</v>
      </c>
      <c r="AF102" s="164">
        <v>70.487285476643592</v>
      </c>
      <c r="AG102" s="184">
        <v>9.8278588255169268</v>
      </c>
      <c r="AH102" s="167">
        <v>29</v>
      </c>
      <c r="AI102" s="164">
        <v>1.535493966389134</v>
      </c>
      <c r="AJ102" s="184">
        <v>1.7266974579124721</v>
      </c>
      <c r="AK102" s="167">
        <v>29</v>
      </c>
      <c r="AL102" s="164">
        <v>62.714874256882638</v>
      </c>
      <c r="AM102" s="184">
        <v>9.1439054960668198</v>
      </c>
      <c r="AN102" s="167">
        <v>29</v>
      </c>
      <c r="AO102" s="164">
        <v>2.8273917419644339</v>
      </c>
      <c r="AP102" s="184">
        <v>1.430348796663895</v>
      </c>
      <c r="AQ102" s="167">
        <v>29</v>
      </c>
      <c r="AR102" s="164">
        <v>27.53271153926287</v>
      </c>
      <c r="AS102" s="184">
        <v>8.8395174489039778</v>
      </c>
      <c r="AT102" s="167">
        <v>29</v>
      </c>
      <c r="AU102" s="164">
        <v>60.288638767606592</v>
      </c>
      <c r="AV102" s="184">
        <v>9.7836058335281049</v>
      </c>
      <c r="AW102" s="167">
        <v>29</v>
      </c>
      <c r="AX102" s="164">
        <v>64.097456784760183</v>
      </c>
      <c r="AY102" s="184">
        <v>10.509471101150011</v>
      </c>
      <c r="AZ102" s="191">
        <v>29</v>
      </c>
    </row>
    <row r="103" spans="1:52" ht="14.45" customHeight="1">
      <c r="A103" s="192" t="s">
        <v>29</v>
      </c>
      <c r="B103" s="170">
        <v>82.736177706092079</v>
      </c>
      <c r="C103" s="183">
        <v>1.046053995472275</v>
      </c>
      <c r="D103" s="171">
        <v>3217</v>
      </c>
      <c r="E103" s="170">
        <v>64.859658360827439</v>
      </c>
      <c r="F103" s="183">
        <v>1.2205355631540491</v>
      </c>
      <c r="G103" s="171">
        <v>3208</v>
      </c>
      <c r="H103" s="170">
        <v>29.152305141242621</v>
      </c>
      <c r="I103" s="183">
        <v>1.1782362188765401</v>
      </c>
      <c r="J103" s="171">
        <v>3205</v>
      </c>
      <c r="K103" s="170">
        <v>25.21045410749705</v>
      </c>
      <c r="L103" s="183">
        <v>1.046796206343072</v>
      </c>
      <c r="M103" s="171">
        <v>3197</v>
      </c>
      <c r="N103" s="170">
        <v>48.051591028415281</v>
      </c>
      <c r="O103" s="183">
        <v>1.223048642126324</v>
      </c>
      <c r="P103" s="171">
        <v>3190</v>
      </c>
      <c r="Q103" s="170">
        <v>24.761599922308271</v>
      </c>
      <c r="R103" s="183">
        <v>1.0752675479686209</v>
      </c>
      <c r="S103" s="171">
        <v>3178</v>
      </c>
      <c r="T103" s="170">
        <v>25.10262773263096</v>
      </c>
      <c r="U103" s="183">
        <v>1.452249171866925</v>
      </c>
      <c r="V103" s="171">
        <v>3189</v>
      </c>
      <c r="W103" s="170">
        <v>47.36616260374111</v>
      </c>
      <c r="X103" s="183">
        <v>1.3928872924475679</v>
      </c>
      <c r="Y103" s="171">
        <v>3198</v>
      </c>
      <c r="Z103" s="170">
        <v>6.7565114741705994</v>
      </c>
      <c r="AA103" s="183">
        <v>0.67158263364233728</v>
      </c>
      <c r="AB103" s="171">
        <v>3164</v>
      </c>
      <c r="AC103" s="170">
        <v>53.963566126359183</v>
      </c>
      <c r="AD103" s="183">
        <v>1.3560314160257121</v>
      </c>
      <c r="AE103" s="171">
        <v>3189</v>
      </c>
      <c r="AF103" s="170">
        <v>28.640715619290731</v>
      </c>
      <c r="AG103" s="183">
        <v>1.3268122985154449</v>
      </c>
      <c r="AH103" s="171">
        <v>3181</v>
      </c>
      <c r="AI103" s="170">
        <v>2.2842634234572459</v>
      </c>
      <c r="AJ103" s="183">
        <v>0.36381029516248059</v>
      </c>
      <c r="AK103" s="171">
        <v>3191</v>
      </c>
      <c r="AL103" s="170">
        <v>29.858611538935421</v>
      </c>
      <c r="AM103" s="183">
        <v>1.011450726912559</v>
      </c>
      <c r="AN103" s="171">
        <v>3175</v>
      </c>
      <c r="AO103" s="170">
        <v>2.0652135855607008</v>
      </c>
      <c r="AP103" s="183">
        <v>0.33070632681430451</v>
      </c>
      <c r="AQ103" s="171">
        <v>3187</v>
      </c>
      <c r="AR103" s="170">
        <v>20.427365488681041</v>
      </c>
      <c r="AS103" s="183">
        <v>0.95624635410825942</v>
      </c>
      <c r="AT103" s="171">
        <v>3187</v>
      </c>
      <c r="AU103" s="170">
        <v>24.74831195382999</v>
      </c>
      <c r="AV103" s="183">
        <v>1.188312526527147</v>
      </c>
      <c r="AW103" s="171">
        <v>3177</v>
      </c>
      <c r="AX103" s="170">
        <v>38.851234394938707</v>
      </c>
      <c r="AY103" s="183">
        <v>1.275842984967283</v>
      </c>
      <c r="AZ103" s="193">
        <v>3198</v>
      </c>
    </row>
    <row r="104" spans="1:52" ht="14.45" customHeight="1">
      <c r="A104" s="192" t="s">
        <v>30</v>
      </c>
      <c r="B104" s="170">
        <v>92.911805776414752</v>
      </c>
      <c r="C104" s="183">
        <v>1.810299205964448</v>
      </c>
      <c r="D104" s="171">
        <v>345</v>
      </c>
      <c r="E104" s="170">
        <v>81.357864757523188</v>
      </c>
      <c r="F104" s="183">
        <v>2.389230171009562</v>
      </c>
      <c r="G104" s="171">
        <v>339</v>
      </c>
      <c r="H104" s="170">
        <v>36.190601816861147</v>
      </c>
      <c r="I104" s="183">
        <v>4.3749781066687001</v>
      </c>
      <c r="J104" s="171">
        <v>340</v>
      </c>
      <c r="K104" s="170">
        <v>26.33722108990321</v>
      </c>
      <c r="L104" s="183">
        <v>3.492198868615366</v>
      </c>
      <c r="M104" s="171">
        <v>340</v>
      </c>
      <c r="N104" s="170">
        <v>61.739294076271712</v>
      </c>
      <c r="O104" s="183">
        <v>3.810636526532857</v>
      </c>
      <c r="P104" s="171">
        <v>339</v>
      </c>
      <c r="Q104" s="170">
        <v>41.480626193769929</v>
      </c>
      <c r="R104" s="183">
        <v>4.4916767251783387</v>
      </c>
      <c r="S104" s="171">
        <v>333</v>
      </c>
      <c r="T104" s="170">
        <v>51.048866895468223</v>
      </c>
      <c r="U104" s="183">
        <v>4.8562310139948313</v>
      </c>
      <c r="V104" s="171">
        <v>336</v>
      </c>
      <c r="W104" s="170">
        <v>54.883411823252878</v>
      </c>
      <c r="X104" s="183">
        <v>4.4504059177560098</v>
      </c>
      <c r="Y104" s="171">
        <v>337</v>
      </c>
      <c r="Z104" s="170">
        <v>13.490437940040559</v>
      </c>
      <c r="AA104" s="183">
        <v>3.0160722828712809</v>
      </c>
      <c r="AB104" s="171">
        <v>335</v>
      </c>
      <c r="AC104" s="170">
        <v>74.891812341027162</v>
      </c>
      <c r="AD104" s="183">
        <v>3.8824680871877439</v>
      </c>
      <c r="AE104" s="171">
        <v>343</v>
      </c>
      <c r="AF104" s="170">
        <v>49.242983313049592</v>
      </c>
      <c r="AG104" s="183">
        <v>3.2558731279144482</v>
      </c>
      <c r="AH104" s="171">
        <v>338</v>
      </c>
      <c r="AI104" s="170">
        <v>4.4092516790197864</v>
      </c>
      <c r="AJ104" s="183">
        <v>1.4290866287462409</v>
      </c>
      <c r="AK104" s="171">
        <v>339</v>
      </c>
      <c r="AL104" s="170">
        <v>38.826199641721701</v>
      </c>
      <c r="AM104" s="183">
        <v>3.6566047648713478</v>
      </c>
      <c r="AN104" s="171">
        <v>341</v>
      </c>
      <c r="AO104" s="170">
        <v>2.1152418425510371</v>
      </c>
      <c r="AP104" s="183">
        <v>0.93098133259056226</v>
      </c>
      <c r="AQ104" s="171">
        <v>340</v>
      </c>
      <c r="AR104" s="170">
        <v>31.441334004601138</v>
      </c>
      <c r="AS104" s="183">
        <v>4.3209910449272471</v>
      </c>
      <c r="AT104" s="171">
        <v>339</v>
      </c>
      <c r="AU104" s="170">
        <v>58.287449336988857</v>
      </c>
      <c r="AV104" s="183">
        <v>3.8362746070263918</v>
      </c>
      <c r="AW104" s="171">
        <v>338</v>
      </c>
      <c r="AX104" s="170">
        <v>26.60771904456875</v>
      </c>
      <c r="AY104" s="183">
        <v>2.9533218364470648</v>
      </c>
      <c r="AZ104" s="193">
        <v>337</v>
      </c>
    </row>
    <row r="105" spans="1:52" ht="14.45" customHeight="1">
      <c r="A105" s="194" t="s">
        <v>31</v>
      </c>
      <c r="B105" s="197">
        <v>84.014856221300803</v>
      </c>
      <c r="C105" s="203">
        <v>0.97052527927282439</v>
      </c>
      <c r="D105" s="198">
        <v>3562</v>
      </c>
      <c r="E105" s="197">
        <v>66.917128949245324</v>
      </c>
      <c r="F105" s="203">
        <v>1.2369224297038499</v>
      </c>
      <c r="G105" s="198">
        <v>3547</v>
      </c>
      <c r="H105" s="197">
        <v>30.032757353959209</v>
      </c>
      <c r="I105" s="203">
        <v>1.1845758767593311</v>
      </c>
      <c r="J105" s="198">
        <v>3545</v>
      </c>
      <c r="K105" s="197">
        <v>25.351218676163828</v>
      </c>
      <c r="L105" s="203">
        <v>1.0111079936145979</v>
      </c>
      <c r="M105" s="198">
        <v>3537</v>
      </c>
      <c r="N105" s="197">
        <v>49.765439267448031</v>
      </c>
      <c r="O105" s="203">
        <v>1.229389420891954</v>
      </c>
      <c r="P105" s="198">
        <v>3529</v>
      </c>
      <c r="Q105" s="197">
        <v>26.833735796272059</v>
      </c>
      <c r="R105" s="203">
        <v>1.1591511982380009</v>
      </c>
      <c r="S105" s="198">
        <v>3511</v>
      </c>
      <c r="T105" s="197">
        <v>28.310374049690701</v>
      </c>
      <c r="U105" s="203">
        <v>1.6020663996962039</v>
      </c>
      <c r="V105" s="198">
        <v>3525</v>
      </c>
      <c r="W105" s="197">
        <v>48.295783453147408</v>
      </c>
      <c r="X105" s="203">
        <v>1.3858064381976389</v>
      </c>
      <c r="Y105" s="198">
        <v>3535</v>
      </c>
      <c r="Z105" s="197">
        <v>7.5986628918831869</v>
      </c>
      <c r="AA105" s="203">
        <v>0.74063776664584813</v>
      </c>
      <c r="AB105" s="198">
        <v>3499</v>
      </c>
      <c r="AC105" s="197">
        <v>56.60532358971416</v>
      </c>
      <c r="AD105" s="203">
        <v>1.467340453666216</v>
      </c>
      <c r="AE105" s="198">
        <v>3532</v>
      </c>
      <c r="AF105" s="197">
        <v>31.20631809062272</v>
      </c>
      <c r="AG105" s="203">
        <v>1.3390271195707839</v>
      </c>
      <c r="AH105" s="198">
        <v>3519</v>
      </c>
      <c r="AI105" s="197">
        <v>2.550038577264953</v>
      </c>
      <c r="AJ105" s="203">
        <v>0.37421707344823602</v>
      </c>
      <c r="AK105" s="198">
        <v>3530</v>
      </c>
      <c r="AL105" s="197">
        <v>30.986796644522329</v>
      </c>
      <c r="AM105" s="203">
        <v>1.042977742278836</v>
      </c>
      <c r="AN105" s="198">
        <v>3516</v>
      </c>
      <c r="AO105" s="197">
        <v>2.071484579128096</v>
      </c>
      <c r="AP105" s="203">
        <v>0.31199187727145072</v>
      </c>
      <c r="AQ105" s="198">
        <v>3527</v>
      </c>
      <c r="AR105" s="197">
        <v>21.798377558656401</v>
      </c>
      <c r="AS105" s="203">
        <v>1.0312492720470039</v>
      </c>
      <c r="AT105" s="198">
        <v>3526</v>
      </c>
      <c r="AU105" s="197">
        <v>28.945136766531629</v>
      </c>
      <c r="AV105" s="203">
        <v>1.6277985217221189</v>
      </c>
      <c r="AW105" s="198">
        <v>3515</v>
      </c>
      <c r="AX105" s="197">
        <v>37.34793936603262</v>
      </c>
      <c r="AY105" s="203">
        <v>1.233826106816752</v>
      </c>
      <c r="AZ105" s="199">
        <v>3535</v>
      </c>
    </row>
    <row r="106" spans="1:52" ht="14.45" customHeight="1">
      <c r="A106" s="457" t="s">
        <v>168</v>
      </c>
      <c r="B106" s="477"/>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477"/>
      <c r="AM106" s="477"/>
      <c r="AN106" s="477"/>
      <c r="AO106" s="477"/>
      <c r="AP106" s="477"/>
      <c r="AQ106" s="477"/>
      <c r="AR106" s="477"/>
      <c r="AS106" s="477"/>
      <c r="AT106" s="477"/>
      <c r="AU106" s="477"/>
      <c r="AV106" s="477"/>
      <c r="AW106" s="477"/>
      <c r="AX106" s="477"/>
      <c r="AY106" s="477"/>
      <c r="AZ106" s="477"/>
    </row>
    <row r="107" spans="1:52" ht="14.45" customHeight="1">
      <c r="A107" s="457" t="s">
        <v>172</v>
      </c>
      <c r="B107" s="477"/>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477"/>
      <c r="AG107" s="477"/>
      <c r="AH107" s="477"/>
      <c r="AI107" s="477"/>
      <c r="AJ107" s="477"/>
      <c r="AK107" s="477"/>
      <c r="AL107" s="477"/>
      <c r="AM107" s="477"/>
      <c r="AN107" s="477"/>
      <c r="AO107" s="477"/>
      <c r="AP107" s="477"/>
      <c r="AQ107" s="477"/>
      <c r="AR107" s="477"/>
      <c r="AS107" s="477"/>
      <c r="AT107" s="477"/>
      <c r="AU107" s="477"/>
      <c r="AV107" s="477"/>
      <c r="AW107" s="477"/>
      <c r="AX107" s="477"/>
      <c r="AY107" s="477"/>
      <c r="AZ107" s="477"/>
    </row>
    <row r="108" spans="1:52" ht="14.45" customHeight="1">
      <c r="A108" s="457" t="s">
        <v>170</v>
      </c>
      <c r="B108" s="477"/>
      <c r="C108" s="477"/>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7"/>
      <c r="AY108" s="477"/>
      <c r="AZ108" s="477"/>
    </row>
  </sheetData>
  <mergeCells count="89">
    <mergeCell ref="A54:AZ54"/>
    <mergeCell ref="AO32:AQ32"/>
    <mergeCell ref="AR32:AT32"/>
    <mergeCell ref="AU32:AW32"/>
    <mergeCell ref="AX32:AZ32"/>
    <mergeCell ref="A53:AZ53"/>
    <mergeCell ref="A107:AZ107"/>
    <mergeCell ref="A31:AZ31"/>
    <mergeCell ref="A32:A33"/>
    <mergeCell ref="B32:D32"/>
    <mergeCell ref="E32:G32"/>
    <mergeCell ref="H32:J32"/>
    <mergeCell ref="K32:M32"/>
    <mergeCell ref="N32:P32"/>
    <mergeCell ref="Q32:S32"/>
    <mergeCell ref="T32:V32"/>
    <mergeCell ref="W32:Y32"/>
    <mergeCell ref="Z32:AB32"/>
    <mergeCell ref="AC32:AE32"/>
    <mergeCell ref="AF32:AH32"/>
    <mergeCell ref="AI32:AK32"/>
    <mergeCell ref="AL32:AN32"/>
    <mergeCell ref="AO85:AQ85"/>
    <mergeCell ref="AR85:AT85"/>
    <mergeCell ref="AU85:AW85"/>
    <mergeCell ref="AX85:AZ85"/>
    <mergeCell ref="A106:AZ106"/>
    <mergeCell ref="A81:AZ81"/>
    <mergeCell ref="A84:AZ84"/>
    <mergeCell ref="A85:A86"/>
    <mergeCell ref="B85:D85"/>
    <mergeCell ref="E85:G85"/>
    <mergeCell ref="H85:J85"/>
    <mergeCell ref="K85:M85"/>
    <mergeCell ref="N85:P85"/>
    <mergeCell ref="Q85:S85"/>
    <mergeCell ref="T85:V85"/>
    <mergeCell ref="W85:Y85"/>
    <mergeCell ref="Z85:AB85"/>
    <mergeCell ref="AC85:AE85"/>
    <mergeCell ref="AF85:AH85"/>
    <mergeCell ref="AI85:AK85"/>
    <mergeCell ref="AL85:AN85"/>
    <mergeCell ref="AL60:AN60"/>
    <mergeCell ref="AO60:AQ60"/>
    <mergeCell ref="AR60:AT60"/>
    <mergeCell ref="AU60:AW60"/>
    <mergeCell ref="AX60:AZ60"/>
    <mergeCell ref="A28:AZ28"/>
    <mergeCell ref="A29:AZ29"/>
    <mergeCell ref="A59:AZ59"/>
    <mergeCell ref="A60:A61"/>
    <mergeCell ref="B60:D60"/>
    <mergeCell ref="E60:G60"/>
    <mergeCell ref="H60:J60"/>
    <mergeCell ref="K60:M60"/>
    <mergeCell ref="N60:P60"/>
    <mergeCell ref="Q60:S60"/>
    <mergeCell ref="T60:V60"/>
    <mergeCell ref="W60:Y60"/>
    <mergeCell ref="Z60:AB60"/>
    <mergeCell ref="AC60:AE60"/>
    <mergeCell ref="AF60:AH60"/>
    <mergeCell ref="AI60:AK60"/>
    <mergeCell ref="AR6:AT6"/>
    <mergeCell ref="AU6:AW6"/>
    <mergeCell ref="AX6:AZ6"/>
    <mergeCell ref="A27:AZ27"/>
    <mergeCell ref="Z6:AB6"/>
    <mergeCell ref="AC6:AE6"/>
    <mergeCell ref="AF6:AH6"/>
    <mergeCell ref="AI6:AK6"/>
    <mergeCell ref="AL6:AN6"/>
    <mergeCell ref="A57:AZ57"/>
    <mergeCell ref="A3:AZ3"/>
    <mergeCell ref="A108:AZ108"/>
    <mergeCell ref="A55:AZ55"/>
    <mergeCell ref="A82:AZ82"/>
    <mergeCell ref="A5:AZ5"/>
    <mergeCell ref="A6:A7"/>
    <mergeCell ref="B6:D6"/>
    <mergeCell ref="E6:G6"/>
    <mergeCell ref="H6:J6"/>
    <mergeCell ref="K6:M6"/>
    <mergeCell ref="N6:P6"/>
    <mergeCell ref="Q6:S6"/>
    <mergeCell ref="T6:V6"/>
    <mergeCell ref="W6:Y6"/>
    <mergeCell ref="AO6:AQ6"/>
  </mergeCells>
  <hyperlinks>
    <hyperlink ref="A1" location="Inhalt!A1" display="Zurück zum Inhalt"/>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80" zoomScaleNormal="80" workbookViewId="0">
      <pane xSplit="1" topLeftCell="B1" activePane="topRight" state="frozen"/>
      <selection pane="topRight"/>
    </sheetView>
  </sheetViews>
  <sheetFormatPr baseColWidth="10" defaultColWidth="11.5703125" defaultRowHeight="15"/>
  <cols>
    <col min="1" max="1" width="23.5703125" style="4" customWidth="1"/>
    <col min="2" max="4" width="11.42578125" style="4" customWidth="1"/>
    <col min="5" max="5" width="22.140625" style="4" customWidth="1"/>
    <col min="6" max="16384" width="11.5703125" style="4"/>
  </cols>
  <sheetData>
    <row r="1" spans="1:4">
      <c r="A1" s="1" t="s">
        <v>545</v>
      </c>
      <c r="B1" s="2"/>
      <c r="C1" s="2"/>
    </row>
    <row r="3" spans="1:4" ht="24" customHeight="1">
      <c r="A3" s="471">
        <v>2022</v>
      </c>
      <c r="B3" s="471"/>
      <c r="C3" s="471"/>
      <c r="D3" s="471"/>
    </row>
    <row r="5" spans="1:4" s="155" customFormat="1" ht="30" customHeight="1">
      <c r="A5" s="486" t="s">
        <v>539</v>
      </c>
      <c r="B5" s="486"/>
      <c r="C5" s="486"/>
      <c r="D5" s="486"/>
    </row>
    <row r="6" spans="1:4" s="155" customFormat="1" ht="14.45" customHeight="1" thickBot="1">
      <c r="A6" s="463" t="s">
        <v>83</v>
      </c>
      <c r="B6" s="508" t="s">
        <v>80</v>
      </c>
      <c r="C6" s="508" t="s">
        <v>80</v>
      </c>
      <c r="D6" s="509" t="s">
        <v>80</v>
      </c>
    </row>
    <row r="7" spans="1:4" ht="15.75" thickBot="1">
      <c r="A7" s="464"/>
      <c r="B7" s="150" t="s">
        <v>11</v>
      </c>
      <c r="C7" s="150" t="s">
        <v>12</v>
      </c>
      <c r="D7" s="150" t="s">
        <v>200</v>
      </c>
    </row>
    <row r="8" spans="1:4">
      <c r="A8" s="186" t="s">
        <v>13</v>
      </c>
      <c r="B8" s="156">
        <v>27.74538245636575</v>
      </c>
      <c r="C8" s="172">
        <v>2.3574408377118088</v>
      </c>
      <c r="D8" s="187">
        <v>369</v>
      </c>
    </row>
    <row r="9" spans="1:4">
      <c r="A9" s="188" t="s">
        <v>14</v>
      </c>
      <c r="B9" s="160">
        <v>37.538770161687793</v>
      </c>
      <c r="C9" s="173">
        <v>2.7173594515762418</v>
      </c>
      <c r="D9" s="189">
        <v>334</v>
      </c>
    </row>
    <row r="10" spans="1:4">
      <c r="A10" s="186" t="s">
        <v>15</v>
      </c>
      <c r="B10" s="156">
        <v>56.468464495871231</v>
      </c>
      <c r="C10" s="172">
        <v>2.682525961430299</v>
      </c>
      <c r="D10" s="187">
        <v>320</v>
      </c>
    </row>
    <row r="11" spans="1:4">
      <c r="A11" s="188" t="s">
        <v>16</v>
      </c>
      <c r="B11" s="160">
        <v>57.677036887718899</v>
      </c>
      <c r="C11" s="173">
        <v>2.7957492285896368</v>
      </c>
      <c r="D11" s="189">
        <v>272</v>
      </c>
    </row>
    <row r="12" spans="1:4">
      <c r="A12" s="186" t="s">
        <v>17</v>
      </c>
      <c r="B12" s="156">
        <v>63.881914504211402</v>
      </c>
      <c r="C12" s="172">
        <v>4.4496732537158588</v>
      </c>
      <c r="D12" s="187">
        <v>105</v>
      </c>
    </row>
    <row r="13" spans="1:4">
      <c r="A13" s="188" t="s">
        <v>18</v>
      </c>
      <c r="B13" s="160">
        <v>66.150855324361231</v>
      </c>
      <c r="C13" s="173">
        <v>3.1265121072873461</v>
      </c>
      <c r="D13" s="189">
        <v>205</v>
      </c>
    </row>
    <row r="14" spans="1:4">
      <c r="A14" s="186" t="s">
        <v>19</v>
      </c>
      <c r="B14" s="159">
        <v>47.66410145368846</v>
      </c>
      <c r="C14" s="172">
        <v>2.8578669635109808</v>
      </c>
      <c r="D14" s="187">
        <v>309</v>
      </c>
    </row>
    <row r="15" spans="1:4">
      <c r="A15" s="188" t="s">
        <v>20</v>
      </c>
      <c r="B15" s="160">
        <v>68.99868936511713</v>
      </c>
      <c r="C15" s="173">
        <v>2.9157213330235789</v>
      </c>
      <c r="D15" s="189">
        <v>201</v>
      </c>
    </row>
    <row r="16" spans="1:4">
      <c r="A16" s="186" t="s">
        <v>21</v>
      </c>
      <c r="B16" s="156">
        <v>31.689248119653829</v>
      </c>
      <c r="C16" s="172">
        <v>2.6374937160236489</v>
      </c>
      <c r="D16" s="187">
        <v>321</v>
      </c>
    </row>
    <row r="17" spans="1:4">
      <c r="A17" s="188" t="s">
        <v>22</v>
      </c>
      <c r="B17" s="160">
        <v>49.745500831737672</v>
      </c>
      <c r="C17" s="173">
        <v>2.691522180818275</v>
      </c>
      <c r="D17" s="189">
        <v>349</v>
      </c>
    </row>
    <row r="18" spans="1:4">
      <c r="A18" s="186" t="s">
        <v>23</v>
      </c>
      <c r="B18" s="156">
        <v>49.933036095192101</v>
      </c>
      <c r="C18" s="172">
        <v>2.636823868441363</v>
      </c>
      <c r="D18" s="187">
        <v>335</v>
      </c>
    </row>
    <row r="19" spans="1:4">
      <c r="A19" s="188" t="s">
        <v>24</v>
      </c>
      <c r="B19" s="160">
        <v>82.460654044596211</v>
      </c>
      <c r="C19" s="173">
        <v>3.3719579726238869</v>
      </c>
      <c r="D19" s="189">
        <v>114</v>
      </c>
    </row>
    <row r="20" spans="1:4">
      <c r="A20" s="186" t="s">
        <v>25</v>
      </c>
      <c r="B20" s="159">
        <v>52.109449506846751</v>
      </c>
      <c r="C20" s="172">
        <v>2.7241407381908371</v>
      </c>
      <c r="D20" s="187">
        <v>305</v>
      </c>
    </row>
    <row r="21" spans="1:4">
      <c r="A21" s="188" t="s">
        <v>26</v>
      </c>
      <c r="B21" s="160">
        <v>35.08471589546879</v>
      </c>
      <c r="C21" s="173">
        <v>2.3162919567850149</v>
      </c>
      <c r="D21" s="189">
        <v>336</v>
      </c>
    </row>
    <row r="22" spans="1:4">
      <c r="A22" s="186" t="s">
        <v>27</v>
      </c>
      <c r="B22" s="156">
        <v>46.361076675478607</v>
      </c>
      <c r="C22" s="172">
        <v>2.2904441047855211</v>
      </c>
      <c r="D22" s="187">
        <v>399</v>
      </c>
    </row>
    <row r="23" spans="1:4" ht="15.75" thickBot="1">
      <c r="A23" s="190" t="s">
        <v>28</v>
      </c>
      <c r="B23" s="164">
        <v>55.703713437485533</v>
      </c>
      <c r="C23" s="184">
        <v>2.474639125005079</v>
      </c>
      <c r="D23" s="191">
        <v>317</v>
      </c>
    </row>
    <row r="24" spans="1:4">
      <c r="A24" s="192" t="s">
        <v>29</v>
      </c>
      <c r="B24" s="168">
        <v>41.212388140205277</v>
      </c>
      <c r="C24" s="183">
        <v>1.072875414800549</v>
      </c>
      <c r="D24" s="193">
        <v>2840</v>
      </c>
    </row>
    <row r="25" spans="1:4">
      <c r="A25" s="192" t="s">
        <v>30</v>
      </c>
      <c r="B25" s="168">
        <v>53.776391725167471</v>
      </c>
      <c r="C25" s="183">
        <v>1.158329947225925</v>
      </c>
      <c r="D25" s="193">
        <v>1751</v>
      </c>
    </row>
    <row r="26" spans="1:4">
      <c r="A26" s="194" t="s">
        <v>31</v>
      </c>
      <c r="B26" s="195">
        <v>43.588554974315549</v>
      </c>
      <c r="C26" s="203">
        <v>0.89666216175591207</v>
      </c>
      <c r="D26" s="199">
        <v>4591</v>
      </c>
    </row>
    <row r="27" spans="1:4" s="155" customFormat="1" ht="22.5" customHeight="1">
      <c r="A27" s="485" t="s">
        <v>81</v>
      </c>
      <c r="B27" s="485" t="s">
        <v>201</v>
      </c>
      <c r="C27" s="485" t="s">
        <v>201</v>
      </c>
      <c r="D27" s="485" t="s">
        <v>201</v>
      </c>
    </row>
    <row r="28" spans="1:4" s="155" customFormat="1" ht="33.75" customHeight="1">
      <c r="A28" s="485" t="s">
        <v>202</v>
      </c>
      <c r="B28" s="485" t="s">
        <v>32</v>
      </c>
      <c r="C28" s="485" t="s">
        <v>32</v>
      </c>
      <c r="D28" s="485" t="s">
        <v>32</v>
      </c>
    </row>
    <row r="29" spans="1:4" s="155" customFormat="1" ht="36.75" customHeight="1">
      <c r="A29" s="485" t="s">
        <v>203</v>
      </c>
      <c r="B29" s="485" t="s">
        <v>203</v>
      </c>
      <c r="C29" s="485" t="s">
        <v>203</v>
      </c>
      <c r="D29" s="485" t="s">
        <v>203</v>
      </c>
    </row>
    <row r="31" spans="1:4" ht="24" customHeight="1">
      <c r="A31" s="471">
        <v>2020</v>
      </c>
      <c r="B31" s="471"/>
      <c r="C31" s="471"/>
      <c r="D31" s="471"/>
    </row>
    <row r="33" spans="1:4" ht="30" customHeight="1">
      <c r="A33" s="486" t="s">
        <v>205</v>
      </c>
      <c r="B33" s="486"/>
      <c r="C33" s="486"/>
      <c r="D33" s="486"/>
    </row>
    <row r="34" spans="1:4" ht="15" customHeight="1" thickBot="1">
      <c r="A34" s="463" t="s">
        <v>83</v>
      </c>
      <c r="B34" s="508" t="s">
        <v>80</v>
      </c>
      <c r="C34" s="508" t="s">
        <v>80</v>
      </c>
      <c r="D34" s="509" t="s">
        <v>80</v>
      </c>
    </row>
    <row r="35" spans="1:4" ht="15.75" thickBot="1">
      <c r="A35" s="464"/>
      <c r="B35" s="150" t="s">
        <v>11</v>
      </c>
      <c r="C35" s="150" t="s">
        <v>12</v>
      </c>
      <c r="D35" s="150" t="s">
        <v>200</v>
      </c>
    </row>
    <row r="36" spans="1:4">
      <c r="A36" s="186" t="s">
        <v>13</v>
      </c>
      <c r="B36" s="156">
        <v>26.48369670930925</v>
      </c>
      <c r="C36" s="172">
        <v>2.1474722167309599</v>
      </c>
      <c r="D36" s="187">
        <v>424</v>
      </c>
    </row>
    <row r="37" spans="1:4">
      <c r="A37" s="188" t="s">
        <v>14</v>
      </c>
      <c r="B37" s="160">
        <v>32.433222383359563</v>
      </c>
      <c r="C37" s="173">
        <v>2.168782839749106</v>
      </c>
      <c r="D37" s="189">
        <v>480</v>
      </c>
    </row>
    <row r="38" spans="1:4">
      <c r="A38" s="186" t="s">
        <v>15</v>
      </c>
      <c r="B38" s="156">
        <v>54.0792574946637</v>
      </c>
      <c r="C38" s="172">
        <v>4.399165409017562</v>
      </c>
      <c r="D38" s="187">
        <v>146</v>
      </c>
    </row>
    <row r="39" spans="1:4">
      <c r="A39" s="188" t="s">
        <v>16</v>
      </c>
      <c r="B39" s="160">
        <v>49.045953388596281</v>
      </c>
      <c r="C39" s="173">
        <v>3.4404862226167339</v>
      </c>
      <c r="D39" s="189">
        <v>202</v>
      </c>
    </row>
    <row r="40" spans="1:4">
      <c r="A40" s="186" t="s">
        <v>17</v>
      </c>
      <c r="B40" s="156">
        <v>72.147482716084738</v>
      </c>
      <c r="C40" s="172">
        <v>5.1626483195190023</v>
      </c>
      <c r="D40" s="187">
        <v>87</v>
      </c>
    </row>
    <row r="41" spans="1:4">
      <c r="A41" s="188" t="s">
        <v>18</v>
      </c>
      <c r="B41" s="177" t="s">
        <v>38</v>
      </c>
      <c r="C41" s="178" t="s">
        <v>38</v>
      </c>
      <c r="D41" s="201" t="s">
        <v>38</v>
      </c>
    </row>
    <row r="42" spans="1:4">
      <c r="A42" s="186" t="s">
        <v>19</v>
      </c>
      <c r="B42" s="156">
        <v>38.188742262600883</v>
      </c>
      <c r="C42" s="172">
        <v>2.9235872884994509</v>
      </c>
      <c r="D42" s="187">
        <v>284</v>
      </c>
    </row>
    <row r="43" spans="1:4">
      <c r="A43" s="188" t="s">
        <v>20</v>
      </c>
      <c r="B43" s="160">
        <v>69.063101244320819</v>
      </c>
      <c r="C43" s="173">
        <v>4.2064981019866146</v>
      </c>
      <c r="D43" s="189">
        <v>136</v>
      </c>
    </row>
    <row r="44" spans="1:4">
      <c r="A44" s="186" t="s">
        <v>21</v>
      </c>
      <c r="B44" s="156">
        <v>28.833502635390978</v>
      </c>
      <c r="C44" s="172">
        <v>2.652025757858206</v>
      </c>
      <c r="D44" s="187">
        <v>292</v>
      </c>
    </row>
    <row r="45" spans="1:4">
      <c r="A45" s="188" t="s">
        <v>22</v>
      </c>
      <c r="B45" s="160">
        <v>47.515405734381218</v>
      </c>
      <c r="C45" s="173">
        <v>2.437919754375633</v>
      </c>
      <c r="D45" s="189">
        <v>431</v>
      </c>
    </row>
    <row r="46" spans="1:4">
      <c r="A46" s="186" t="s">
        <v>23</v>
      </c>
      <c r="B46" s="156">
        <v>45.398628213889218</v>
      </c>
      <c r="C46" s="172">
        <v>2.8288455660885039</v>
      </c>
      <c r="D46" s="187">
        <v>294</v>
      </c>
    </row>
    <row r="47" spans="1:4">
      <c r="A47" s="188" t="s">
        <v>24</v>
      </c>
      <c r="B47" s="160">
        <v>77.411734203807214</v>
      </c>
      <c r="C47" s="173">
        <v>4.1864676367413454</v>
      </c>
      <c r="D47" s="189">
        <v>82</v>
      </c>
    </row>
    <row r="48" spans="1:4">
      <c r="A48" s="186" t="s">
        <v>25</v>
      </c>
      <c r="B48" s="156">
        <v>39.77976520338219</v>
      </c>
      <c r="C48" s="172">
        <v>2.8595147498961881</v>
      </c>
      <c r="D48" s="187">
        <v>268</v>
      </c>
    </row>
    <row r="49" spans="1:4">
      <c r="A49" s="188" t="s">
        <v>26</v>
      </c>
      <c r="B49" s="160">
        <v>31.71381089919543</v>
      </c>
      <c r="C49" s="173">
        <v>3.462384724816745</v>
      </c>
      <c r="D49" s="189">
        <v>171</v>
      </c>
    </row>
    <row r="50" spans="1:4">
      <c r="A50" s="186" t="s">
        <v>27</v>
      </c>
      <c r="B50" s="156">
        <v>37.61409359706424</v>
      </c>
      <c r="C50" s="172">
        <v>3.4542943278112288</v>
      </c>
      <c r="D50" s="187">
        <v>203</v>
      </c>
    </row>
    <row r="51" spans="1:4" ht="15.75" thickBot="1">
      <c r="A51" s="190" t="s">
        <v>28</v>
      </c>
      <c r="B51" s="164">
        <v>54.570268493541583</v>
      </c>
      <c r="C51" s="184">
        <v>3.2593994560859199</v>
      </c>
      <c r="D51" s="191">
        <v>207</v>
      </c>
    </row>
    <row r="52" spans="1:4">
      <c r="A52" s="192" t="s">
        <v>29</v>
      </c>
      <c r="B52" s="170">
        <v>37.611174043557511</v>
      </c>
      <c r="C52" s="183">
        <v>0.98868385183995644</v>
      </c>
      <c r="D52" s="193">
        <v>2632</v>
      </c>
    </row>
    <row r="53" spans="1:4">
      <c r="A53" s="192" t="s">
        <v>30</v>
      </c>
      <c r="B53" s="170">
        <v>48.461054226438478</v>
      </c>
      <c r="C53" s="183">
        <v>1.592037243578315</v>
      </c>
      <c r="D53" s="193">
        <v>1130</v>
      </c>
    </row>
    <row r="54" spans="1:4">
      <c r="A54" s="194" t="s">
        <v>31</v>
      </c>
      <c r="B54" s="197">
        <v>39.693595489331337</v>
      </c>
      <c r="C54" s="203">
        <v>0.85494356954284223</v>
      </c>
      <c r="D54" s="199">
        <v>3762</v>
      </c>
    </row>
    <row r="55" spans="1:4" s="155" customFormat="1" ht="23.25" customHeight="1">
      <c r="A55" s="485" t="s">
        <v>81</v>
      </c>
      <c r="B55" s="485" t="s">
        <v>201</v>
      </c>
      <c r="C55" s="485" t="s">
        <v>201</v>
      </c>
      <c r="D55" s="485" t="s">
        <v>201</v>
      </c>
    </row>
    <row r="56" spans="1:4" s="155" customFormat="1" ht="23.25" customHeight="1">
      <c r="A56" s="485" t="s">
        <v>204</v>
      </c>
      <c r="B56" s="485" t="s">
        <v>32</v>
      </c>
      <c r="C56" s="485" t="s">
        <v>32</v>
      </c>
      <c r="D56" s="485" t="s">
        <v>32</v>
      </c>
    </row>
    <row r="57" spans="1:4" s="155" customFormat="1" ht="33" customHeight="1">
      <c r="A57" s="485" t="s">
        <v>82</v>
      </c>
      <c r="B57" s="485" t="s">
        <v>82</v>
      </c>
      <c r="C57" s="485" t="s">
        <v>82</v>
      </c>
      <c r="D57" s="485" t="s">
        <v>82</v>
      </c>
    </row>
    <row r="58" spans="1:4" s="155" customFormat="1" ht="15" customHeight="1"/>
  </sheetData>
  <mergeCells count="14">
    <mergeCell ref="A3:D3"/>
    <mergeCell ref="A31:D31"/>
    <mergeCell ref="A5:D5"/>
    <mergeCell ref="B6:D6"/>
    <mergeCell ref="A27:D27"/>
    <mergeCell ref="A28:D28"/>
    <mergeCell ref="A29:D29"/>
    <mergeCell ref="A6:A7"/>
    <mergeCell ref="A33:D33"/>
    <mergeCell ref="B34:D34"/>
    <mergeCell ref="A55:D55"/>
    <mergeCell ref="A56:D56"/>
    <mergeCell ref="A57:D57"/>
    <mergeCell ref="A34:A35"/>
  </mergeCells>
  <hyperlinks>
    <hyperlink ref="A1" location="Inhalt!A1" display="Zurück zum Inhalt"/>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9"/>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22" width="11.42578125" style="4" customWidth="1"/>
    <col min="23" max="16384" width="11.42578125" style="4"/>
  </cols>
  <sheetData>
    <row r="1" spans="1:22" ht="14.45" customHeight="1">
      <c r="A1" s="1" t="s">
        <v>545</v>
      </c>
      <c r="B1" s="2"/>
      <c r="C1" s="2"/>
      <c r="D1" s="2"/>
      <c r="E1" s="3"/>
      <c r="F1" s="2"/>
    </row>
    <row r="2" spans="1:22" ht="14.45" customHeight="1"/>
    <row r="3" spans="1:22" ht="24" customHeight="1">
      <c r="A3" s="471">
        <v>2022</v>
      </c>
      <c r="B3" s="471"/>
      <c r="C3" s="471"/>
      <c r="D3" s="471"/>
      <c r="E3" s="471"/>
      <c r="F3" s="471"/>
      <c r="G3" s="471"/>
      <c r="H3" s="471"/>
      <c r="I3" s="471"/>
      <c r="J3" s="471"/>
      <c r="K3" s="471"/>
      <c r="L3" s="471"/>
      <c r="M3" s="471"/>
      <c r="N3" s="471"/>
      <c r="O3" s="471"/>
      <c r="P3" s="471"/>
      <c r="Q3" s="471"/>
      <c r="R3" s="471"/>
      <c r="S3" s="471"/>
      <c r="T3" s="471"/>
      <c r="U3" s="471"/>
      <c r="V3" s="471"/>
    </row>
    <row r="5" spans="1:22" ht="30.75" customHeight="1">
      <c r="A5" s="521" t="s">
        <v>207</v>
      </c>
      <c r="B5" s="521"/>
      <c r="C5" s="521"/>
      <c r="D5" s="521"/>
      <c r="E5" s="521"/>
      <c r="F5" s="521"/>
    </row>
    <row r="6" spans="1:22">
      <c r="A6" s="516" t="s">
        <v>83</v>
      </c>
      <c r="B6" s="518" t="s">
        <v>206</v>
      </c>
      <c r="C6" s="511" t="s">
        <v>98</v>
      </c>
      <c r="D6" s="512"/>
      <c r="E6" s="512"/>
      <c r="F6" s="512"/>
    </row>
    <row r="7" spans="1:22">
      <c r="A7" s="516"/>
      <c r="B7" s="518"/>
      <c r="C7" s="519" t="s">
        <v>86</v>
      </c>
      <c r="D7" s="520"/>
      <c r="E7" s="511" t="s">
        <v>87</v>
      </c>
      <c r="F7" s="512"/>
    </row>
    <row r="8" spans="1:22">
      <c r="A8" s="516"/>
      <c r="B8" s="518"/>
      <c r="C8" s="519"/>
      <c r="D8" s="520"/>
      <c r="E8" s="511"/>
      <c r="F8" s="512"/>
    </row>
    <row r="9" spans="1:22" ht="15.75" thickBot="1">
      <c r="A9" s="517"/>
      <c r="B9" s="513" t="s">
        <v>88</v>
      </c>
      <c r="C9" s="514"/>
      <c r="D9" s="5" t="s">
        <v>11</v>
      </c>
      <c r="E9" s="6" t="s">
        <v>88</v>
      </c>
      <c r="F9" s="309" t="s">
        <v>11</v>
      </c>
    </row>
    <row r="10" spans="1:22">
      <c r="A10" s="310" t="s">
        <v>13</v>
      </c>
      <c r="B10" s="7">
        <v>9245</v>
      </c>
      <c r="C10" s="8">
        <v>5977</v>
      </c>
      <c r="D10" s="9">
        <v>64.651162790697668</v>
      </c>
      <c r="E10" s="10">
        <v>3268</v>
      </c>
      <c r="F10" s="11">
        <v>35.348837209302324</v>
      </c>
    </row>
    <row r="11" spans="1:22">
      <c r="A11" s="311" t="s">
        <v>14</v>
      </c>
      <c r="B11" s="12">
        <v>9193</v>
      </c>
      <c r="C11" s="13">
        <v>8142</v>
      </c>
      <c r="D11" s="14">
        <v>88.567388230175141</v>
      </c>
      <c r="E11" s="15">
        <v>1051</v>
      </c>
      <c r="F11" s="16">
        <v>11.432611769824867</v>
      </c>
      <c r="I11" s="307"/>
      <c r="N11" s="307"/>
    </row>
    <row r="12" spans="1:22">
      <c r="A12" s="310" t="s">
        <v>15</v>
      </c>
      <c r="B12" s="7">
        <v>2787</v>
      </c>
      <c r="C12" s="8">
        <v>2761</v>
      </c>
      <c r="D12" s="9">
        <v>99.06709723717259</v>
      </c>
      <c r="E12" s="10">
        <v>26</v>
      </c>
      <c r="F12" s="11">
        <v>0.93290276282741291</v>
      </c>
    </row>
    <row r="13" spans="1:22">
      <c r="A13" s="311" t="s">
        <v>16</v>
      </c>
      <c r="B13" s="12">
        <v>1598</v>
      </c>
      <c r="C13" s="13">
        <v>1587</v>
      </c>
      <c r="D13" s="14">
        <v>99.311639549436791</v>
      </c>
      <c r="E13" s="15">
        <v>11</v>
      </c>
      <c r="F13" s="16">
        <v>0.68836045056320405</v>
      </c>
    </row>
    <row r="14" spans="1:22">
      <c r="A14" s="310" t="s">
        <v>17</v>
      </c>
      <c r="B14" s="7">
        <v>456</v>
      </c>
      <c r="C14" s="8">
        <v>442</v>
      </c>
      <c r="D14" s="9">
        <v>96.929824561403507</v>
      </c>
      <c r="E14" s="10">
        <v>14</v>
      </c>
      <c r="F14" s="11">
        <v>3.070175438596491</v>
      </c>
    </row>
    <row r="15" spans="1:22">
      <c r="A15" s="311" t="s">
        <v>18</v>
      </c>
      <c r="B15" s="12">
        <v>1157</v>
      </c>
      <c r="C15" s="13">
        <v>1151</v>
      </c>
      <c r="D15" s="14">
        <v>99.481417458945558</v>
      </c>
      <c r="E15" s="15">
        <v>6</v>
      </c>
      <c r="F15" s="16">
        <v>0.51858254105445112</v>
      </c>
    </row>
    <row r="16" spans="1:22">
      <c r="A16" s="310" t="s">
        <v>19</v>
      </c>
      <c r="B16" s="7">
        <v>4270</v>
      </c>
      <c r="C16" s="8">
        <v>4114</v>
      </c>
      <c r="D16" s="9">
        <v>96.346604215456679</v>
      </c>
      <c r="E16" s="10">
        <v>156</v>
      </c>
      <c r="F16" s="11">
        <v>3.6533957845433256</v>
      </c>
    </row>
    <row r="17" spans="1:16">
      <c r="A17" s="311" t="s">
        <v>20</v>
      </c>
      <c r="B17" s="12">
        <v>964</v>
      </c>
      <c r="C17" s="13">
        <v>961</v>
      </c>
      <c r="D17" s="14">
        <v>99.68879668049793</v>
      </c>
      <c r="E17" s="15">
        <v>3</v>
      </c>
      <c r="F17" s="16">
        <v>0.31120331950207469</v>
      </c>
    </row>
    <row r="18" spans="1:16">
      <c r="A18" s="310" t="s">
        <v>21</v>
      </c>
      <c r="B18" s="7">
        <v>5258</v>
      </c>
      <c r="C18" s="8">
        <v>4466</v>
      </c>
      <c r="D18" s="9">
        <v>84.937238493723854</v>
      </c>
      <c r="E18" s="10">
        <v>792</v>
      </c>
      <c r="F18" s="11">
        <v>15.062761506276152</v>
      </c>
      <c r="P18" s="307"/>
    </row>
    <row r="19" spans="1:16">
      <c r="A19" s="311" t="s">
        <v>22</v>
      </c>
      <c r="B19" s="12">
        <v>10600</v>
      </c>
      <c r="C19" s="13">
        <v>10169</v>
      </c>
      <c r="D19" s="14">
        <v>95.933962264150935</v>
      </c>
      <c r="E19" s="15">
        <v>431</v>
      </c>
      <c r="F19" s="16">
        <v>4.0660377358490569</v>
      </c>
    </row>
    <row r="20" spans="1:16">
      <c r="A20" s="310" t="s">
        <v>23</v>
      </c>
      <c r="B20" s="7">
        <v>2499</v>
      </c>
      <c r="C20" s="8">
        <v>2397</v>
      </c>
      <c r="D20" s="9">
        <v>95.918367346938766</v>
      </c>
      <c r="E20" s="10">
        <v>102</v>
      </c>
      <c r="F20" s="11">
        <v>4.0816326530612246</v>
      </c>
    </row>
    <row r="21" spans="1:16">
      <c r="A21" s="311" t="s">
        <v>24</v>
      </c>
      <c r="B21" s="12">
        <v>472</v>
      </c>
      <c r="C21" s="13">
        <v>459</v>
      </c>
      <c r="D21" s="14">
        <v>97.245762711864401</v>
      </c>
      <c r="E21" s="15">
        <v>13</v>
      </c>
      <c r="F21" s="16">
        <v>2.754237288135593</v>
      </c>
    </row>
    <row r="22" spans="1:16">
      <c r="A22" s="310" t="s">
        <v>25</v>
      </c>
      <c r="B22" s="7">
        <v>2371</v>
      </c>
      <c r="C22" s="8">
        <v>2369</v>
      </c>
      <c r="D22" s="9">
        <v>99.915647406157731</v>
      </c>
      <c r="E22" s="10">
        <v>2</v>
      </c>
      <c r="F22" s="11">
        <v>8.4352593842260654E-2</v>
      </c>
    </row>
    <row r="23" spans="1:16">
      <c r="A23" s="311" t="s">
        <v>26</v>
      </c>
      <c r="B23" s="12">
        <v>1418</v>
      </c>
      <c r="C23" s="13">
        <v>1415</v>
      </c>
      <c r="D23" s="14">
        <v>99.788434414668544</v>
      </c>
      <c r="E23" s="15">
        <v>3</v>
      </c>
      <c r="F23" s="16">
        <v>0.21156558533145275</v>
      </c>
      <c r="I23" s="307"/>
      <c r="N23" s="307"/>
    </row>
    <row r="24" spans="1:16">
      <c r="A24" s="310" t="s">
        <v>27</v>
      </c>
      <c r="B24" s="7">
        <v>1792</v>
      </c>
      <c r="C24" s="8">
        <v>1538</v>
      </c>
      <c r="D24" s="9">
        <v>85.825892857142861</v>
      </c>
      <c r="E24" s="10">
        <v>254</v>
      </c>
      <c r="F24" s="11">
        <v>14.174107142857142</v>
      </c>
      <c r="P24" s="307"/>
    </row>
    <row r="25" spans="1:16" ht="15.75" thickBot="1">
      <c r="A25" s="312" t="s">
        <v>28</v>
      </c>
      <c r="B25" s="12">
        <v>1342</v>
      </c>
      <c r="C25" s="13">
        <v>1341</v>
      </c>
      <c r="D25" s="14">
        <v>99.925484351713862</v>
      </c>
      <c r="E25" s="15">
        <v>1</v>
      </c>
      <c r="F25" s="16">
        <v>7.4515648286140088E-2</v>
      </c>
    </row>
    <row r="26" spans="1:16">
      <c r="A26" s="313" t="s">
        <v>29</v>
      </c>
      <c r="B26" s="17">
        <v>44942</v>
      </c>
      <c r="C26" s="18">
        <v>38855</v>
      </c>
      <c r="D26" s="19">
        <v>86.455876462996756</v>
      </c>
      <c r="E26" s="20">
        <v>6087</v>
      </c>
      <c r="F26" s="21">
        <v>13.54412353700325</v>
      </c>
    </row>
    <row r="27" spans="1:16">
      <c r="A27" s="314" t="s">
        <v>30</v>
      </c>
      <c r="B27" s="22">
        <v>10480</v>
      </c>
      <c r="C27" s="23">
        <v>10434</v>
      </c>
      <c r="D27" s="24">
        <v>99.561068702290072</v>
      </c>
      <c r="E27" s="25">
        <v>46</v>
      </c>
      <c r="F27" s="26">
        <v>0.43893129770992367</v>
      </c>
    </row>
    <row r="28" spans="1:16">
      <c r="A28" s="315" t="s">
        <v>31</v>
      </c>
      <c r="B28" s="316">
        <v>55422</v>
      </c>
      <c r="C28" s="317">
        <v>49289</v>
      </c>
      <c r="D28" s="318">
        <v>88.933997329580322</v>
      </c>
      <c r="E28" s="319">
        <v>6133</v>
      </c>
      <c r="F28" s="320">
        <v>11.066002670419689</v>
      </c>
    </row>
    <row r="29" spans="1:16" ht="54" customHeight="1">
      <c r="A29" s="510" t="s">
        <v>208</v>
      </c>
      <c r="B29" s="510"/>
      <c r="C29" s="510"/>
      <c r="D29" s="510"/>
      <c r="E29" s="510"/>
      <c r="F29" s="510"/>
    </row>
    <row r="30" spans="1:16" ht="36.950000000000003" customHeight="1">
      <c r="A30" s="510" t="s">
        <v>572</v>
      </c>
      <c r="B30" s="510"/>
      <c r="C30" s="510"/>
      <c r="D30" s="510"/>
      <c r="E30" s="510"/>
      <c r="F30" s="510"/>
    </row>
    <row r="31" spans="1:16" ht="15" customHeight="1">
      <c r="A31" s="140"/>
      <c r="B31" s="140"/>
      <c r="C31" s="140"/>
      <c r="D31" s="140"/>
      <c r="E31" s="140"/>
      <c r="F31" s="140"/>
    </row>
    <row r="32" spans="1:16" ht="14.45" customHeight="1">
      <c r="A32" s="458" t="s">
        <v>219</v>
      </c>
      <c r="B32" s="458"/>
      <c r="C32" s="458"/>
      <c r="D32" s="458"/>
      <c r="E32" s="458"/>
      <c r="F32" s="458"/>
      <c r="G32" s="458"/>
      <c r="H32" s="458"/>
      <c r="I32" s="458"/>
      <c r="J32" s="458"/>
    </row>
    <row r="33" spans="1:10" ht="14.45" customHeight="1" thickBot="1">
      <c r="A33" s="463" t="s">
        <v>83</v>
      </c>
      <c r="B33" s="508" t="s">
        <v>220</v>
      </c>
      <c r="C33" s="508" t="s">
        <v>220</v>
      </c>
      <c r="D33" s="508" t="s">
        <v>220</v>
      </c>
      <c r="E33" s="508" t="s">
        <v>94</v>
      </c>
      <c r="F33" s="508" t="s">
        <v>94</v>
      </c>
      <c r="G33" s="508" t="s">
        <v>94</v>
      </c>
      <c r="H33" s="508" t="s">
        <v>95</v>
      </c>
      <c r="I33" s="508" t="s">
        <v>95</v>
      </c>
      <c r="J33" s="509" t="s">
        <v>95</v>
      </c>
    </row>
    <row r="34" spans="1:10" ht="14.45" customHeight="1" thickBot="1">
      <c r="A34" s="464"/>
      <c r="B34" s="150" t="s">
        <v>11</v>
      </c>
      <c r="C34" s="150" t="s">
        <v>12</v>
      </c>
      <c r="D34" s="151" t="s">
        <v>200</v>
      </c>
      <c r="E34" s="150" t="s">
        <v>11</v>
      </c>
      <c r="F34" s="150" t="s">
        <v>12</v>
      </c>
      <c r="G34" s="151" t="s">
        <v>200</v>
      </c>
      <c r="H34" s="150" t="s">
        <v>11</v>
      </c>
      <c r="I34" s="150" t="s">
        <v>12</v>
      </c>
      <c r="J34" s="150" t="s">
        <v>200</v>
      </c>
    </row>
    <row r="35" spans="1:10" ht="14.45" customHeight="1">
      <c r="A35" s="186" t="s">
        <v>13</v>
      </c>
      <c r="B35" s="156">
        <v>79.121599248839942</v>
      </c>
      <c r="C35" s="172">
        <v>3.0717797751099991</v>
      </c>
      <c r="D35" s="158">
        <v>503</v>
      </c>
      <c r="E35" s="156">
        <v>90.54449127061271</v>
      </c>
      <c r="F35" s="172">
        <v>1.8444010784497289</v>
      </c>
      <c r="G35" s="158">
        <v>518</v>
      </c>
      <c r="H35" s="156">
        <v>93.359124804139398</v>
      </c>
      <c r="I35" s="172">
        <v>1.5141848436689631</v>
      </c>
      <c r="J35" s="187">
        <v>519</v>
      </c>
    </row>
    <row r="36" spans="1:10" ht="14.45" customHeight="1">
      <c r="A36" s="188" t="s">
        <v>14</v>
      </c>
      <c r="B36" s="160">
        <v>77.982823775548738</v>
      </c>
      <c r="C36" s="173">
        <v>2.6432106844141749</v>
      </c>
      <c r="D36" s="163">
        <v>313</v>
      </c>
      <c r="E36" s="160">
        <v>93.87019450810601</v>
      </c>
      <c r="F36" s="173">
        <v>2.5404068668048021</v>
      </c>
      <c r="G36" s="163">
        <v>323</v>
      </c>
      <c r="H36" s="160">
        <v>90.473177806132256</v>
      </c>
      <c r="I36" s="173">
        <v>2.0153531699868039</v>
      </c>
      <c r="J36" s="189">
        <v>317</v>
      </c>
    </row>
    <row r="37" spans="1:10" ht="14.45" customHeight="1">
      <c r="A37" s="186" t="s">
        <v>15</v>
      </c>
      <c r="B37" s="174" t="s">
        <v>38</v>
      </c>
      <c r="C37" s="175" t="s">
        <v>38</v>
      </c>
      <c r="D37" s="176" t="s">
        <v>38</v>
      </c>
      <c r="E37" s="174" t="s">
        <v>38</v>
      </c>
      <c r="F37" s="175" t="s">
        <v>38</v>
      </c>
      <c r="G37" s="176" t="s">
        <v>38</v>
      </c>
      <c r="H37" s="174" t="s">
        <v>38</v>
      </c>
      <c r="I37" s="175" t="s">
        <v>38</v>
      </c>
      <c r="J37" s="200" t="s">
        <v>38</v>
      </c>
    </row>
    <row r="38" spans="1:10" ht="14.45" customHeight="1">
      <c r="A38" s="188" t="s">
        <v>16</v>
      </c>
      <c r="B38" s="160">
        <v>96.177657668132468</v>
      </c>
      <c r="C38" s="173">
        <v>2.4158885877137428</v>
      </c>
      <c r="D38" s="163">
        <v>84</v>
      </c>
      <c r="E38" s="160">
        <v>100</v>
      </c>
      <c r="F38" s="173"/>
      <c r="G38" s="163">
        <v>85</v>
      </c>
      <c r="H38" s="160">
        <v>92.801980993587406</v>
      </c>
      <c r="I38" s="173">
        <v>4.5547973541442586</v>
      </c>
      <c r="J38" s="189">
        <v>85</v>
      </c>
    </row>
    <row r="39" spans="1:10" ht="14.45" customHeight="1">
      <c r="A39" s="186" t="s">
        <v>17</v>
      </c>
      <c r="B39" s="174" t="s">
        <v>38</v>
      </c>
      <c r="C39" s="175" t="s">
        <v>38</v>
      </c>
      <c r="D39" s="176" t="s">
        <v>38</v>
      </c>
      <c r="E39" s="174" t="s">
        <v>38</v>
      </c>
      <c r="F39" s="175" t="s">
        <v>38</v>
      </c>
      <c r="G39" s="176" t="s">
        <v>38</v>
      </c>
      <c r="H39" s="174" t="s">
        <v>38</v>
      </c>
      <c r="I39" s="175" t="s">
        <v>38</v>
      </c>
      <c r="J39" s="200" t="s">
        <v>38</v>
      </c>
    </row>
    <row r="40" spans="1:10" ht="14.45" customHeight="1">
      <c r="A40" s="188" t="s">
        <v>18</v>
      </c>
      <c r="B40" s="160">
        <v>85.230761949132415</v>
      </c>
      <c r="C40" s="173">
        <v>3.1058196764216208</v>
      </c>
      <c r="D40" s="163">
        <v>85</v>
      </c>
      <c r="E40" s="160">
        <v>96.683325976624189</v>
      </c>
      <c r="F40" s="173">
        <v>2.449775184588987</v>
      </c>
      <c r="G40" s="163">
        <v>90</v>
      </c>
      <c r="H40" s="160">
        <v>86.452195849565172</v>
      </c>
      <c r="I40" s="173">
        <v>5.4754877403072459</v>
      </c>
      <c r="J40" s="189">
        <v>87</v>
      </c>
    </row>
    <row r="41" spans="1:10" ht="14.45" customHeight="1">
      <c r="A41" s="186" t="s">
        <v>19</v>
      </c>
      <c r="B41" s="159">
        <v>91.290894912161548</v>
      </c>
      <c r="C41" s="172">
        <v>1.4732925062294979</v>
      </c>
      <c r="D41" s="158">
        <v>322</v>
      </c>
      <c r="E41" s="156">
        <v>95.717763873054594</v>
      </c>
      <c r="F41" s="172">
        <v>1.6984970428541331</v>
      </c>
      <c r="G41" s="158">
        <v>329</v>
      </c>
      <c r="H41" s="159">
        <v>95.558478427202914</v>
      </c>
      <c r="I41" s="172">
        <v>0.97293842503764683</v>
      </c>
      <c r="J41" s="187">
        <v>319</v>
      </c>
    </row>
    <row r="42" spans="1:10" ht="14.45" customHeight="1">
      <c r="A42" s="188" t="s">
        <v>20</v>
      </c>
      <c r="B42" s="160">
        <v>96.555518787859071</v>
      </c>
      <c r="C42" s="173">
        <v>1.9853974789487221</v>
      </c>
      <c r="D42" s="163">
        <v>84</v>
      </c>
      <c r="E42" s="160">
        <v>100</v>
      </c>
      <c r="F42" s="173"/>
      <c r="G42" s="163">
        <v>84</v>
      </c>
      <c r="H42" s="160">
        <v>95.143025128417264</v>
      </c>
      <c r="I42" s="173">
        <v>2.1598252495405008</v>
      </c>
      <c r="J42" s="189">
        <v>84</v>
      </c>
    </row>
    <row r="43" spans="1:10" ht="14.45" customHeight="1">
      <c r="A43" s="186" t="s">
        <v>21</v>
      </c>
      <c r="B43" s="156">
        <v>79.823144535488822</v>
      </c>
      <c r="C43" s="172">
        <v>1.9537735410170309</v>
      </c>
      <c r="D43" s="158">
        <v>497</v>
      </c>
      <c r="E43" s="156">
        <v>92.457532139602435</v>
      </c>
      <c r="F43" s="172">
        <v>1.6064297548719051</v>
      </c>
      <c r="G43" s="158">
        <v>507</v>
      </c>
      <c r="H43" s="156">
        <v>91.460938418018472</v>
      </c>
      <c r="I43" s="172">
        <v>1.532345604709795</v>
      </c>
      <c r="J43" s="187">
        <v>500</v>
      </c>
    </row>
    <row r="44" spans="1:10" ht="14.45" customHeight="1">
      <c r="A44" s="188" t="s">
        <v>22</v>
      </c>
      <c r="B44" s="160">
        <v>86.093867252644074</v>
      </c>
      <c r="C44" s="173">
        <v>1.5428625256784709</v>
      </c>
      <c r="D44" s="163">
        <v>1197</v>
      </c>
      <c r="E44" s="160">
        <v>95.872444788888387</v>
      </c>
      <c r="F44" s="173">
        <v>0.73793562543011026</v>
      </c>
      <c r="G44" s="163">
        <v>1202</v>
      </c>
      <c r="H44" s="160">
        <v>93.80340599566513</v>
      </c>
      <c r="I44" s="173">
        <v>0.81240542827123208</v>
      </c>
      <c r="J44" s="189">
        <v>1194</v>
      </c>
    </row>
    <row r="45" spans="1:10" ht="14.45" customHeight="1">
      <c r="A45" s="186" t="s">
        <v>23</v>
      </c>
      <c r="B45" s="156">
        <v>83.186696760782297</v>
      </c>
      <c r="C45" s="172">
        <v>4.1629989823978404</v>
      </c>
      <c r="D45" s="158">
        <v>159</v>
      </c>
      <c r="E45" s="156">
        <v>92.341696519061628</v>
      </c>
      <c r="F45" s="172">
        <v>2.1498226176415618</v>
      </c>
      <c r="G45" s="158">
        <v>159</v>
      </c>
      <c r="H45" s="156">
        <v>96.456398951291519</v>
      </c>
      <c r="I45" s="172">
        <v>2.2549916199831652</v>
      </c>
      <c r="J45" s="187">
        <v>159</v>
      </c>
    </row>
    <row r="46" spans="1:10" ht="14.45" customHeight="1">
      <c r="A46" s="188" t="s">
        <v>24</v>
      </c>
      <c r="B46" s="177" t="s">
        <v>38</v>
      </c>
      <c r="C46" s="178" t="s">
        <v>38</v>
      </c>
      <c r="D46" s="179" t="s">
        <v>38</v>
      </c>
      <c r="E46" s="177" t="s">
        <v>38</v>
      </c>
      <c r="F46" s="178" t="s">
        <v>38</v>
      </c>
      <c r="G46" s="179" t="s">
        <v>38</v>
      </c>
      <c r="H46" s="177" t="s">
        <v>38</v>
      </c>
      <c r="I46" s="178" t="s">
        <v>38</v>
      </c>
      <c r="J46" s="201" t="s">
        <v>38</v>
      </c>
    </row>
    <row r="47" spans="1:10" ht="14.45" customHeight="1">
      <c r="A47" s="186" t="s">
        <v>25</v>
      </c>
      <c r="B47" s="156">
        <v>76.625169877709382</v>
      </c>
      <c r="C47" s="172">
        <v>4.2368294271429017</v>
      </c>
      <c r="D47" s="158">
        <v>142</v>
      </c>
      <c r="E47" s="156">
        <v>96.927183388262719</v>
      </c>
      <c r="F47" s="172">
        <v>1.093808954045949</v>
      </c>
      <c r="G47" s="158">
        <v>146</v>
      </c>
      <c r="H47" s="156">
        <v>89.8033407671129</v>
      </c>
      <c r="I47" s="172">
        <v>2.2986843957677632</v>
      </c>
      <c r="J47" s="187">
        <v>145</v>
      </c>
    </row>
    <row r="48" spans="1:10" ht="14.45" customHeight="1">
      <c r="A48" s="188" t="s">
        <v>26</v>
      </c>
      <c r="B48" s="177" t="s">
        <v>38</v>
      </c>
      <c r="C48" s="178" t="s">
        <v>38</v>
      </c>
      <c r="D48" s="179" t="s">
        <v>38</v>
      </c>
      <c r="E48" s="177" t="s">
        <v>38</v>
      </c>
      <c r="F48" s="178" t="s">
        <v>38</v>
      </c>
      <c r="G48" s="179" t="s">
        <v>38</v>
      </c>
      <c r="H48" s="177" t="s">
        <v>38</v>
      </c>
      <c r="I48" s="178" t="s">
        <v>38</v>
      </c>
      <c r="J48" s="201" t="s">
        <v>38</v>
      </c>
    </row>
    <row r="49" spans="1:16" ht="14.45" customHeight="1">
      <c r="A49" s="186" t="s">
        <v>27</v>
      </c>
      <c r="B49" s="156">
        <v>79.279838611451567</v>
      </c>
      <c r="C49" s="172">
        <v>2.7443645755684618</v>
      </c>
      <c r="D49" s="158">
        <v>180</v>
      </c>
      <c r="E49" s="156">
        <v>96.994697292664611</v>
      </c>
      <c r="F49" s="172">
        <v>1.336725661574957</v>
      </c>
      <c r="G49" s="158">
        <v>184</v>
      </c>
      <c r="H49" s="156">
        <v>87.028898691654192</v>
      </c>
      <c r="I49" s="172">
        <v>2.9985311708506011</v>
      </c>
      <c r="J49" s="187">
        <v>178</v>
      </c>
    </row>
    <row r="50" spans="1:16" ht="14.45" customHeight="1" thickBot="1">
      <c r="A50" s="190" t="s">
        <v>28</v>
      </c>
      <c r="B50" s="180" t="s">
        <v>38</v>
      </c>
      <c r="C50" s="181" t="s">
        <v>38</v>
      </c>
      <c r="D50" s="182" t="s">
        <v>38</v>
      </c>
      <c r="E50" s="180" t="s">
        <v>38</v>
      </c>
      <c r="F50" s="181" t="s">
        <v>38</v>
      </c>
      <c r="G50" s="182" t="s">
        <v>38</v>
      </c>
      <c r="H50" s="180" t="s">
        <v>38</v>
      </c>
      <c r="I50" s="181" t="s">
        <v>38</v>
      </c>
      <c r="J50" s="202" t="s">
        <v>38</v>
      </c>
    </row>
    <row r="51" spans="1:16" ht="14.45" customHeight="1">
      <c r="A51" s="192" t="s">
        <v>29</v>
      </c>
      <c r="B51" s="170">
        <v>83.346670466831227</v>
      </c>
      <c r="C51" s="183">
        <v>0.98429903283192821</v>
      </c>
      <c r="D51" s="171">
        <v>3321</v>
      </c>
      <c r="E51" s="170">
        <v>94.25816697969374</v>
      </c>
      <c r="F51" s="183">
        <v>0.6093581180893507</v>
      </c>
      <c r="G51" s="171">
        <v>3380</v>
      </c>
      <c r="H51" s="170">
        <v>92.912546824347928</v>
      </c>
      <c r="I51" s="183">
        <v>0.56726603358110506</v>
      </c>
      <c r="J51" s="193">
        <v>3340</v>
      </c>
    </row>
    <row r="52" spans="1:16" ht="14.45" customHeight="1">
      <c r="A52" s="192" t="s">
        <v>30</v>
      </c>
      <c r="B52" s="170">
        <v>87.491511349888157</v>
      </c>
      <c r="C52" s="183">
        <v>2.539710282696944</v>
      </c>
      <c r="D52" s="171">
        <v>437</v>
      </c>
      <c r="E52" s="170">
        <v>99.083073771049186</v>
      </c>
      <c r="F52" s="183">
        <v>0.38009838698772858</v>
      </c>
      <c r="G52" s="171">
        <v>445</v>
      </c>
      <c r="H52" s="170">
        <v>94.187941739840284</v>
      </c>
      <c r="I52" s="183">
        <v>1.3022992591076319</v>
      </c>
      <c r="J52" s="193">
        <v>444</v>
      </c>
    </row>
    <row r="53" spans="1:16" ht="14.45" customHeight="1">
      <c r="A53" s="194" t="s">
        <v>31</v>
      </c>
      <c r="B53" s="197">
        <v>83.82218766303987</v>
      </c>
      <c r="C53" s="203">
        <v>0.91893390380221374</v>
      </c>
      <c r="D53" s="198">
        <v>3758</v>
      </c>
      <c r="E53" s="197">
        <v>94.813349336105901</v>
      </c>
      <c r="F53" s="203">
        <v>0.54913992557868019</v>
      </c>
      <c r="G53" s="198">
        <v>3825</v>
      </c>
      <c r="H53" s="197">
        <v>93.06010264970088</v>
      </c>
      <c r="I53" s="203">
        <v>0.52422832085414106</v>
      </c>
      <c r="J53" s="199">
        <v>3784</v>
      </c>
    </row>
    <row r="54" spans="1:16" ht="14.45" customHeight="1">
      <c r="A54" s="457" t="s">
        <v>93</v>
      </c>
      <c r="B54" s="477"/>
      <c r="C54" s="477"/>
      <c r="D54" s="477"/>
      <c r="E54" s="477"/>
      <c r="F54" s="477"/>
      <c r="G54" s="477"/>
      <c r="H54" s="477"/>
      <c r="I54" s="477"/>
      <c r="J54" s="477"/>
    </row>
    <row r="55" spans="1:16" s="155" customFormat="1" ht="56.25" customHeight="1">
      <c r="A55" s="485" t="s">
        <v>467</v>
      </c>
      <c r="B55" s="488"/>
      <c r="C55" s="488"/>
      <c r="D55" s="488"/>
      <c r="E55" s="488"/>
      <c r="F55" s="488"/>
      <c r="G55" s="488"/>
      <c r="H55" s="488"/>
      <c r="I55" s="488"/>
      <c r="J55" s="488"/>
    </row>
    <row r="56" spans="1:16" s="155" customFormat="1" ht="22.5" customHeight="1">
      <c r="A56" s="485" t="s">
        <v>221</v>
      </c>
      <c r="B56" s="488"/>
      <c r="C56" s="488"/>
      <c r="D56" s="488"/>
      <c r="E56" s="488"/>
      <c r="F56" s="488"/>
      <c r="G56" s="488"/>
      <c r="H56" s="488"/>
      <c r="I56" s="488"/>
      <c r="J56" s="488"/>
    </row>
    <row r="57" spans="1:16" ht="14.45" customHeight="1">
      <c r="A57" s="152"/>
      <c r="B57" s="152"/>
      <c r="C57" s="152"/>
      <c r="D57" s="152"/>
      <c r="E57" s="152"/>
      <c r="F57" s="152"/>
      <c r="G57" s="152"/>
      <c r="H57" s="152"/>
      <c r="I57" s="152"/>
      <c r="J57" s="152"/>
    </row>
    <row r="58" spans="1:16" ht="14.25" customHeight="1">
      <c r="A58" s="458" t="s">
        <v>222</v>
      </c>
      <c r="B58" s="458"/>
      <c r="C58" s="458"/>
      <c r="D58" s="458"/>
      <c r="E58" s="458"/>
      <c r="F58" s="458"/>
      <c r="G58" s="458"/>
      <c r="H58" s="458"/>
      <c r="I58" s="458"/>
      <c r="J58" s="458"/>
      <c r="K58" s="458"/>
      <c r="L58" s="458"/>
      <c r="M58" s="458"/>
      <c r="N58" s="458"/>
      <c r="O58" s="458"/>
      <c r="P58" s="458"/>
    </row>
    <row r="59" spans="1:16" s="155" customFormat="1" ht="28.5" customHeight="1" thickBot="1">
      <c r="A59" s="463" t="s">
        <v>83</v>
      </c>
      <c r="B59" s="459" t="s">
        <v>212</v>
      </c>
      <c r="C59" s="459" t="s">
        <v>212</v>
      </c>
      <c r="D59" s="459" t="s">
        <v>212</v>
      </c>
      <c r="E59" s="459" t="s">
        <v>213</v>
      </c>
      <c r="F59" s="459" t="s">
        <v>213</v>
      </c>
      <c r="G59" s="459" t="s">
        <v>213</v>
      </c>
      <c r="H59" s="459" t="s">
        <v>214</v>
      </c>
      <c r="I59" s="459" t="s">
        <v>214</v>
      </c>
      <c r="J59" s="459" t="s">
        <v>214</v>
      </c>
      <c r="K59" s="459" t="s">
        <v>215</v>
      </c>
      <c r="L59" s="459" t="s">
        <v>215</v>
      </c>
      <c r="M59" s="459" t="s">
        <v>215</v>
      </c>
      <c r="N59" s="459" t="s">
        <v>216</v>
      </c>
      <c r="O59" s="459" t="s">
        <v>216</v>
      </c>
      <c r="P59" s="479" t="s">
        <v>216</v>
      </c>
    </row>
    <row r="60" spans="1:16" ht="14.45" customHeight="1" thickBot="1">
      <c r="A60" s="464"/>
      <c r="B60" s="150" t="s">
        <v>11</v>
      </c>
      <c r="C60" s="150" t="s">
        <v>12</v>
      </c>
      <c r="D60" s="151" t="s">
        <v>200</v>
      </c>
      <c r="E60" s="150" t="s">
        <v>11</v>
      </c>
      <c r="F60" s="150" t="s">
        <v>12</v>
      </c>
      <c r="G60" s="151" t="s">
        <v>200</v>
      </c>
      <c r="H60" s="150" t="s">
        <v>11</v>
      </c>
      <c r="I60" s="150" t="s">
        <v>12</v>
      </c>
      <c r="J60" s="151" t="s">
        <v>200</v>
      </c>
      <c r="K60" s="150" t="s">
        <v>11</v>
      </c>
      <c r="L60" s="150" t="s">
        <v>12</v>
      </c>
      <c r="M60" s="151" t="s">
        <v>200</v>
      </c>
      <c r="N60" s="150" t="s">
        <v>11</v>
      </c>
      <c r="O60" s="150" t="s">
        <v>12</v>
      </c>
      <c r="P60" s="150" t="s">
        <v>200</v>
      </c>
    </row>
    <row r="61" spans="1:16" ht="14.45" customHeight="1">
      <c r="A61" s="186" t="s">
        <v>13</v>
      </c>
      <c r="B61" s="156">
        <v>92.92696744899709</v>
      </c>
      <c r="C61" s="172">
        <v>1.564188912675156</v>
      </c>
      <c r="D61" s="158">
        <v>427</v>
      </c>
      <c r="E61" s="156">
        <v>94.358345784346582</v>
      </c>
      <c r="F61" s="172">
        <v>1.473279803701617</v>
      </c>
      <c r="G61" s="158">
        <v>427</v>
      </c>
      <c r="H61" s="156">
        <v>80.894230452389422</v>
      </c>
      <c r="I61" s="172">
        <v>2.410390342976688</v>
      </c>
      <c r="J61" s="158">
        <v>419</v>
      </c>
      <c r="K61" s="156">
        <v>48.710321726968012</v>
      </c>
      <c r="L61" s="172">
        <v>3.033163746318678</v>
      </c>
      <c r="M61" s="158">
        <v>411</v>
      </c>
      <c r="N61" s="156">
        <v>91.063224632395617</v>
      </c>
      <c r="O61" s="172">
        <v>1.652644859546557</v>
      </c>
      <c r="P61" s="187">
        <v>421</v>
      </c>
    </row>
    <row r="62" spans="1:16" ht="14.45" customHeight="1">
      <c r="A62" s="188" t="s">
        <v>14</v>
      </c>
      <c r="B62" s="160">
        <v>91.727316699016129</v>
      </c>
      <c r="C62" s="173">
        <v>1.846690728574228</v>
      </c>
      <c r="D62" s="163">
        <v>320</v>
      </c>
      <c r="E62" s="160">
        <v>91.568736268965068</v>
      </c>
      <c r="F62" s="173">
        <v>1.9756271611938929</v>
      </c>
      <c r="G62" s="163">
        <v>320</v>
      </c>
      <c r="H62" s="160">
        <v>76.294611313331302</v>
      </c>
      <c r="I62" s="173">
        <v>3.0874061456820989</v>
      </c>
      <c r="J62" s="163">
        <v>317</v>
      </c>
      <c r="K62" s="160">
        <v>43.892900058925093</v>
      </c>
      <c r="L62" s="173">
        <v>3.395459818264388</v>
      </c>
      <c r="M62" s="163">
        <v>313</v>
      </c>
      <c r="N62" s="160">
        <v>90.958311816675902</v>
      </c>
      <c r="O62" s="173">
        <v>1.9283959958178329</v>
      </c>
      <c r="P62" s="189">
        <v>317</v>
      </c>
    </row>
    <row r="63" spans="1:16" ht="14.45" customHeight="1">
      <c r="A63" s="186" t="s">
        <v>15</v>
      </c>
      <c r="B63" s="156">
        <v>97.409532333359635</v>
      </c>
      <c r="C63" s="172">
        <v>0.86375983667122092</v>
      </c>
      <c r="D63" s="158">
        <v>493</v>
      </c>
      <c r="E63" s="156">
        <v>97.989877527868231</v>
      </c>
      <c r="F63" s="172">
        <v>0.81412755887543053</v>
      </c>
      <c r="G63" s="158">
        <v>494</v>
      </c>
      <c r="H63" s="156">
        <v>88.370044464016843</v>
      </c>
      <c r="I63" s="172">
        <v>1.817932805497205</v>
      </c>
      <c r="J63" s="158">
        <v>487</v>
      </c>
      <c r="K63" s="156">
        <v>54.655948561392073</v>
      </c>
      <c r="L63" s="172">
        <v>2.826553143646902</v>
      </c>
      <c r="M63" s="158">
        <v>471</v>
      </c>
      <c r="N63" s="156">
        <v>89.465978160966458</v>
      </c>
      <c r="O63" s="172">
        <v>1.680497337838053</v>
      </c>
      <c r="P63" s="187">
        <v>482</v>
      </c>
    </row>
    <row r="64" spans="1:16" ht="14.45" customHeight="1">
      <c r="A64" s="188" t="s">
        <v>16</v>
      </c>
      <c r="B64" s="160">
        <v>96.865809984759494</v>
      </c>
      <c r="C64" s="173">
        <v>0.93879593985786369</v>
      </c>
      <c r="D64" s="163">
        <v>382</v>
      </c>
      <c r="E64" s="160">
        <v>97.508504423032775</v>
      </c>
      <c r="F64" s="173">
        <v>0.87725074462465957</v>
      </c>
      <c r="G64" s="163">
        <v>383</v>
      </c>
      <c r="H64" s="160">
        <v>76.378927471062994</v>
      </c>
      <c r="I64" s="173">
        <v>2.693954108451373</v>
      </c>
      <c r="J64" s="163">
        <v>376</v>
      </c>
      <c r="K64" s="160">
        <v>51.055488883630929</v>
      </c>
      <c r="L64" s="173">
        <v>3.4380108793584219</v>
      </c>
      <c r="M64" s="163">
        <v>373</v>
      </c>
      <c r="N64" s="160">
        <v>81.083419213115164</v>
      </c>
      <c r="O64" s="173">
        <v>2.4999887964693022</v>
      </c>
      <c r="P64" s="189">
        <v>370</v>
      </c>
    </row>
    <row r="65" spans="1:16" ht="14.45" customHeight="1">
      <c r="A65" s="186" t="s">
        <v>17</v>
      </c>
      <c r="B65" s="156">
        <v>98.040008712759345</v>
      </c>
      <c r="C65" s="172">
        <v>0.70293424242671876</v>
      </c>
      <c r="D65" s="158">
        <v>325</v>
      </c>
      <c r="E65" s="156">
        <v>98.88600960214373</v>
      </c>
      <c r="F65" s="172">
        <v>0.62284700152937256</v>
      </c>
      <c r="G65" s="158">
        <v>326</v>
      </c>
      <c r="H65" s="156">
        <v>93.580439385583659</v>
      </c>
      <c r="I65" s="172">
        <v>1.8705000520547559</v>
      </c>
      <c r="J65" s="158">
        <v>325</v>
      </c>
      <c r="K65" s="159">
        <v>59.015831448062848</v>
      </c>
      <c r="L65" s="172">
        <v>3.6224490753310028</v>
      </c>
      <c r="M65" s="158">
        <v>319</v>
      </c>
      <c r="N65" s="156">
        <v>88.854482397164389</v>
      </c>
      <c r="O65" s="172">
        <v>2.1502801904555411</v>
      </c>
      <c r="P65" s="187">
        <v>320</v>
      </c>
    </row>
    <row r="66" spans="1:16" ht="14.45" customHeight="1">
      <c r="A66" s="188" t="s">
        <v>18</v>
      </c>
      <c r="B66" s="160">
        <v>97.162174898143718</v>
      </c>
      <c r="C66" s="173">
        <v>1.003696429717422</v>
      </c>
      <c r="D66" s="163">
        <v>436</v>
      </c>
      <c r="E66" s="160">
        <v>98.559639561239251</v>
      </c>
      <c r="F66" s="173">
        <v>0.61192434263890461</v>
      </c>
      <c r="G66" s="163">
        <v>436</v>
      </c>
      <c r="H66" s="160">
        <v>89.822973632415412</v>
      </c>
      <c r="I66" s="173">
        <v>1.9075475484544959</v>
      </c>
      <c r="J66" s="163">
        <v>434</v>
      </c>
      <c r="K66" s="160">
        <v>55.826684792273021</v>
      </c>
      <c r="L66" s="173">
        <v>2.9170031409717398</v>
      </c>
      <c r="M66" s="163">
        <v>424</v>
      </c>
      <c r="N66" s="160">
        <v>89.425233015314376</v>
      </c>
      <c r="O66" s="173">
        <v>1.8462019955454629</v>
      </c>
      <c r="P66" s="189">
        <v>429</v>
      </c>
    </row>
    <row r="67" spans="1:16" ht="14.45" customHeight="1">
      <c r="A67" s="186" t="s">
        <v>19</v>
      </c>
      <c r="B67" s="159">
        <v>93.923635845652029</v>
      </c>
      <c r="C67" s="172">
        <v>1.6609048661986729</v>
      </c>
      <c r="D67" s="158">
        <v>367</v>
      </c>
      <c r="E67" s="156">
        <v>95.993222401295441</v>
      </c>
      <c r="F67" s="172">
        <v>1.285670887285201</v>
      </c>
      <c r="G67" s="158">
        <v>367</v>
      </c>
      <c r="H67" s="156">
        <v>82.552574012702578</v>
      </c>
      <c r="I67" s="172">
        <v>2.6049922243322499</v>
      </c>
      <c r="J67" s="158">
        <v>363</v>
      </c>
      <c r="K67" s="159">
        <v>43.782732157691363</v>
      </c>
      <c r="L67" s="172">
        <v>3.3112245139833578</v>
      </c>
      <c r="M67" s="158">
        <v>355</v>
      </c>
      <c r="N67" s="156">
        <v>91.994570645127567</v>
      </c>
      <c r="O67" s="172">
        <v>1.6874384087284251</v>
      </c>
      <c r="P67" s="187">
        <v>365</v>
      </c>
    </row>
    <row r="68" spans="1:16" ht="14.45" customHeight="1">
      <c r="A68" s="188" t="s">
        <v>20</v>
      </c>
      <c r="B68" s="160">
        <v>96.483221523851753</v>
      </c>
      <c r="C68" s="173">
        <v>1.0420791351191749</v>
      </c>
      <c r="D68" s="163">
        <v>471</v>
      </c>
      <c r="E68" s="160">
        <v>96.674374006396704</v>
      </c>
      <c r="F68" s="173">
        <v>1.122654941968688</v>
      </c>
      <c r="G68" s="163">
        <v>471</v>
      </c>
      <c r="H68" s="160">
        <v>76.850591500664621</v>
      </c>
      <c r="I68" s="173">
        <v>2.5725242168393199</v>
      </c>
      <c r="J68" s="163">
        <v>466</v>
      </c>
      <c r="K68" s="160">
        <v>51.377487024775547</v>
      </c>
      <c r="L68" s="173">
        <v>3.0559460836849039</v>
      </c>
      <c r="M68" s="163">
        <v>458</v>
      </c>
      <c r="N68" s="160">
        <v>82.107451267135431</v>
      </c>
      <c r="O68" s="173">
        <v>2.3032044434531111</v>
      </c>
      <c r="P68" s="189">
        <v>457</v>
      </c>
    </row>
    <row r="69" spans="1:16" ht="14.45" customHeight="1">
      <c r="A69" s="186" t="s">
        <v>21</v>
      </c>
      <c r="B69" s="159">
        <v>93.2758973521873</v>
      </c>
      <c r="C69" s="172">
        <v>1.4895599574769209</v>
      </c>
      <c r="D69" s="158">
        <v>387</v>
      </c>
      <c r="E69" s="156">
        <v>96.643707232604783</v>
      </c>
      <c r="F69" s="172">
        <v>0.93332326592270054</v>
      </c>
      <c r="G69" s="158">
        <v>386</v>
      </c>
      <c r="H69" s="156">
        <v>83.761487804862739</v>
      </c>
      <c r="I69" s="172">
        <v>2.2949342814851401</v>
      </c>
      <c r="J69" s="158">
        <v>384</v>
      </c>
      <c r="K69" s="156">
        <v>50.166816631710233</v>
      </c>
      <c r="L69" s="172">
        <v>3.2588568287818682</v>
      </c>
      <c r="M69" s="158">
        <v>378</v>
      </c>
      <c r="N69" s="156">
        <v>89.2588570680727</v>
      </c>
      <c r="O69" s="172">
        <v>1.786138808450346</v>
      </c>
      <c r="P69" s="187">
        <v>380</v>
      </c>
    </row>
    <row r="70" spans="1:16" ht="14.45" customHeight="1">
      <c r="A70" s="188" t="s">
        <v>22</v>
      </c>
      <c r="B70" s="160">
        <v>95.371060265860478</v>
      </c>
      <c r="C70" s="173">
        <v>1.082677066201831</v>
      </c>
      <c r="D70" s="163">
        <v>450</v>
      </c>
      <c r="E70" s="160">
        <v>95.992741182354209</v>
      </c>
      <c r="F70" s="173">
        <v>1.032700049219168</v>
      </c>
      <c r="G70" s="163">
        <v>449</v>
      </c>
      <c r="H70" s="160">
        <v>84.830756609515532</v>
      </c>
      <c r="I70" s="173">
        <v>1.9343801979971751</v>
      </c>
      <c r="J70" s="163">
        <v>449</v>
      </c>
      <c r="K70" s="160">
        <v>46.937691992337172</v>
      </c>
      <c r="L70" s="173">
        <v>2.8091166744868752</v>
      </c>
      <c r="M70" s="163">
        <v>440</v>
      </c>
      <c r="N70" s="160">
        <v>91.5707359415252</v>
      </c>
      <c r="O70" s="173">
        <v>1.546752231977242</v>
      </c>
      <c r="P70" s="189">
        <v>447</v>
      </c>
    </row>
    <row r="71" spans="1:16" ht="14.45" customHeight="1">
      <c r="A71" s="186" t="s">
        <v>23</v>
      </c>
      <c r="B71" s="156">
        <v>94.294965493825401</v>
      </c>
      <c r="C71" s="172">
        <v>1.365175050917466</v>
      </c>
      <c r="D71" s="158">
        <v>415</v>
      </c>
      <c r="E71" s="156">
        <v>96.408711717534274</v>
      </c>
      <c r="F71" s="172">
        <v>1.0570335336606931</v>
      </c>
      <c r="G71" s="158">
        <v>417</v>
      </c>
      <c r="H71" s="156">
        <v>79.00310757436354</v>
      </c>
      <c r="I71" s="172">
        <v>2.5478664917043581</v>
      </c>
      <c r="J71" s="158">
        <v>413</v>
      </c>
      <c r="K71" s="156">
        <v>37.676405713981758</v>
      </c>
      <c r="L71" s="172">
        <v>2.9939934976183928</v>
      </c>
      <c r="M71" s="158">
        <v>405</v>
      </c>
      <c r="N71" s="156">
        <v>94.239458457220081</v>
      </c>
      <c r="O71" s="172">
        <v>1.3606043650242221</v>
      </c>
      <c r="P71" s="187">
        <v>417</v>
      </c>
    </row>
    <row r="72" spans="1:16" ht="14.45" customHeight="1">
      <c r="A72" s="188" t="s">
        <v>24</v>
      </c>
      <c r="B72" s="160">
        <v>98.767307655984396</v>
      </c>
      <c r="C72" s="173">
        <v>0.59920965122398584</v>
      </c>
      <c r="D72" s="163">
        <v>331</v>
      </c>
      <c r="E72" s="160">
        <v>98.706333792539553</v>
      </c>
      <c r="F72" s="173">
        <v>0.60030716455424249</v>
      </c>
      <c r="G72" s="163">
        <v>333</v>
      </c>
      <c r="H72" s="160">
        <v>89.019756072046789</v>
      </c>
      <c r="I72" s="173">
        <v>2.0331613951574932</v>
      </c>
      <c r="J72" s="163">
        <v>332</v>
      </c>
      <c r="K72" s="160">
        <v>58.373540171606408</v>
      </c>
      <c r="L72" s="173">
        <v>3.6966683577700858</v>
      </c>
      <c r="M72" s="163">
        <v>327</v>
      </c>
      <c r="N72" s="162">
        <v>94.051706099101807</v>
      </c>
      <c r="O72" s="173">
        <v>1.4417577821700429</v>
      </c>
      <c r="P72" s="189">
        <v>330</v>
      </c>
    </row>
    <row r="73" spans="1:16" ht="14.45" customHeight="1">
      <c r="A73" s="186" t="s">
        <v>25</v>
      </c>
      <c r="B73" s="156">
        <v>95.907154210271329</v>
      </c>
      <c r="C73" s="172">
        <v>0.99307828544676247</v>
      </c>
      <c r="D73" s="158">
        <v>540</v>
      </c>
      <c r="E73" s="156">
        <v>95.91023965739997</v>
      </c>
      <c r="F73" s="172">
        <v>1.006540059881694</v>
      </c>
      <c r="G73" s="158">
        <v>540</v>
      </c>
      <c r="H73" s="159">
        <v>75.845652971368963</v>
      </c>
      <c r="I73" s="172">
        <v>2.37022241659239</v>
      </c>
      <c r="J73" s="158">
        <v>526</v>
      </c>
      <c r="K73" s="156">
        <v>44.220152726689207</v>
      </c>
      <c r="L73" s="172">
        <v>2.5990832491678209</v>
      </c>
      <c r="M73" s="158">
        <v>521</v>
      </c>
      <c r="N73" s="156">
        <v>75.906831468183682</v>
      </c>
      <c r="O73" s="172">
        <v>2.2063231938071839</v>
      </c>
      <c r="P73" s="187">
        <v>522</v>
      </c>
    </row>
    <row r="74" spans="1:16" ht="14.45" customHeight="1">
      <c r="A74" s="188" t="s">
        <v>26</v>
      </c>
      <c r="B74" s="160">
        <v>98.442234724587138</v>
      </c>
      <c r="C74" s="173">
        <v>0.51761223636471787</v>
      </c>
      <c r="D74" s="163">
        <v>484</v>
      </c>
      <c r="E74" s="160">
        <v>97.60743139375198</v>
      </c>
      <c r="F74" s="173">
        <v>0.72096190172362162</v>
      </c>
      <c r="G74" s="163">
        <v>485</v>
      </c>
      <c r="H74" s="160">
        <v>82.517427471358886</v>
      </c>
      <c r="I74" s="173">
        <v>2.2941237172111242</v>
      </c>
      <c r="J74" s="163">
        <v>475</v>
      </c>
      <c r="K74" s="160">
        <v>61.933776549513119</v>
      </c>
      <c r="L74" s="173">
        <v>2.777658435677735</v>
      </c>
      <c r="M74" s="163">
        <v>468</v>
      </c>
      <c r="N74" s="160">
        <v>85.009896279765385</v>
      </c>
      <c r="O74" s="173">
        <v>1.912129625780514</v>
      </c>
      <c r="P74" s="189">
        <v>469</v>
      </c>
    </row>
    <row r="75" spans="1:16" ht="14.45" customHeight="1">
      <c r="A75" s="186" t="s">
        <v>27</v>
      </c>
      <c r="B75" s="156">
        <v>95.554793690199261</v>
      </c>
      <c r="C75" s="172">
        <v>0.94450878962392959</v>
      </c>
      <c r="D75" s="158">
        <v>577</v>
      </c>
      <c r="E75" s="156">
        <v>96.441010931811562</v>
      </c>
      <c r="F75" s="172">
        <v>0.86746350908500203</v>
      </c>
      <c r="G75" s="158">
        <v>579</v>
      </c>
      <c r="H75" s="156">
        <v>84.069911034126108</v>
      </c>
      <c r="I75" s="172">
        <v>1.8917989449134489</v>
      </c>
      <c r="J75" s="158">
        <v>574</v>
      </c>
      <c r="K75" s="156">
        <v>54.855662439951971</v>
      </c>
      <c r="L75" s="172">
        <v>2.5118749672656029</v>
      </c>
      <c r="M75" s="158">
        <v>564</v>
      </c>
      <c r="N75" s="156">
        <v>90.113913650220951</v>
      </c>
      <c r="O75" s="172">
        <v>1.597977921117411</v>
      </c>
      <c r="P75" s="187">
        <v>570</v>
      </c>
    </row>
    <row r="76" spans="1:16" ht="14.45" customHeight="1" thickBot="1">
      <c r="A76" s="190" t="s">
        <v>28</v>
      </c>
      <c r="B76" s="164">
        <v>98.418326081953779</v>
      </c>
      <c r="C76" s="184">
        <v>0.5570378520419258</v>
      </c>
      <c r="D76" s="167">
        <v>556</v>
      </c>
      <c r="E76" s="164">
        <v>97.798378405006787</v>
      </c>
      <c r="F76" s="184">
        <v>0.7937384325491591</v>
      </c>
      <c r="G76" s="167">
        <v>555</v>
      </c>
      <c r="H76" s="164">
        <v>79.21984074960298</v>
      </c>
      <c r="I76" s="184">
        <v>1.98714944373596</v>
      </c>
      <c r="J76" s="167">
        <v>540</v>
      </c>
      <c r="K76" s="164">
        <v>49.512817942169271</v>
      </c>
      <c r="L76" s="184">
        <v>2.801642672811794</v>
      </c>
      <c r="M76" s="167">
        <v>533</v>
      </c>
      <c r="N76" s="164">
        <v>84.319345083249374</v>
      </c>
      <c r="O76" s="184">
        <v>1.772524102351692</v>
      </c>
      <c r="P76" s="191">
        <v>533</v>
      </c>
    </row>
    <row r="77" spans="1:16" ht="14.45" customHeight="1">
      <c r="A77" s="192" t="s">
        <v>29</v>
      </c>
      <c r="B77" s="168">
        <v>93.986889841537788</v>
      </c>
      <c r="C77" s="183">
        <v>0.56679664778163952</v>
      </c>
      <c r="D77" s="171">
        <v>4035</v>
      </c>
      <c r="E77" s="168">
        <v>95.28517673269981</v>
      </c>
      <c r="F77" s="183">
        <v>0.52766523019424338</v>
      </c>
      <c r="G77" s="171">
        <v>4040</v>
      </c>
      <c r="H77" s="170">
        <v>82.304119499877487</v>
      </c>
      <c r="I77" s="183">
        <v>0.93687699135583735</v>
      </c>
      <c r="J77" s="171">
        <v>4010</v>
      </c>
      <c r="K77" s="168">
        <v>47.284189296450933</v>
      </c>
      <c r="L77" s="183">
        <v>1.2054413713879519</v>
      </c>
      <c r="M77" s="171">
        <v>3936</v>
      </c>
      <c r="N77" s="168">
        <v>91.126523712270924</v>
      </c>
      <c r="O77" s="183">
        <v>0.66075552565535944</v>
      </c>
      <c r="P77" s="193">
        <v>3996</v>
      </c>
    </row>
    <row r="78" spans="1:16" ht="14.45" customHeight="1">
      <c r="A78" s="192" t="s">
        <v>30</v>
      </c>
      <c r="B78" s="170">
        <v>97.071212147834771</v>
      </c>
      <c r="C78" s="183">
        <v>0.41199087272400842</v>
      </c>
      <c r="D78" s="171">
        <v>2926</v>
      </c>
      <c r="E78" s="170">
        <v>97.170931947403034</v>
      </c>
      <c r="F78" s="183">
        <v>0.41448147596110269</v>
      </c>
      <c r="G78" s="171">
        <v>2928</v>
      </c>
      <c r="H78" s="168">
        <v>80.73256862449405</v>
      </c>
      <c r="I78" s="183">
        <v>1.0060976433134139</v>
      </c>
      <c r="J78" s="171">
        <v>2870</v>
      </c>
      <c r="K78" s="170">
        <v>51.108922512486927</v>
      </c>
      <c r="L78" s="183">
        <v>1.28347439672245</v>
      </c>
      <c r="M78" s="171">
        <v>2824</v>
      </c>
      <c r="N78" s="170">
        <v>82.902044304555375</v>
      </c>
      <c r="O78" s="183">
        <v>0.91439695496693429</v>
      </c>
      <c r="P78" s="193">
        <v>2833</v>
      </c>
    </row>
    <row r="79" spans="1:16" ht="14.45" customHeight="1">
      <c r="A79" s="194" t="s">
        <v>31</v>
      </c>
      <c r="B79" s="195">
        <v>94.619433620173766</v>
      </c>
      <c r="C79" s="203">
        <v>0.45884795139766582</v>
      </c>
      <c r="D79" s="198">
        <v>6961</v>
      </c>
      <c r="E79" s="195">
        <v>95.672162808188631</v>
      </c>
      <c r="F79" s="203">
        <v>0.42825434963710501</v>
      </c>
      <c r="G79" s="198">
        <v>6968</v>
      </c>
      <c r="H79" s="197">
        <v>81.984780619039853</v>
      </c>
      <c r="I79" s="203">
        <v>0.77364292006707047</v>
      </c>
      <c r="J79" s="198">
        <v>6880</v>
      </c>
      <c r="K79" s="195">
        <v>48.058293082505827</v>
      </c>
      <c r="L79" s="203">
        <v>0.99661367073341656</v>
      </c>
      <c r="M79" s="198">
        <v>6760</v>
      </c>
      <c r="N79" s="197">
        <v>89.455578643331478</v>
      </c>
      <c r="O79" s="203">
        <v>0.55732032283945143</v>
      </c>
      <c r="P79" s="199">
        <v>6829</v>
      </c>
    </row>
    <row r="80" spans="1:16" ht="14.45" customHeight="1">
      <c r="A80" s="457" t="s">
        <v>209</v>
      </c>
      <c r="B80" s="477"/>
      <c r="C80" s="477"/>
      <c r="D80" s="477"/>
      <c r="E80" s="477"/>
      <c r="F80" s="477"/>
      <c r="G80" s="477"/>
      <c r="H80" s="477"/>
      <c r="I80" s="477"/>
      <c r="J80" s="477"/>
      <c r="K80" s="477"/>
      <c r="L80" s="477"/>
      <c r="M80" s="477"/>
      <c r="N80" s="477"/>
      <c r="O80" s="477"/>
      <c r="P80" s="477"/>
    </row>
    <row r="81" spans="1:16" ht="14.45" customHeight="1">
      <c r="A81" s="457" t="s">
        <v>210</v>
      </c>
      <c r="B81" s="477"/>
      <c r="C81" s="477"/>
      <c r="D81" s="477"/>
      <c r="E81" s="477"/>
      <c r="F81" s="477"/>
      <c r="G81" s="477"/>
      <c r="H81" s="477"/>
      <c r="I81" s="477"/>
      <c r="J81" s="477"/>
      <c r="K81" s="477"/>
      <c r="L81" s="477"/>
      <c r="M81" s="477"/>
      <c r="N81" s="477"/>
      <c r="O81" s="477"/>
      <c r="P81" s="477"/>
    </row>
    <row r="82" spans="1:16" ht="14.45" customHeight="1">
      <c r="A82" s="457" t="s">
        <v>211</v>
      </c>
      <c r="B82" s="477"/>
      <c r="C82" s="477"/>
      <c r="D82" s="477"/>
      <c r="E82" s="477"/>
      <c r="F82" s="477"/>
      <c r="G82" s="477"/>
      <c r="H82" s="477"/>
      <c r="I82" s="477"/>
      <c r="J82" s="477"/>
      <c r="K82" s="477"/>
      <c r="L82" s="477"/>
      <c r="M82" s="477"/>
      <c r="N82" s="477"/>
      <c r="O82" s="477"/>
      <c r="P82" s="477"/>
    </row>
    <row r="83" spans="1:16" ht="15" customHeight="1">
      <c r="A83" s="140"/>
      <c r="B83" s="140"/>
      <c r="C83" s="140"/>
      <c r="D83" s="140"/>
      <c r="E83" s="140"/>
      <c r="F83" s="140"/>
    </row>
    <row r="84" spans="1:16" ht="14.25" customHeight="1">
      <c r="A84" s="458" t="s">
        <v>223</v>
      </c>
      <c r="B84" s="458"/>
      <c r="C84" s="458"/>
      <c r="D84" s="458"/>
      <c r="E84" s="458"/>
      <c r="F84" s="458"/>
      <c r="G84" s="458"/>
      <c r="H84" s="458"/>
      <c r="I84" s="458"/>
      <c r="J84" s="458"/>
      <c r="K84" s="458"/>
      <c r="L84" s="458"/>
      <c r="M84" s="458"/>
      <c r="N84" s="458"/>
      <c r="O84" s="458"/>
      <c r="P84" s="458"/>
    </row>
    <row r="85" spans="1:16" s="155" customFormat="1" ht="28.5" customHeight="1" thickBot="1">
      <c r="A85" s="463" t="s">
        <v>83</v>
      </c>
      <c r="B85" s="459" t="s">
        <v>212</v>
      </c>
      <c r="C85" s="459" t="s">
        <v>212</v>
      </c>
      <c r="D85" s="459" t="s">
        <v>212</v>
      </c>
      <c r="E85" s="459" t="s">
        <v>213</v>
      </c>
      <c r="F85" s="459" t="s">
        <v>213</v>
      </c>
      <c r="G85" s="459" t="s">
        <v>213</v>
      </c>
      <c r="H85" s="459" t="s">
        <v>214</v>
      </c>
      <c r="I85" s="459" t="s">
        <v>214</v>
      </c>
      <c r="J85" s="459" t="s">
        <v>214</v>
      </c>
      <c r="K85" s="459" t="s">
        <v>215</v>
      </c>
      <c r="L85" s="459" t="s">
        <v>215</v>
      </c>
      <c r="M85" s="459" t="s">
        <v>215</v>
      </c>
      <c r="N85" s="459" t="s">
        <v>216</v>
      </c>
      <c r="O85" s="459" t="s">
        <v>216</v>
      </c>
      <c r="P85" s="479" t="s">
        <v>216</v>
      </c>
    </row>
    <row r="86" spans="1:16" ht="14.45" customHeight="1" thickBot="1">
      <c r="A86" s="464"/>
      <c r="B86" s="150" t="s">
        <v>11</v>
      </c>
      <c r="C86" s="150" t="s">
        <v>12</v>
      </c>
      <c r="D86" s="151" t="s">
        <v>200</v>
      </c>
      <c r="E86" s="150" t="s">
        <v>11</v>
      </c>
      <c r="F86" s="150" t="s">
        <v>12</v>
      </c>
      <c r="G86" s="151" t="s">
        <v>200</v>
      </c>
      <c r="H86" s="150" t="s">
        <v>11</v>
      </c>
      <c r="I86" s="150" t="s">
        <v>12</v>
      </c>
      <c r="J86" s="151" t="s">
        <v>200</v>
      </c>
      <c r="K86" s="150" t="s">
        <v>11</v>
      </c>
      <c r="L86" s="150" t="s">
        <v>12</v>
      </c>
      <c r="M86" s="151" t="s">
        <v>200</v>
      </c>
      <c r="N86" s="150" t="s">
        <v>11</v>
      </c>
      <c r="O86" s="150" t="s">
        <v>12</v>
      </c>
      <c r="P86" s="150" t="s">
        <v>200</v>
      </c>
    </row>
    <row r="87" spans="1:16" ht="14.45" customHeight="1">
      <c r="A87" s="186" t="s">
        <v>13</v>
      </c>
      <c r="B87" s="156">
        <v>94.804987855637876</v>
      </c>
      <c r="C87" s="172">
        <v>0.99668477397554955</v>
      </c>
      <c r="D87" s="158">
        <v>521</v>
      </c>
      <c r="E87" s="156">
        <v>95.55175025111447</v>
      </c>
      <c r="F87" s="172">
        <v>1.029152442136559</v>
      </c>
      <c r="G87" s="158">
        <v>519</v>
      </c>
      <c r="H87" s="156">
        <v>87.153739705555338</v>
      </c>
      <c r="I87" s="172">
        <v>1.6624840875052651</v>
      </c>
      <c r="J87" s="158">
        <v>521</v>
      </c>
      <c r="K87" s="156">
        <v>56.998151510742957</v>
      </c>
      <c r="L87" s="172">
        <v>3.3822835357337659</v>
      </c>
      <c r="M87" s="158">
        <v>521</v>
      </c>
      <c r="N87" s="156">
        <v>78.328467995694368</v>
      </c>
      <c r="O87" s="172">
        <v>2.3148656006817681</v>
      </c>
      <c r="P87" s="187">
        <v>519</v>
      </c>
    </row>
    <row r="88" spans="1:16" ht="14.45" customHeight="1">
      <c r="A88" s="188" t="s">
        <v>14</v>
      </c>
      <c r="B88" s="160">
        <v>97.368890663596829</v>
      </c>
      <c r="C88" s="173">
        <v>0.86937315249200842</v>
      </c>
      <c r="D88" s="163">
        <v>325</v>
      </c>
      <c r="E88" s="160">
        <v>96.513046354879592</v>
      </c>
      <c r="F88" s="173">
        <v>0.94447301301489495</v>
      </c>
      <c r="G88" s="163">
        <v>323</v>
      </c>
      <c r="H88" s="160">
        <v>87.885893527591676</v>
      </c>
      <c r="I88" s="173">
        <v>1.637062185181211</v>
      </c>
      <c r="J88" s="163">
        <v>325</v>
      </c>
      <c r="K88" s="160">
        <v>52.930388679562547</v>
      </c>
      <c r="L88" s="173">
        <v>3.743218601755252</v>
      </c>
      <c r="M88" s="163">
        <v>323</v>
      </c>
      <c r="N88" s="160">
        <v>80.577106772814602</v>
      </c>
      <c r="O88" s="173">
        <v>2.2516210625073771</v>
      </c>
      <c r="P88" s="189">
        <v>325</v>
      </c>
    </row>
    <row r="89" spans="1:16" ht="14.45" customHeight="1">
      <c r="A89" s="186" t="s">
        <v>15</v>
      </c>
      <c r="B89" s="174" t="s">
        <v>38</v>
      </c>
      <c r="C89" s="175" t="s">
        <v>38</v>
      </c>
      <c r="D89" s="176" t="s">
        <v>38</v>
      </c>
      <c r="E89" s="174" t="s">
        <v>38</v>
      </c>
      <c r="F89" s="175" t="s">
        <v>38</v>
      </c>
      <c r="G89" s="176" t="s">
        <v>38</v>
      </c>
      <c r="H89" s="174" t="s">
        <v>38</v>
      </c>
      <c r="I89" s="175" t="s">
        <v>38</v>
      </c>
      <c r="J89" s="176" t="s">
        <v>38</v>
      </c>
      <c r="K89" s="174" t="s">
        <v>38</v>
      </c>
      <c r="L89" s="175" t="s">
        <v>38</v>
      </c>
      <c r="M89" s="176" t="s">
        <v>38</v>
      </c>
      <c r="N89" s="174" t="s">
        <v>38</v>
      </c>
      <c r="O89" s="175" t="s">
        <v>38</v>
      </c>
      <c r="P89" s="200" t="s">
        <v>38</v>
      </c>
    </row>
    <row r="90" spans="1:16" ht="14.45" customHeight="1">
      <c r="A90" s="188" t="s">
        <v>16</v>
      </c>
      <c r="B90" s="160">
        <v>98.384865278302243</v>
      </c>
      <c r="C90" s="173">
        <v>1.075602676496521</v>
      </c>
      <c r="D90" s="163">
        <v>85</v>
      </c>
      <c r="E90" s="160">
        <v>98.359358658970208</v>
      </c>
      <c r="F90" s="173">
        <v>1.092793095922316</v>
      </c>
      <c r="G90" s="163">
        <v>84</v>
      </c>
      <c r="H90" s="160">
        <v>83.362070145415501</v>
      </c>
      <c r="I90" s="173">
        <v>3.617113749723063</v>
      </c>
      <c r="J90" s="163">
        <v>85</v>
      </c>
      <c r="K90" s="160">
        <v>51.477744572687072</v>
      </c>
      <c r="L90" s="173">
        <v>8.1389817869838019</v>
      </c>
      <c r="M90" s="163">
        <v>85</v>
      </c>
      <c r="N90" s="160">
        <v>70.583749333673268</v>
      </c>
      <c r="O90" s="173">
        <v>3.6755841187143021</v>
      </c>
      <c r="P90" s="189">
        <v>84</v>
      </c>
    </row>
    <row r="91" spans="1:16" ht="14.45" customHeight="1">
      <c r="A91" s="186" t="s">
        <v>17</v>
      </c>
      <c r="B91" s="174" t="s">
        <v>38</v>
      </c>
      <c r="C91" s="175" t="s">
        <v>38</v>
      </c>
      <c r="D91" s="176" t="s">
        <v>38</v>
      </c>
      <c r="E91" s="174" t="s">
        <v>38</v>
      </c>
      <c r="F91" s="175" t="s">
        <v>38</v>
      </c>
      <c r="G91" s="176" t="s">
        <v>38</v>
      </c>
      <c r="H91" s="174" t="s">
        <v>38</v>
      </c>
      <c r="I91" s="175" t="s">
        <v>38</v>
      </c>
      <c r="J91" s="176" t="s">
        <v>38</v>
      </c>
      <c r="K91" s="174" t="s">
        <v>38</v>
      </c>
      <c r="L91" s="175" t="s">
        <v>38</v>
      </c>
      <c r="M91" s="176" t="s">
        <v>38</v>
      </c>
      <c r="N91" s="174" t="s">
        <v>38</v>
      </c>
      <c r="O91" s="175" t="s">
        <v>38</v>
      </c>
      <c r="P91" s="200" t="s">
        <v>38</v>
      </c>
    </row>
    <row r="92" spans="1:16" ht="14.45" customHeight="1">
      <c r="A92" s="188" t="s">
        <v>18</v>
      </c>
      <c r="B92" s="160">
        <v>92.834702315732301</v>
      </c>
      <c r="C92" s="173">
        <v>2.5844435990035461</v>
      </c>
      <c r="D92" s="163">
        <v>89</v>
      </c>
      <c r="E92" s="160">
        <v>96.878291350079706</v>
      </c>
      <c r="F92" s="173">
        <v>2.0838521067565128</v>
      </c>
      <c r="G92" s="163">
        <v>90</v>
      </c>
      <c r="H92" s="160">
        <v>87.27748540242149</v>
      </c>
      <c r="I92" s="173">
        <v>3.0086750647096738</v>
      </c>
      <c r="J92" s="163">
        <v>89</v>
      </c>
      <c r="K92" s="160">
        <v>60.363506193347007</v>
      </c>
      <c r="L92" s="173">
        <v>7.091784472118273</v>
      </c>
      <c r="M92" s="163">
        <v>88</v>
      </c>
      <c r="N92" s="160">
        <v>85.654645317426983</v>
      </c>
      <c r="O92" s="173">
        <v>5.2209793962802289</v>
      </c>
      <c r="P92" s="189">
        <v>90</v>
      </c>
    </row>
    <row r="93" spans="1:16" ht="14.45" customHeight="1">
      <c r="A93" s="186" t="s">
        <v>19</v>
      </c>
      <c r="B93" s="156">
        <v>94.423437626878069</v>
      </c>
      <c r="C93" s="172">
        <v>1.9720407490672851</v>
      </c>
      <c r="D93" s="158">
        <v>330</v>
      </c>
      <c r="E93" s="156">
        <v>94.503409354394222</v>
      </c>
      <c r="F93" s="172">
        <v>2.0179132605444128</v>
      </c>
      <c r="G93" s="158">
        <v>330</v>
      </c>
      <c r="H93" s="156">
        <v>84.018961742461968</v>
      </c>
      <c r="I93" s="172">
        <v>2.24569376057869</v>
      </c>
      <c r="J93" s="158">
        <v>331</v>
      </c>
      <c r="K93" s="156">
        <v>46.670079525817478</v>
      </c>
      <c r="L93" s="172">
        <v>2.9473708530935281</v>
      </c>
      <c r="M93" s="158">
        <v>329</v>
      </c>
      <c r="N93" s="156">
        <v>76.898889567118175</v>
      </c>
      <c r="O93" s="172">
        <v>1.909191061909157</v>
      </c>
      <c r="P93" s="187">
        <v>328</v>
      </c>
    </row>
    <row r="94" spans="1:16" ht="14.45" customHeight="1">
      <c r="A94" s="188" t="s">
        <v>20</v>
      </c>
      <c r="B94" s="160">
        <v>98.566726777634713</v>
      </c>
      <c r="C94" s="173">
        <v>1.1892927776322919</v>
      </c>
      <c r="D94" s="163">
        <v>83</v>
      </c>
      <c r="E94" s="160">
        <v>99.11546891091885</v>
      </c>
      <c r="F94" s="173">
        <v>0.80022049507360771</v>
      </c>
      <c r="G94" s="163">
        <v>83</v>
      </c>
      <c r="H94" s="160">
        <v>79.873773371901208</v>
      </c>
      <c r="I94" s="173">
        <v>3.9098516120895872</v>
      </c>
      <c r="J94" s="163">
        <v>82</v>
      </c>
      <c r="K94" s="160">
        <v>41.273452011109448</v>
      </c>
      <c r="L94" s="173">
        <v>6.9843871980762238</v>
      </c>
      <c r="M94" s="163">
        <v>81</v>
      </c>
      <c r="N94" s="160">
        <v>58.438648819261687</v>
      </c>
      <c r="O94" s="173">
        <v>9.051151577765749</v>
      </c>
      <c r="P94" s="189">
        <v>82</v>
      </c>
    </row>
    <row r="95" spans="1:16" ht="14.45" customHeight="1">
      <c r="A95" s="186" t="s">
        <v>21</v>
      </c>
      <c r="B95" s="156">
        <v>95.966001277715606</v>
      </c>
      <c r="C95" s="172">
        <v>1.2914162981503701</v>
      </c>
      <c r="D95" s="158">
        <v>511</v>
      </c>
      <c r="E95" s="156">
        <v>96.296202035249109</v>
      </c>
      <c r="F95" s="172">
        <v>1.1482181780982199</v>
      </c>
      <c r="G95" s="158">
        <v>510</v>
      </c>
      <c r="H95" s="156">
        <v>83.53206220658339</v>
      </c>
      <c r="I95" s="172">
        <v>1.6524830881410679</v>
      </c>
      <c r="J95" s="158">
        <v>511</v>
      </c>
      <c r="K95" s="156">
        <v>49.296154479835337</v>
      </c>
      <c r="L95" s="172">
        <v>2.5472975852214041</v>
      </c>
      <c r="M95" s="158">
        <v>510</v>
      </c>
      <c r="N95" s="156">
        <v>75.120267056143788</v>
      </c>
      <c r="O95" s="172">
        <v>2.6795374622120578</v>
      </c>
      <c r="P95" s="187">
        <v>509</v>
      </c>
    </row>
    <row r="96" spans="1:16" ht="14.45" customHeight="1">
      <c r="A96" s="188" t="s">
        <v>22</v>
      </c>
      <c r="B96" s="160">
        <v>95.790600747192784</v>
      </c>
      <c r="C96" s="173">
        <v>0.71576987066154263</v>
      </c>
      <c r="D96" s="163">
        <v>1208</v>
      </c>
      <c r="E96" s="160">
        <v>96.607713450885257</v>
      </c>
      <c r="F96" s="173">
        <v>0.59285098219945487</v>
      </c>
      <c r="G96" s="163">
        <v>1201</v>
      </c>
      <c r="H96" s="160">
        <v>82.236732901692136</v>
      </c>
      <c r="I96" s="173">
        <v>1.2714528717243909</v>
      </c>
      <c r="J96" s="163">
        <v>1206</v>
      </c>
      <c r="K96" s="162">
        <v>47.381417026826867</v>
      </c>
      <c r="L96" s="173">
        <v>1.8528492217698129</v>
      </c>
      <c r="M96" s="163">
        <v>1198</v>
      </c>
      <c r="N96" s="160">
        <v>83.180670288060355</v>
      </c>
      <c r="O96" s="173">
        <v>1.4332450233924821</v>
      </c>
      <c r="P96" s="189">
        <v>1204</v>
      </c>
    </row>
    <row r="97" spans="1:19" ht="14.45" customHeight="1">
      <c r="A97" s="186" t="s">
        <v>23</v>
      </c>
      <c r="B97" s="156">
        <v>95.810202028620807</v>
      </c>
      <c r="C97" s="172">
        <v>1.7607353631330329</v>
      </c>
      <c r="D97" s="158">
        <v>161</v>
      </c>
      <c r="E97" s="156">
        <v>98.446416923490844</v>
      </c>
      <c r="F97" s="172">
        <v>0.74105092117503024</v>
      </c>
      <c r="G97" s="158">
        <v>160</v>
      </c>
      <c r="H97" s="156">
        <v>86.014504020639407</v>
      </c>
      <c r="I97" s="172">
        <v>2.5211722566588368</v>
      </c>
      <c r="J97" s="158">
        <v>161</v>
      </c>
      <c r="K97" s="156">
        <v>51.175912418973063</v>
      </c>
      <c r="L97" s="172">
        <v>4.5022036949929056</v>
      </c>
      <c r="M97" s="158">
        <v>161</v>
      </c>
      <c r="N97" s="156">
        <v>80.401353346543985</v>
      </c>
      <c r="O97" s="172">
        <v>3.100950178152889</v>
      </c>
      <c r="P97" s="187">
        <v>161</v>
      </c>
    </row>
    <row r="98" spans="1:19" ht="14.45" customHeight="1">
      <c r="A98" s="188" t="s">
        <v>24</v>
      </c>
      <c r="B98" s="177" t="s">
        <v>38</v>
      </c>
      <c r="C98" s="178" t="s">
        <v>38</v>
      </c>
      <c r="D98" s="179" t="s">
        <v>38</v>
      </c>
      <c r="E98" s="177" t="s">
        <v>38</v>
      </c>
      <c r="F98" s="178" t="s">
        <v>38</v>
      </c>
      <c r="G98" s="179" t="s">
        <v>38</v>
      </c>
      <c r="H98" s="177" t="s">
        <v>38</v>
      </c>
      <c r="I98" s="178" t="s">
        <v>38</v>
      </c>
      <c r="J98" s="179" t="s">
        <v>38</v>
      </c>
      <c r="K98" s="177" t="s">
        <v>38</v>
      </c>
      <c r="L98" s="178" t="s">
        <v>38</v>
      </c>
      <c r="M98" s="179" t="s">
        <v>38</v>
      </c>
      <c r="N98" s="177" t="s">
        <v>38</v>
      </c>
      <c r="O98" s="178" t="s">
        <v>38</v>
      </c>
      <c r="P98" s="201" t="s">
        <v>38</v>
      </c>
    </row>
    <row r="99" spans="1:19" ht="14.45" customHeight="1">
      <c r="A99" s="186" t="s">
        <v>25</v>
      </c>
      <c r="B99" s="156">
        <v>99.23431360253781</v>
      </c>
      <c r="C99" s="172">
        <v>0.79994642131638771</v>
      </c>
      <c r="D99" s="158">
        <v>145</v>
      </c>
      <c r="E99" s="156">
        <v>99.623651917838259</v>
      </c>
      <c r="F99" s="172">
        <v>0.37285372764013952</v>
      </c>
      <c r="G99" s="158">
        <v>143</v>
      </c>
      <c r="H99" s="156">
        <v>89.651067919853134</v>
      </c>
      <c r="I99" s="172">
        <v>2.9941842753010599</v>
      </c>
      <c r="J99" s="158">
        <v>144</v>
      </c>
      <c r="K99" s="156">
        <v>59.096100410888887</v>
      </c>
      <c r="L99" s="172">
        <v>5.4059549479344691</v>
      </c>
      <c r="M99" s="158">
        <v>144</v>
      </c>
      <c r="N99" s="156">
        <v>75.300963192170528</v>
      </c>
      <c r="O99" s="172">
        <v>5.7806025172038717</v>
      </c>
      <c r="P99" s="187">
        <v>144</v>
      </c>
    </row>
    <row r="100" spans="1:19" ht="14.45" customHeight="1">
      <c r="A100" s="188" t="s">
        <v>26</v>
      </c>
      <c r="B100" s="177" t="s">
        <v>38</v>
      </c>
      <c r="C100" s="178" t="s">
        <v>38</v>
      </c>
      <c r="D100" s="179" t="s">
        <v>38</v>
      </c>
      <c r="E100" s="177" t="s">
        <v>38</v>
      </c>
      <c r="F100" s="178" t="s">
        <v>38</v>
      </c>
      <c r="G100" s="179" t="s">
        <v>38</v>
      </c>
      <c r="H100" s="177" t="s">
        <v>38</v>
      </c>
      <c r="I100" s="178" t="s">
        <v>38</v>
      </c>
      <c r="J100" s="179" t="s">
        <v>38</v>
      </c>
      <c r="K100" s="177" t="s">
        <v>38</v>
      </c>
      <c r="L100" s="178" t="s">
        <v>38</v>
      </c>
      <c r="M100" s="179" t="s">
        <v>38</v>
      </c>
      <c r="N100" s="177" t="s">
        <v>38</v>
      </c>
      <c r="O100" s="178" t="s">
        <v>38</v>
      </c>
      <c r="P100" s="201" t="s">
        <v>38</v>
      </c>
    </row>
    <row r="101" spans="1:19" ht="14.45" customHeight="1">
      <c r="A101" s="186" t="s">
        <v>27</v>
      </c>
      <c r="B101" s="156">
        <v>92.385308406790685</v>
      </c>
      <c r="C101" s="172">
        <v>1.827172996312787</v>
      </c>
      <c r="D101" s="158">
        <v>184</v>
      </c>
      <c r="E101" s="156">
        <v>94.370147636795707</v>
      </c>
      <c r="F101" s="172">
        <v>1.2623468180901141</v>
      </c>
      <c r="G101" s="158">
        <v>185</v>
      </c>
      <c r="H101" s="156">
        <v>77.168348539037041</v>
      </c>
      <c r="I101" s="172">
        <v>3.0321225764452282</v>
      </c>
      <c r="J101" s="158">
        <v>185</v>
      </c>
      <c r="K101" s="156">
        <v>48.056119382008973</v>
      </c>
      <c r="L101" s="172">
        <v>3.7294446617399051</v>
      </c>
      <c r="M101" s="158">
        <v>184</v>
      </c>
      <c r="N101" s="156">
        <v>72.081347345206296</v>
      </c>
      <c r="O101" s="172">
        <v>2.5261585967125968</v>
      </c>
      <c r="P101" s="187">
        <v>185</v>
      </c>
    </row>
    <row r="102" spans="1:19" ht="14.45" customHeight="1" thickBot="1">
      <c r="A102" s="190" t="s">
        <v>28</v>
      </c>
      <c r="B102" s="180" t="s">
        <v>38</v>
      </c>
      <c r="C102" s="181" t="s">
        <v>38</v>
      </c>
      <c r="D102" s="182" t="s">
        <v>38</v>
      </c>
      <c r="E102" s="180" t="s">
        <v>38</v>
      </c>
      <c r="F102" s="181" t="s">
        <v>38</v>
      </c>
      <c r="G102" s="182" t="s">
        <v>38</v>
      </c>
      <c r="H102" s="180" t="s">
        <v>38</v>
      </c>
      <c r="I102" s="181" t="s">
        <v>38</v>
      </c>
      <c r="J102" s="182" t="s">
        <v>38</v>
      </c>
      <c r="K102" s="180" t="s">
        <v>38</v>
      </c>
      <c r="L102" s="181" t="s">
        <v>38</v>
      </c>
      <c r="M102" s="182" t="s">
        <v>38</v>
      </c>
      <c r="N102" s="180" t="s">
        <v>38</v>
      </c>
      <c r="O102" s="181" t="s">
        <v>38</v>
      </c>
      <c r="P102" s="202" t="s">
        <v>38</v>
      </c>
    </row>
    <row r="103" spans="1:19" ht="14.45" customHeight="1">
      <c r="A103" s="192" t="s">
        <v>29</v>
      </c>
      <c r="B103" s="168">
        <v>95.50910763380665</v>
      </c>
      <c r="C103" s="183">
        <v>0.44184037549549582</v>
      </c>
      <c r="D103" s="171">
        <v>3397</v>
      </c>
      <c r="E103" s="168">
        <v>96.216825180171327</v>
      </c>
      <c r="F103" s="183">
        <v>0.3891426314718201</v>
      </c>
      <c r="G103" s="171">
        <v>3385</v>
      </c>
      <c r="H103" s="170">
        <v>83.906181498113938</v>
      </c>
      <c r="I103" s="183">
        <v>0.72289071030377339</v>
      </c>
      <c r="J103" s="171">
        <v>3396</v>
      </c>
      <c r="K103" s="170">
        <v>50.082902903752853</v>
      </c>
      <c r="L103" s="183">
        <v>1.1747222551696941</v>
      </c>
      <c r="M103" s="171">
        <v>3381</v>
      </c>
      <c r="N103" s="170">
        <v>79.960936363795483</v>
      </c>
      <c r="O103" s="183">
        <v>0.90012761374058825</v>
      </c>
      <c r="P103" s="193">
        <v>3389</v>
      </c>
    </row>
    <row r="104" spans="1:19" ht="14.45" customHeight="1">
      <c r="A104" s="192" t="s">
        <v>30</v>
      </c>
      <c r="B104" s="170">
        <v>98.984388752017253</v>
      </c>
      <c r="C104" s="183">
        <v>0.43185226725638182</v>
      </c>
      <c r="D104" s="171">
        <v>444</v>
      </c>
      <c r="E104" s="170">
        <v>98.835096755585667</v>
      </c>
      <c r="F104" s="183">
        <v>0.47829980479214862</v>
      </c>
      <c r="G104" s="171">
        <v>439</v>
      </c>
      <c r="H104" s="170">
        <v>84.941085046143854</v>
      </c>
      <c r="I104" s="183">
        <v>2.2492220523945492</v>
      </c>
      <c r="J104" s="171">
        <v>442</v>
      </c>
      <c r="K104" s="170">
        <v>48.743956501837268</v>
      </c>
      <c r="L104" s="183">
        <v>3.4081556471017271</v>
      </c>
      <c r="M104" s="171">
        <v>441</v>
      </c>
      <c r="N104" s="168">
        <v>75.047903889946483</v>
      </c>
      <c r="O104" s="183">
        <v>2.8837316566233491</v>
      </c>
      <c r="P104" s="193">
        <v>438</v>
      </c>
    </row>
    <row r="105" spans="1:19" ht="14.45" customHeight="1">
      <c r="A105" s="194" t="s">
        <v>31</v>
      </c>
      <c r="B105" s="195">
        <v>95.906149977486095</v>
      </c>
      <c r="C105" s="203">
        <v>0.40078059346058448</v>
      </c>
      <c r="D105" s="198">
        <v>3841</v>
      </c>
      <c r="E105" s="195">
        <v>96.513915709826051</v>
      </c>
      <c r="F105" s="203">
        <v>0.35419775212285759</v>
      </c>
      <c r="G105" s="198">
        <v>3824</v>
      </c>
      <c r="H105" s="197">
        <v>84.023888585592616</v>
      </c>
      <c r="I105" s="203">
        <v>0.69132833553955653</v>
      </c>
      <c r="J105" s="198">
        <v>3838</v>
      </c>
      <c r="K105" s="197">
        <v>49.930527100797242</v>
      </c>
      <c r="L105" s="203">
        <v>1.108923299190312</v>
      </c>
      <c r="M105" s="198">
        <v>3822</v>
      </c>
      <c r="N105" s="197">
        <v>79.405559943233328</v>
      </c>
      <c r="O105" s="203">
        <v>0.85498551675542611</v>
      </c>
      <c r="P105" s="199">
        <v>3827</v>
      </c>
    </row>
    <row r="106" spans="1:19" ht="14.45" customHeight="1">
      <c r="A106" s="457" t="s">
        <v>91</v>
      </c>
      <c r="B106" s="477"/>
      <c r="C106" s="477"/>
      <c r="D106" s="477"/>
      <c r="E106" s="477"/>
      <c r="F106" s="477"/>
      <c r="G106" s="477"/>
      <c r="H106" s="477"/>
      <c r="I106" s="477"/>
      <c r="J106" s="477"/>
      <c r="K106" s="477"/>
      <c r="L106" s="477"/>
      <c r="M106" s="477"/>
      <c r="N106" s="477"/>
      <c r="O106" s="477"/>
      <c r="P106" s="477"/>
    </row>
    <row r="107" spans="1:19" ht="33.75" customHeight="1">
      <c r="A107" s="485" t="s">
        <v>217</v>
      </c>
      <c r="B107" s="488"/>
      <c r="C107" s="488"/>
      <c r="D107" s="488"/>
      <c r="E107" s="488"/>
      <c r="F107" s="488"/>
      <c r="G107" s="488"/>
      <c r="H107" s="488"/>
      <c r="I107" s="488"/>
      <c r="J107" s="488"/>
      <c r="K107" s="488"/>
      <c r="L107" s="488"/>
      <c r="M107" s="488"/>
      <c r="N107" s="488"/>
      <c r="O107" s="488"/>
      <c r="P107" s="488"/>
    </row>
    <row r="108" spans="1:19" ht="14.45" customHeight="1">
      <c r="A108" s="457" t="s">
        <v>218</v>
      </c>
      <c r="B108" s="477"/>
      <c r="C108" s="477"/>
      <c r="D108" s="477"/>
      <c r="E108" s="477"/>
      <c r="F108" s="477"/>
      <c r="G108" s="477"/>
      <c r="H108" s="477"/>
      <c r="I108" s="477"/>
      <c r="J108" s="477"/>
      <c r="K108" s="477"/>
      <c r="L108" s="477"/>
      <c r="M108" s="477"/>
      <c r="N108" s="477"/>
      <c r="O108" s="477"/>
      <c r="P108" s="477"/>
    </row>
    <row r="109" spans="1:19" ht="15" customHeight="1">
      <c r="A109" s="140"/>
      <c r="B109" s="140"/>
      <c r="C109" s="140"/>
      <c r="D109" s="140"/>
      <c r="E109" s="140"/>
      <c r="F109" s="140"/>
    </row>
    <row r="110" spans="1:19" ht="14.45" customHeight="1">
      <c r="A110" s="458" t="s">
        <v>225</v>
      </c>
      <c r="B110" s="458"/>
      <c r="C110" s="458"/>
      <c r="D110" s="458"/>
      <c r="E110" s="458"/>
      <c r="F110" s="458"/>
      <c r="G110" s="458"/>
      <c r="H110" s="458"/>
      <c r="I110" s="458"/>
      <c r="J110" s="458"/>
      <c r="K110" s="458"/>
      <c r="L110" s="458"/>
      <c r="M110" s="458"/>
      <c r="N110" s="458"/>
      <c r="O110" s="458"/>
      <c r="P110" s="458"/>
      <c r="Q110" s="458"/>
      <c r="R110" s="458"/>
      <c r="S110" s="458"/>
    </row>
    <row r="111" spans="1:19" s="155" customFormat="1" ht="30" customHeight="1" thickBot="1">
      <c r="A111" s="463" t="s">
        <v>83</v>
      </c>
      <c r="B111" s="459" t="s">
        <v>42</v>
      </c>
      <c r="C111" s="459" t="s">
        <v>42</v>
      </c>
      <c r="D111" s="459" t="s">
        <v>42</v>
      </c>
      <c r="E111" s="459" t="s">
        <v>43</v>
      </c>
      <c r="F111" s="459" t="s">
        <v>43</v>
      </c>
      <c r="G111" s="459" t="s">
        <v>43</v>
      </c>
      <c r="H111" s="459" t="s">
        <v>44</v>
      </c>
      <c r="I111" s="459" t="s">
        <v>44</v>
      </c>
      <c r="J111" s="459" t="s">
        <v>44</v>
      </c>
      <c r="K111" s="459" t="s">
        <v>45</v>
      </c>
      <c r="L111" s="459" t="s">
        <v>45</v>
      </c>
      <c r="M111" s="459" t="s">
        <v>45</v>
      </c>
      <c r="N111" s="459" t="s">
        <v>46</v>
      </c>
      <c r="O111" s="459" t="s">
        <v>46</v>
      </c>
      <c r="P111" s="459" t="s">
        <v>46</v>
      </c>
      <c r="Q111" s="459" t="s">
        <v>47</v>
      </c>
      <c r="R111" s="459" t="s">
        <v>47</v>
      </c>
      <c r="S111" s="479" t="s">
        <v>47</v>
      </c>
    </row>
    <row r="112" spans="1:19" ht="14.45" customHeight="1" thickBot="1">
      <c r="A112" s="464"/>
      <c r="B112" s="150" t="s">
        <v>11</v>
      </c>
      <c r="C112" s="150" t="s">
        <v>12</v>
      </c>
      <c r="D112" s="151" t="s">
        <v>200</v>
      </c>
      <c r="E112" s="150" t="s">
        <v>11</v>
      </c>
      <c r="F112" s="150" t="s">
        <v>12</v>
      </c>
      <c r="G112" s="151" t="s">
        <v>200</v>
      </c>
      <c r="H112" s="150" t="s">
        <v>11</v>
      </c>
      <c r="I112" s="150" t="s">
        <v>12</v>
      </c>
      <c r="J112" s="151" t="s">
        <v>200</v>
      </c>
      <c r="K112" s="150" t="s">
        <v>11</v>
      </c>
      <c r="L112" s="150" t="s">
        <v>12</v>
      </c>
      <c r="M112" s="151" t="s">
        <v>200</v>
      </c>
      <c r="N112" s="150" t="s">
        <v>11</v>
      </c>
      <c r="O112" s="150" t="s">
        <v>12</v>
      </c>
      <c r="P112" s="151" t="s">
        <v>200</v>
      </c>
      <c r="Q112" s="150" t="s">
        <v>11</v>
      </c>
      <c r="R112" s="150" t="s">
        <v>12</v>
      </c>
      <c r="S112" s="150" t="s">
        <v>200</v>
      </c>
    </row>
    <row r="113" spans="1:19" ht="14.45" customHeight="1">
      <c r="A113" s="186" t="s">
        <v>13</v>
      </c>
      <c r="B113" s="159">
        <v>51.620891305905857</v>
      </c>
      <c r="C113" s="172">
        <v>2.904457067841149</v>
      </c>
      <c r="D113" s="158">
        <v>522</v>
      </c>
      <c r="E113" s="159">
        <v>76.554818014583887</v>
      </c>
      <c r="F113" s="172">
        <v>2.175281956697269</v>
      </c>
      <c r="G113" s="158">
        <v>523</v>
      </c>
      <c r="H113" s="156">
        <v>97.085503111669823</v>
      </c>
      <c r="I113" s="172">
        <v>1.064713768463653</v>
      </c>
      <c r="J113" s="158">
        <v>524</v>
      </c>
      <c r="K113" s="156">
        <v>98.130560796982337</v>
      </c>
      <c r="L113" s="172">
        <v>0.77822046304321846</v>
      </c>
      <c r="M113" s="158">
        <v>523</v>
      </c>
      <c r="N113" s="156">
        <v>86.543151832212416</v>
      </c>
      <c r="O113" s="172">
        <v>1.245617164287891</v>
      </c>
      <c r="P113" s="158">
        <v>523</v>
      </c>
      <c r="Q113" s="156">
        <v>21.386235776271739</v>
      </c>
      <c r="R113" s="172">
        <v>2.0030790232689619</v>
      </c>
      <c r="S113" s="187">
        <v>520</v>
      </c>
    </row>
    <row r="114" spans="1:19" ht="14.45" customHeight="1">
      <c r="A114" s="188" t="s">
        <v>14</v>
      </c>
      <c r="B114" s="160">
        <v>51.483925518425373</v>
      </c>
      <c r="C114" s="173">
        <v>4.1957948644245224</v>
      </c>
      <c r="D114" s="163">
        <v>325</v>
      </c>
      <c r="E114" s="160">
        <v>80.83508712801482</v>
      </c>
      <c r="F114" s="173">
        <v>2.5907517851074982</v>
      </c>
      <c r="G114" s="163">
        <v>324</v>
      </c>
      <c r="H114" s="160">
        <v>96.325347149197938</v>
      </c>
      <c r="I114" s="173">
        <v>0.94295407519057672</v>
      </c>
      <c r="J114" s="163">
        <v>325</v>
      </c>
      <c r="K114" s="160">
        <v>98.603279830365068</v>
      </c>
      <c r="L114" s="173">
        <v>0.55142029920639812</v>
      </c>
      <c r="M114" s="163">
        <v>325</v>
      </c>
      <c r="N114" s="160">
        <v>91.837394237749919</v>
      </c>
      <c r="O114" s="173">
        <v>1.509220179850582</v>
      </c>
      <c r="P114" s="163">
        <v>325</v>
      </c>
      <c r="Q114" s="160">
        <v>38.302879881319647</v>
      </c>
      <c r="R114" s="173">
        <v>2.8916967289785411</v>
      </c>
      <c r="S114" s="189">
        <v>324</v>
      </c>
    </row>
    <row r="115" spans="1:19" ht="14.45" customHeight="1">
      <c r="A115" s="186" t="s">
        <v>15</v>
      </c>
      <c r="B115" s="174" t="s">
        <v>38</v>
      </c>
      <c r="C115" s="175" t="s">
        <v>38</v>
      </c>
      <c r="D115" s="176" t="s">
        <v>38</v>
      </c>
      <c r="E115" s="174" t="s">
        <v>38</v>
      </c>
      <c r="F115" s="175" t="s">
        <v>38</v>
      </c>
      <c r="G115" s="176" t="s">
        <v>38</v>
      </c>
      <c r="H115" s="174" t="s">
        <v>38</v>
      </c>
      <c r="I115" s="175" t="s">
        <v>38</v>
      </c>
      <c r="J115" s="176" t="s">
        <v>38</v>
      </c>
      <c r="K115" s="174" t="s">
        <v>38</v>
      </c>
      <c r="L115" s="175" t="s">
        <v>38</v>
      </c>
      <c r="M115" s="176" t="s">
        <v>38</v>
      </c>
      <c r="N115" s="174" t="s">
        <v>38</v>
      </c>
      <c r="O115" s="175" t="s">
        <v>38</v>
      </c>
      <c r="P115" s="176" t="s">
        <v>38</v>
      </c>
      <c r="Q115" s="174" t="s">
        <v>38</v>
      </c>
      <c r="R115" s="175" t="s">
        <v>38</v>
      </c>
      <c r="S115" s="200" t="s">
        <v>38</v>
      </c>
    </row>
    <row r="116" spans="1:19" ht="14.45" customHeight="1">
      <c r="A116" s="188" t="s">
        <v>16</v>
      </c>
      <c r="B116" s="162">
        <v>33.836447060346643</v>
      </c>
      <c r="C116" s="173">
        <v>3.7988039801334361</v>
      </c>
      <c r="D116" s="163">
        <v>85</v>
      </c>
      <c r="E116" s="160">
        <v>75.568416925537832</v>
      </c>
      <c r="F116" s="173">
        <v>5.8998401100974061</v>
      </c>
      <c r="G116" s="163">
        <v>85</v>
      </c>
      <c r="H116" s="160">
        <v>98.860113521757754</v>
      </c>
      <c r="I116" s="173">
        <v>1.0863547948425221</v>
      </c>
      <c r="J116" s="163">
        <v>85</v>
      </c>
      <c r="K116" s="160">
        <v>97.133891842618567</v>
      </c>
      <c r="L116" s="173">
        <v>1.1652587248513611</v>
      </c>
      <c r="M116" s="163">
        <v>85</v>
      </c>
      <c r="N116" s="160">
        <v>92.36813379390901</v>
      </c>
      <c r="O116" s="173">
        <v>2.4989916341524872</v>
      </c>
      <c r="P116" s="163">
        <v>85</v>
      </c>
      <c r="Q116" s="160">
        <v>46.574037248845308</v>
      </c>
      <c r="R116" s="173">
        <v>4.7352490250145971</v>
      </c>
      <c r="S116" s="189">
        <v>85</v>
      </c>
    </row>
    <row r="117" spans="1:19" ht="14.45" customHeight="1">
      <c r="A117" s="186" t="s">
        <v>17</v>
      </c>
      <c r="B117" s="174" t="s">
        <v>38</v>
      </c>
      <c r="C117" s="175" t="s">
        <v>38</v>
      </c>
      <c r="D117" s="176" t="s">
        <v>38</v>
      </c>
      <c r="E117" s="174" t="s">
        <v>38</v>
      </c>
      <c r="F117" s="175" t="s">
        <v>38</v>
      </c>
      <c r="G117" s="176" t="s">
        <v>38</v>
      </c>
      <c r="H117" s="174" t="s">
        <v>38</v>
      </c>
      <c r="I117" s="175" t="s">
        <v>38</v>
      </c>
      <c r="J117" s="176" t="s">
        <v>38</v>
      </c>
      <c r="K117" s="174" t="s">
        <v>38</v>
      </c>
      <c r="L117" s="175" t="s">
        <v>38</v>
      </c>
      <c r="M117" s="176" t="s">
        <v>38</v>
      </c>
      <c r="N117" s="174" t="s">
        <v>38</v>
      </c>
      <c r="O117" s="175" t="s">
        <v>38</v>
      </c>
      <c r="P117" s="176" t="s">
        <v>38</v>
      </c>
      <c r="Q117" s="174" t="s">
        <v>38</v>
      </c>
      <c r="R117" s="175" t="s">
        <v>38</v>
      </c>
      <c r="S117" s="200" t="s">
        <v>38</v>
      </c>
    </row>
    <row r="118" spans="1:19" ht="14.45" customHeight="1">
      <c r="A118" s="188" t="s">
        <v>18</v>
      </c>
      <c r="B118" s="160">
        <v>57.756133391580953</v>
      </c>
      <c r="C118" s="173">
        <v>5.4190965935921058</v>
      </c>
      <c r="D118" s="163">
        <v>90</v>
      </c>
      <c r="E118" s="160">
        <v>73.82554550512495</v>
      </c>
      <c r="F118" s="173">
        <v>3.410999254039226</v>
      </c>
      <c r="G118" s="163">
        <v>90</v>
      </c>
      <c r="H118" s="160">
        <v>97.599042677010672</v>
      </c>
      <c r="I118" s="173">
        <v>1.801112847942147</v>
      </c>
      <c r="J118" s="163">
        <v>90</v>
      </c>
      <c r="K118" s="160">
        <v>97.63728168353019</v>
      </c>
      <c r="L118" s="173">
        <v>1.4131414795635879</v>
      </c>
      <c r="M118" s="163">
        <v>90</v>
      </c>
      <c r="N118" s="160">
        <v>90.973822342431603</v>
      </c>
      <c r="O118" s="173">
        <v>2.5369928545966651</v>
      </c>
      <c r="P118" s="163">
        <v>89</v>
      </c>
      <c r="Q118" s="160">
        <v>39.320230706660119</v>
      </c>
      <c r="R118" s="173">
        <v>5.5543781484759496</v>
      </c>
      <c r="S118" s="189">
        <v>90</v>
      </c>
    </row>
    <row r="119" spans="1:19" ht="14.45" customHeight="1">
      <c r="A119" s="186" t="s">
        <v>19</v>
      </c>
      <c r="B119" s="156">
        <v>51.403855260875162</v>
      </c>
      <c r="C119" s="172">
        <v>5.4072308608850781</v>
      </c>
      <c r="D119" s="158">
        <v>331</v>
      </c>
      <c r="E119" s="159">
        <v>68.77962798366994</v>
      </c>
      <c r="F119" s="172">
        <v>3.7043798351148491</v>
      </c>
      <c r="G119" s="158">
        <v>331</v>
      </c>
      <c r="H119" s="156">
        <v>99.431261672221439</v>
      </c>
      <c r="I119" s="172">
        <v>0.33918229123506211</v>
      </c>
      <c r="J119" s="158">
        <v>331</v>
      </c>
      <c r="K119" s="156">
        <v>98.149595208833247</v>
      </c>
      <c r="L119" s="172">
        <v>0.71282192247873388</v>
      </c>
      <c r="M119" s="158">
        <v>331</v>
      </c>
      <c r="N119" s="159">
        <v>83.686980630963262</v>
      </c>
      <c r="O119" s="172">
        <v>2.2990240102690391</v>
      </c>
      <c r="P119" s="158">
        <v>330</v>
      </c>
      <c r="Q119" s="156">
        <v>24.520793130123259</v>
      </c>
      <c r="R119" s="172">
        <v>3.2809210585038868</v>
      </c>
      <c r="S119" s="187">
        <v>331</v>
      </c>
    </row>
    <row r="120" spans="1:19" ht="14.45" customHeight="1">
      <c r="A120" s="188" t="s">
        <v>20</v>
      </c>
      <c r="B120" s="160">
        <v>47.268597190549627</v>
      </c>
      <c r="C120" s="173">
        <v>5.0199542460536151</v>
      </c>
      <c r="D120" s="163">
        <v>83</v>
      </c>
      <c r="E120" s="160">
        <v>83.171239680940772</v>
      </c>
      <c r="F120" s="173">
        <v>3.4611645490574312</v>
      </c>
      <c r="G120" s="163">
        <v>84</v>
      </c>
      <c r="H120" s="160">
        <v>98.080200478898547</v>
      </c>
      <c r="I120" s="173">
        <v>1.86151855316007</v>
      </c>
      <c r="J120" s="163">
        <v>84</v>
      </c>
      <c r="K120" s="160">
        <v>100</v>
      </c>
      <c r="L120" s="173"/>
      <c r="M120" s="163">
        <v>84</v>
      </c>
      <c r="N120" s="160">
        <v>92.406814135573669</v>
      </c>
      <c r="O120" s="173">
        <v>3.8218601249836119</v>
      </c>
      <c r="P120" s="163">
        <v>82</v>
      </c>
      <c r="Q120" s="160">
        <v>42.860495330339759</v>
      </c>
      <c r="R120" s="173">
        <v>9.2941843095048995</v>
      </c>
      <c r="S120" s="189">
        <v>83</v>
      </c>
    </row>
    <row r="121" spans="1:19" ht="14.45" customHeight="1">
      <c r="A121" s="186" t="s">
        <v>21</v>
      </c>
      <c r="B121" s="156">
        <v>57.554839105479203</v>
      </c>
      <c r="C121" s="172">
        <v>2.536497852680573</v>
      </c>
      <c r="D121" s="158">
        <v>512</v>
      </c>
      <c r="E121" s="156">
        <v>77.547932289668069</v>
      </c>
      <c r="F121" s="172">
        <v>2.2839543089043519</v>
      </c>
      <c r="G121" s="158">
        <v>512</v>
      </c>
      <c r="H121" s="156">
        <v>96.139091515301729</v>
      </c>
      <c r="I121" s="172">
        <v>0.92117481743263285</v>
      </c>
      <c r="J121" s="158">
        <v>513</v>
      </c>
      <c r="K121" s="156">
        <v>97.926423297725364</v>
      </c>
      <c r="L121" s="172">
        <v>0.75905985894329131</v>
      </c>
      <c r="M121" s="158">
        <v>511</v>
      </c>
      <c r="N121" s="156">
        <v>87.563551830146608</v>
      </c>
      <c r="O121" s="172">
        <v>1.61732474715599</v>
      </c>
      <c r="P121" s="158">
        <v>513</v>
      </c>
      <c r="Q121" s="156">
        <v>32.220548177588242</v>
      </c>
      <c r="R121" s="172">
        <v>2.2157745389071319</v>
      </c>
      <c r="S121" s="187">
        <v>513</v>
      </c>
    </row>
    <row r="122" spans="1:19" ht="14.45" customHeight="1">
      <c r="A122" s="188" t="s">
        <v>22</v>
      </c>
      <c r="B122" s="160">
        <v>55.701004695973197</v>
      </c>
      <c r="C122" s="173">
        <v>2.0648872639972651</v>
      </c>
      <c r="D122" s="163">
        <v>1208</v>
      </c>
      <c r="E122" s="160">
        <v>76.087387879808446</v>
      </c>
      <c r="F122" s="173">
        <v>1.6107475475235991</v>
      </c>
      <c r="G122" s="163">
        <v>1207</v>
      </c>
      <c r="H122" s="160">
        <v>98.261095472692688</v>
      </c>
      <c r="I122" s="173">
        <v>0.4019477293338472</v>
      </c>
      <c r="J122" s="163">
        <v>1208</v>
      </c>
      <c r="K122" s="162">
        <v>98.393095617990085</v>
      </c>
      <c r="L122" s="173">
        <v>0.44723917284541309</v>
      </c>
      <c r="M122" s="163">
        <v>1209</v>
      </c>
      <c r="N122" s="160">
        <v>86.43351521737074</v>
      </c>
      <c r="O122" s="173">
        <v>1.1719299417499851</v>
      </c>
      <c r="P122" s="163">
        <v>1206</v>
      </c>
      <c r="Q122" s="160">
        <v>31.051192277123921</v>
      </c>
      <c r="R122" s="173">
        <v>1.7536781594699551</v>
      </c>
      <c r="S122" s="189">
        <v>1207</v>
      </c>
    </row>
    <row r="123" spans="1:19" ht="14.45" customHeight="1">
      <c r="A123" s="186" t="s">
        <v>23</v>
      </c>
      <c r="B123" s="156">
        <v>63.935078482470843</v>
      </c>
      <c r="C123" s="172">
        <v>3.8550323931595538</v>
      </c>
      <c r="D123" s="158">
        <v>159</v>
      </c>
      <c r="E123" s="156">
        <v>72.544620781318301</v>
      </c>
      <c r="F123" s="172">
        <v>7.7761878979801526</v>
      </c>
      <c r="G123" s="158">
        <v>159</v>
      </c>
      <c r="H123" s="156">
        <v>98.101119648869968</v>
      </c>
      <c r="I123" s="172">
        <v>1.406790106666796</v>
      </c>
      <c r="J123" s="158">
        <v>158</v>
      </c>
      <c r="K123" s="156">
        <v>99.392804967653063</v>
      </c>
      <c r="L123" s="172">
        <v>0.33534812083060439</v>
      </c>
      <c r="M123" s="158">
        <v>159</v>
      </c>
      <c r="N123" s="156">
        <v>82.020244331923607</v>
      </c>
      <c r="O123" s="172">
        <v>3.91381284839097</v>
      </c>
      <c r="P123" s="158">
        <v>159</v>
      </c>
      <c r="Q123" s="159">
        <v>33.842925070728477</v>
      </c>
      <c r="R123" s="172">
        <v>3.8683177267898849</v>
      </c>
      <c r="S123" s="187">
        <v>158</v>
      </c>
    </row>
    <row r="124" spans="1:19" ht="14.45" customHeight="1">
      <c r="A124" s="188" t="s">
        <v>24</v>
      </c>
      <c r="B124" s="177" t="s">
        <v>38</v>
      </c>
      <c r="C124" s="178" t="s">
        <v>38</v>
      </c>
      <c r="D124" s="179" t="s">
        <v>38</v>
      </c>
      <c r="E124" s="177" t="s">
        <v>38</v>
      </c>
      <c r="F124" s="178" t="s">
        <v>38</v>
      </c>
      <c r="G124" s="179" t="s">
        <v>38</v>
      </c>
      <c r="H124" s="177" t="s">
        <v>38</v>
      </c>
      <c r="I124" s="178" t="s">
        <v>38</v>
      </c>
      <c r="J124" s="179" t="s">
        <v>38</v>
      </c>
      <c r="K124" s="177" t="s">
        <v>38</v>
      </c>
      <c r="L124" s="178" t="s">
        <v>38</v>
      </c>
      <c r="M124" s="179" t="s">
        <v>38</v>
      </c>
      <c r="N124" s="177" t="s">
        <v>38</v>
      </c>
      <c r="O124" s="178" t="s">
        <v>38</v>
      </c>
      <c r="P124" s="179" t="s">
        <v>38</v>
      </c>
      <c r="Q124" s="177" t="s">
        <v>38</v>
      </c>
      <c r="R124" s="178" t="s">
        <v>38</v>
      </c>
      <c r="S124" s="201" t="s">
        <v>38</v>
      </c>
    </row>
    <row r="125" spans="1:19" ht="14.45" customHeight="1">
      <c r="A125" s="186" t="s">
        <v>25</v>
      </c>
      <c r="B125" s="159">
        <v>51.890783577454137</v>
      </c>
      <c r="C125" s="172">
        <v>5.0826061529325219</v>
      </c>
      <c r="D125" s="158">
        <v>145</v>
      </c>
      <c r="E125" s="156">
        <v>80.026713999876108</v>
      </c>
      <c r="F125" s="172">
        <v>2.869429284632409</v>
      </c>
      <c r="G125" s="158">
        <v>145</v>
      </c>
      <c r="H125" s="156">
        <v>99.144884063867877</v>
      </c>
      <c r="I125" s="172">
        <v>0.87994701121556151</v>
      </c>
      <c r="J125" s="158">
        <v>146</v>
      </c>
      <c r="K125" s="156">
        <v>97.266734509735571</v>
      </c>
      <c r="L125" s="172">
        <v>1.415937105937245</v>
      </c>
      <c r="M125" s="158">
        <v>146</v>
      </c>
      <c r="N125" s="156">
        <v>89.593801959011159</v>
      </c>
      <c r="O125" s="172">
        <v>2.705451380443729</v>
      </c>
      <c r="P125" s="158">
        <v>146</v>
      </c>
      <c r="Q125" s="156">
        <v>38.259951338212304</v>
      </c>
      <c r="R125" s="172">
        <v>4.6131236634032664</v>
      </c>
      <c r="S125" s="187">
        <v>145</v>
      </c>
    </row>
    <row r="126" spans="1:19" ht="14.45" customHeight="1">
      <c r="A126" s="188" t="s">
        <v>26</v>
      </c>
      <c r="B126" s="177" t="s">
        <v>38</v>
      </c>
      <c r="C126" s="178" t="s">
        <v>38</v>
      </c>
      <c r="D126" s="179" t="s">
        <v>38</v>
      </c>
      <c r="E126" s="177" t="s">
        <v>38</v>
      </c>
      <c r="F126" s="178" t="s">
        <v>38</v>
      </c>
      <c r="G126" s="179" t="s">
        <v>38</v>
      </c>
      <c r="H126" s="177" t="s">
        <v>38</v>
      </c>
      <c r="I126" s="178" t="s">
        <v>38</v>
      </c>
      <c r="J126" s="179" t="s">
        <v>38</v>
      </c>
      <c r="K126" s="177" t="s">
        <v>38</v>
      </c>
      <c r="L126" s="178" t="s">
        <v>38</v>
      </c>
      <c r="M126" s="179" t="s">
        <v>38</v>
      </c>
      <c r="N126" s="177" t="s">
        <v>38</v>
      </c>
      <c r="O126" s="178" t="s">
        <v>38</v>
      </c>
      <c r="P126" s="179" t="s">
        <v>38</v>
      </c>
      <c r="Q126" s="177" t="s">
        <v>38</v>
      </c>
      <c r="R126" s="178" t="s">
        <v>38</v>
      </c>
      <c r="S126" s="201" t="s">
        <v>38</v>
      </c>
    </row>
    <row r="127" spans="1:19" ht="14.45" customHeight="1">
      <c r="A127" s="186" t="s">
        <v>27</v>
      </c>
      <c r="B127" s="156">
        <v>43.610237138168642</v>
      </c>
      <c r="C127" s="172">
        <v>5.2888423005431182</v>
      </c>
      <c r="D127" s="158">
        <v>185</v>
      </c>
      <c r="E127" s="156">
        <v>78.290863186468712</v>
      </c>
      <c r="F127" s="172">
        <v>2.8254369285589411</v>
      </c>
      <c r="G127" s="158">
        <v>185</v>
      </c>
      <c r="H127" s="156">
        <v>95.560869204491212</v>
      </c>
      <c r="I127" s="172">
        <v>1.892388881846079</v>
      </c>
      <c r="J127" s="158">
        <v>185</v>
      </c>
      <c r="K127" s="156">
        <v>98.017881611782528</v>
      </c>
      <c r="L127" s="172">
        <v>1.112701482630128</v>
      </c>
      <c r="M127" s="158">
        <v>184</v>
      </c>
      <c r="N127" s="156">
        <v>88.95024058688567</v>
      </c>
      <c r="O127" s="172">
        <v>3.812311289734994</v>
      </c>
      <c r="P127" s="158">
        <v>185</v>
      </c>
      <c r="Q127" s="156">
        <v>36.016214282401968</v>
      </c>
      <c r="R127" s="172">
        <v>4.8095760345823306</v>
      </c>
      <c r="S127" s="187">
        <v>185</v>
      </c>
    </row>
    <row r="128" spans="1:19" ht="14.45" customHeight="1" thickBot="1">
      <c r="A128" s="190" t="s">
        <v>28</v>
      </c>
      <c r="B128" s="180" t="s">
        <v>38</v>
      </c>
      <c r="C128" s="181" t="s">
        <v>38</v>
      </c>
      <c r="D128" s="182" t="s">
        <v>38</v>
      </c>
      <c r="E128" s="180" t="s">
        <v>38</v>
      </c>
      <c r="F128" s="181" t="s">
        <v>38</v>
      </c>
      <c r="G128" s="182" t="s">
        <v>38</v>
      </c>
      <c r="H128" s="180" t="s">
        <v>38</v>
      </c>
      <c r="I128" s="181" t="s">
        <v>38</v>
      </c>
      <c r="J128" s="182" t="s">
        <v>38</v>
      </c>
      <c r="K128" s="180" t="s">
        <v>38</v>
      </c>
      <c r="L128" s="181" t="s">
        <v>38</v>
      </c>
      <c r="M128" s="182" t="s">
        <v>38</v>
      </c>
      <c r="N128" s="180" t="s">
        <v>38</v>
      </c>
      <c r="O128" s="181" t="s">
        <v>38</v>
      </c>
      <c r="P128" s="182" t="s">
        <v>38</v>
      </c>
      <c r="Q128" s="180" t="s">
        <v>38</v>
      </c>
      <c r="R128" s="181" t="s">
        <v>38</v>
      </c>
      <c r="S128" s="202" t="s">
        <v>38</v>
      </c>
    </row>
    <row r="129" spans="1:22" ht="14.45" customHeight="1">
      <c r="A129" s="192" t="s">
        <v>29</v>
      </c>
      <c r="B129" s="168">
        <v>54.319559660641417</v>
      </c>
      <c r="C129" s="183">
        <v>1.26712087178699</v>
      </c>
      <c r="D129" s="171">
        <v>3400</v>
      </c>
      <c r="E129" s="168">
        <v>76.262926976222104</v>
      </c>
      <c r="F129" s="183">
        <v>0.96686953526060626</v>
      </c>
      <c r="G129" s="171">
        <v>3399</v>
      </c>
      <c r="H129" s="170">
        <v>97.537329353741882</v>
      </c>
      <c r="I129" s="183">
        <v>0.32425738431196832</v>
      </c>
      <c r="J129" s="171">
        <v>3402</v>
      </c>
      <c r="K129" s="168">
        <v>98.261979765990219</v>
      </c>
      <c r="L129" s="183">
        <v>0.26906576802013688</v>
      </c>
      <c r="M129" s="171">
        <v>3400</v>
      </c>
      <c r="N129" s="168">
        <v>86.920186361769709</v>
      </c>
      <c r="O129" s="183">
        <v>0.68149340976904915</v>
      </c>
      <c r="P129" s="171">
        <v>3398</v>
      </c>
      <c r="Q129" s="168">
        <v>30.39447832005661</v>
      </c>
      <c r="R129" s="183">
        <v>1.0622296733569241</v>
      </c>
      <c r="S129" s="193">
        <v>3395</v>
      </c>
    </row>
    <row r="130" spans="1:22" ht="14.45" customHeight="1">
      <c r="A130" s="192" t="s">
        <v>30</v>
      </c>
      <c r="B130" s="168">
        <v>50.369705980747838</v>
      </c>
      <c r="C130" s="183">
        <v>2.969307141892036</v>
      </c>
      <c r="D130" s="171">
        <v>444</v>
      </c>
      <c r="E130" s="170">
        <v>79.562598517520144</v>
      </c>
      <c r="F130" s="183">
        <v>2.0277177790638961</v>
      </c>
      <c r="G130" s="171">
        <v>444</v>
      </c>
      <c r="H130" s="170">
        <v>98.706090471796088</v>
      </c>
      <c r="I130" s="183">
        <v>0.60013155526799811</v>
      </c>
      <c r="J130" s="171">
        <v>445</v>
      </c>
      <c r="K130" s="170">
        <v>97.262142623697372</v>
      </c>
      <c r="L130" s="183">
        <v>0.90631251367009313</v>
      </c>
      <c r="M130" s="171">
        <v>446</v>
      </c>
      <c r="N130" s="170">
        <v>91.065119143092005</v>
      </c>
      <c r="O130" s="183">
        <v>1.537143778121757</v>
      </c>
      <c r="P130" s="171">
        <v>443</v>
      </c>
      <c r="Q130" s="170">
        <v>42.039202138909019</v>
      </c>
      <c r="R130" s="183">
        <v>2.991901564924075</v>
      </c>
      <c r="S130" s="193">
        <v>443</v>
      </c>
    </row>
    <row r="131" spans="1:22" ht="14.45" customHeight="1">
      <c r="A131" s="194" t="s">
        <v>31</v>
      </c>
      <c r="B131" s="195">
        <v>53.868102908261427</v>
      </c>
      <c r="C131" s="203">
        <v>1.175471963796112</v>
      </c>
      <c r="D131" s="198">
        <v>3844</v>
      </c>
      <c r="E131" s="195">
        <v>76.640449441868427</v>
      </c>
      <c r="F131" s="203">
        <v>0.88789195680581712</v>
      </c>
      <c r="G131" s="198">
        <v>3843</v>
      </c>
      <c r="H131" s="197">
        <v>97.671023713055121</v>
      </c>
      <c r="I131" s="203">
        <v>0.29733203684832221</v>
      </c>
      <c r="J131" s="198">
        <v>3847</v>
      </c>
      <c r="K131" s="195">
        <v>98.147489595928505</v>
      </c>
      <c r="L131" s="203">
        <v>0.26001880883322559</v>
      </c>
      <c r="M131" s="198">
        <v>3846</v>
      </c>
      <c r="N131" s="195">
        <v>87.391960027797765</v>
      </c>
      <c r="O131" s="203">
        <v>0.63139213019668872</v>
      </c>
      <c r="P131" s="198">
        <v>3841</v>
      </c>
      <c r="Q131" s="195">
        <v>31.722171866314731</v>
      </c>
      <c r="R131" s="203">
        <v>1.0326417831142141</v>
      </c>
      <c r="S131" s="199">
        <v>3838</v>
      </c>
    </row>
    <row r="132" spans="1:22" ht="14.45" customHeight="1">
      <c r="A132" s="457" t="s">
        <v>48</v>
      </c>
      <c r="B132" s="477"/>
      <c r="C132" s="477"/>
      <c r="D132" s="477"/>
      <c r="E132" s="477"/>
      <c r="F132" s="477"/>
      <c r="G132" s="477"/>
      <c r="H132" s="477"/>
      <c r="I132" s="477"/>
      <c r="J132" s="477"/>
      <c r="K132" s="477"/>
      <c r="L132" s="477"/>
      <c r="M132" s="477"/>
      <c r="N132" s="477"/>
      <c r="O132" s="477"/>
      <c r="P132" s="477"/>
      <c r="Q132" s="477"/>
      <c r="R132" s="477"/>
      <c r="S132" s="477"/>
    </row>
    <row r="133" spans="1:22" s="155" customFormat="1" ht="34.5" customHeight="1">
      <c r="A133" s="485" t="s">
        <v>357</v>
      </c>
      <c r="B133" s="488"/>
      <c r="C133" s="488"/>
      <c r="D133" s="488"/>
      <c r="E133" s="488"/>
      <c r="F133" s="488"/>
      <c r="G133" s="488"/>
      <c r="H133" s="488"/>
      <c r="I133" s="488"/>
      <c r="J133" s="488"/>
      <c r="K133" s="488"/>
      <c r="L133" s="488"/>
      <c r="M133" s="488"/>
      <c r="N133" s="488"/>
      <c r="O133" s="488"/>
      <c r="P133" s="488"/>
      <c r="Q133" s="488"/>
      <c r="R133" s="488"/>
      <c r="S133" s="488"/>
    </row>
    <row r="134" spans="1:22" ht="14.45" customHeight="1">
      <c r="A134" s="457" t="s">
        <v>224</v>
      </c>
      <c r="B134" s="477"/>
      <c r="C134" s="477"/>
      <c r="D134" s="477"/>
      <c r="E134" s="477"/>
      <c r="F134" s="477"/>
      <c r="G134" s="477"/>
      <c r="H134" s="477"/>
      <c r="I134" s="477"/>
      <c r="J134" s="477"/>
      <c r="K134" s="477"/>
      <c r="L134" s="477"/>
      <c r="M134" s="477"/>
      <c r="N134" s="477"/>
      <c r="O134" s="477"/>
      <c r="P134" s="477"/>
      <c r="Q134" s="477"/>
      <c r="R134" s="477"/>
      <c r="S134" s="477"/>
    </row>
    <row r="135" spans="1:22" ht="15" customHeight="1">
      <c r="A135" s="140"/>
      <c r="B135" s="140"/>
      <c r="C135" s="140"/>
      <c r="D135" s="140"/>
      <c r="E135" s="140"/>
      <c r="F135" s="140"/>
    </row>
    <row r="136" spans="1:22" ht="14.45" customHeight="1">
      <c r="A136" s="458" t="s">
        <v>232</v>
      </c>
      <c r="B136" s="458"/>
      <c r="C136" s="458"/>
      <c r="D136" s="458"/>
      <c r="E136" s="458"/>
      <c r="F136" s="458"/>
      <c r="G136" s="458"/>
      <c r="H136" s="458"/>
      <c r="I136" s="458"/>
      <c r="J136" s="458"/>
      <c r="K136" s="458"/>
      <c r="L136" s="458"/>
      <c r="M136" s="458"/>
      <c r="N136" s="458"/>
      <c r="O136" s="458"/>
      <c r="P136" s="458"/>
      <c r="Q136" s="458"/>
      <c r="R136" s="458"/>
      <c r="S136" s="458"/>
      <c r="T136" s="458"/>
      <c r="U136" s="458"/>
      <c r="V136" s="458"/>
    </row>
    <row r="137" spans="1:22" s="155" customFormat="1" ht="45" customHeight="1" thickBot="1">
      <c r="A137" s="463" t="s">
        <v>83</v>
      </c>
      <c r="B137" s="459" t="s">
        <v>104</v>
      </c>
      <c r="C137" s="459" t="s">
        <v>104</v>
      </c>
      <c r="D137" s="459" t="s">
        <v>104</v>
      </c>
      <c r="E137" s="459" t="s">
        <v>105</v>
      </c>
      <c r="F137" s="459" t="s">
        <v>105</v>
      </c>
      <c r="G137" s="459" t="s">
        <v>105</v>
      </c>
      <c r="H137" s="459" t="s">
        <v>106</v>
      </c>
      <c r="I137" s="459" t="s">
        <v>106</v>
      </c>
      <c r="J137" s="459" t="s">
        <v>106</v>
      </c>
      <c r="K137" s="459" t="s">
        <v>107</v>
      </c>
      <c r="L137" s="459" t="s">
        <v>107</v>
      </c>
      <c r="M137" s="459" t="s">
        <v>107</v>
      </c>
      <c r="N137" s="459" t="s">
        <v>108</v>
      </c>
      <c r="O137" s="459" t="s">
        <v>108</v>
      </c>
      <c r="P137" s="459" t="s">
        <v>108</v>
      </c>
      <c r="Q137" s="459" t="s">
        <v>109</v>
      </c>
      <c r="R137" s="459" t="s">
        <v>109</v>
      </c>
      <c r="S137" s="459" t="s">
        <v>109</v>
      </c>
      <c r="T137" s="459" t="s">
        <v>110</v>
      </c>
      <c r="U137" s="459" t="s">
        <v>110</v>
      </c>
      <c r="V137" s="479" t="s">
        <v>110</v>
      </c>
    </row>
    <row r="138" spans="1:22" ht="14.45" customHeight="1" thickBot="1">
      <c r="A138" s="464"/>
      <c r="B138" s="150" t="s">
        <v>11</v>
      </c>
      <c r="C138" s="150" t="s">
        <v>12</v>
      </c>
      <c r="D138" s="151" t="s">
        <v>200</v>
      </c>
      <c r="E138" s="150" t="s">
        <v>11</v>
      </c>
      <c r="F138" s="150" t="s">
        <v>12</v>
      </c>
      <c r="G138" s="151" t="s">
        <v>200</v>
      </c>
      <c r="H138" s="150" t="s">
        <v>11</v>
      </c>
      <c r="I138" s="150" t="s">
        <v>12</v>
      </c>
      <c r="J138" s="151" t="s">
        <v>200</v>
      </c>
      <c r="K138" s="150" t="s">
        <v>11</v>
      </c>
      <c r="L138" s="150" t="s">
        <v>12</v>
      </c>
      <c r="M138" s="151" t="s">
        <v>200</v>
      </c>
      <c r="N138" s="150" t="s">
        <v>11</v>
      </c>
      <c r="O138" s="150" t="s">
        <v>12</v>
      </c>
      <c r="P138" s="151" t="s">
        <v>200</v>
      </c>
      <c r="Q138" s="150" t="s">
        <v>11</v>
      </c>
      <c r="R138" s="150" t="s">
        <v>12</v>
      </c>
      <c r="S138" s="151" t="s">
        <v>200</v>
      </c>
      <c r="T138" s="150" t="s">
        <v>11</v>
      </c>
      <c r="U138" s="150" t="s">
        <v>12</v>
      </c>
      <c r="V138" s="150" t="s">
        <v>200</v>
      </c>
    </row>
    <row r="139" spans="1:22" ht="14.45" customHeight="1">
      <c r="A139" s="186" t="s">
        <v>13</v>
      </c>
      <c r="B139" s="159">
        <v>96.805331321267943</v>
      </c>
      <c r="C139" s="172">
        <v>0.98156491585232697</v>
      </c>
      <c r="D139" s="158">
        <v>349</v>
      </c>
      <c r="E139" s="159">
        <v>54.217145861980157</v>
      </c>
      <c r="F139" s="172">
        <v>2.663796959725953</v>
      </c>
      <c r="G139" s="158">
        <v>355</v>
      </c>
      <c r="H139" s="159">
        <v>74.639132354027566</v>
      </c>
      <c r="I139" s="172">
        <v>2.3987626298227789</v>
      </c>
      <c r="J139" s="158">
        <v>346</v>
      </c>
      <c r="K139" s="159">
        <v>75.460835865860119</v>
      </c>
      <c r="L139" s="172">
        <v>2.3839941674870881</v>
      </c>
      <c r="M139" s="158">
        <v>346</v>
      </c>
      <c r="N139" s="156">
        <v>86.094164518510226</v>
      </c>
      <c r="O139" s="172">
        <v>1.882362555141557</v>
      </c>
      <c r="P139" s="158">
        <v>344</v>
      </c>
      <c r="Q139" s="156">
        <v>94.132632898700507</v>
      </c>
      <c r="R139" s="172">
        <v>1.2680312627897341</v>
      </c>
      <c r="S139" s="158">
        <v>345</v>
      </c>
      <c r="T139" s="159">
        <v>92.518425197683854</v>
      </c>
      <c r="U139" s="172">
        <v>1.5252494609345471</v>
      </c>
      <c r="V139" s="187">
        <v>341</v>
      </c>
    </row>
    <row r="140" spans="1:22" ht="14.45" customHeight="1">
      <c r="A140" s="188" t="s">
        <v>14</v>
      </c>
      <c r="B140" s="160">
        <v>97.637103060904607</v>
      </c>
      <c r="C140" s="173">
        <v>0.86902951055331779</v>
      </c>
      <c r="D140" s="163">
        <v>321</v>
      </c>
      <c r="E140" s="162">
        <v>56.446950032860912</v>
      </c>
      <c r="F140" s="173">
        <v>2.8063019053112481</v>
      </c>
      <c r="G140" s="163">
        <v>327</v>
      </c>
      <c r="H140" s="162">
        <v>78.136953785586357</v>
      </c>
      <c r="I140" s="173">
        <v>2.4476424578900908</v>
      </c>
      <c r="J140" s="163">
        <v>319</v>
      </c>
      <c r="K140" s="162">
        <v>74.814341344052266</v>
      </c>
      <c r="L140" s="173">
        <v>2.4959873671208932</v>
      </c>
      <c r="M140" s="163">
        <v>324</v>
      </c>
      <c r="N140" s="160">
        <v>85.669189965805543</v>
      </c>
      <c r="O140" s="173">
        <v>2.0585906156173288</v>
      </c>
      <c r="P140" s="163">
        <v>322</v>
      </c>
      <c r="Q140" s="160">
        <v>93.716065801695351</v>
      </c>
      <c r="R140" s="173">
        <v>1.373731647487914</v>
      </c>
      <c r="S140" s="163">
        <v>318</v>
      </c>
      <c r="T140" s="162">
        <v>92.260127331456232</v>
      </c>
      <c r="U140" s="173">
        <v>1.565821028413146</v>
      </c>
      <c r="V140" s="189">
        <v>317</v>
      </c>
    </row>
    <row r="141" spans="1:22" ht="14.45" customHeight="1">
      <c r="A141" s="186" t="s">
        <v>15</v>
      </c>
      <c r="B141" s="156">
        <v>98.663394840071305</v>
      </c>
      <c r="C141" s="172">
        <v>0.64244442219398912</v>
      </c>
      <c r="D141" s="158">
        <v>299</v>
      </c>
      <c r="E141" s="156">
        <v>25.986471686027041</v>
      </c>
      <c r="F141" s="172">
        <v>2.387177132155863</v>
      </c>
      <c r="G141" s="158">
        <v>311</v>
      </c>
      <c r="H141" s="156">
        <v>71.14209446278727</v>
      </c>
      <c r="I141" s="172">
        <v>2.5702632662542788</v>
      </c>
      <c r="J141" s="158">
        <v>298</v>
      </c>
      <c r="K141" s="159">
        <v>66.266261541248056</v>
      </c>
      <c r="L141" s="172">
        <v>2.7033143867993821</v>
      </c>
      <c r="M141" s="158">
        <v>303</v>
      </c>
      <c r="N141" s="156">
        <v>97.596887022599759</v>
      </c>
      <c r="O141" s="172">
        <v>0.91949375400330635</v>
      </c>
      <c r="P141" s="158">
        <v>295</v>
      </c>
      <c r="Q141" s="156">
        <v>98.49172643726196</v>
      </c>
      <c r="R141" s="172">
        <v>0.71902140275698312</v>
      </c>
      <c r="S141" s="158">
        <v>295</v>
      </c>
      <c r="T141" s="156">
        <v>95.297137452941982</v>
      </c>
      <c r="U141" s="172">
        <v>1.271775482673587</v>
      </c>
      <c r="V141" s="187">
        <v>290</v>
      </c>
    </row>
    <row r="142" spans="1:22" ht="14.45" customHeight="1">
      <c r="A142" s="188" t="s">
        <v>16</v>
      </c>
      <c r="B142" s="160">
        <v>97.858358889903485</v>
      </c>
      <c r="C142" s="173">
        <v>0.87217111970114225</v>
      </c>
      <c r="D142" s="163">
        <v>249</v>
      </c>
      <c r="E142" s="162">
        <v>30.82311149225923</v>
      </c>
      <c r="F142" s="173">
        <v>2.636980357622805</v>
      </c>
      <c r="G142" s="163">
        <v>266</v>
      </c>
      <c r="H142" s="160">
        <v>72.613066580092095</v>
      </c>
      <c r="I142" s="173">
        <v>2.738510637880315</v>
      </c>
      <c r="J142" s="163">
        <v>246</v>
      </c>
      <c r="K142" s="162">
        <v>75.416635540266725</v>
      </c>
      <c r="L142" s="173">
        <v>2.5513924724161718</v>
      </c>
      <c r="M142" s="163">
        <v>255</v>
      </c>
      <c r="N142" s="160">
        <v>97.708534403388498</v>
      </c>
      <c r="O142" s="173">
        <v>0.87190662280817788</v>
      </c>
      <c r="P142" s="163">
        <v>252</v>
      </c>
      <c r="Q142" s="160">
        <v>97.052533084201954</v>
      </c>
      <c r="R142" s="173">
        <v>0.95247861002299028</v>
      </c>
      <c r="S142" s="163">
        <v>252</v>
      </c>
      <c r="T142" s="160">
        <v>97.425578932454144</v>
      </c>
      <c r="U142" s="173">
        <v>0.90136995939355502</v>
      </c>
      <c r="V142" s="189">
        <v>243</v>
      </c>
    </row>
    <row r="143" spans="1:22" ht="14.45" customHeight="1">
      <c r="A143" s="186" t="s">
        <v>17</v>
      </c>
      <c r="B143" s="156">
        <v>99.17767081001567</v>
      </c>
      <c r="C143" s="172">
        <v>0.72029335665436056</v>
      </c>
      <c r="D143" s="158">
        <v>98</v>
      </c>
      <c r="E143" s="156">
        <v>74.276419470781235</v>
      </c>
      <c r="F143" s="172">
        <v>3.967445251510235</v>
      </c>
      <c r="G143" s="158">
        <v>97</v>
      </c>
      <c r="H143" s="156">
        <v>75.369653195736646</v>
      </c>
      <c r="I143" s="172">
        <v>4.4349572939780124</v>
      </c>
      <c r="J143" s="158">
        <v>93</v>
      </c>
      <c r="K143" s="156">
        <v>74.07687245813085</v>
      </c>
      <c r="L143" s="172">
        <v>4.6836233364453008</v>
      </c>
      <c r="M143" s="158">
        <v>93</v>
      </c>
      <c r="N143" s="156">
        <v>94.475756590209301</v>
      </c>
      <c r="O143" s="172">
        <v>2.1591225754940031</v>
      </c>
      <c r="P143" s="158">
        <v>94</v>
      </c>
      <c r="Q143" s="156">
        <v>92.702709371859967</v>
      </c>
      <c r="R143" s="172">
        <v>2.209389747753475</v>
      </c>
      <c r="S143" s="158">
        <v>94</v>
      </c>
      <c r="T143" s="156">
        <v>93.60987743022811</v>
      </c>
      <c r="U143" s="172">
        <v>2.5328452165444202</v>
      </c>
      <c r="V143" s="187">
        <v>94</v>
      </c>
    </row>
    <row r="144" spans="1:22" ht="14.45" customHeight="1">
      <c r="A144" s="188" t="s">
        <v>18</v>
      </c>
      <c r="B144" s="160">
        <v>97.469627435823369</v>
      </c>
      <c r="C144" s="173">
        <v>0.95650749135679802</v>
      </c>
      <c r="D144" s="163">
        <v>196</v>
      </c>
      <c r="E144" s="160">
        <v>56.419387339030934</v>
      </c>
      <c r="F144" s="173">
        <v>3.3058831883996112</v>
      </c>
      <c r="G144" s="163">
        <v>199</v>
      </c>
      <c r="H144" s="160">
        <v>73.428307835579403</v>
      </c>
      <c r="I144" s="173">
        <v>3.0747608310691228</v>
      </c>
      <c r="J144" s="163">
        <v>190</v>
      </c>
      <c r="K144" s="160">
        <v>82.217368438521447</v>
      </c>
      <c r="L144" s="173">
        <v>2.64020211762735</v>
      </c>
      <c r="M144" s="163">
        <v>194</v>
      </c>
      <c r="N144" s="160">
        <v>96.300147022696663</v>
      </c>
      <c r="O144" s="173">
        <v>1.3038655332552049</v>
      </c>
      <c r="P144" s="163">
        <v>193</v>
      </c>
      <c r="Q144" s="160">
        <v>96.124592041885052</v>
      </c>
      <c r="R144" s="173">
        <v>1.165355217957085</v>
      </c>
      <c r="S144" s="163">
        <v>194</v>
      </c>
      <c r="T144" s="160">
        <v>94.476653403043869</v>
      </c>
      <c r="U144" s="173">
        <v>1.584372723034049</v>
      </c>
      <c r="V144" s="189">
        <v>189</v>
      </c>
    </row>
    <row r="145" spans="1:22" ht="14.45" customHeight="1">
      <c r="A145" s="186" t="s">
        <v>19</v>
      </c>
      <c r="B145" s="156">
        <v>97.578809462898988</v>
      </c>
      <c r="C145" s="172">
        <v>0.88468281580634589</v>
      </c>
      <c r="D145" s="158">
        <v>299</v>
      </c>
      <c r="E145" s="159">
        <v>59.729200175246433</v>
      </c>
      <c r="F145" s="172">
        <v>2.8239063686343582</v>
      </c>
      <c r="G145" s="158">
        <v>308</v>
      </c>
      <c r="H145" s="159">
        <v>78.278084085816985</v>
      </c>
      <c r="I145" s="172">
        <v>2.5970779398874999</v>
      </c>
      <c r="J145" s="158">
        <v>297</v>
      </c>
      <c r="K145" s="156">
        <v>85.290042710198875</v>
      </c>
      <c r="L145" s="172">
        <v>2.094189086964608</v>
      </c>
      <c r="M145" s="158">
        <v>305</v>
      </c>
      <c r="N145" s="156">
        <v>97.315986457412251</v>
      </c>
      <c r="O145" s="172">
        <v>0.94307808359735623</v>
      </c>
      <c r="P145" s="158">
        <v>301</v>
      </c>
      <c r="Q145" s="156">
        <v>96.077496528357727</v>
      </c>
      <c r="R145" s="172">
        <v>1.160332892734631</v>
      </c>
      <c r="S145" s="158">
        <v>299</v>
      </c>
      <c r="T145" s="156">
        <v>96.001754703642121</v>
      </c>
      <c r="U145" s="172">
        <v>1.2320656670780881</v>
      </c>
      <c r="V145" s="187">
        <v>297</v>
      </c>
    </row>
    <row r="146" spans="1:22" ht="14.45" customHeight="1">
      <c r="A146" s="188" t="s">
        <v>20</v>
      </c>
      <c r="B146" s="160">
        <v>97.198831902077558</v>
      </c>
      <c r="C146" s="173">
        <v>1.102203376618476</v>
      </c>
      <c r="D146" s="163">
        <v>189</v>
      </c>
      <c r="E146" s="160">
        <v>64.297504985091251</v>
      </c>
      <c r="F146" s="173">
        <v>3.1411190764570578</v>
      </c>
      <c r="G146" s="163">
        <v>191</v>
      </c>
      <c r="H146" s="162">
        <v>72.364776038082695</v>
      </c>
      <c r="I146" s="173">
        <v>3.02886913329468</v>
      </c>
      <c r="J146" s="163">
        <v>185</v>
      </c>
      <c r="K146" s="162">
        <v>71.816348120876413</v>
      </c>
      <c r="L146" s="173">
        <v>2.968550437379498</v>
      </c>
      <c r="M146" s="163">
        <v>188</v>
      </c>
      <c r="N146" s="160">
        <v>98.31268942559565</v>
      </c>
      <c r="O146" s="173">
        <v>0.86035384683859439</v>
      </c>
      <c r="P146" s="163">
        <v>186</v>
      </c>
      <c r="Q146" s="160">
        <v>97.35336515033454</v>
      </c>
      <c r="R146" s="173">
        <v>1.048193019242283</v>
      </c>
      <c r="S146" s="163">
        <v>187</v>
      </c>
      <c r="T146" s="160">
        <v>95.378068795380244</v>
      </c>
      <c r="U146" s="173">
        <v>1.4355801676129081</v>
      </c>
      <c r="V146" s="189">
        <v>179</v>
      </c>
    </row>
    <row r="147" spans="1:22" ht="14.45" customHeight="1">
      <c r="A147" s="186" t="s">
        <v>21</v>
      </c>
      <c r="B147" s="156">
        <v>98.107177158839903</v>
      </c>
      <c r="C147" s="172">
        <v>0.71898014203208882</v>
      </c>
      <c r="D147" s="158">
        <v>311</v>
      </c>
      <c r="E147" s="156">
        <v>62.120062027666023</v>
      </c>
      <c r="F147" s="172">
        <v>2.8467419909492588</v>
      </c>
      <c r="G147" s="158">
        <v>314</v>
      </c>
      <c r="H147" s="156">
        <v>79.81095363312221</v>
      </c>
      <c r="I147" s="172">
        <v>2.619560804713998</v>
      </c>
      <c r="J147" s="158">
        <v>300</v>
      </c>
      <c r="K147" s="156">
        <v>82.151600999892594</v>
      </c>
      <c r="L147" s="172">
        <v>2.5249356988945371</v>
      </c>
      <c r="M147" s="158">
        <v>309</v>
      </c>
      <c r="N147" s="156">
        <v>94.764281449844731</v>
      </c>
      <c r="O147" s="172">
        <v>1.271874316324894</v>
      </c>
      <c r="P147" s="158">
        <v>305</v>
      </c>
      <c r="Q147" s="156">
        <v>97.102312754238852</v>
      </c>
      <c r="R147" s="172">
        <v>1.0120945275976261</v>
      </c>
      <c r="S147" s="158">
        <v>303</v>
      </c>
      <c r="T147" s="159">
        <v>94.409673584026734</v>
      </c>
      <c r="U147" s="172">
        <v>1.68199972015814</v>
      </c>
      <c r="V147" s="187">
        <v>293</v>
      </c>
    </row>
    <row r="148" spans="1:22" ht="14.45" customHeight="1">
      <c r="A148" s="188" t="s">
        <v>22</v>
      </c>
      <c r="B148" s="162">
        <v>97.904746867886246</v>
      </c>
      <c r="C148" s="173">
        <v>0.79260844341625947</v>
      </c>
      <c r="D148" s="163">
        <v>344</v>
      </c>
      <c r="E148" s="162">
        <v>76.484005979301116</v>
      </c>
      <c r="F148" s="173">
        <v>2.381490530799081</v>
      </c>
      <c r="G148" s="163">
        <v>336</v>
      </c>
      <c r="H148" s="162">
        <v>90.395344216943997</v>
      </c>
      <c r="I148" s="173">
        <v>1.6948746921098261</v>
      </c>
      <c r="J148" s="163">
        <v>331</v>
      </c>
      <c r="K148" s="162">
        <v>80.84726876941987</v>
      </c>
      <c r="L148" s="173">
        <v>2.2727907548086002</v>
      </c>
      <c r="M148" s="163">
        <v>335</v>
      </c>
      <c r="N148" s="160">
        <v>96.234052189734058</v>
      </c>
      <c r="O148" s="173">
        <v>1.1183782953623831</v>
      </c>
      <c r="P148" s="163">
        <v>332</v>
      </c>
      <c r="Q148" s="160">
        <v>96.889783343693779</v>
      </c>
      <c r="R148" s="173">
        <v>0.97414293390430817</v>
      </c>
      <c r="S148" s="163">
        <v>329</v>
      </c>
      <c r="T148" s="162">
        <v>96.633150175595077</v>
      </c>
      <c r="U148" s="173">
        <v>0.99795110084213845</v>
      </c>
      <c r="V148" s="189">
        <v>323</v>
      </c>
    </row>
    <row r="149" spans="1:22" ht="14.45" customHeight="1">
      <c r="A149" s="186" t="s">
        <v>23</v>
      </c>
      <c r="B149" s="156">
        <v>99.173650268649254</v>
      </c>
      <c r="C149" s="172">
        <v>0.45005605172477092</v>
      </c>
      <c r="D149" s="158">
        <v>329</v>
      </c>
      <c r="E149" s="159">
        <v>62.09141352398926</v>
      </c>
      <c r="F149" s="172">
        <v>2.641375214412335</v>
      </c>
      <c r="G149" s="158">
        <v>326</v>
      </c>
      <c r="H149" s="159">
        <v>86.716811470943483</v>
      </c>
      <c r="I149" s="172">
        <v>1.8457247722083301</v>
      </c>
      <c r="J149" s="158">
        <v>320</v>
      </c>
      <c r="K149" s="159">
        <v>85.178527243674054</v>
      </c>
      <c r="L149" s="172">
        <v>2.035985849855281</v>
      </c>
      <c r="M149" s="158">
        <v>322</v>
      </c>
      <c r="N149" s="156">
        <v>97.01355679169454</v>
      </c>
      <c r="O149" s="172">
        <v>0.96717373414041907</v>
      </c>
      <c r="P149" s="158">
        <v>321</v>
      </c>
      <c r="Q149" s="156">
        <v>96.412675979386592</v>
      </c>
      <c r="R149" s="172">
        <v>1.0491288444818321</v>
      </c>
      <c r="S149" s="158">
        <v>317</v>
      </c>
      <c r="T149" s="159">
        <v>93.602086524280637</v>
      </c>
      <c r="U149" s="172">
        <v>1.4729355915851861</v>
      </c>
      <c r="V149" s="187">
        <v>318</v>
      </c>
    </row>
    <row r="150" spans="1:22" ht="14.45" customHeight="1">
      <c r="A150" s="188" t="s">
        <v>24</v>
      </c>
      <c r="B150" s="160">
        <v>95.987701075598579</v>
      </c>
      <c r="C150" s="173">
        <v>2.1860668870865521</v>
      </c>
      <c r="D150" s="163">
        <v>109</v>
      </c>
      <c r="E150" s="162">
        <v>80.476432179833751</v>
      </c>
      <c r="F150" s="173">
        <v>3.4152118946932002</v>
      </c>
      <c r="G150" s="163">
        <v>110</v>
      </c>
      <c r="H150" s="162">
        <v>84.583782305428429</v>
      </c>
      <c r="I150" s="173">
        <v>3.372882895211887</v>
      </c>
      <c r="J150" s="163">
        <v>107</v>
      </c>
      <c r="K150" s="160">
        <v>94.780257543232381</v>
      </c>
      <c r="L150" s="173">
        <v>1.9927128249530071</v>
      </c>
      <c r="M150" s="163">
        <v>108</v>
      </c>
      <c r="N150" s="160">
        <v>100</v>
      </c>
      <c r="O150" s="396" t="s">
        <v>570</v>
      </c>
      <c r="P150" s="163">
        <v>108</v>
      </c>
      <c r="Q150" s="160">
        <v>94.86960950314996</v>
      </c>
      <c r="R150" s="173">
        <v>1.8331881009504141</v>
      </c>
      <c r="S150" s="163">
        <v>110</v>
      </c>
      <c r="T150" s="160">
        <v>97.39867399982974</v>
      </c>
      <c r="U150" s="173">
        <v>1.313803180356329</v>
      </c>
      <c r="V150" s="189">
        <v>107</v>
      </c>
    </row>
    <row r="151" spans="1:22" ht="14.45" customHeight="1">
      <c r="A151" s="186" t="s">
        <v>25</v>
      </c>
      <c r="B151" s="156">
        <v>99.622072329341606</v>
      </c>
      <c r="C151" s="172">
        <v>0.35211888842626832</v>
      </c>
      <c r="D151" s="158">
        <v>290</v>
      </c>
      <c r="E151" s="156">
        <v>76.926840764277344</v>
      </c>
      <c r="F151" s="172">
        <v>2.4028947984846871</v>
      </c>
      <c r="G151" s="158">
        <v>293</v>
      </c>
      <c r="H151" s="156">
        <v>80.254194672587161</v>
      </c>
      <c r="I151" s="172">
        <v>2.319691976600641</v>
      </c>
      <c r="J151" s="158">
        <v>284</v>
      </c>
      <c r="K151" s="156">
        <v>81.00535031601413</v>
      </c>
      <c r="L151" s="172">
        <v>2.1994675659869598</v>
      </c>
      <c r="M151" s="158">
        <v>289</v>
      </c>
      <c r="N151" s="156">
        <v>97.347816758652129</v>
      </c>
      <c r="O151" s="172">
        <v>0.89270720397389369</v>
      </c>
      <c r="P151" s="158">
        <v>287</v>
      </c>
      <c r="Q151" s="156">
        <v>98.87087278298884</v>
      </c>
      <c r="R151" s="172">
        <v>0.61095850338699376</v>
      </c>
      <c r="S151" s="158">
        <v>286</v>
      </c>
      <c r="T151" s="156">
        <v>96.355715772788869</v>
      </c>
      <c r="U151" s="172">
        <v>1.0698273159106111</v>
      </c>
      <c r="V151" s="187">
        <v>279</v>
      </c>
    </row>
    <row r="152" spans="1:22" ht="14.45" customHeight="1">
      <c r="A152" s="188" t="s">
        <v>26</v>
      </c>
      <c r="B152" s="160">
        <v>99.685408282262017</v>
      </c>
      <c r="C152" s="173">
        <v>0.27344678987300031</v>
      </c>
      <c r="D152" s="163">
        <v>324</v>
      </c>
      <c r="E152" s="162">
        <v>46.171622338707422</v>
      </c>
      <c r="F152" s="173">
        <v>2.460393259131723</v>
      </c>
      <c r="G152" s="163">
        <v>328</v>
      </c>
      <c r="H152" s="162">
        <v>67.280783536142167</v>
      </c>
      <c r="I152" s="173">
        <v>2.401946887785356</v>
      </c>
      <c r="J152" s="163">
        <v>319</v>
      </c>
      <c r="K152" s="162">
        <v>63.164247878205138</v>
      </c>
      <c r="L152" s="173">
        <v>2.423103792860378</v>
      </c>
      <c r="M152" s="163">
        <v>326</v>
      </c>
      <c r="N152" s="160">
        <v>98.700742629751332</v>
      </c>
      <c r="O152" s="173">
        <v>0.50779684389283819</v>
      </c>
      <c r="P152" s="163">
        <v>326</v>
      </c>
      <c r="Q152" s="160">
        <v>99.686710524454156</v>
      </c>
      <c r="R152" s="173">
        <v>0.27231563348755072</v>
      </c>
      <c r="S152" s="163">
        <v>325</v>
      </c>
      <c r="T152" s="160">
        <v>97.649231931211219</v>
      </c>
      <c r="U152" s="173">
        <v>0.74765882562742847</v>
      </c>
      <c r="V152" s="189">
        <v>322</v>
      </c>
    </row>
    <row r="153" spans="1:22" ht="14.45" customHeight="1">
      <c r="A153" s="186" t="s">
        <v>27</v>
      </c>
      <c r="B153" s="156">
        <v>96.350635327360635</v>
      </c>
      <c r="C153" s="172">
        <v>0.97130202421857481</v>
      </c>
      <c r="D153" s="158">
        <v>382</v>
      </c>
      <c r="E153" s="159">
        <v>69.022364507990204</v>
      </c>
      <c r="F153" s="172">
        <v>2.176454111499186</v>
      </c>
      <c r="G153" s="158">
        <v>384</v>
      </c>
      <c r="H153" s="159">
        <v>70.017604341575037</v>
      </c>
      <c r="I153" s="172">
        <v>2.1589474225434082</v>
      </c>
      <c r="J153" s="158">
        <v>373</v>
      </c>
      <c r="K153" s="156">
        <v>76.801895898304366</v>
      </c>
      <c r="L153" s="172">
        <v>2.0412667186386488</v>
      </c>
      <c r="M153" s="158">
        <v>380</v>
      </c>
      <c r="N153" s="156">
        <v>92.739103419945451</v>
      </c>
      <c r="O153" s="172">
        <v>1.227899644301069</v>
      </c>
      <c r="P153" s="158">
        <v>379</v>
      </c>
      <c r="Q153" s="156">
        <v>96.947598536896251</v>
      </c>
      <c r="R153" s="172">
        <v>0.81933333573135614</v>
      </c>
      <c r="S153" s="158">
        <v>375</v>
      </c>
      <c r="T153" s="159">
        <v>93.523507968350998</v>
      </c>
      <c r="U153" s="172">
        <v>1.196138658198961</v>
      </c>
      <c r="V153" s="187">
        <v>371</v>
      </c>
    </row>
    <row r="154" spans="1:22" ht="14.45" customHeight="1" thickBot="1">
      <c r="A154" s="190" t="s">
        <v>28</v>
      </c>
      <c r="B154" s="164">
        <v>97.764267888797463</v>
      </c>
      <c r="C154" s="184">
        <v>0.79004596727466436</v>
      </c>
      <c r="D154" s="167">
        <v>303</v>
      </c>
      <c r="E154" s="166">
        <v>70.933230994748158</v>
      </c>
      <c r="F154" s="184">
        <v>2.3352576465757182</v>
      </c>
      <c r="G154" s="167">
        <v>301</v>
      </c>
      <c r="H154" s="166">
        <v>73.743587804249529</v>
      </c>
      <c r="I154" s="184">
        <v>2.3052550857547942</v>
      </c>
      <c r="J154" s="167">
        <v>294</v>
      </c>
      <c r="K154" s="166">
        <v>73.54910798607348</v>
      </c>
      <c r="L154" s="184">
        <v>2.29684594003928</v>
      </c>
      <c r="M154" s="167">
        <v>295</v>
      </c>
      <c r="N154" s="164">
        <v>98.420058981537068</v>
      </c>
      <c r="O154" s="184">
        <v>0.69304560005990201</v>
      </c>
      <c r="P154" s="167">
        <v>293</v>
      </c>
      <c r="Q154" s="164">
        <v>98.69875501828173</v>
      </c>
      <c r="R154" s="184">
        <v>0.56705804113799563</v>
      </c>
      <c r="S154" s="167">
        <v>290</v>
      </c>
      <c r="T154" s="164">
        <v>96.626063680151205</v>
      </c>
      <c r="U154" s="184">
        <v>0.92233281965260638</v>
      </c>
      <c r="V154" s="191">
        <v>286</v>
      </c>
    </row>
    <row r="155" spans="1:22" ht="14.45" customHeight="1">
      <c r="A155" s="192" t="s">
        <v>29</v>
      </c>
      <c r="B155" s="168">
        <v>97.61036764843513</v>
      </c>
      <c r="C155" s="183">
        <v>0.35269771955308432</v>
      </c>
      <c r="D155" s="171">
        <v>2738</v>
      </c>
      <c r="E155" s="168">
        <v>62.899247504358563</v>
      </c>
      <c r="F155" s="183">
        <v>1.080314448010643</v>
      </c>
      <c r="G155" s="171">
        <v>2756</v>
      </c>
      <c r="H155" s="168">
        <v>80.591912907693754</v>
      </c>
      <c r="I155" s="183">
        <v>0.91668084545040696</v>
      </c>
      <c r="J155" s="171">
        <v>2676</v>
      </c>
      <c r="K155" s="168">
        <v>79.310643930000154</v>
      </c>
      <c r="L155" s="183">
        <v>0.96892050724011725</v>
      </c>
      <c r="M155" s="171">
        <v>2716</v>
      </c>
      <c r="N155" s="170">
        <v>91.862449945279295</v>
      </c>
      <c r="O155" s="183">
        <v>0.65924763674059306</v>
      </c>
      <c r="P155" s="171">
        <v>2699</v>
      </c>
      <c r="Q155" s="170">
        <v>95.513871325851056</v>
      </c>
      <c r="R155" s="183">
        <v>0.48115195489273371</v>
      </c>
      <c r="S155" s="171">
        <v>2684</v>
      </c>
      <c r="T155" s="168">
        <v>94.197326365761214</v>
      </c>
      <c r="U155" s="183">
        <v>0.56652971198722946</v>
      </c>
      <c r="V155" s="193">
        <v>2650</v>
      </c>
    </row>
    <row r="156" spans="1:22" ht="14.45" customHeight="1">
      <c r="A156" s="192" t="s">
        <v>30</v>
      </c>
      <c r="B156" s="168">
        <v>98.658792918651329</v>
      </c>
      <c r="C156" s="183">
        <v>0.27129197782371761</v>
      </c>
      <c r="D156" s="171">
        <v>1654</v>
      </c>
      <c r="E156" s="168">
        <v>50.065334605911538</v>
      </c>
      <c r="F156" s="183">
        <v>1.070421629157607</v>
      </c>
      <c r="G156" s="171">
        <v>1690</v>
      </c>
      <c r="H156" s="168">
        <v>73.349822857210526</v>
      </c>
      <c r="I156" s="183">
        <v>1.089962370036718</v>
      </c>
      <c r="J156" s="171">
        <v>1626</v>
      </c>
      <c r="K156" s="168">
        <v>72.004483083907573</v>
      </c>
      <c r="L156" s="183">
        <v>1.0938918119826651</v>
      </c>
      <c r="M156" s="171">
        <v>1656</v>
      </c>
      <c r="N156" s="170">
        <v>97.880375836505422</v>
      </c>
      <c r="O156" s="183">
        <v>0.36856973933884668</v>
      </c>
      <c r="P156" s="171">
        <v>1639</v>
      </c>
      <c r="Q156" s="170">
        <v>98.449381912648889</v>
      </c>
      <c r="R156" s="183">
        <v>0.3026612338242039</v>
      </c>
      <c r="S156" s="171">
        <v>1635</v>
      </c>
      <c r="T156" s="168">
        <v>96.375797380361291</v>
      </c>
      <c r="U156" s="183">
        <v>0.48045897805115673</v>
      </c>
      <c r="V156" s="193">
        <v>1599</v>
      </c>
    </row>
    <row r="157" spans="1:22" ht="14.45" customHeight="1">
      <c r="A157" s="194" t="s">
        <v>31</v>
      </c>
      <c r="B157" s="195">
        <v>97.804826365277478</v>
      </c>
      <c r="C157" s="203">
        <v>0.29167019393556382</v>
      </c>
      <c r="D157" s="198">
        <v>4392</v>
      </c>
      <c r="E157" s="195">
        <v>60.481444893606628</v>
      </c>
      <c r="F157" s="203">
        <v>0.89805595642140112</v>
      </c>
      <c r="G157" s="198">
        <v>4446</v>
      </c>
      <c r="H157" s="195">
        <v>79.238972652556427</v>
      </c>
      <c r="I157" s="203">
        <v>0.77175574778008493</v>
      </c>
      <c r="J157" s="198">
        <v>4302</v>
      </c>
      <c r="K157" s="195">
        <v>77.942503977226167</v>
      </c>
      <c r="L157" s="203">
        <v>0.81266594593952124</v>
      </c>
      <c r="M157" s="198">
        <v>4372</v>
      </c>
      <c r="N157" s="197">
        <v>92.985407420883703</v>
      </c>
      <c r="O157" s="203">
        <v>0.54105636390545764</v>
      </c>
      <c r="P157" s="198">
        <v>4338</v>
      </c>
      <c r="Q157" s="197">
        <v>96.063075918521562</v>
      </c>
      <c r="R157" s="203">
        <v>0.39523527462278879</v>
      </c>
      <c r="S157" s="198">
        <v>4319</v>
      </c>
      <c r="T157" s="195">
        <v>94.602166235889086</v>
      </c>
      <c r="U157" s="203">
        <v>0.47001289437214089</v>
      </c>
      <c r="V157" s="199">
        <v>4249</v>
      </c>
    </row>
    <row r="158" spans="1:22" ht="14.45" customHeight="1">
      <c r="A158" s="457" t="s">
        <v>111</v>
      </c>
      <c r="B158" s="477"/>
      <c r="C158" s="477"/>
      <c r="D158" s="477"/>
      <c r="E158" s="477"/>
      <c r="F158" s="477"/>
      <c r="G158" s="477"/>
      <c r="H158" s="477"/>
      <c r="I158" s="477"/>
      <c r="J158" s="477"/>
      <c r="K158" s="477"/>
      <c r="L158" s="477"/>
      <c r="M158" s="477"/>
      <c r="N158" s="477"/>
      <c r="O158" s="477"/>
      <c r="P158" s="477"/>
      <c r="Q158" s="477"/>
      <c r="R158" s="477"/>
      <c r="S158" s="477"/>
      <c r="T158" s="477"/>
      <c r="U158" s="477"/>
      <c r="V158" s="477"/>
    </row>
    <row r="159" spans="1:22" ht="21" customHeight="1">
      <c r="A159" s="485" t="s">
        <v>468</v>
      </c>
      <c r="B159" s="488"/>
      <c r="C159" s="488"/>
      <c r="D159" s="488"/>
      <c r="E159" s="488"/>
      <c r="F159" s="488"/>
      <c r="G159" s="488"/>
      <c r="H159" s="488"/>
      <c r="I159" s="488"/>
      <c r="J159" s="488"/>
      <c r="K159" s="488"/>
      <c r="L159" s="488"/>
      <c r="M159" s="488"/>
      <c r="N159" s="488"/>
      <c r="O159" s="488"/>
      <c r="P159" s="488"/>
      <c r="Q159" s="488"/>
      <c r="R159" s="488"/>
      <c r="S159" s="488"/>
      <c r="T159" s="488"/>
      <c r="U159" s="488"/>
      <c r="V159" s="488"/>
    </row>
    <row r="160" spans="1:22" ht="14.45" customHeight="1">
      <c r="A160" s="457" t="s">
        <v>234</v>
      </c>
      <c r="B160" s="477"/>
      <c r="C160" s="477"/>
      <c r="D160" s="477"/>
      <c r="E160" s="477"/>
      <c r="F160" s="477"/>
      <c r="G160" s="477"/>
      <c r="H160" s="477"/>
      <c r="I160" s="477"/>
      <c r="J160" s="477"/>
      <c r="K160" s="477"/>
      <c r="L160" s="477"/>
      <c r="M160" s="477"/>
      <c r="N160" s="477"/>
      <c r="O160" s="477"/>
      <c r="P160" s="477"/>
      <c r="Q160" s="477"/>
      <c r="R160" s="477"/>
      <c r="S160" s="477"/>
      <c r="T160" s="477"/>
      <c r="U160" s="477"/>
      <c r="V160" s="477"/>
    </row>
    <row r="162" spans="1:22" ht="14.45" customHeight="1">
      <c r="A162" s="458" t="s">
        <v>233</v>
      </c>
      <c r="B162" s="458"/>
      <c r="C162" s="458"/>
      <c r="D162" s="458"/>
      <c r="E162" s="458"/>
      <c r="F162" s="458"/>
      <c r="G162" s="458"/>
      <c r="H162" s="458"/>
      <c r="I162" s="458"/>
      <c r="J162" s="458"/>
      <c r="K162" s="458"/>
      <c r="L162" s="458"/>
      <c r="M162" s="458"/>
      <c r="N162" s="458"/>
      <c r="O162" s="458"/>
      <c r="P162" s="458"/>
      <c r="Q162" s="458"/>
      <c r="R162" s="458"/>
      <c r="S162" s="458"/>
      <c r="T162" s="458"/>
      <c r="U162" s="458"/>
      <c r="V162" s="458"/>
    </row>
    <row r="163" spans="1:22" s="155" customFormat="1" ht="47.1" customHeight="1" thickBot="1">
      <c r="A163" s="463" t="s">
        <v>83</v>
      </c>
      <c r="B163" s="459" t="s">
        <v>237</v>
      </c>
      <c r="C163" s="459" t="s">
        <v>237</v>
      </c>
      <c r="D163" s="459" t="s">
        <v>237</v>
      </c>
      <c r="E163" s="459" t="s">
        <v>238</v>
      </c>
      <c r="F163" s="459" t="s">
        <v>238</v>
      </c>
      <c r="G163" s="459" t="s">
        <v>238</v>
      </c>
      <c r="H163" s="459" t="s">
        <v>109</v>
      </c>
      <c r="I163" s="459" t="s">
        <v>109</v>
      </c>
      <c r="J163" s="459" t="s">
        <v>109</v>
      </c>
      <c r="K163" s="459" t="s">
        <v>239</v>
      </c>
      <c r="L163" s="459" t="s">
        <v>239</v>
      </c>
      <c r="M163" s="459" t="s">
        <v>239</v>
      </c>
      <c r="N163" s="459" t="s">
        <v>240</v>
      </c>
      <c r="O163" s="459" t="s">
        <v>240</v>
      </c>
      <c r="P163" s="459" t="s">
        <v>240</v>
      </c>
      <c r="Q163" s="459" t="s">
        <v>241</v>
      </c>
      <c r="R163" s="459" t="s">
        <v>241</v>
      </c>
      <c r="S163" s="459" t="s">
        <v>241</v>
      </c>
      <c r="T163" s="459" t="s">
        <v>242</v>
      </c>
      <c r="U163" s="459" t="s">
        <v>242</v>
      </c>
      <c r="V163" s="479" t="s">
        <v>242</v>
      </c>
    </row>
    <row r="164" spans="1:22" ht="14.45" customHeight="1" thickBot="1">
      <c r="A164" s="464"/>
      <c r="B164" s="150" t="s">
        <v>11</v>
      </c>
      <c r="C164" s="150" t="s">
        <v>12</v>
      </c>
      <c r="D164" s="151" t="s">
        <v>200</v>
      </c>
      <c r="E164" s="150" t="s">
        <v>11</v>
      </c>
      <c r="F164" s="150" t="s">
        <v>12</v>
      </c>
      <c r="G164" s="151" t="s">
        <v>200</v>
      </c>
      <c r="H164" s="150" t="s">
        <v>11</v>
      </c>
      <c r="I164" s="150" t="s">
        <v>12</v>
      </c>
      <c r="J164" s="151" t="s">
        <v>200</v>
      </c>
      <c r="K164" s="150" t="s">
        <v>11</v>
      </c>
      <c r="L164" s="150" t="s">
        <v>12</v>
      </c>
      <c r="M164" s="151" t="s">
        <v>200</v>
      </c>
      <c r="N164" s="150" t="s">
        <v>11</v>
      </c>
      <c r="O164" s="150" t="s">
        <v>12</v>
      </c>
      <c r="P164" s="151" t="s">
        <v>200</v>
      </c>
      <c r="Q164" s="150" t="s">
        <v>11</v>
      </c>
      <c r="R164" s="150" t="s">
        <v>12</v>
      </c>
      <c r="S164" s="151" t="s">
        <v>200</v>
      </c>
      <c r="T164" s="150" t="s">
        <v>11</v>
      </c>
      <c r="U164" s="150" t="s">
        <v>12</v>
      </c>
      <c r="V164" s="150" t="s">
        <v>200</v>
      </c>
    </row>
    <row r="165" spans="1:22" ht="14.45" customHeight="1">
      <c r="A165" s="186" t="s">
        <v>13</v>
      </c>
      <c r="B165" s="159">
        <v>91.593156065014412</v>
      </c>
      <c r="C165" s="172">
        <v>1.576840017460073</v>
      </c>
      <c r="D165" s="158">
        <v>513</v>
      </c>
      <c r="E165" s="156">
        <v>96.739388956830012</v>
      </c>
      <c r="F165" s="172">
        <v>0.71987791650408384</v>
      </c>
      <c r="G165" s="158">
        <v>511</v>
      </c>
      <c r="H165" s="159">
        <v>91.931910007439626</v>
      </c>
      <c r="I165" s="172">
        <v>1.2907386865077199</v>
      </c>
      <c r="J165" s="158">
        <v>506</v>
      </c>
      <c r="K165" s="156">
        <v>77.232144596778781</v>
      </c>
      <c r="L165" s="172">
        <v>2.991748002683114</v>
      </c>
      <c r="M165" s="158">
        <v>506</v>
      </c>
      <c r="N165" s="159">
        <v>91.226131023542493</v>
      </c>
      <c r="O165" s="172">
        <v>1.611803578588946</v>
      </c>
      <c r="P165" s="158">
        <v>510</v>
      </c>
      <c r="Q165" s="156">
        <v>28.781260142864781</v>
      </c>
      <c r="R165" s="172">
        <v>2.6397169698028948</v>
      </c>
      <c r="S165" s="158">
        <v>490</v>
      </c>
      <c r="T165" s="156">
        <v>51.34093942467679</v>
      </c>
      <c r="U165" s="172">
        <v>3.043261186068615</v>
      </c>
      <c r="V165" s="187">
        <v>504</v>
      </c>
    </row>
    <row r="166" spans="1:22" ht="14.45" customHeight="1">
      <c r="A166" s="188" t="s">
        <v>14</v>
      </c>
      <c r="B166" s="162">
        <v>92.901333274952009</v>
      </c>
      <c r="C166" s="173">
        <v>1.661861766573395</v>
      </c>
      <c r="D166" s="163">
        <v>318</v>
      </c>
      <c r="E166" s="160">
        <v>96.570387460039555</v>
      </c>
      <c r="F166" s="173">
        <v>0.82847923242120136</v>
      </c>
      <c r="G166" s="163">
        <v>324</v>
      </c>
      <c r="H166" s="162">
        <v>92.625435240932092</v>
      </c>
      <c r="I166" s="173">
        <v>1.471185022823611</v>
      </c>
      <c r="J166" s="163">
        <v>322</v>
      </c>
      <c r="K166" s="160">
        <v>76.939772087312264</v>
      </c>
      <c r="L166" s="173">
        <v>2.6032095911851298</v>
      </c>
      <c r="M166" s="163">
        <v>320</v>
      </c>
      <c r="N166" s="160">
        <v>91.033194375242644</v>
      </c>
      <c r="O166" s="173">
        <v>1.828293780931624</v>
      </c>
      <c r="P166" s="163">
        <v>321</v>
      </c>
      <c r="Q166" s="162">
        <v>32.675109054460009</v>
      </c>
      <c r="R166" s="173">
        <v>3.1978042151997021</v>
      </c>
      <c r="S166" s="163">
        <v>314</v>
      </c>
      <c r="T166" s="160">
        <v>50.87683882356351</v>
      </c>
      <c r="U166" s="173">
        <v>3.2919900506850701</v>
      </c>
      <c r="V166" s="189">
        <v>314</v>
      </c>
    </row>
    <row r="167" spans="1:22" ht="14.45" customHeight="1">
      <c r="A167" s="186" t="s">
        <v>15</v>
      </c>
      <c r="B167" s="174" t="s">
        <v>38</v>
      </c>
      <c r="C167" s="175" t="s">
        <v>38</v>
      </c>
      <c r="D167" s="176" t="s">
        <v>38</v>
      </c>
      <c r="E167" s="174" t="s">
        <v>38</v>
      </c>
      <c r="F167" s="175" t="s">
        <v>38</v>
      </c>
      <c r="G167" s="176" t="s">
        <v>38</v>
      </c>
      <c r="H167" s="174" t="s">
        <v>38</v>
      </c>
      <c r="I167" s="175" t="s">
        <v>38</v>
      </c>
      <c r="J167" s="176" t="s">
        <v>38</v>
      </c>
      <c r="K167" s="174" t="s">
        <v>38</v>
      </c>
      <c r="L167" s="175" t="s">
        <v>38</v>
      </c>
      <c r="M167" s="176" t="s">
        <v>38</v>
      </c>
      <c r="N167" s="174" t="s">
        <v>38</v>
      </c>
      <c r="O167" s="175" t="s">
        <v>38</v>
      </c>
      <c r="P167" s="176" t="s">
        <v>38</v>
      </c>
      <c r="Q167" s="174" t="s">
        <v>38</v>
      </c>
      <c r="R167" s="175" t="s">
        <v>38</v>
      </c>
      <c r="S167" s="176" t="s">
        <v>38</v>
      </c>
      <c r="T167" s="174" t="s">
        <v>38</v>
      </c>
      <c r="U167" s="175" t="s">
        <v>38</v>
      </c>
      <c r="V167" s="200" t="s">
        <v>38</v>
      </c>
    </row>
    <row r="168" spans="1:22" ht="14.45" customHeight="1">
      <c r="A168" s="188" t="s">
        <v>16</v>
      </c>
      <c r="B168" s="160">
        <v>100</v>
      </c>
      <c r="C168" s="173"/>
      <c r="D168" s="163">
        <v>84</v>
      </c>
      <c r="E168" s="160">
        <v>91.930494946405489</v>
      </c>
      <c r="F168" s="173">
        <v>4.1186636148984546</v>
      </c>
      <c r="G168" s="163">
        <v>83</v>
      </c>
      <c r="H168" s="160">
        <v>98.602373297666162</v>
      </c>
      <c r="I168" s="173">
        <v>1.269269629158527</v>
      </c>
      <c r="J168" s="163">
        <v>85</v>
      </c>
      <c r="K168" s="162">
        <v>59.077533170434151</v>
      </c>
      <c r="L168" s="173">
        <v>7.0530605941071549</v>
      </c>
      <c r="M168" s="163">
        <v>83</v>
      </c>
      <c r="N168" s="162">
        <v>92.252550787959962</v>
      </c>
      <c r="O168" s="173">
        <v>3.0985379888906759</v>
      </c>
      <c r="P168" s="163">
        <v>85</v>
      </c>
      <c r="Q168" s="160">
        <v>23.956492574514911</v>
      </c>
      <c r="R168" s="173">
        <v>4.8330925324672762</v>
      </c>
      <c r="S168" s="163">
        <v>80</v>
      </c>
      <c r="T168" s="160">
        <v>29.581065676283899</v>
      </c>
      <c r="U168" s="173">
        <v>6.3419148123610984</v>
      </c>
      <c r="V168" s="189">
        <v>80</v>
      </c>
    </row>
    <row r="169" spans="1:22" ht="14.45" customHeight="1">
      <c r="A169" s="186" t="s">
        <v>17</v>
      </c>
      <c r="B169" s="174" t="s">
        <v>38</v>
      </c>
      <c r="C169" s="175" t="s">
        <v>38</v>
      </c>
      <c r="D169" s="176" t="s">
        <v>38</v>
      </c>
      <c r="E169" s="174" t="s">
        <v>38</v>
      </c>
      <c r="F169" s="175" t="s">
        <v>38</v>
      </c>
      <c r="G169" s="176" t="s">
        <v>38</v>
      </c>
      <c r="H169" s="174" t="s">
        <v>38</v>
      </c>
      <c r="I169" s="175" t="s">
        <v>38</v>
      </c>
      <c r="J169" s="176" t="s">
        <v>38</v>
      </c>
      <c r="K169" s="174" t="s">
        <v>38</v>
      </c>
      <c r="L169" s="175" t="s">
        <v>38</v>
      </c>
      <c r="M169" s="176" t="s">
        <v>38</v>
      </c>
      <c r="N169" s="174" t="s">
        <v>38</v>
      </c>
      <c r="O169" s="175" t="s">
        <v>38</v>
      </c>
      <c r="P169" s="176" t="s">
        <v>38</v>
      </c>
      <c r="Q169" s="174" t="s">
        <v>38</v>
      </c>
      <c r="R169" s="175" t="s">
        <v>38</v>
      </c>
      <c r="S169" s="176" t="s">
        <v>38</v>
      </c>
      <c r="T169" s="174" t="s">
        <v>38</v>
      </c>
      <c r="U169" s="175" t="s">
        <v>38</v>
      </c>
      <c r="V169" s="200" t="s">
        <v>38</v>
      </c>
    </row>
    <row r="170" spans="1:22" ht="14.45" customHeight="1">
      <c r="A170" s="188" t="s">
        <v>18</v>
      </c>
      <c r="B170" s="160">
        <v>94.001193872321153</v>
      </c>
      <c r="C170" s="173">
        <v>3.419738248852271</v>
      </c>
      <c r="D170" s="163">
        <v>90</v>
      </c>
      <c r="E170" s="160">
        <v>92.333169911258452</v>
      </c>
      <c r="F170" s="173">
        <v>3.1376738632128909</v>
      </c>
      <c r="G170" s="163">
        <v>88</v>
      </c>
      <c r="H170" s="160">
        <v>90.014210731623365</v>
      </c>
      <c r="I170" s="173">
        <v>4.59354607384335</v>
      </c>
      <c r="J170" s="163">
        <v>89</v>
      </c>
      <c r="K170" s="160">
        <v>68.379263850607856</v>
      </c>
      <c r="L170" s="173">
        <v>8.0384679803412862</v>
      </c>
      <c r="M170" s="163">
        <v>89</v>
      </c>
      <c r="N170" s="160">
        <v>84.851999606753438</v>
      </c>
      <c r="O170" s="173">
        <v>3.3439756253749851</v>
      </c>
      <c r="P170" s="163">
        <v>89</v>
      </c>
      <c r="Q170" s="160">
        <v>38.612827723243797</v>
      </c>
      <c r="R170" s="173">
        <v>3.4256405417751652</v>
      </c>
      <c r="S170" s="163">
        <v>85</v>
      </c>
      <c r="T170" s="160">
        <v>27.178870164974359</v>
      </c>
      <c r="U170" s="173">
        <v>5.9247065641124221</v>
      </c>
      <c r="V170" s="189">
        <v>85</v>
      </c>
    </row>
    <row r="171" spans="1:22" ht="14.45" customHeight="1">
      <c r="A171" s="186" t="s">
        <v>19</v>
      </c>
      <c r="B171" s="159">
        <v>93.657552292757586</v>
      </c>
      <c r="C171" s="172">
        <v>1.302129284636268</v>
      </c>
      <c r="D171" s="158">
        <v>325</v>
      </c>
      <c r="E171" s="159">
        <v>93.863961659976255</v>
      </c>
      <c r="F171" s="172">
        <v>1.0640989625995421</v>
      </c>
      <c r="G171" s="158">
        <v>327</v>
      </c>
      <c r="H171" s="159">
        <v>91.729332907858009</v>
      </c>
      <c r="I171" s="172">
        <v>2.2995048088916281</v>
      </c>
      <c r="J171" s="158">
        <v>325</v>
      </c>
      <c r="K171" s="156">
        <v>78.962913451256554</v>
      </c>
      <c r="L171" s="172">
        <v>3.1792241252473961</v>
      </c>
      <c r="M171" s="158">
        <v>323</v>
      </c>
      <c r="N171" s="156">
        <v>89.916964903196558</v>
      </c>
      <c r="O171" s="172">
        <v>1.845078305263385</v>
      </c>
      <c r="P171" s="158">
        <v>325</v>
      </c>
      <c r="Q171" s="156">
        <v>24.658364545611871</v>
      </c>
      <c r="R171" s="172">
        <v>3.2854638564311438</v>
      </c>
      <c r="S171" s="158">
        <v>304</v>
      </c>
      <c r="T171" s="159">
        <v>45.638687217544458</v>
      </c>
      <c r="U171" s="172">
        <v>3.0093344532802431</v>
      </c>
      <c r="V171" s="187">
        <v>310</v>
      </c>
    </row>
    <row r="172" spans="1:22" ht="14.45" customHeight="1">
      <c r="A172" s="188" t="s">
        <v>20</v>
      </c>
      <c r="B172" s="160">
        <v>100</v>
      </c>
      <c r="C172" s="173"/>
      <c r="D172" s="163">
        <v>84</v>
      </c>
      <c r="E172" s="160">
        <v>96.862662156508321</v>
      </c>
      <c r="F172" s="173">
        <v>1.5196390839037539</v>
      </c>
      <c r="G172" s="163">
        <v>83</v>
      </c>
      <c r="H172" s="160">
        <v>100</v>
      </c>
      <c r="I172" s="173"/>
      <c r="J172" s="163">
        <v>83</v>
      </c>
      <c r="K172" s="160">
        <v>88.56329005580335</v>
      </c>
      <c r="L172" s="173">
        <v>3.7110880032139848</v>
      </c>
      <c r="M172" s="163">
        <v>83</v>
      </c>
      <c r="N172" s="160">
        <v>100</v>
      </c>
      <c r="O172" s="173"/>
      <c r="P172" s="163">
        <v>83</v>
      </c>
      <c r="Q172" s="160">
        <v>18.869600598976199</v>
      </c>
      <c r="R172" s="173">
        <v>4.7052452974540877</v>
      </c>
      <c r="S172" s="163">
        <v>79</v>
      </c>
      <c r="T172" s="160">
        <v>34.503691020888652</v>
      </c>
      <c r="U172" s="173">
        <v>8.0824181033071039</v>
      </c>
      <c r="V172" s="189">
        <v>82</v>
      </c>
    </row>
    <row r="173" spans="1:22" ht="14.45" customHeight="1">
      <c r="A173" s="186" t="s">
        <v>21</v>
      </c>
      <c r="B173" s="156">
        <v>93.190013381298058</v>
      </c>
      <c r="C173" s="172">
        <v>1.697536094627615</v>
      </c>
      <c r="D173" s="158">
        <v>511</v>
      </c>
      <c r="E173" s="156">
        <v>93.154955454416793</v>
      </c>
      <c r="F173" s="172">
        <v>1.4261757719594379</v>
      </c>
      <c r="G173" s="158">
        <v>507</v>
      </c>
      <c r="H173" s="159">
        <v>92.218146823888986</v>
      </c>
      <c r="I173" s="172">
        <v>1.603802133115344</v>
      </c>
      <c r="J173" s="158">
        <v>508</v>
      </c>
      <c r="K173" s="156">
        <v>80.041729716655396</v>
      </c>
      <c r="L173" s="172">
        <v>2.3585132083507609</v>
      </c>
      <c r="M173" s="158">
        <v>505</v>
      </c>
      <c r="N173" s="156">
        <v>88.632491633974894</v>
      </c>
      <c r="O173" s="172">
        <v>1.8914337551135401</v>
      </c>
      <c r="P173" s="158">
        <v>505</v>
      </c>
      <c r="Q173" s="156">
        <v>30.203929626995411</v>
      </c>
      <c r="R173" s="172">
        <v>2.8535259511096598</v>
      </c>
      <c r="S173" s="158">
        <v>486</v>
      </c>
      <c r="T173" s="159">
        <v>50.280407191472662</v>
      </c>
      <c r="U173" s="172">
        <v>2.5163963215540699</v>
      </c>
      <c r="V173" s="187">
        <v>498</v>
      </c>
    </row>
    <row r="174" spans="1:22" ht="14.45" customHeight="1">
      <c r="A174" s="188" t="s">
        <v>22</v>
      </c>
      <c r="B174" s="162">
        <v>93.766491690185177</v>
      </c>
      <c r="C174" s="173">
        <v>0.76803823433182716</v>
      </c>
      <c r="D174" s="163">
        <v>1196</v>
      </c>
      <c r="E174" s="162">
        <v>94.995933525079991</v>
      </c>
      <c r="F174" s="173">
        <v>0.69903779123432919</v>
      </c>
      <c r="G174" s="163">
        <v>1202</v>
      </c>
      <c r="H174" s="162">
        <v>91.307709096512866</v>
      </c>
      <c r="I174" s="173">
        <v>1.033696653238402</v>
      </c>
      <c r="J174" s="163">
        <v>1179</v>
      </c>
      <c r="K174" s="162">
        <v>83.668058478213254</v>
      </c>
      <c r="L174" s="173">
        <v>1.335518819474965</v>
      </c>
      <c r="M174" s="163">
        <v>1187</v>
      </c>
      <c r="N174" s="160">
        <v>86.843150769438694</v>
      </c>
      <c r="O174" s="173">
        <v>1.029462317772956</v>
      </c>
      <c r="P174" s="163">
        <v>1186</v>
      </c>
      <c r="Q174" s="162">
        <v>29.32389190481241</v>
      </c>
      <c r="R174" s="173">
        <v>1.4690572963322519</v>
      </c>
      <c r="S174" s="163">
        <v>1129</v>
      </c>
      <c r="T174" s="162">
        <v>44.017324686656892</v>
      </c>
      <c r="U174" s="173">
        <v>1.49884830176872</v>
      </c>
      <c r="V174" s="189">
        <v>1162</v>
      </c>
    </row>
    <row r="175" spans="1:22" ht="14.45" customHeight="1">
      <c r="A175" s="186" t="s">
        <v>23</v>
      </c>
      <c r="B175" s="159">
        <v>91.878925441518263</v>
      </c>
      <c r="C175" s="172">
        <v>1.973900138010773</v>
      </c>
      <c r="D175" s="158">
        <v>160</v>
      </c>
      <c r="E175" s="159">
        <v>91.842709028088436</v>
      </c>
      <c r="F175" s="172">
        <v>1.5644412663262799</v>
      </c>
      <c r="G175" s="158">
        <v>159</v>
      </c>
      <c r="H175" s="156">
        <v>91.650386594057537</v>
      </c>
      <c r="I175" s="172">
        <v>2.0659695731917451</v>
      </c>
      <c r="J175" s="158">
        <v>158</v>
      </c>
      <c r="K175" s="156">
        <v>86.498165648847007</v>
      </c>
      <c r="L175" s="172">
        <v>3.0829215881698122</v>
      </c>
      <c r="M175" s="158">
        <v>158</v>
      </c>
      <c r="N175" s="156">
        <v>80.798240512520877</v>
      </c>
      <c r="O175" s="172">
        <v>2.8451376746199362</v>
      </c>
      <c r="P175" s="158">
        <v>159</v>
      </c>
      <c r="Q175" s="156">
        <v>25.770068452842992</v>
      </c>
      <c r="R175" s="172">
        <v>2.743635052482007</v>
      </c>
      <c r="S175" s="158">
        <v>149</v>
      </c>
      <c r="T175" s="156">
        <v>56.647014940961412</v>
      </c>
      <c r="U175" s="172">
        <v>4.2164164951518108</v>
      </c>
      <c r="V175" s="187">
        <v>153</v>
      </c>
    </row>
    <row r="176" spans="1:22" ht="14.45" customHeight="1">
      <c r="A176" s="188" t="s">
        <v>24</v>
      </c>
      <c r="B176" s="177" t="s">
        <v>38</v>
      </c>
      <c r="C176" s="178" t="s">
        <v>38</v>
      </c>
      <c r="D176" s="179" t="s">
        <v>38</v>
      </c>
      <c r="E176" s="177" t="s">
        <v>38</v>
      </c>
      <c r="F176" s="178" t="s">
        <v>38</v>
      </c>
      <c r="G176" s="179" t="s">
        <v>38</v>
      </c>
      <c r="H176" s="177" t="s">
        <v>38</v>
      </c>
      <c r="I176" s="178" t="s">
        <v>38</v>
      </c>
      <c r="J176" s="179" t="s">
        <v>38</v>
      </c>
      <c r="K176" s="177" t="s">
        <v>38</v>
      </c>
      <c r="L176" s="178" t="s">
        <v>38</v>
      </c>
      <c r="M176" s="179" t="s">
        <v>38</v>
      </c>
      <c r="N176" s="177" t="s">
        <v>38</v>
      </c>
      <c r="O176" s="178" t="s">
        <v>38</v>
      </c>
      <c r="P176" s="179" t="s">
        <v>38</v>
      </c>
      <c r="Q176" s="177" t="s">
        <v>38</v>
      </c>
      <c r="R176" s="178" t="s">
        <v>38</v>
      </c>
      <c r="S176" s="179" t="s">
        <v>38</v>
      </c>
      <c r="T176" s="177" t="s">
        <v>38</v>
      </c>
      <c r="U176" s="178" t="s">
        <v>38</v>
      </c>
      <c r="V176" s="201" t="s">
        <v>38</v>
      </c>
    </row>
    <row r="177" spans="1:22" ht="14.45" customHeight="1">
      <c r="A177" s="186" t="s">
        <v>25</v>
      </c>
      <c r="B177" s="156">
        <v>99.710434677535048</v>
      </c>
      <c r="C177" s="172">
        <v>0.21136897532523569</v>
      </c>
      <c r="D177" s="158">
        <v>145</v>
      </c>
      <c r="E177" s="156">
        <v>92.389522871540294</v>
      </c>
      <c r="F177" s="172">
        <v>3.4104397567628251</v>
      </c>
      <c r="G177" s="158">
        <v>145</v>
      </c>
      <c r="H177" s="156">
        <v>99.164950834865635</v>
      </c>
      <c r="I177" s="172">
        <v>0.48455687348015158</v>
      </c>
      <c r="J177" s="158">
        <v>146</v>
      </c>
      <c r="K177" s="156">
        <v>89.926606136726505</v>
      </c>
      <c r="L177" s="172">
        <v>3.259582501622575</v>
      </c>
      <c r="M177" s="158">
        <v>145</v>
      </c>
      <c r="N177" s="156">
        <v>92.069118325775207</v>
      </c>
      <c r="O177" s="172">
        <v>2.1887885436123131</v>
      </c>
      <c r="P177" s="158">
        <v>143</v>
      </c>
      <c r="Q177" s="156">
        <v>15.17876209186015</v>
      </c>
      <c r="R177" s="172">
        <v>2.0511931716109939</v>
      </c>
      <c r="S177" s="158">
        <v>132</v>
      </c>
      <c r="T177" s="159">
        <v>38.13816540090825</v>
      </c>
      <c r="U177" s="172">
        <v>4.2242895591666478</v>
      </c>
      <c r="V177" s="187">
        <v>141</v>
      </c>
    </row>
    <row r="178" spans="1:22" ht="14.45" customHeight="1">
      <c r="A178" s="188" t="s">
        <v>26</v>
      </c>
      <c r="B178" s="177" t="s">
        <v>38</v>
      </c>
      <c r="C178" s="178" t="s">
        <v>38</v>
      </c>
      <c r="D178" s="179" t="s">
        <v>38</v>
      </c>
      <c r="E178" s="177" t="s">
        <v>38</v>
      </c>
      <c r="F178" s="178" t="s">
        <v>38</v>
      </c>
      <c r="G178" s="179" t="s">
        <v>38</v>
      </c>
      <c r="H178" s="177" t="s">
        <v>38</v>
      </c>
      <c r="I178" s="178" t="s">
        <v>38</v>
      </c>
      <c r="J178" s="179" t="s">
        <v>38</v>
      </c>
      <c r="K178" s="177" t="s">
        <v>38</v>
      </c>
      <c r="L178" s="178" t="s">
        <v>38</v>
      </c>
      <c r="M178" s="179" t="s">
        <v>38</v>
      </c>
      <c r="N178" s="177" t="s">
        <v>38</v>
      </c>
      <c r="O178" s="178" t="s">
        <v>38</v>
      </c>
      <c r="P178" s="179" t="s">
        <v>38</v>
      </c>
      <c r="Q178" s="177" t="s">
        <v>38</v>
      </c>
      <c r="R178" s="178" t="s">
        <v>38</v>
      </c>
      <c r="S178" s="179" t="s">
        <v>38</v>
      </c>
      <c r="T178" s="177" t="s">
        <v>38</v>
      </c>
      <c r="U178" s="178" t="s">
        <v>38</v>
      </c>
      <c r="V178" s="201" t="s">
        <v>38</v>
      </c>
    </row>
    <row r="179" spans="1:22" ht="14.45" customHeight="1">
      <c r="A179" s="186" t="s">
        <v>27</v>
      </c>
      <c r="B179" s="156">
        <v>97.749217558590985</v>
      </c>
      <c r="C179" s="172">
        <v>1.9719406194411759</v>
      </c>
      <c r="D179" s="158">
        <v>183</v>
      </c>
      <c r="E179" s="156">
        <v>96.459918583353968</v>
      </c>
      <c r="F179" s="172">
        <v>1.3822232060664681</v>
      </c>
      <c r="G179" s="158">
        <v>183</v>
      </c>
      <c r="H179" s="156">
        <v>95.661334247821486</v>
      </c>
      <c r="I179" s="172">
        <v>1.5485823064279489</v>
      </c>
      <c r="J179" s="158">
        <v>182</v>
      </c>
      <c r="K179" s="156">
        <v>78.118469646682513</v>
      </c>
      <c r="L179" s="172">
        <v>3.6883910369005952</v>
      </c>
      <c r="M179" s="158">
        <v>182</v>
      </c>
      <c r="N179" s="156">
        <v>85.21053479282574</v>
      </c>
      <c r="O179" s="172">
        <v>3.1427889537575262</v>
      </c>
      <c r="P179" s="158">
        <v>180</v>
      </c>
      <c r="Q179" s="156">
        <v>19.75314229159757</v>
      </c>
      <c r="R179" s="172">
        <v>3.8375372070675908</v>
      </c>
      <c r="S179" s="158">
        <v>170</v>
      </c>
      <c r="T179" s="156">
        <v>43.544572984495133</v>
      </c>
      <c r="U179" s="172">
        <v>5.6985648364932997</v>
      </c>
      <c r="V179" s="187">
        <v>176</v>
      </c>
    </row>
    <row r="180" spans="1:22" ht="14.45" customHeight="1" thickBot="1">
      <c r="A180" s="190" t="s">
        <v>28</v>
      </c>
      <c r="B180" s="180" t="s">
        <v>38</v>
      </c>
      <c r="C180" s="181" t="s">
        <v>38</v>
      </c>
      <c r="D180" s="182" t="s">
        <v>38</v>
      </c>
      <c r="E180" s="180" t="s">
        <v>38</v>
      </c>
      <c r="F180" s="181" t="s">
        <v>38</v>
      </c>
      <c r="G180" s="182" t="s">
        <v>38</v>
      </c>
      <c r="H180" s="180" t="s">
        <v>38</v>
      </c>
      <c r="I180" s="181" t="s">
        <v>38</v>
      </c>
      <c r="J180" s="182" t="s">
        <v>38</v>
      </c>
      <c r="K180" s="180" t="s">
        <v>38</v>
      </c>
      <c r="L180" s="181" t="s">
        <v>38</v>
      </c>
      <c r="M180" s="182" t="s">
        <v>38</v>
      </c>
      <c r="N180" s="180" t="s">
        <v>38</v>
      </c>
      <c r="O180" s="181" t="s">
        <v>38</v>
      </c>
      <c r="P180" s="182" t="s">
        <v>38</v>
      </c>
      <c r="Q180" s="180" t="s">
        <v>38</v>
      </c>
      <c r="R180" s="181" t="s">
        <v>38</v>
      </c>
      <c r="S180" s="182" t="s">
        <v>38</v>
      </c>
      <c r="T180" s="180" t="s">
        <v>38</v>
      </c>
      <c r="U180" s="181" t="s">
        <v>38</v>
      </c>
      <c r="V180" s="202" t="s">
        <v>38</v>
      </c>
    </row>
    <row r="181" spans="1:22" ht="14.45" customHeight="1">
      <c r="A181" s="192" t="s">
        <v>29</v>
      </c>
      <c r="B181" s="168">
        <v>93.361197948135995</v>
      </c>
      <c r="C181" s="183">
        <v>0.53135316746512229</v>
      </c>
      <c r="D181" s="171">
        <v>3363</v>
      </c>
      <c r="E181" s="168">
        <v>94.91273170431549</v>
      </c>
      <c r="F181" s="183">
        <v>0.415806293485178</v>
      </c>
      <c r="G181" s="171">
        <v>3367</v>
      </c>
      <c r="H181" s="168">
        <v>91.926448987708682</v>
      </c>
      <c r="I181" s="183">
        <v>0.5979306174039255</v>
      </c>
      <c r="J181" s="171">
        <v>3335</v>
      </c>
      <c r="K181" s="170">
        <v>80.749358057268296</v>
      </c>
      <c r="L181" s="183">
        <v>0.94690594659929161</v>
      </c>
      <c r="M181" s="171">
        <v>3337</v>
      </c>
      <c r="N181" s="168">
        <v>88.038365640081693</v>
      </c>
      <c r="O181" s="183">
        <v>0.67056641933569061</v>
      </c>
      <c r="P181" s="171">
        <v>3342</v>
      </c>
      <c r="Q181" s="170">
        <v>28.979147398025059</v>
      </c>
      <c r="R181" s="183">
        <v>0.98519730514884141</v>
      </c>
      <c r="S181" s="171">
        <v>3188</v>
      </c>
      <c r="T181" s="168">
        <v>46.929505192672067</v>
      </c>
      <c r="U181" s="183">
        <v>1.0404288668197199</v>
      </c>
      <c r="V181" s="193">
        <v>3267</v>
      </c>
    </row>
    <row r="182" spans="1:22" ht="14.45" customHeight="1">
      <c r="A182" s="192" t="s">
        <v>30</v>
      </c>
      <c r="B182" s="170">
        <v>99.601218804801789</v>
      </c>
      <c r="C182" s="183">
        <v>0.32010051901819259</v>
      </c>
      <c r="D182" s="171">
        <v>444</v>
      </c>
      <c r="E182" s="170">
        <v>94.746731954372692</v>
      </c>
      <c r="F182" s="183">
        <v>1.369286843264867</v>
      </c>
      <c r="G182" s="171">
        <v>442</v>
      </c>
      <c r="H182" s="170">
        <v>97.895516976695404</v>
      </c>
      <c r="I182" s="183">
        <v>0.98623559515550152</v>
      </c>
      <c r="J182" s="171">
        <v>444</v>
      </c>
      <c r="K182" s="170">
        <v>81.874656073606815</v>
      </c>
      <c r="L182" s="183">
        <v>2.7161640929790432</v>
      </c>
      <c r="M182" s="171">
        <v>441</v>
      </c>
      <c r="N182" s="170">
        <v>94.387459844078876</v>
      </c>
      <c r="O182" s="183">
        <v>1.371522895783897</v>
      </c>
      <c r="P182" s="171">
        <v>440</v>
      </c>
      <c r="Q182" s="170">
        <v>22.646763226339552</v>
      </c>
      <c r="R182" s="183">
        <v>2.558316631743013</v>
      </c>
      <c r="S182" s="171">
        <v>413</v>
      </c>
      <c r="T182" s="170">
        <v>34.691480054944471</v>
      </c>
      <c r="U182" s="183">
        <v>2.567431471852629</v>
      </c>
      <c r="V182" s="193">
        <v>427</v>
      </c>
    </row>
    <row r="183" spans="1:22" ht="14.45" customHeight="1">
      <c r="A183" s="194" t="s">
        <v>31</v>
      </c>
      <c r="B183" s="195">
        <v>94.081371754669391</v>
      </c>
      <c r="C183" s="203">
        <v>0.48964042473267372</v>
      </c>
      <c r="D183" s="198">
        <v>3807</v>
      </c>
      <c r="E183" s="195">
        <v>94.893673552844831</v>
      </c>
      <c r="F183" s="203">
        <v>0.40007974154769299</v>
      </c>
      <c r="G183" s="198">
        <v>3809</v>
      </c>
      <c r="H183" s="195">
        <v>92.619763644175151</v>
      </c>
      <c r="I183" s="203">
        <v>0.55326109410130608</v>
      </c>
      <c r="J183" s="198">
        <v>3779</v>
      </c>
      <c r="K183" s="197">
        <v>80.879581090035884</v>
      </c>
      <c r="L183" s="203">
        <v>0.89288368644938831</v>
      </c>
      <c r="M183" s="198">
        <v>3778</v>
      </c>
      <c r="N183" s="195">
        <v>88.766442710914774</v>
      </c>
      <c r="O183" s="203">
        <v>0.6182856394242443</v>
      </c>
      <c r="P183" s="198">
        <v>3782</v>
      </c>
      <c r="Q183" s="197">
        <v>28.25914206192024</v>
      </c>
      <c r="R183" s="203">
        <v>0.92825838101532465</v>
      </c>
      <c r="S183" s="198">
        <v>3601</v>
      </c>
      <c r="T183" s="195">
        <v>45.529334487107313</v>
      </c>
      <c r="U183" s="203">
        <v>0.9911994151618243</v>
      </c>
      <c r="V183" s="199">
        <v>3694</v>
      </c>
    </row>
    <row r="184" spans="1:22" ht="14.45" customHeight="1">
      <c r="A184" s="453" t="s">
        <v>112</v>
      </c>
      <c r="B184" s="454"/>
      <c r="C184" s="454"/>
      <c r="D184" s="454"/>
      <c r="E184" s="454"/>
      <c r="F184" s="454"/>
      <c r="G184" s="454"/>
      <c r="H184" s="454"/>
      <c r="I184" s="454"/>
      <c r="J184" s="454"/>
      <c r="K184" s="454"/>
      <c r="L184" s="454"/>
      <c r="M184" s="454"/>
      <c r="N184" s="454"/>
      <c r="O184" s="454"/>
      <c r="P184" s="454"/>
      <c r="Q184" s="454"/>
      <c r="R184" s="454"/>
      <c r="S184" s="454"/>
      <c r="T184" s="454"/>
      <c r="U184" s="454"/>
      <c r="V184" s="454"/>
    </row>
    <row r="185" spans="1:22" ht="21" customHeight="1">
      <c r="A185" s="455" t="s">
        <v>374</v>
      </c>
      <c r="B185" s="456"/>
      <c r="C185" s="456"/>
      <c r="D185" s="456"/>
      <c r="E185" s="456"/>
      <c r="F185" s="456"/>
      <c r="G185" s="456"/>
      <c r="H185" s="456"/>
      <c r="I185" s="456"/>
      <c r="J185" s="456"/>
      <c r="K185" s="456"/>
      <c r="L185" s="456"/>
      <c r="M185" s="456"/>
      <c r="N185" s="456"/>
      <c r="O185" s="456"/>
      <c r="P185" s="456"/>
      <c r="Q185" s="456"/>
      <c r="R185" s="456"/>
      <c r="S185" s="456"/>
      <c r="T185" s="456"/>
      <c r="U185" s="456"/>
      <c r="V185" s="456"/>
    </row>
    <row r="186" spans="1:22" ht="14.45" customHeight="1">
      <c r="A186" s="453" t="s">
        <v>243</v>
      </c>
      <c r="B186" s="454"/>
      <c r="C186" s="454"/>
      <c r="D186" s="454"/>
      <c r="E186" s="454"/>
      <c r="F186" s="454"/>
      <c r="G186" s="454"/>
      <c r="H186" s="454"/>
      <c r="I186" s="454"/>
      <c r="J186" s="454"/>
      <c r="K186" s="454"/>
      <c r="L186" s="454"/>
      <c r="M186" s="454"/>
      <c r="N186" s="454"/>
      <c r="O186" s="454"/>
      <c r="P186" s="454"/>
      <c r="Q186" s="454"/>
      <c r="R186" s="454"/>
      <c r="S186" s="454"/>
      <c r="T186" s="454"/>
      <c r="U186" s="454"/>
      <c r="V186" s="454"/>
    </row>
    <row r="187" spans="1:22" ht="15" customHeight="1">
      <c r="A187" s="140"/>
      <c r="B187" s="140"/>
      <c r="C187" s="140"/>
      <c r="D187" s="140"/>
      <c r="E187" s="140"/>
      <c r="F187" s="140"/>
    </row>
    <row r="188" spans="1:22" ht="24" customHeight="1">
      <c r="A188" s="471">
        <v>2021</v>
      </c>
      <c r="B188" s="471"/>
      <c r="C188" s="471"/>
      <c r="D188" s="471"/>
      <c r="E188" s="471"/>
      <c r="F188" s="471"/>
      <c r="G188" s="471"/>
      <c r="H188" s="471"/>
      <c r="I188" s="471"/>
      <c r="J188" s="471"/>
      <c r="K188" s="471"/>
      <c r="L188" s="471"/>
      <c r="M188" s="471"/>
      <c r="N188" s="471"/>
      <c r="O188" s="471"/>
      <c r="P188" s="471"/>
      <c r="Q188" s="471"/>
      <c r="R188" s="471"/>
      <c r="S188" s="471"/>
      <c r="T188" s="471"/>
      <c r="U188" s="471"/>
      <c r="V188" s="471"/>
    </row>
    <row r="190" spans="1:22" ht="30" customHeight="1">
      <c r="A190" s="523" t="s">
        <v>226</v>
      </c>
      <c r="B190" s="523"/>
      <c r="C190" s="523"/>
      <c r="D190" s="523"/>
      <c r="E190" s="523"/>
      <c r="F190" s="523"/>
    </row>
    <row r="191" spans="1:22">
      <c r="A191" s="516" t="s">
        <v>83</v>
      </c>
      <c r="B191" s="518" t="s">
        <v>206</v>
      </c>
      <c r="C191" s="511" t="s">
        <v>98</v>
      </c>
      <c r="D191" s="512"/>
      <c r="E191" s="512"/>
      <c r="F191" s="512"/>
    </row>
    <row r="192" spans="1:22" ht="15" customHeight="1">
      <c r="A192" s="516"/>
      <c r="B192" s="518"/>
      <c r="C192" s="519" t="s">
        <v>86</v>
      </c>
      <c r="D192" s="520"/>
      <c r="E192" s="511" t="s">
        <v>87</v>
      </c>
      <c r="F192" s="512"/>
    </row>
    <row r="193" spans="1:6">
      <c r="A193" s="516"/>
      <c r="B193" s="518"/>
      <c r="C193" s="519"/>
      <c r="D193" s="520"/>
      <c r="E193" s="511"/>
      <c r="F193" s="512"/>
    </row>
    <row r="194" spans="1:6" ht="15.75" thickBot="1">
      <c r="A194" s="517"/>
      <c r="B194" s="513" t="s">
        <v>88</v>
      </c>
      <c r="C194" s="514"/>
      <c r="D194" s="5" t="s">
        <v>11</v>
      </c>
      <c r="E194" s="6" t="s">
        <v>88</v>
      </c>
      <c r="F194" s="309" t="s">
        <v>11</v>
      </c>
    </row>
    <row r="195" spans="1:6">
      <c r="A195" s="310" t="s">
        <v>13</v>
      </c>
      <c r="B195" s="7">
        <v>9081</v>
      </c>
      <c r="C195" s="8">
        <v>5900</v>
      </c>
      <c r="D195" s="9">
        <v>64.970818191829096</v>
      </c>
      <c r="E195" s="10">
        <v>3181</v>
      </c>
      <c r="F195" s="11">
        <v>35.029181808170904</v>
      </c>
    </row>
    <row r="196" spans="1:6">
      <c r="A196" s="311" t="s">
        <v>14</v>
      </c>
      <c r="B196" s="12">
        <v>8960</v>
      </c>
      <c r="C196" s="13">
        <v>7905</v>
      </c>
      <c r="D196" s="14">
        <v>88.225446428571431</v>
      </c>
      <c r="E196" s="15">
        <v>1055</v>
      </c>
      <c r="F196" s="16">
        <v>11.774553571428571</v>
      </c>
    </row>
    <row r="197" spans="1:6">
      <c r="A197" s="310" t="s">
        <v>15</v>
      </c>
      <c r="B197" s="7">
        <v>2718</v>
      </c>
      <c r="C197" s="8">
        <v>2672</v>
      </c>
      <c r="D197" s="9">
        <v>98.307579102281082</v>
      </c>
      <c r="E197" s="10">
        <v>46</v>
      </c>
      <c r="F197" s="11">
        <v>1.692420897718911</v>
      </c>
    </row>
    <row r="198" spans="1:6">
      <c r="A198" s="311" t="s">
        <v>16</v>
      </c>
      <c r="B198" s="12">
        <v>1578</v>
      </c>
      <c r="C198" s="13">
        <v>1570</v>
      </c>
      <c r="D198" s="14">
        <v>99.49302915082383</v>
      </c>
      <c r="E198" s="15">
        <v>8</v>
      </c>
      <c r="F198" s="16">
        <v>0.5069708491761723</v>
      </c>
    </row>
    <row r="199" spans="1:6">
      <c r="A199" s="310" t="s">
        <v>17</v>
      </c>
      <c r="B199" s="7">
        <v>448</v>
      </c>
      <c r="C199" s="8">
        <v>431</v>
      </c>
      <c r="D199" s="9">
        <v>96.205357142857139</v>
      </c>
      <c r="E199" s="10">
        <v>17</v>
      </c>
      <c r="F199" s="11">
        <v>3.7946428571428568</v>
      </c>
    </row>
    <row r="200" spans="1:6">
      <c r="A200" s="311" t="s">
        <v>18</v>
      </c>
      <c r="B200" s="12">
        <v>1143</v>
      </c>
      <c r="C200" s="13">
        <v>1135</v>
      </c>
      <c r="D200" s="14">
        <v>99.30008748906387</v>
      </c>
      <c r="E200" s="15">
        <v>8</v>
      </c>
      <c r="F200" s="16">
        <v>0.69991251093613305</v>
      </c>
    </row>
    <row r="201" spans="1:6">
      <c r="A201" s="310" t="s">
        <v>19</v>
      </c>
      <c r="B201" s="7">
        <v>4210</v>
      </c>
      <c r="C201" s="8">
        <v>4043</v>
      </c>
      <c r="D201" s="9">
        <v>96.033254156769601</v>
      </c>
      <c r="E201" s="10">
        <v>167</v>
      </c>
      <c r="F201" s="11">
        <v>3.9667458432304037</v>
      </c>
    </row>
    <row r="202" spans="1:6">
      <c r="A202" s="311" t="s">
        <v>20</v>
      </c>
      <c r="B202" s="12">
        <v>956</v>
      </c>
      <c r="C202" s="13">
        <v>953</v>
      </c>
      <c r="D202" s="14">
        <v>99.686192468619254</v>
      </c>
      <c r="E202" s="15">
        <v>3</v>
      </c>
      <c r="F202" s="16">
        <v>0.31380753138075312</v>
      </c>
    </row>
    <row r="203" spans="1:6">
      <c r="A203" s="310" t="s">
        <v>21</v>
      </c>
      <c r="B203" s="7">
        <v>5139</v>
      </c>
      <c r="C203" s="8">
        <v>4279</v>
      </c>
      <c r="D203" s="9">
        <v>83.265226697801126</v>
      </c>
      <c r="E203" s="10">
        <v>860</v>
      </c>
      <c r="F203" s="11">
        <v>16.734773302198871</v>
      </c>
    </row>
    <row r="204" spans="1:6">
      <c r="A204" s="311" t="s">
        <v>22</v>
      </c>
      <c r="B204" s="12">
        <v>10538</v>
      </c>
      <c r="C204" s="13">
        <v>10093</v>
      </c>
      <c r="D204" s="14">
        <v>95.777187322072493</v>
      </c>
      <c r="E204" s="15">
        <v>445</v>
      </c>
      <c r="F204" s="16">
        <v>4.2228126779275001</v>
      </c>
    </row>
    <row r="205" spans="1:6">
      <c r="A205" s="310" t="s">
        <v>23</v>
      </c>
      <c r="B205" s="7">
        <v>2492</v>
      </c>
      <c r="C205" s="8">
        <v>2414</v>
      </c>
      <c r="D205" s="9">
        <v>96.869983948635635</v>
      </c>
      <c r="E205" s="10">
        <v>78</v>
      </c>
      <c r="F205" s="11">
        <v>3.1300160513643664</v>
      </c>
    </row>
    <row r="206" spans="1:6">
      <c r="A206" s="311" t="s">
        <v>24</v>
      </c>
      <c r="B206" s="12">
        <v>471</v>
      </c>
      <c r="C206" s="13">
        <v>461</v>
      </c>
      <c r="D206" s="14">
        <v>97.87685774946921</v>
      </c>
      <c r="E206" s="15">
        <v>10</v>
      </c>
      <c r="F206" s="16">
        <v>2.1231422505307855</v>
      </c>
    </row>
    <row r="207" spans="1:6">
      <c r="A207" s="310" t="s">
        <v>25</v>
      </c>
      <c r="B207" s="7">
        <v>2358</v>
      </c>
      <c r="C207" s="8">
        <v>2356</v>
      </c>
      <c r="D207" s="9">
        <v>99.915182357930448</v>
      </c>
      <c r="E207" s="10">
        <v>2</v>
      </c>
      <c r="F207" s="11">
        <v>8.4817642069550461E-2</v>
      </c>
    </row>
    <row r="208" spans="1:6">
      <c r="A208" s="311" t="s">
        <v>26</v>
      </c>
      <c r="B208" s="12">
        <v>1411</v>
      </c>
      <c r="C208" s="13">
        <v>1410</v>
      </c>
      <c r="D208" s="14">
        <v>99.929128277817142</v>
      </c>
      <c r="E208" s="15">
        <v>1</v>
      </c>
      <c r="F208" s="16">
        <v>7.087172218284904E-2</v>
      </c>
    </row>
    <row r="209" spans="1:22">
      <c r="A209" s="310" t="s">
        <v>27</v>
      </c>
      <c r="B209" s="7">
        <v>1789</v>
      </c>
      <c r="C209" s="8">
        <v>1474</v>
      </c>
      <c r="D209" s="9">
        <v>82.392397987702623</v>
      </c>
      <c r="E209" s="10">
        <v>315</v>
      </c>
      <c r="F209" s="11">
        <v>17.607602012297374</v>
      </c>
    </row>
    <row r="210" spans="1:22" ht="15.75" thickBot="1">
      <c r="A210" s="312" t="s">
        <v>28</v>
      </c>
      <c r="B210" s="12">
        <v>1335</v>
      </c>
      <c r="C210" s="13">
        <v>1334</v>
      </c>
      <c r="D210" s="14">
        <v>99.925093632958806</v>
      </c>
      <c r="E210" s="15">
        <v>1</v>
      </c>
      <c r="F210" s="16">
        <v>7.4906367041198504E-2</v>
      </c>
    </row>
    <row r="211" spans="1:22">
      <c r="A211" s="313" t="s">
        <v>29</v>
      </c>
      <c r="B211" s="17">
        <v>44271</v>
      </c>
      <c r="C211" s="18">
        <v>38135</v>
      </c>
      <c r="D211" s="19">
        <v>86.139911002687981</v>
      </c>
      <c r="E211" s="20">
        <v>6136</v>
      </c>
      <c r="F211" s="21">
        <v>13.860088997312008</v>
      </c>
    </row>
    <row r="212" spans="1:22">
      <c r="A212" s="314" t="s">
        <v>30</v>
      </c>
      <c r="B212" s="22">
        <v>10356</v>
      </c>
      <c r="C212" s="23">
        <v>10295</v>
      </c>
      <c r="D212" s="24">
        <v>99.410969486288153</v>
      </c>
      <c r="E212" s="25">
        <v>61</v>
      </c>
      <c r="F212" s="26">
        <v>0.58903051371185788</v>
      </c>
    </row>
    <row r="213" spans="1:22">
      <c r="A213" s="315" t="s">
        <v>31</v>
      </c>
      <c r="B213" s="316">
        <v>54627</v>
      </c>
      <c r="C213" s="317">
        <v>48430</v>
      </c>
      <c r="D213" s="318">
        <v>88.655792922913577</v>
      </c>
      <c r="E213" s="319">
        <v>6197</v>
      </c>
      <c r="F213" s="320">
        <v>11.344207077086423</v>
      </c>
    </row>
    <row r="214" spans="1:22" ht="56.25" customHeight="1">
      <c r="A214" s="522" t="s">
        <v>208</v>
      </c>
      <c r="B214" s="522"/>
      <c r="C214" s="522"/>
      <c r="D214" s="522"/>
      <c r="E214" s="522"/>
      <c r="F214" s="522"/>
    </row>
    <row r="215" spans="1:22" ht="36.75" customHeight="1">
      <c r="A215" s="510" t="s">
        <v>573</v>
      </c>
      <c r="B215" s="510"/>
      <c r="C215" s="510"/>
      <c r="D215" s="510"/>
      <c r="E215" s="510"/>
      <c r="F215" s="510"/>
    </row>
    <row r="216" spans="1:22">
      <c r="A216" s="71"/>
      <c r="B216" s="71"/>
      <c r="C216" s="71"/>
      <c r="D216" s="71"/>
      <c r="E216" s="71"/>
      <c r="F216" s="71"/>
    </row>
    <row r="217" spans="1:22" ht="24" customHeight="1">
      <c r="A217" s="471">
        <v>2020</v>
      </c>
      <c r="B217" s="471"/>
      <c r="C217" s="471"/>
      <c r="D217" s="471"/>
      <c r="E217" s="471"/>
      <c r="F217" s="471"/>
      <c r="G217" s="471"/>
      <c r="H217" s="471"/>
      <c r="I217" s="471"/>
      <c r="J217" s="471"/>
      <c r="K217" s="471"/>
      <c r="L217" s="471"/>
      <c r="M217" s="471"/>
      <c r="N217" s="471"/>
      <c r="O217" s="471"/>
      <c r="P217" s="471"/>
      <c r="Q217" s="471"/>
      <c r="R217" s="471"/>
      <c r="S217" s="471"/>
      <c r="T217" s="471"/>
      <c r="U217" s="471"/>
      <c r="V217" s="471"/>
    </row>
    <row r="218" spans="1:22">
      <c r="A218" s="308"/>
      <c r="B218" s="2"/>
      <c r="C218" s="2"/>
      <c r="D218" s="2"/>
      <c r="E218" s="3"/>
      <c r="F218" s="2"/>
    </row>
    <row r="219" spans="1:22" ht="30" customHeight="1">
      <c r="A219" s="515" t="s">
        <v>227</v>
      </c>
      <c r="B219" s="515"/>
      <c r="C219" s="515"/>
      <c r="D219" s="515"/>
      <c r="E219" s="515"/>
      <c r="F219" s="515"/>
    </row>
    <row r="220" spans="1:22">
      <c r="A220" s="516" t="s">
        <v>83</v>
      </c>
      <c r="B220" s="518" t="s">
        <v>206</v>
      </c>
      <c r="C220" s="511" t="s">
        <v>98</v>
      </c>
      <c r="D220" s="512"/>
      <c r="E220" s="512"/>
      <c r="F220" s="512"/>
    </row>
    <row r="221" spans="1:22" ht="14.45" customHeight="1">
      <c r="A221" s="516"/>
      <c r="B221" s="518"/>
      <c r="C221" s="519" t="s">
        <v>86</v>
      </c>
      <c r="D221" s="520"/>
      <c r="E221" s="511" t="s">
        <v>87</v>
      </c>
      <c r="F221" s="512"/>
    </row>
    <row r="222" spans="1:22">
      <c r="A222" s="516"/>
      <c r="B222" s="518"/>
      <c r="C222" s="519"/>
      <c r="D222" s="520"/>
      <c r="E222" s="511"/>
      <c r="F222" s="512"/>
    </row>
    <row r="223" spans="1:22" ht="15.75" thickBot="1">
      <c r="A223" s="517"/>
      <c r="B223" s="513" t="s">
        <v>88</v>
      </c>
      <c r="C223" s="514"/>
      <c r="D223" s="5" t="s">
        <v>11</v>
      </c>
      <c r="E223" s="6" t="s">
        <v>88</v>
      </c>
      <c r="F223" s="309" t="s">
        <v>11</v>
      </c>
    </row>
    <row r="224" spans="1:22">
      <c r="A224" s="310" t="s">
        <v>13</v>
      </c>
      <c r="B224" s="7">
        <v>8878</v>
      </c>
      <c r="C224" s="8">
        <v>5836</v>
      </c>
      <c r="D224" s="9">
        <v>65.735526019373737</v>
      </c>
      <c r="E224" s="10">
        <v>3042</v>
      </c>
      <c r="F224" s="11">
        <v>34.264473980626271</v>
      </c>
    </row>
    <row r="225" spans="1:6">
      <c r="A225" s="311" t="s">
        <v>14</v>
      </c>
      <c r="B225" s="12">
        <v>8766</v>
      </c>
      <c r="C225" s="13">
        <v>7772</v>
      </c>
      <c r="D225" s="14">
        <v>88.660734656627881</v>
      </c>
      <c r="E225" s="15">
        <v>994</v>
      </c>
      <c r="F225" s="16">
        <v>11.339265343372119</v>
      </c>
    </row>
    <row r="226" spans="1:6">
      <c r="A226" s="310" t="s">
        <v>15</v>
      </c>
      <c r="B226" s="7">
        <v>2663</v>
      </c>
      <c r="C226" s="8">
        <v>2645</v>
      </c>
      <c r="D226" s="9">
        <v>99.324070597070971</v>
      </c>
      <c r="E226" s="10">
        <v>18</v>
      </c>
      <c r="F226" s="11">
        <v>0.67592940292902737</v>
      </c>
    </row>
    <row r="227" spans="1:6">
      <c r="A227" s="311" t="s">
        <v>16</v>
      </c>
      <c r="B227" s="12">
        <v>1565</v>
      </c>
      <c r="C227" s="13">
        <v>1555</v>
      </c>
      <c r="D227" s="14">
        <v>99.361022364217249</v>
      </c>
      <c r="E227" s="15">
        <v>10</v>
      </c>
      <c r="F227" s="16">
        <v>0.63897763578274758</v>
      </c>
    </row>
    <row r="228" spans="1:6">
      <c r="A228" s="310" t="s">
        <v>17</v>
      </c>
      <c r="B228" s="7">
        <v>437</v>
      </c>
      <c r="C228" s="8">
        <v>420</v>
      </c>
      <c r="D228" s="9">
        <v>96.109839816933643</v>
      </c>
      <c r="E228" s="10">
        <v>17</v>
      </c>
      <c r="F228" s="11">
        <v>3.8901601830663615</v>
      </c>
    </row>
    <row r="229" spans="1:6">
      <c r="A229" s="311" t="s">
        <v>18</v>
      </c>
      <c r="B229" s="12">
        <v>1126</v>
      </c>
      <c r="C229" s="13">
        <v>1121</v>
      </c>
      <c r="D229" s="14">
        <v>99.555950266429832</v>
      </c>
      <c r="E229" s="15">
        <v>5</v>
      </c>
      <c r="F229" s="16">
        <v>0.44404973357015981</v>
      </c>
    </row>
    <row r="230" spans="1:6">
      <c r="A230" s="310" t="s">
        <v>19</v>
      </c>
      <c r="B230" s="7">
        <v>4157</v>
      </c>
      <c r="C230" s="8">
        <v>3998</v>
      </c>
      <c r="D230" s="9">
        <v>96.175126292999764</v>
      </c>
      <c r="E230" s="10">
        <v>159</v>
      </c>
      <c r="F230" s="11">
        <v>3.8248737070002403</v>
      </c>
    </row>
    <row r="231" spans="1:6">
      <c r="A231" s="311" t="s">
        <v>20</v>
      </c>
      <c r="B231" s="12">
        <v>952</v>
      </c>
      <c r="C231" s="13">
        <v>950</v>
      </c>
      <c r="D231" s="14">
        <v>99.789915966386559</v>
      </c>
      <c r="E231" s="15">
        <v>2</v>
      </c>
      <c r="F231" s="16">
        <v>0.21008403361344538</v>
      </c>
    </row>
    <row r="232" spans="1:6">
      <c r="A232" s="310" t="s">
        <v>21</v>
      </c>
      <c r="B232" s="7">
        <v>5045</v>
      </c>
      <c r="C232" s="8">
        <v>4219</v>
      </c>
      <c r="D232" s="9">
        <v>83.627353815659063</v>
      </c>
      <c r="E232" s="10">
        <v>826</v>
      </c>
      <c r="F232" s="11">
        <v>16.37264618434093</v>
      </c>
    </row>
    <row r="233" spans="1:6">
      <c r="A233" s="311" t="s">
        <v>22</v>
      </c>
      <c r="B233" s="12">
        <v>10347</v>
      </c>
      <c r="C233" s="13">
        <v>9877</v>
      </c>
      <c r="D233" s="14">
        <v>95.457620566347728</v>
      </c>
      <c r="E233" s="15">
        <v>470</v>
      </c>
      <c r="F233" s="16">
        <v>4.5423794336522665</v>
      </c>
    </row>
    <row r="234" spans="1:6">
      <c r="A234" s="310" t="s">
        <v>23</v>
      </c>
      <c r="B234" s="7">
        <v>2470</v>
      </c>
      <c r="C234" s="8">
        <v>2393</v>
      </c>
      <c r="D234" s="9">
        <v>96.882591093117412</v>
      </c>
      <c r="E234" s="10">
        <v>77</v>
      </c>
      <c r="F234" s="11">
        <v>3.1174089068825914</v>
      </c>
    </row>
    <row r="235" spans="1:6">
      <c r="A235" s="311" t="s">
        <v>24</v>
      </c>
      <c r="B235" s="12">
        <v>470</v>
      </c>
      <c r="C235" s="13">
        <v>458</v>
      </c>
      <c r="D235" s="14">
        <v>97.446808510638292</v>
      </c>
      <c r="E235" s="15">
        <v>12</v>
      </c>
      <c r="F235" s="16">
        <v>2.5531914893617018</v>
      </c>
    </row>
    <row r="236" spans="1:6">
      <c r="A236" s="310" t="s">
        <v>25</v>
      </c>
      <c r="B236" s="7">
        <v>2348</v>
      </c>
      <c r="C236" s="8">
        <v>2336</v>
      </c>
      <c r="D236" s="9">
        <v>99.488926746166953</v>
      </c>
      <c r="E236" s="10">
        <v>12</v>
      </c>
      <c r="F236" s="11">
        <v>0.51107325383304936</v>
      </c>
    </row>
    <row r="237" spans="1:6">
      <c r="A237" s="311" t="s">
        <v>26</v>
      </c>
      <c r="B237" s="12">
        <v>1414</v>
      </c>
      <c r="C237" s="13">
        <v>1412</v>
      </c>
      <c r="D237" s="14">
        <v>99.858557284299849</v>
      </c>
      <c r="E237" s="15">
        <v>2</v>
      </c>
      <c r="F237" s="16">
        <v>0.14144271570014144</v>
      </c>
    </row>
    <row r="238" spans="1:6">
      <c r="A238" s="310" t="s">
        <v>27</v>
      </c>
      <c r="B238" s="7">
        <v>1774</v>
      </c>
      <c r="C238" s="8">
        <v>1437</v>
      </c>
      <c r="D238" s="9">
        <v>81.003382187147693</v>
      </c>
      <c r="E238" s="10">
        <v>337</v>
      </c>
      <c r="F238" s="11">
        <v>18.996617812852314</v>
      </c>
    </row>
    <row r="239" spans="1:6" ht="15.75" thickBot="1">
      <c r="A239" s="312" t="s">
        <v>28</v>
      </c>
      <c r="B239" s="12">
        <v>1330</v>
      </c>
      <c r="C239" s="13">
        <v>1329</v>
      </c>
      <c r="D239" s="14">
        <v>99.924812030075188</v>
      </c>
      <c r="E239" s="15">
        <v>1</v>
      </c>
      <c r="F239" s="16">
        <v>7.518796992481204E-2</v>
      </c>
    </row>
    <row r="240" spans="1:6">
      <c r="A240" s="313" t="s">
        <v>29</v>
      </c>
      <c r="B240" s="17">
        <v>43470</v>
      </c>
      <c r="C240" s="18">
        <v>37531</v>
      </c>
      <c r="D240" s="19">
        <v>86.337704163791116</v>
      </c>
      <c r="E240" s="20">
        <v>5939</v>
      </c>
      <c r="F240" s="21">
        <v>13.662295836208878</v>
      </c>
    </row>
    <row r="241" spans="1:10">
      <c r="A241" s="314" t="s">
        <v>30</v>
      </c>
      <c r="B241" s="22">
        <v>10272</v>
      </c>
      <c r="C241" s="23">
        <v>10227</v>
      </c>
      <c r="D241" s="24">
        <v>99.561915887850475</v>
      </c>
      <c r="E241" s="25">
        <v>45</v>
      </c>
      <c r="F241" s="26">
        <v>0.43808411214953269</v>
      </c>
    </row>
    <row r="242" spans="1:10">
      <c r="A242" s="315" t="s">
        <v>31</v>
      </c>
      <c r="B242" s="316">
        <v>53742</v>
      </c>
      <c r="C242" s="317">
        <v>47758</v>
      </c>
      <c r="D242" s="318">
        <v>88.865319489412371</v>
      </c>
      <c r="E242" s="319">
        <v>5984</v>
      </c>
      <c r="F242" s="320">
        <v>11.134680510587621</v>
      </c>
    </row>
    <row r="243" spans="1:10" ht="60.75" customHeight="1">
      <c r="A243" s="524" t="s">
        <v>208</v>
      </c>
      <c r="B243" s="524"/>
      <c r="C243" s="524"/>
      <c r="D243" s="524"/>
      <c r="E243" s="524"/>
      <c r="F243" s="524"/>
    </row>
    <row r="244" spans="1:10" ht="36.75" customHeight="1">
      <c r="A244" s="510" t="s">
        <v>89</v>
      </c>
      <c r="B244" s="510"/>
      <c r="C244" s="510"/>
      <c r="D244" s="510"/>
      <c r="E244" s="510"/>
      <c r="F244" s="510"/>
    </row>
    <row r="245" spans="1:10">
      <c r="A245" s="84"/>
      <c r="B245" s="84"/>
      <c r="C245" s="84"/>
      <c r="D245" s="84"/>
      <c r="E245" s="84"/>
      <c r="F245" s="84"/>
    </row>
    <row r="246" spans="1:10">
      <c r="A246" s="458" t="s">
        <v>97</v>
      </c>
      <c r="B246" s="458"/>
      <c r="C246" s="458"/>
      <c r="D246" s="458"/>
      <c r="E246" s="458"/>
      <c r="F246" s="458"/>
      <c r="G246" s="458"/>
      <c r="H246" s="458"/>
      <c r="I246" s="458"/>
      <c r="J246" s="458"/>
    </row>
    <row r="247" spans="1:10" ht="15.75" thickBot="1">
      <c r="A247" s="463" t="s">
        <v>83</v>
      </c>
      <c r="B247" s="508" t="s">
        <v>220</v>
      </c>
      <c r="C247" s="508" t="s">
        <v>220</v>
      </c>
      <c r="D247" s="508" t="s">
        <v>220</v>
      </c>
      <c r="E247" s="508" t="s">
        <v>94</v>
      </c>
      <c r="F247" s="508" t="s">
        <v>94</v>
      </c>
      <c r="G247" s="508" t="s">
        <v>94</v>
      </c>
      <c r="H247" s="508" t="s">
        <v>95</v>
      </c>
      <c r="I247" s="508" t="s">
        <v>95</v>
      </c>
      <c r="J247" s="509" t="s">
        <v>95</v>
      </c>
    </row>
    <row r="248" spans="1:10" ht="15.75" thickBot="1">
      <c r="A248" s="464"/>
      <c r="B248" s="150" t="s">
        <v>11</v>
      </c>
      <c r="C248" s="150" t="s">
        <v>12</v>
      </c>
      <c r="D248" s="151" t="s">
        <v>200</v>
      </c>
      <c r="E248" s="150" t="s">
        <v>11</v>
      </c>
      <c r="F248" s="150" t="s">
        <v>12</v>
      </c>
      <c r="G248" s="151" t="s">
        <v>200</v>
      </c>
      <c r="H248" s="150" t="s">
        <v>11</v>
      </c>
      <c r="I248" s="150" t="s">
        <v>12</v>
      </c>
      <c r="J248" s="150" t="s">
        <v>200</v>
      </c>
    </row>
    <row r="249" spans="1:10" ht="14.45" customHeight="1">
      <c r="A249" s="186" t="s">
        <v>13</v>
      </c>
      <c r="B249" s="156">
        <v>82.082439137987834</v>
      </c>
      <c r="C249" s="172">
        <v>3.1083943071299571</v>
      </c>
      <c r="D249" s="158">
        <v>435</v>
      </c>
      <c r="E249" s="156">
        <v>92.709562873831985</v>
      </c>
      <c r="F249" s="172">
        <v>2.229061922520867</v>
      </c>
      <c r="G249" s="158">
        <v>447</v>
      </c>
      <c r="H249" s="156">
        <v>91.620888926797889</v>
      </c>
      <c r="I249" s="172">
        <v>2.4556150095392462</v>
      </c>
      <c r="J249" s="187">
        <v>444</v>
      </c>
    </row>
    <row r="250" spans="1:10" ht="14.45" customHeight="1">
      <c r="A250" s="188" t="s">
        <v>14</v>
      </c>
      <c r="B250" s="160">
        <v>84.346115569526404</v>
      </c>
      <c r="C250" s="173">
        <v>2.5614214406925768</v>
      </c>
      <c r="D250" s="163">
        <v>264</v>
      </c>
      <c r="E250" s="160">
        <v>96.174327736241111</v>
      </c>
      <c r="F250" s="173">
        <v>1.451780438471165</v>
      </c>
      <c r="G250" s="163">
        <v>274</v>
      </c>
      <c r="H250" s="160">
        <v>92.4457630859105</v>
      </c>
      <c r="I250" s="173">
        <v>1.857288708053713</v>
      </c>
      <c r="J250" s="189">
        <v>268</v>
      </c>
    </row>
    <row r="251" spans="1:10" ht="14.45" customHeight="1">
      <c r="A251" s="186" t="s">
        <v>15</v>
      </c>
      <c r="B251" s="174" t="s">
        <v>38</v>
      </c>
      <c r="C251" s="175" t="s">
        <v>38</v>
      </c>
      <c r="D251" s="176" t="s">
        <v>38</v>
      </c>
      <c r="E251" s="174" t="s">
        <v>38</v>
      </c>
      <c r="F251" s="175" t="s">
        <v>38</v>
      </c>
      <c r="G251" s="176" t="s">
        <v>38</v>
      </c>
      <c r="H251" s="174" t="s">
        <v>38</v>
      </c>
      <c r="I251" s="175" t="s">
        <v>38</v>
      </c>
      <c r="J251" s="200" t="s">
        <v>38</v>
      </c>
    </row>
    <row r="252" spans="1:10" ht="14.45" customHeight="1">
      <c r="A252" s="188" t="s">
        <v>16</v>
      </c>
      <c r="B252" s="160">
        <v>95.126598693238904</v>
      </c>
      <c r="C252" s="173">
        <v>3.018603107637325</v>
      </c>
      <c r="D252" s="163">
        <v>44</v>
      </c>
      <c r="E252" s="160">
        <v>95.157711530909992</v>
      </c>
      <c r="F252" s="173">
        <v>2.742432859461521</v>
      </c>
      <c r="G252" s="163">
        <v>44</v>
      </c>
      <c r="H252" s="160">
        <v>98.422341003135486</v>
      </c>
      <c r="I252" s="173">
        <v>1.34683209928112</v>
      </c>
      <c r="J252" s="189">
        <v>44</v>
      </c>
    </row>
    <row r="253" spans="1:10" ht="14.45" customHeight="1">
      <c r="A253" s="186" t="s">
        <v>17</v>
      </c>
      <c r="B253" s="174" t="s">
        <v>38</v>
      </c>
      <c r="C253" s="175" t="s">
        <v>38</v>
      </c>
      <c r="D253" s="176" t="s">
        <v>38</v>
      </c>
      <c r="E253" s="174" t="s">
        <v>38</v>
      </c>
      <c r="F253" s="175" t="s">
        <v>38</v>
      </c>
      <c r="G253" s="176" t="s">
        <v>38</v>
      </c>
      <c r="H253" s="174" t="s">
        <v>38</v>
      </c>
      <c r="I253" s="175" t="s">
        <v>38</v>
      </c>
      <c r="J253" s="200" t="s">
        <v>38</v>
      </c>
    </row>
    <row r="254" spans="1:10" ht="14.45" customHeight="1">
      <c r="A254" s="188" t="s">
        <v>18</v>
      </c>
      <c r="B254" s="160">
        <v>81.597927780777795</v>
      </c>
      <c r="C254" s="173">
        <v>8.3968669226046266</v>
      </c>
      <c r="D254" s="163">
        <v>43</v>
      </c>
      <c r="E254" s="160">
        <v>100</v>
      </c>
      <c r="F254" s="396" t="s">
        <v>570</v>
      </c>
      <c r="G254" s="163">
        <v>43</v>
      </c>
      <c r="H254" s="160">
        <v>92.262560807018588</v>
      </c>
      <c r="I254" s="173">
        <v>4.1578586196762028</v>
      </c>
      <c r="J254" s="189">
        <v>43</v>
      </c>
    </row>
    <row r="255" spans="1:10" ht="14.45" customHeight="1">
      <c r="A255" s="186" t="s">
        <v>19</v>
      </c>
      <c r="B255" s="156">
        <v>82.883879824292848</v>
      </c>
      <c r="C255" s="172">
        <v>4.2001522491138621</v>
      </c>
      <c r="D255" s="158">
        <v>227</v>
      </c>
      <c r="E255" s="156">
        <v>91.514759835933475</v>
      </c>
      <c r="F255" s="175">
        <v>4.9283699580205447</v>
      </c>
      <c r="G255" s="158">
        <v>234</v>
      </c>
      <c r="H255" s="156">
        <v>90.125154580290541</v>
      </c>
      <c r="I255" s="172">
        <v>2.2414809685314929</v>
      </c>
      <c r="J255" s="187">
        <v>229</v>
      </c>
    </row>
    <row r="256" spans="1:10" ht="14.45" customHeight="1">
      <c r="A256" s="188" t="s">
        <v>20</v>
      </c>
      <c r="B256" s="160">
        <v>98.597046309355548</v>
      </c>
      <c r="C256" s="173">
        <v>0.73286520756301043</v>
      </c>
      <c r="D256" s="163">
        <v>52</v>
      </c>
      <c r="E256" s="160">
        <v>99.652745202942398</v>
      </c>
      <c r="F256" s="178">
        <v>0.18895112114891111</v>
      </c>
      <c r="G256" s="163">
        <v>53</v>
      </c>
      <c r="H256" s="160">
        <v>98.633695543658263</v>
      </c>
      <c r="I256" s="173">
        <v>0.74345140336025306</v>
      </c>
      <c r="J256" s="189">
        <v>53</v>
      </c>
    </row>
    <row r="257" spans="1:16" ht="14.45" customHeight="1">
      <c r="A257" s="186" t="s">
        <v>21</v>
      </c>
      <c r="B257" s="156">
        <v>80.432876327949089</v>
      </c>
      <c r="C257" s="172">
        <v>3.4001143744145459</v>
      </c>
      <c r="D257" s="158">
        <v>503</v>
      </c>
      <c r="E257" s="156">
        <v>92.279784840390676</v>
      </c>
      <c r="F257" s="175">
        <v>3.2267276222795669</v>
      </c>
      <c r="G257" s="158">
        <v>511</v>
      </c>
      <c r="H257" s="156">
        <v>87.892279909806248</v>
      </c>
      <c r="I257" s="172">
        <v>3.0546388502943178</v>
      </c>
      <c r="J257" s="187">
        <v>501</v>
      </c>
    </row>
    <row r="258" spans="1:16" ht="14.45" customHeight="1">
      <c r="A258" s="188" t="s">
        <v>22</v>
      </c>
      <c r="B258" s="160">
        <v>87.634508731833492</v>
      </c>
      <c r="C258" s="173">
        <v>1.8017442328291351</v>
      </c>
      <c r="D258" s="163">
        <v>1517</v>
      </c>
      <c r="E258" s="160">
        <v>94.44859390500153</v>
      </c>
      <c r="F258" s="178">
        <v>1.3872043403303529</v>
      </c>
      <c r="G258" s="163">
        <v>1529</v>
      </c>
      <c r="H258" s="160">
        <v>94.788692099051218</v>
      </c>
      <c r="I258" s="173">
        <v>1.0152711580732601</v>
      </c>
      <c r="J258" s="189">
        <v>1514</v>
      </c>
    </row>
    <row r="259" spans="1:16" ht="14.45" customHeight="1">
      <c r="A259" s="186" t="s">
        <v>23</v>
      </c>
      <c r="B259" s="156">
        <v>72.274735849735876</v>
      </c>
      <c r="C259" s="172">
        <v>6.0369173022685487</v>
      </c>
      <c r="D259" s="158">
        <v>111</v>
      </c>
      <c r="E259" s="156">
        <v>88.794312026789228</v>
      </c>
      <c r="F259" s="175">
        <v>5.571780836948383</v>
      </c>
      <c r="G259" s="158">
        <v>113</v>
      </c>
      <c r="H259" s="156">
        <v>87.145270777914703</v>
      </c>
      <c r="I259" s="172">
        <v>5.3576094193345831</v>
      </c>
      <c r="J259" s="187">
        <v>110</v>
      </c>
    </row>
    <row r="260" spans="1:16" ht="14.45" customHeight="1">
      <c r="A260" s="188" t="s">
        <v>24</v>
      </c>
      <c r="B260" s="177" t="s">
        <v>38</v>
      </c>
      <c r="C260" s="178" t="s">
        <v>38</v>
      </c>
      <c r="D260" s="179" t="s">
        <v>38</v>
      </c>
      <c r="E260" s="177" t="s">
        <v>38</v>
      </c>
      <c r="F260" s="178" t="s">
        <v>38</v>
      </c>
      <c r="G260" s="179" t="s">
        <v>38</v>
      </c>
      <c r="H260" s="177" t="s">
        <v>38</v>
      </c>
      <c r="I260" s="178" t="s">
        <v>38</v>
      </c>
      <c r="J260" s="201" t="s">
        <v>38</v>
      </c>
    </row>
    <row r="261" spans="1:16" ht="14.45" customHeight="1">
      <c r="A261" s="186" t="s">
        <v>25</v>
      </c>
      <c r="B261" s="156">
        <v>76.694261448766937</v>
      </c>
      <c r="C261" s="172">
        <v>4.6673724853767231</v>
      </c>
      <c r="D261" s="158">
        <v>163</v>
      </c>
      <c r="E261" s="156">
        <v>98.991141986913817</v>
      </c>
      <c r="F261" s="175">
        <v>1.105161737113173</v>
      </c>
      <c r="G261" s="158">
        <v>166</v>
      </c>
      <c r="H261" s="156">
        <v>95.037590116889064</v>
      </c>
      <c r="I261" s="172">
        <v>1.1582784452652011</v>
      </c>
      <c r="J261" s="187">
        <v>166</v>
      </c>
    </row>
    <row r="262" spans="1:16" ht="14.45" customHeight="1">
      <c r="A262" s="188" t="s">
        <v>26</v>
      </c>
      <c r="B262" s="177" t="s">
        <v>38</v>
      </c>
      <c r="C262" s="178" t="s">
        <v>38</v>
      </c>
      <c r="D262" s="179" t="s">
        <v>38</v>
      </c>
      <c r="E262" s="177" t="s">
        <v>38</v>
      </c>
      <c r="F262" s="178" t="s">
        <v>38</v>
      </c>
      <c r="G262" s="179" t="s">
        <v>38</v>
      </c>
      <c r="H262" s="177" t="s">
        <v>38</v>
      </c>
      <c r="I262" s="178" t="s">
        <v>38</v>
      </c>
      <c r="J262" s="201" t="s">
        <v>38</v>
      </c>
    </row>
    <row r="263" spans="1:16" ht="14.45" customHeight="1">
      <c r="A263" s="186" t="s">
        <v>27</v>
      </c>
      <c r="B263" s="156">
        <v>81.561993585979366</v>
      </c>
      <c r="C263" s="172">
        <v>7.4336978157664753</v>
      </c>
      <c r="D263" s="158">
        <v>68</v>
      </c>
      <c r="E263" s="156">
        <v>92.880870468198012</v>
      </c>
      <c r="F263" s="175">
        <v>4.7875855302059653</v>
      </c>
      <c r="G263" s="158">
        <v>69</v>
      </c>
      <c r="H263" s="156">
        <v>93.754084109830671</v>
      </c>
      <c r="I263" s="172">
        <v>3.372654817389706</v>
      </c>
      <c r="J263" s="187">
        <v>70</v>
      </c>
    </row>
    <row r="264" spans="1:16" ht="14.45" customHeight="1" thickBot="1">
      <c r="A264" s="190" t="s">
        <v>28</v>
      </c>
      <c r="B264" s="164">
        <v>100</v>
      </c>
      <c r="C264" s="398" t="s">
        <v>570</v>
      </c>
      <c r="D264" s="167">
        <v>25</v>
      </c>
      <c r="E264" s="164">
        <v>100</v>
      </c>
      <c r="F264" s="398" t="s">
        <v>570</v>
      </c>
      <c r="G264" s="167">
        <v>28</v>
      </c>
      <c r="H264" s="164">
        <v>100</v>
      </c>
      <c r="I264" s="398" t="s">
        <v>570</v>
      </c>
      <c r="J264" s="191">
        <v>28</v>
      </c>
    </row>
    <row r="265" spans="1:16" ht="14.45" customHeight="1">
      <c r="A265" s="192" t="s">
        <v>29</v>
      </c>
      <c r="B265" s="170">
        <v>83.973824141982689</v>
      </c>
      <c r="C265" s="183">
        <v>1.2551067264269611</v>
      </c>
      <c r="D265" s="171">
        <v>3193</v>
      </c>
      <c r="E265" s="170">
        <v>93.57873672582943</v>
      </c>
      <c r="F265" s="183">
        <v>0.98277497536719738</v>
      </c>
      <c r="G265" s="171">
        <v>3244</v>
      </c>
      <c r="H265" s="170">
        <v>92.327487976312867</v>
      </c>
      <c r="I265" s="183">
        <v>0.85445143671987966</v>
      </c>
      <c r="J265" s="193">
        <v>3203</v>
      </c>
    </row>
    <row r="266" spans="1:16" ht="14.45" customHeight="1">
      <c r="A266" s="192" t="s">
        <v>30</v>
      </c>
      <c r="B266" s="170">
        <v>89.727275038247825</v>
      </c>
      <c r="C266" s="183">
        <v>2.8157268011867629</v>
      </c>
      <c r="D266" s="171">
        <v>336</v>
      </c>
      <c r="E266" s="170">
        <v>98.752362173729182</v>
      </c>
      <c r="F266" s="183">
        <v>0.71389830155068956</v>
      </c>
      <c r="G266" s="171">
        <v>344</v>
      </c>
      <c r="H266" s="170">
        <v>96.157151618428344</v>
      </c>
      <c r="I266" s="183">
        <v>1.3029314312029141</v>
      </c>
      <c r="J266" s="193">
        <v>344</v>
      </c>
    </row>
    <row r="267" spans="1:16" ht="14.45" customHeight="1">
      <c r="A267" s="194" t="s">
        <v>31</v>
      </c>
      <c r="B267" s="197">
        <v>84.700768951746809</v>
      </c>
      <c r="C267" s="203">
        <v>1.1574412929779889</v>
      </c>
      <c r="D267" s="198">
        <v>3529</v>
      </c>
      <c r="E267" s="197">
        <v>94.232809789878516</v>
      </c>
      <c r="F267" s="203">
        <v>0.87778952810357669</v>
      </c>
      <c r="G267" s="198">
        <v>3588</v>
      </c>
      <c r="H267" s="197">
        <v>92.815768700243041</v>
      </c>
      <c r="I267" s="203">
        <v>0.76575901649443634</v>
      </c>
      <c r="J267" s="199">
        <v>3547</v>
      </c>
    </row>
    <row r="268" spans="1:16" ht="14.45" customHeight="1">
      <c r="A268" s="457" t="s">
        <v>93</v>
      </c>
      <c r="B268" s="477"/>
      <c r="C268" s="477"/>
      <c r="D268" s="477"/>
      <c r="E268" s="477"/>
      <c r="F268" s="477"/>
      <c r="G268" s="477"/>
      <c r="H268" s="477"/>
      <c r="I268" s="477"/>
      <c r="J268" s="477"/>
    </row>
    <row r="269" spans="1:16" s="155" customFormat="1" ht="33" customHeight="1">
      <c r="A269" s="485" t="s">
        <v>172</v>
      </c>
      <c r="B269" s="488"/>
      <c r="C269" s="488"/>
      <c r="D269" s="488"/>
      <c r="E269" s="488"/>
      <c r="F269" s="488"/>
      <c r="G269" s="488"/>
      <c r="H269" s="488"/>
      <c r="I269" s="488"/>
      <c r="J269" s="488"/>
    </row>
    <row r="270" spans="1:16" ht="22.5" customHeight="1">
      <c r="A270" s="485" t="s">
        <v>96</v>
      </c>
      <c r="B270" s="488"/>
      <c r="C270" s="488"/>
      <c r="D270" s="488"/>
      <c r="E270" s="488"/>
      <c r="F270" s="488"/>
      <c r="G270" s="488"/>
      <c r="H270" s="488"/>
      <c r="I270" s="488"/>
      <c r="J270" s="488"/>
    </row>
    <row r="271" spans="1:16">
      <c r="A271" s="152"/>
      <c r="B271" s="152"/>
      <c r="C271" s="152"/>
      <c r="D271" s="152"/>
      <c r="E271" s="152"/>
      <c r="F271" s="152"/>
      <c r="G271" s="152"/>
    </row>
    <row r="272" spans="1:16" ht="13.5" customHeight="1">
      <c r="A272" s="458" t="s">
        <v>229</v>
      </c>
      <c r="B272" s="458"/>
      <c r="C272" s="458"/>
      <c r="D272" s="458"/>
      <c r="E272" s="458"/>
      <c r="F272" s="458"/>
      <c r="G272" s="458"/>
      <c r="H272" s="458"/>
      <c r="I272" s="458"/>
      <c r="J272" s="458"/>
      <c r="K272" s="458"/>
      <c r="L272" s="458"/>
      <c r="M272" s="458"/>
      <c r="N272" s="458"/>
      <c r="O272" s="458"/>
      <c r="P272" s="458"/>
    </row>
    <row r="273" spans="1:16" s="155" customFormat="1" ht="30" customHeight="1" thickBot="1">
      <c r="A273" s="463" t="s">
        <v>83</v>
      </c>
      <c r="B273" s="459" t="s">
        <v>212</v>
      </c>
      <c r="C273" s="459" t="s">
        <v>212</v>
      </c>
      <c r="D273" s="459" t="s">
        <v>212</v>
      </c>
      <c r="E273" s="459" t="s">
        <v>213</v>
      </c>
      <c r="F273" s="459" t="s">
        <v>213</v>
      </c>
      <c r="G273" s="459" t="s">
        <v>213</v>
      </c>
      <c r="H273" s="459" t="s">
        <v>214</v>
      </c>
      <c r="I273" s="459" t="s">
        <v>214</v>
      </c>
      <c r="J273" s="459" t="s">
        <v>214</v>
      </c>
      <c r="K273" s="459" t="s">
        <v>215</v>
      </c>
      <c r="L273" s="459" t="s">
        <v>215</v>
      </c>
      <c r="M273" s="459" t="s">
        <v>215</v>
      </c>
      <c r="N273" s="459" t="s">
        <v>216</v>
      </c>
      <c r="O273" s="459" t="s">
        <v>216</v>
      </c>
      <c r="P273" s="479" t="s">
        <v>216</v>
      </c>
    </row>
    <row r="274" spans="1:16" ht="15.75" thickBot="1">
      <c r="A274" s="464"/>
      <c r="B274" s="150" t="s">
        <v>11</v>
      </c>
      <c r="C274" s="150" t="s">
        <v>12</v>
      </c>
      <c r="D274" s="151" t="s">
        <v>200</v>
      </c>
      <c r="E274" s="150" t="s">
        <v>11</v>
      </c>
      <c r="F274" s="150" t="s">
        <v>12</v>
      </c>
      <c r="G274" s="151" t="s">
        <v>200</v>
      </c>
      <c r="H274" s="150" t="s">
        <v>11</v>
      </c>
      <c r="I274" s="150" t="s">
        <v>12</v>
      </c>
      <c r="J274" s="151" t="s">
        <v>200</v>
      </c>
      <c r="K274" s="150" t="s">
        <v>11</v>
      </c>
      <c r="L274" s="150" t="s">
        <v>12</v>
      </c>
      <c r="M274" s="151" t="s">
        <v>200</v>
      </c>
      <c r="N274" s="150" t="s">
        <v>11</v>
      </c>
      <c r="O274" s="150" t="s">
        <v>12</v>
      </c>
      <c r="P274" s="150" t="s">
        <v>200</v>
      </c>
    </row>
    <row r="275" spans="1:16" ht="14.45" customHeight="1">
      <c r="A275" s="186" t="s">
        <v>13</v>
      </c>
      <c r="B275" s="156">
        <v>96.000791027395309</v>
      </c>
      <c r="C275" s="172">
        <v>0.7847861785934237</v>
      </c>
      <c r="D275" s="158">
        <v>758</v>
      </c>
      <c r="E275" s="156">
        <v>97.373665630626292</v>
      </c>
      <c r="F275" s="172">
        <v>0.62941545556539935</v>
      </c>
      <c r="G275" s="158">
        <v>759</v>
      </c>
      <c r="H275" s="156">
        <v>84.146764835754766</v>
      </c>
      <c r="I275" s="172">
        <v>1.556867429923211</v>
      </c>
      <c r="J275" s="158">
        <v>732</v>
      </c>
      <c r="K275" s="156">
        <v>50.96335152454251</v>
      </c>
      <c r="L275" s="172">
        <v>2.333087381177759</v>
      </c>
      <c r="M275" s="158">
        <v>710</v>
      </c>
      <c r="N275" s="156">
        <v>93.573972682852101</v>
      </c>
      <c r="O275" s="172">
        <v>1.203027485559949</v>
      </c>
      <c r="P275" s="187">
        <v>747</v>
      </c>
    </row>
    <row r="276" spans="1:16" ht="14.45" customHeight="1">
      <c r="A276" s="188" t="s">
        <v>14</v>
      </c>
      <c r="B276" s="160">
        <v>93.920098635971343</v>
      </c>
      <c r="C276" s="173">
        <v>0.93316036387301893</v>
      </c>
      <c r="D276" s="163">
        <v>1001</v>
      </c>
      <c r="E276" s="160">
        <v>95.269521974253962</v>
      </c>
      <c r="F276" s="173">
        <v>0.77476598804476493</v>
      </c>
      <c r="G276" s="163">
        <v>1007</v>
      </c>
      <c r="H276" s="160">
        <v>73.049320195501309</v>
      </c>
      <c r="I276" s="173">
        <v>1.865514428024982</v>
      </c>
      <c r="J276" s="163">
        <v>988</v>
      </c>
      <c r="K276" s="160">
        <v>42.614312295428327</v>
      </c>
      <c r="L276" s="173">
        <v>1.9636344292087939</v>
      </c>
      <c r="M276" s="163">
        <v>975</v>
      </c>
      <c r="N276" s="160">
        <v>89.240509339754098</v>
      </c>
      <c r="O276" s="173">
        <v>1.1497923173792559</v>
      </c>
      <c r="P276" s="189">
        <v>985</v>
      </c>
    </row>
    <row r="277" spans="1:16" ht="14.45" customHeight="1">
      <c r="A277" s="186" t="s">
        <v>15</v>
      </c>
      <c r="B277" s="156">
        <v>98.397170767883765</v>
      </c>
      <c r="C277" s="172">
        <v>1.057157708928391</v>
      </c>
      <c r="D277" s="158">
        <v>206</v>
      </c>
      <c r="E277" s="156">
        <v>99.540824739266384</v>
      </c>
      <c r="F277" s="172">
        <v>0.4551999030890857</v>
      </c>
      <c r="G277" s="158">
        <v>206</v>
      </c>
      <c r="H277" s="156">
        <v>81.779445784137224</v>
      </c>
      <c r="I277" s="172">
        <v>3.2542120812337498</v>
      </c>
      <c r="J277" s="158">
        <v>201</v>
      </c>
      <c r="K277" s="156">
        <v>43.189888677864523</v>
      </c>
      <c r="L277" s="172">
        <v>5.30017212126487</v>
      </c>
      <c r="M277" s="158">
        <v>197</v>
      </c>
      <c r="N277" s="156">
        <v>89.116890349165672</v>
      </c>
      <c r="O277" s="172">
        <v>2.8904244832948631</v>
      </c>
      <c r="P277" s="187">
        <v>200</v>
      </c>
    </row>
    <row r="278" spans="1:16" ht="14.45" customHeight="1">
      <c r="A278" s="188" t="s">
        <v>16</v>
      </c>
      <c r="B278" s="160">
        <v>97.40733377212544</v>
      </c>
      <c r="C278" s="173">
        <v>0.93507875203230495</v>
      </c>
      <c r="D278" s="163">
        <v>400</v>
      </c>
      <c r="E278" s="160">
        <v>98.019616437472521</v>
      </c>
      <c r="F278" s="173">
        <v>0.84120027184553736</v>
      </c>
      <c r="G278" s="163">
        <v>399</v>
      </c>
      <c r="H278" s="160">
        <v>79.640654310032801</v>
      </c>
      <c r="I278" s="173">
        <v>2.422560934396087</v>
      </c>
      <c r="J278" s="163">
        <v>396</v>
      </c>
      <c r="K278" s="160">
        <v>57.721055254773859</v>
      </c>
      <c r="L278" s="173">
        <v>2.8151723025944921</v>
      </c>
      <c r="M278" s="163">
        <v>387</v>
      </c>
      <c r="N278" s="160">
        <v>83.565692350734494</v>
      </c>
      <c r="O278" s="173">
        <v>2.239840712354888</v>
      </c>
      <c r="P278" s="189">
        <v>383</v>
      </c>
    </row>
    <row r="279" spans="1:16" ht="14.45" customHeight="1">
      <c r="A279" s="186" t="s">
        <v>17</v>
      </c>
      <c r="B279" s="156">
        <v>96.865188051816759</v>
      </c>
      <c r="C279" s="172">
        <v>2.1618613829376851</v>
      </c>
      <c r="D279" s="158">
        <v>163</v>
      </c>
      <c r="E279" s="156">
        <v>96.865188051816759</v>
      </c>
      <c r="F279" s="172">
        <v>2.1618613829376838</v>
      </c>
      <c r="G279" s="158">
        <v>163</v>
      </c>
      <c r="H279" s="156">
        <v>92.577604861123518</v>
      </c>
      <c r="I279" s="172">
        <v>2.4749301826922001</v>
      </c>
      <c r="J279" s="158">
        <v>162</v>
      </c>
      <c r="K279" s="156">
        <v>39.428231623905482</v>
      </c>
      <c r="L279" s="172">
        <v>4.6290530661608011</v>
      </c>
      <c r="M279" s="158">
        <v>159</v>
      </c>
      <c r="N279" s="156">
        <v>85.505232620987456</v>
      </c>
      <c r="O279" s="172">
        <v>4.3700902638373256</v>
      </c>
      <c r="P279" s="187">
        <v>160</v>
      </c>
    </row>
    <row r="280" spans="1:16" ht="14.45" customHeight="1">
      <c r="A280" s="188" t="s">
        <v>18</v>
      </c>
      <c r="B280" s="160">
        <v>97.841989281168139</v>
      </c>
      <c r="C280" s="173">
        <v>1.7708905545327629</v>
      </c>
      <c r="D280" s="163">
        <v>88</v>
      </c>
      <c r="E280" s="160">
        <v>97.905891591746723</v>
      </c>
      <c r="F280" s="173">
        <v>1.4815153054753409</v>
      </c>
      <c r="G280" s="163">
        <v>89</v>
      </c>
      <c r="H280" s="160">
        <v>86.718327175468218</v>
      </c>
      <c r="I280" s="173">
        <v>4.924813066186327</v>
      </c>
      <c r="J280" s="163">
        <v>89</v>
      </c>
      <c r="K280" s="160">
        <v>55.064400377264342</v>
      </c>
      <c r="L280" s="173">
        <v>7.4056172277101986</v>
      </c>
      <c r="M280" s="163">
        <v>89</v>
      </c>
      <c r="N280" s="160">
        <v>87.61794277102895</v>
      </c>
      <c r="O280" s="173">
        <v>3.6323246155628022</v>
      </c>
      <c r="P280" s="189">
        <v>88</v>
      </c>
    </row>
    <row r="281" spans="1:16" ht="14.45" customHeight="1">
      <c r="A281" s="186" t="s">
        <v>19</v>
      </c>
      <c r="B281" s="156">
        <v>98.143881897827228</v>
      </c>
      <c r="C281" s="172">
        <v>0.65783617826342788</v>
      </c>
      <c r="D281" s="158">
        <v>635</v>
      </c>
      <c r="E281" s="156">
        <v>98.640506669941828</v>
      </c>
      <c r="F281" s="172">
        <v>0.47073723371709503</v>
      </c>
      <c r="G281" s="158">
        <v>634</v>
      </c>
      <c r="H281" s="156">
        <v>86.919055911988039</v>
      </c>
      <c r="I281" s="172">
        <v>1.741397671541522</v>
      </c>
      <c r="J281" s="158">
        <v>628</v>
      </c>
      <c r="K281" s="156">
        <v>54.259542444890862</v>
      </c>
      <c r="L281" s="172">
        <v>2.7341922978676401</v>
      </c>
      <c r="M281" s="158">
        <v>612</v>
      </c>
      <c r="N281" s="156">
        <v>95.452772134384716</v>
      </c>
      <c r="O281" s="172">
        <v>1.0591756955309271</v>
      </c>
      <c r="P281" s="187">
        <v>631</v>
      </c>
    </row>
    <row r="282" spans="1:16" ht="14.45" customHeight="1">
      <c r="A282" s="188" t="s">
        <v>20</v>
      </c>
      <c r="B282" s="160">
        <v>97.086941385212157</v>
      </c>
      <c r="C282" s="173">
        <v>1.0295175290567511</v>
      </c>
      <c r="D282" s="163">
        <v>265</v>
      </c>
      <c r="E282" s="160">
        <v>96.432600552532719</v>
      </c>
      <c r="F282" s="173">
        <v>1.253070105661281</v>
      </c>
      <c r="G282" s="163">
        <v>263</v>
      </c>
      <c r="H282" s="160">
        <v>72.568518804997467</v>
      </c>
      <c r="I282" s="173">
        <v>3.4583592201796831</v>
      </c>
      <c r="J282" s="163">
        <v>260</v>
      </c>
      <c r="K282" s="160">
        <v>49.650532614511057</v>
      </c>
      <c r="L282" s="173">
        <v>3.453070012129039</v>
      </c>
      <c r="M282" s="163">
        <v>255</v>
      </c>
      <c r="N282" s="160">
        <v>85.924189069269801</v>
      </c>
      <c r="O282" s="173">
        <v>2.7024480100073558</v>
      </c>
      <c r="P282" s="189">
        <v>252</v>
      </c>
    </row>
    <row r="283" spans="1:16" ht="14.45" customHeight="1">
      <c r="A283" s="186" t="s">
        <v>21</v>
      </c>
      <c r="B283" s="156">
        <v>96.790825215630363</v>
      </c>
      <c r="C283" s="172">
        <v>0.8004226630531921</v>
      </c>
      <c r="D283" s="158">
        <v>580</v>
      </c>
      <c r="E283" s="156">
        <v>97.745768916036923</v>
      </c>
      <c r="F283" s="172">
        <v>0.63801056678802925</v>
      </c>
      <c r="G283" s="158">
        <v>582</v>
      </c>
      <c r="H283" s="156">
        <v>85.040782220017434</v>
      </c>
      <c r="I283" s="172">
        <v>1.794665407258653</v>
      </c>
      <c r="J283" s="158">
        <v>567</v>
      </c>
      <c r="K283" s="156">
        <v>56.234201774359093</v>
      </c>
      <c r="L283" s="172">
        <v>2.789548655641759</v>
      </c>
      <c r="M283" s="158">
        <v>554</v>
      </c>
      <c r="N283" s="156">
        <v>91.434409314937085</v>
      </c>
      <c r="O283" s="172">
        <v>1.534402356514174</v>
      </c>
      <c r="P283" s="187">
        <v>568</v>
      </c>
    </row>
    <row r="284" spans="1:16" ht="14.45" customHeight="1">
      <c r="A284" s="188" t="s">
        <v>22</v>
      </c>
      <c r="B284" s="160">
        <v>97.146921578827445</v>
      </c>
      <c r="C284" s="173">
        <v>0.65212120079657354</v>
      </c>
      <c r="D284" s="163">
        <v>759</v>
      </c>
      <c r="E284" s="160">
        <v>98.053967792332642</v>
      </c>
      <c r="F284" s="173">
        <v>0.55387582762029441</v>
      </c>
      <c r="G284" s="163">
        <v>759</v>
      </c>
      <c r="H284" s="160">
        <v>87.380524672074145</v>
      </c>
      <c r="I284" s="173">
        <v>1.5520216167802761</v>
      </c>
      <c r="J284" s="163">
        <v>750</v>
      </c>
      <c r="K284" s="160">
        <v>54.012762217426172</v>
      </c>
      <c r="L284" s="173">
        <v>2.2789309209656401</v>
      </c>
      <c r="M284" s="163">
        <v>732</v>
      </c>
      <c r="N284" s="160">
        <v>94.308082323567561</v>
      </c>
      <c r="O284" s="173">
        <v>1.051751743630577</v>
      </c>
      <c r="P284" s="189">
        <v>749</v>
      </c>
    </row>
    <row r="285" spans="1:16" ht="14.45" customHeight="1">
      <c r="A285" s="186" t="s">
        <v>23</v>
      </c>
      <c r="B285" s="156">
        <v>97.159703357006038</v>
      </c>
      <c r="C285" s="172">
        <v>0.72287125752208281</v>
      </c>
      <c r="D285" s="158">
        <v>651</v>
      </c>
      <c r="E285" s="156">
        <v>98.425117083711868</v>
      </c>
      <c r="F285" s="172">
        <v>0.56836795238224913</v>
      </c>
      <c r="G285" s="158">
        <v>651</v>
      </c>
      <c r="H285" s="156">
        <v>79.439185549251832</v>
      </c>
      <c r="I285" s="172">
        <v>2.4701332340953659</v>
      </c>
      <c r="J285" s="158">
        <v>637</v>
      </c>
      <c r="K285" s="156">
        <v>44.848817528644048</v>
      </c>
      <c r="L285" s="172">
        <v>2.874825820275511</v>
      </c>
      <c r="M285" s="158">
        <v>624</v>
      </c>
      <c r="N285" s="156">
        <v>95.477458852692664</v>
      </c>
      <c r="O285" s="172">
        <v>1.0436343043069931</v>
      </c>
      <c r="P285" s="187">
        <v>645</v>
      </c>
    </row>
    <row r="286" spans="1:16" ht="14.45" customHeight="1">
      <c r="A286" s="188" t="s">
        <v>24</v>
      </c>
      <c r="B286" s="160">
        <v>99.386238787108923</v>
      </c>
      <c r="C286" s="173">
        <v>0.50266341736654652</v>
      </c>
      <c r="D286" s="163">
        <v>197</v>
      </c>
      <c r="E286" s="160">
        <v>99.866856717850709</v>
      </c>
      <c r="F286" s="173">
        <v>0.1347020273157476</v>
      </c>
      <c r="G286" s="163">
        <v>198</v>
      </c>
      <c r="H286" s="160">
        <v>91.670393486340046</v>
      </c>
      <c r="I286" s="173">
        <v>2.387491852616932</v>
      </c>
      <c r="J286" s="163">
        <v>197</v>
      </c>
      <c r="K286" s="160">
        <v>64.837164609632978</v>
      </c>
      <c r="L286" s="173">
        <v>4.13851255852276</v>
      </c>
      <c r="M286" s="163">
        <v>193</v>
      </c>
      <c r="N286" s="160">
        <v>98.3896096225006</v>
      </c>
      <c r="O286" s="173">
        <v>1.1697293889952891</v>
      </c>
      <c r="P286" s="189">
        <v>198</v>
      </c>
    </row>
    <row r="287" spans="1:16" ht="14.45" customHeight="1">
      <c r="A287" s="186" t="s">
        <v>25</v>
      </c>
      <c r="B287" s="156">
        <v>96.75291794508631</v>
      </c>
      <c r="C287" s="172">
        <v>1.1753228733527641</v>
      </c>
      <c r="D287" s="158">
        <v>412</v>
      </c>
      <c r="E287" s="156">
        <v>96.791748667665928</v>
      </c>
      <c r="F287" s="172">
        <v>1.1618043920142289</v>
      </c>
      <c r="G287" s="158">
        <v>411</v>
      </c>
      <c r="H287" s="156">
        <v>67.570109069646094</v>
      </c>
      <c r="I287" s="172">
        <v>3.2435929344939338</v>
      </c>
      <c r="J287" s="158">
        <v>405</v>
      </c>
      <c r="K287" s="156">
        <v>45.118708965892978</v>
      </c>
      <c r="L287" s="172">
        <v>3.3393021939041598</v>
      </c>
      <c r="M287" s="158">
        <v>401</v>
      </c>
      <c r="N287" s="156">
        <v>73.552797601394204</v>
      </c>
      <c r="O287" s="172">
        <v>3.3126047808466539</v>
      </c>
      <c r="P287" s="187">
        <v>399</v>
      </c>
    </row>
    <row r="288" spans="1:16" ht="14.45" customHeight="1">
      <c r="A288" s="188" t="s">
        <v>26</v>
      </c>
      <c r="B288" s="160">
        <v>97.783750853737033</v>
      </c>
      <c r="C288" s="173">
        <v>0.80089048656910389</v>
      </c>
      <c r="D288" s="163">
        <v>321</v>
      </c>
      <c r="E288" s="160">
        <v>98.27101056225959</v>
      </c>
      <c r="F288" s="173">
        <v>0.72268076254002289</v>
      </c>
      <c r="G288" s="163">
        <v>320</v>
      </c>
      <c r="H288" s="160">
        <v>83.549287831806765</v>
      </c>
      <c r="I288" s="173">
        <v>2.637292592830486</v>
      </c>
      <c r="J288" s="163">
        <v>309</v>
      </c>
      <c r="K288" s="160">
        <v>61.496610154539077</v>
      </c>
      <c r="L288" s="173">
        <v>3.310798345204971</v>
      </c>
      <c r="M288" s="163">
        <v>309</v>
      </c>
      <c r="N288" s="160">
        <v>85.275172958396084</v>
      </c>
      <c r="O288" s="173">
        <v>2.483197608401587</v>
      </c>
      <c r="P288" s="189">
        <v>301</v>
      </c>
    </row>
    <row r="289" spans="1:16" ht="14.45" customHeight="1">
      <c r="A289" s="186" t="s">
        <v>27</v>
      </c>
      <c r="B289" s="156">
        <v>94.96095278713068</v>
      </c>
      <c r="C289" s="172">
        <v>1.14009794537992</v>
      </c>
      <c r="D289" s="158">
        <v>401</v>
      </c>
      <c r="E289" s="156">
        <v>96.120373154821721</v>
      </c>
      <c r="F289" s="172">
        <v>1.215764297765382</v>
      </c>
      <c r="G289" s="158">
        <v>399</v>
      </c>
      <c r="H289" s="156">
        <v>81.275485138732122</v>
      </c>
      <c r="I289" s="172">
        <v>2.8016669109756052</v>
      </c>
      <c r="J289" s="158">
        <v>398</v>
      </c>
      <c r="K289" s="156">
        <v>51.026530507783363</v>
      </c>
      <c r="L289" s="172">
        <v>3.042236291270568</v>
      </c>
      <c r="M289" s="158">
        <v>388</v>
      </c>
      <c r="N289" s="156">
        <v>90.623967516590511</v>
      </c>
      <c r="O289" s="172">
        <v>1.80711496356934</v>
      </c>
      <c r="P289" s="187">
        <v>396</v>
      </c>
    </row>
    <row r="290" spans="1:16" ht="14.45" customHeight="1" thickBot="1">
      <c r="A290" s="190" t="s">
        <v>28</v>
      </c>
      <c r="B290" s="164">
        <v>98.360777447770204</v>
      </c>
      <c r="C290" s="184">
        <v>0.96613141206862063</v>
      </c>
      <c r="D290" s="167">
        <v>372</v>
      </c>
      <c r="E290" s="164">
        <v>99.088243338875145</v>
      </c>
      <c r="F290" s="184">
        <v>0.48264667954214102</v>
      </c>
      <c r="G290" s="167">
        <v>371</v>
      </c>
      <c r="H290" s="164">
        <v>76.431473651957859</v>
      </c>
      <c r="I290" s="184">
        <v>3.217040966232962</v>
      </c>
      <c r="J290" s="167">
        <v>361</v>
      </c>
      <c r="K290" s="164">
        <v>54.294409265558372</v>
      </c>
      <c r="L290" s="184">
        <v>3.6192799261749729</v>
      </c>
      <c r="M290" s="167">
        <v>355</v>
      </c>
      <c r="N290" s="164">
        <v>80.314757166564874</v>
      </c>
      <c r="O290" s="184">
        <v>2.637503150063317</v>
      </c>
      <c r="P290" s="191">
        <v>353</v>
      </c>
    </row>
    <row r="291" spans="1:16" ht="14.45" customHeight="1">
      <c r="A291" s="192" t="s">
        <v>29</v>
      </c>
      <c r="B291" s="170">
        <v>96.324988969519126</v>
      </c>
      <c r="C291" s="183">
        <v>0.30932753630327398</v>
      </c>
      <c r="D291" s="171">
        <v>5233</v>
      </c>
      <c r="E291" s="170">
        <v>97.376202879621829</v>
      </c>
      <c r="F291" s="183">
        <v>0.25518375444416241</v>
      </c>
      <c r="G291" s="171">
        <v>5241</v>
      </c>
      <c r="H291" s="170">
        <v>82.776796321739042</v>
      </c>
      <c r="I291" s="183">
        <v>0.7058892784553038</v>
      </c>
      <c r="J291" s="171">
        <v>5148</v>
      </c>
      <c r="K291" s="170">
        <v>50.67135985739025</v>
      </c>
      <c r="L291" s="183">
        <v>0.9480675147218337</v>
      </c>
      <c r="M291" s="171">
        <v>5036</v>
      </c>
      <c r="N291" s="170">
        <v>92.721817650445644</v>
      </c>
      <c r="O291" s="183">
        <v>0.47036741359475759</v>
      </c>
      <c r="P291" s="193">
        <v>5167</v>
      </c>
    </row>
    <row r="292" spans="1:16" ht="14.45" customHeight="1">
      <c r="A292" s="192" t="s">
        <v>30</v>
      </c>
      <c r="B292" s="170">
        <v>97.494022677010847</v>
      </c>
      <c r="C292" s="183">
        <v>0.45159694076233559</v>
      </c>
      <c r="D292" s="171">
        <v>1976</v>
      </c>
      <c r="E292" s="170">
        <v>97.870465182590877</v>
      </c>
      <c r="F292" s="183">
        <v>0.41385013914667829</v>
      </c>
      <c r="G292" s="171">
        <v>1970</v>
      </c>
      <c r="H292" s="170">
        <v>76.036956888959324</v>
      </c>
      <c r="I292" s="183">
        <v>1.3187414507902251</v>
      </c>
      <c r="J292" s="171">
        <v>1932</v>
      </c>
      <c r="K292" s="170">
        <v>51.256374640892901</v>
      </c>
      <c r="L292" s="183">
        <v>1.5656797175623389</v>
      </c>
      <c r="M292" s="171">
        <v>1904</v>
      </c>
      <c r="N292" s="170">
        <v>81.982920124008587</v>
      </c>
      <c r="O292" s="183">
        <v>1.2468690303904679</v>
      </c>
      <c r="P292" s="193">
        <v>1888</v>
      </c>
    </row>
    <row r="293" spans="1:16" ht="14.45" customHeight="1">
      <c r="A293" s="194" t="s">
        <v>31</v>
      </c>
      <c r="B293" s="197">
        <v>96.552075746030411</v>
      </c>
      <c r="C293" s="203">
        <v>0.2642548506344658</v>
      </c>
      <c r="D293" s="198">
        <v>7209</v>
      </c>
      <c r="E293" s="197">
        <v>97.47189849480543</v>
      </c>
      <c r="F293" s="203">
        <v>0.22082231227498361</v>
      </c>
      <c r="G293" s="198">
        <v>7211</v>
      </c>
      <c r="H293" s="197">
        <v>81.472140814402366</v>
      </c>
      <c r="I293" s="203">
        <v>0.62554524941161338</v>
      </c>
      <c r="J293" s="198">
        <v>7080</v>
      </c>
      <c r="K293" s="197">
        <v>50.785327640284713</v>
      </c>
      <c r="L293" s="203">
        <v>0.82206553798905391</v>
      </c>
      <c r="M293" s="198">
        <v>6940</v>
      </c>
      <c r="N293" s="197">
        <v>90.677913298412776</v>
      </c>
      <c r="O293" s="203">
        <v>0.44942910507780032</v>
      </c>
      <c r="P293" s="199">
        <v>7055</v>
      </c>
    </row>
    <row r="294" spans="1:16" ht="14.45" customHeight="1">
      <c r="A294" s="457" t="s">
        <v>209</v>
      </c>
      <c r="B294" s="477"/>
      <c r="C294" s="477"/>
      <c r="D294" s="477"/>
      <c r="E294" s="477"/>
      <c r="F294" s="477"/>
      <c r="G294" s="477"/>
      <c r="H294" s="477"/>
      <c r="I294" s="477"/>
      <c r="J294" s="477"/>
      <c r="K294" s="477"/>
      <c r="L294" s="477"/>
      <c r="M294" s="477"/>
      <c r="N294" s="477"/>
      <c r="O294" s="477"/>
      <c r="P294" s="477"/>
    </row>
    <row r="295" spans="1:16" ht="14.45" customHeight="1">
      <c r="A295" s="457" t="s">
        <v>90</v>
      </c>
      <c r="B295" s="477"/>
      <c r="C295" s="477"/>
      <c r="D295" s="477"/>
      <c r="E295" s="477"/>
      <c r="F295" s="477"/>
      <c r="G295" s="477"/>
      <c r="H295" s="477"/>
      <c r="I295" s="477"/>
      <c r="J295" s="477"/>
      <c r="K295" s="477"/>
      <c r="L295" s="477"/>
      <c r="M295" s="477"/>
      <c r="N295" s="477"/>
      <c r="O295" s="477"/>
      <c r="P295" s="477"/>
    </row>
    <row r="297" spans="1:16" ht="14.25" customHeight="1">
      <c r="A297" s="458" t="s">
        <v>231</v>
      </c>
      <c r="B297" s="458"/>
      <c r="C297" s="458"/>
      <c r="D297" s="458"/>
      <c r="E297" s="458"/>
      <c r="F297" s="458"/>
      <c r="G297" s="458"/>
      <c r="H297" s="458"/>
      <c r="I297" s="458"/>
      <c r="J297" s="458"/>
      <c r="K297" s="458"/>
      <c r="L297" s="458"/>
      <c r="M297" s="458"/>
      <c r="N297" s="458"/>
      <c r="O297" s="458"/>
      <c r="P297" s="458"/>
    </row>
    <row r="298" spans="1:16" s="155" customFormat="1" ht="30" customHeight="1" thickBot="1">
      <c r="A298" s="463" t="s">
        <v>83</v>
      </c>
      <c r="B298" s="459" t="s">
        <v>212</v>
      </c>
      <c r="C298" s="459" t="s">
        <v>212</v>
      </c>
      <c r="D298" s="459" t="s">
        <v>212</v>
      </c>
      <c r="E298" s="459" t="s">
        <v>213</v>
      </c>
      <c r="F298" s="459" t="s">
        <v>213</v>
      </c>
      <c r="G298" s="459" t="s">
        <v>213</v>
      </c>
      <c r="H298" s="459" t="s">
        <v>214</v>
      </c>
      <c r="I298" s="459" t="s">
        <v>214</v>
      </c>
      <c r="J298" s="459" t="s">
        <v>214</v>
      </c>
      <c r="K298" s="459" t="s">
        <v>215</v>
      </c>
      <c r="L298" s="459" t="s">
        <v>215</v>
      </c>
      <c r="M298" s="459" t="s">
        <v>215</v>
      </c>
      <c r="N298" s="459" t="s">
        <v>216</v>
      </c>
      <c r="O298" s="459" t="s">
        <v>216</v>
      </c>
      <c r="P298" s="479" t="s">
        <v>216</v>
      </c>
    </row>
    <row r="299" spans="1:16" ht="15" customHeight="1" thickBot="1">
      <c r="A299" s="464"/>
      <c r="B299" s="150" t="s">
        <v>11</v>
      </c>
      <c r="C299" s="150" t="s">
        <v>12</v>
      </c>
      <c r="D299" s="151" t="s">
        <v>200</v>
      </c>
      <c r="E299" s="150" t="s">
        <v>11</v>
      </c>
      <c r="F299" s="150" t="s">
        <v>12</v>
      </c>
      <c r="G299" s="151" t="s">
        <v>200</v>
      </c>
      <c r="H299" s="150" t="s">
        <v>11</v>
      </c>
      <c r="I299" s="150" t="s">
        <v>12</v>
      </c>
      <c r="J299" s="151" t="s">
        <v>200</v>
      </c>
      <c r="K299" s="150" t="s">
        <v>11</v>
      </c>
      <c r="L299" s="150" t="s">
        <v>12</v>
      </c>
      <c r="M299" s="151" t="s">
        <v>200</v>
      </c>
      <c r="N299" s="150" t="s">
        <v>11</v>
      </c>
      <c r="O299" s="150" t="s">
        <v>12</v>
      </c>
      <c r="P299" s="150" t="s">
        <v>200</v>
      </c>
    </row>
    <row r="300" spans="1:16" ht="14.45" customHeight="1">
      <c r="A300" s="186" t="s">
        <v>13</v>
      </c>
      <c r="B300" s="156">
        <v>97.466305326810982</v>
      </c>
      <c r="C300" s="172">
        <v>1.061364430932539</v>
      </c>
      <c r="D300" s="158">
        <v>453</v>
      </c>
      <c r="E300" s="156">
        <v>96.795924647135124</v>
      </c>
      <c r="F300" s="172">
        <v>1.3711820333341651</v>
      </c>
      <c r="G300" s="158">
        <v>453</v>
      </c>
      <c r="H300" s="156">
        <v>89.335333542364751</v>
      </c>
      <c r="I300" s="172">
        <v>1.7221028586298399</v>
      </c>
      <c r="J300" s="158">
        <v>452</v>
      </c>
      <c r="K300" s="156">
        <v>52.342275622200738</v>
      </c>
      <c r="L300" s="172">
        <v>3.680852846898552</v>
      </c>
      <c r="M300" s="158">
        <v>450</v>
      </c>
      <c r="N300" s="156">
        <v>77.409956427645938</v>
      </c>
      <c r="O300" s="172">
        <v>2.7923526091421831</v>
      </c>
      <c r="P300" s="187">
        <v>446</v>
      </c>
    </row>
    <row r="301" spans="1:16" ht="14.45" customHeight="1">
      <c r="A301" s="188" t="s">
        <v>14</v>
      </c>
      <c r="B301" s="160">
        <v>96.226554199851449</v>
      </c>
      <c r="C301" s="173">
        <v>1.592369005941612</v>
      </c>
      <c r="D301" s="163">
        <v>277</v>
      </c>
      <c r="E301" s="160">
        <v>96.040226679416236</v>
      </c>
      <c r="F301" s="173">
        <v>1.6460758862988669</v>
      </c>
      <c r="G301" s="163">
        <v>277</v>
      </c>
      <c r="H301" s="160">
        <v>81.770130798253859</v>
      </c>
      <c r="I301" s="173">
        <v>4.4831331063351856</v>
      </c>
      <c r="J301" s="163">
        <v>276</v>
      </c>
      <c r="K301" s="160">
        <v>52.688749950754641</v>
      </c>
      <c r="L301" s="173">
        <v>4.8380974290078598</v>
      </c>
      <c r="M301" s="163">
        <v>272</v>
      </c>
      <c r="N301" s="160">
        <v>75.943409396623494</v>
      </c>
      <c r="O301" s="173">
        <v>3.6916784501325481</v>
      </c>
      <c r="P301" s="189">
        <v>276</v>
      </c>
    </row>
    <row r="302" spans="1:16" ht="14.45" customHeight="1">
      <c r="A302" s="186" t="s">
        <v>15</v>
      </c>
      <c r="B302" s="174" t="s">
        <v>38</v>
      </c>
      <c r="C302" s="175" t="s">
        <v>38</v>
      </c>
      <c r="D302" s="176" t="s">
        <v>38</v>
      </c>
      <c r="E302" s="174" t="s">
        <v>38</v>
      </c>
      <c r="F302" s="175" t="s">
        <v>38</v>
      </c>
      <c r="G302" s="176" t="s">
        <v>38</v>
      </c>
      <c r="H302" s="174" t="s">
        <v>38</v>
      </c>
      <c r="I302" s="175" t="s">
        <v>38</v>
      </c>
      <c r="J302" s="176" t="s">
        <v>38</v>
      </c>
      <c r="K302" s="174" t="s">
        <v>38</v>
      </c>
      <c r="L302" s="175" t="s">
        <v>38</v>
      </c>
      <c r="M302" s="176" t="s">
        <v>38</v>
      </c>
      <c r="N302" s="174" t="s">
        <v>38</v>
      </c>
      <c r="O302" s="175" t="s">
        <v>38</v>
      </c>
      <c r="P302" s="200" t="s">
        <v>38</v>
      </c>
    </row>
    <row r="303" spans="1:16" ht="14.45" customHeight="1">
      <c r="A303" s="188" t="s">
        <v>16</v>
      </c>
      <c r="B303" s="160">
        <v>99.375583421938828</v>
      </c>
      <c r="C303" s="173">
        <v>0.59833694753749544</v>
      </c>
      <c r="D303" s="163">
        <v>43</v>
      </c>
      <c r="E303" s="160">
        <v>99.380111851673121</v>
      </c>
      <c r="F303" s="173">
        <v>0.59406180227570871</v>
      </c>
      <c r="G303" s="163">
        <v>44</v>
      </c>
      <c r="H303" s="160">
        <v>81.95688613846275</v>
      </c>
      <c r="I303" s="173">
        <v>6.3737232548054381</v>
      </c>
      <c r="J303" s="163">
        <v>44</v>
      </c>
      <c r="K303" s="160">
        <v>53.026891595745752</v>
      </c>
      <c r="L303" s="173">
        <v>5.6331620300685259</v>
      </c>
      <c r="M303" s="163">
        <v>43</v>
      </c>
      <c r="N303" s="160">
        <v>64.971399415988373</v>
      </c>
      <c r="O303" s="173">
        <v>8.0303292588875514</v>
      </c>
      <c r="P303" s="189">
        <v>41</v>
      </c>
    </row>
    <row r="304" spans="1:16" ht="14.45" customHeight="1">
      <c r="A304" s="186" t="s">
        <v>17</v>
      </c>
      <c r="B304" s="174" t="s">
        <v>38</v>
      </c>
      <c r="C304" s="175" t="s">
        <v>38</v>
      </c>
      <c r="D304" s="176" t="s">
        <v>38</v>
      </c>
      <c r="E304" s="174" t="s">
        <v>38</v>
      </c>
      <c r="F304" s="175" t="s">
        <v>38</v>
      </c>
      <c r="G304" s="176" t="s">
        <v>38</v>
      </c>
      <c r="H304" s="174" t="s">
        <v>38</v>
      </c>
      <c r="I304" s="175" t="s">
        <v>38</v>
      </c>
      <c r="J304" s="176" t="s">
        <v>38</v>
      </c>
      <c r="K304" s="174" t="s">
        <v>38</v>
      </c>
      <c r="L304" s="175" t="s">
        <v>38</v>
      </c>
      <c r="M304" s="176" t="s">
        <v>38</v>
      </c>
      <c r="N304" s="174" t="s">
        <v>38</v>
      </c>
      <c r="O304" s="175" t="s">
        <v>38</v>
      </c>
      <c r="P304" s="200" t="s">
        <v>38</v>
      </c>
    </row>
    <row r="305" spans="1:16" ht="14.45" customHeight="1">
      <c r="A305" s="188" t="s">
        <v>18</v>
      </c>
      <c r="B305" s="160">
        <v>97.549936993001879</v>
      </c>
      <c r="C305" s="173">
        <v>1.955195001997666</v>
      </c>
      <c r="D305" s="163">
        <v>45</v>
      </c>
      <c r="E305" s="160">
        <v>100</v>
      </c>
      <c r="F305" s="396" t="s">
        <v>570</v>
      </c>
      <c r="G305" s="163">
        <v>45</v>
      </c>
      <c r="H305" s="160">
        <v>85.876878747790983</v>
      </c>
      <c r="I305" s="173">
        <v>10.433965354945521</v>
      </c>
      <c r="J305" s="163">
        <v>46</v>
      </c>
      <c r="K305" s="160">
        <v>55.827587914816192</v>
      </c>
      <c r="L305" s="173">
        <v>3.6612780306419421</v>
      </c>
      <c r="M305" s="163">
        <v>46</v>
      </c>
      <c r="N305" s="160">
        <v>84.555515522188713</v>
      </c>
      <c r="O305" s="173">
        <v>6.5974834598188803</v>
      </c>
      <c r="P305" s="189">
        <v>46</v>
      </c>
    </row>
    <row r="306" spans="1:16" ht="14.45" customHeight="1">
      <c r="A306" s="186" t="s">
        <v>19</v>
      </c>
      <c r="B306" s="156">
        <v>95.949642469149026</v>
      </c>
      <c r="C306" s="172">
        <v>2.7254020904209728</v>
      </c>
      <c r="D306" s="158">
        <v>233</v>
      </c>
      <c r="E306" s="156">
        <v>96.233796229133688</v>
      </c>
      <c r="F306" s="172">
        <v>2.6127511156966059</v>
      </c>
      <c r="G306" s="158">
        <v>232</v>
      </c>
      <c r="H306" s="156">
        <v>82.107103607740996</v>
      </c>
      <c r="I306" s="172">
        <v>3.9303162986145792</v>
      </c>
      <c r="J306" s="158">
        <v>234</v>
      </c>
      <c r="K306" s="156">
        <v>46.877732748597573</v>
      </c>
      <c r="L306" s="172">
        <v>5.5127934659886337</v>
      </c>
      <c r="M306" s="158">
        <v>231</v>
      </c>
      <c r="N306" s="156">
        <v>69.500933932688397</v>
      </c>
      <c r="O306" s="172">
        <v>5.8484696674033012</v>
      </c>
      <c r="P306" s="187">
        <v>231</v>
      </c>
    </row>
    <row r="307" spans="1:16" ht="14.45" customHeight="1">
      <c r="A307" s="188" t="s">
        <v>20</v>
      </c>
      <c r="B307" s="160">
        <v>100</v>
      </c>
      <c r="C307" s="396" t="s">
        <v>570</v>
      </c>
      <c r="D307" s="163">
        <v>55</v>
      </c>
      <c r="E307" s="160">
        <v>100</v>
      </c>
      <c r="F307" s="173"/>
      <c r="G307" s="163">
        <v>55</v>
      </c>
      <c r="H307" s="160">
        <v>86.050183851009223</v>
      </c>
      <c r="I307" s="173">
        <v>5.0010507365832897</v>
      </c>
      <c r="J307" s="163">
        <v>54</v>
      </c>
      <c r="K307" s="160">
        <v>60.736251630051918</v>
      </c>
      <c r="L307" s="173">
        <v>6.092710099472912</v>
      </c>
      <c r="M307" s="163">
        <v>53</v>
      </c>
      <c r="N307" s="160">
        <v>52.409563679845682</v>
      </c>
      <c r="O307" s="173">
        <v>4.6753040787805409</v>
      </c>
      <c r="P307" s="189">
        <v>52</v>
      </c>
    </row>
    <row r="308" spans="1:16" ht="14.45" customHeight="1">
      <c r="A308" s="186" t="s">
        <v>21</v>
      </c>
      <c r="B308" s="156">
        <v>96.977622052415853</v>
      </c>
      <c r="C308" s="172">
        <v>0.98865778904013435</v>
      </c>
      <c r="D308" s="158">
        <v>528</v>
      </c>
      <c r="E308" s="156">
        <v>97.551106123050019</v>
      </c>
      <c r="F308" s="172">
        <v>1.0035035193517881</v>
      </c>
      <c r="G308" s="158">
        <v>527</v>
      </c>
      <c r="H308" s="156">
        <v>82.681116632794541</v>
      </c>
      <c r="I308" s="172">
        <v>1.803182808311713</v>
      </c>
      <c r="J308" s="158">
        <v>524</v>
      </c>
      <c r="K308" s="156">
        <v>51.576769289221289</v>
      </c>
      <c r="L308" s="172">
        <v>3.053132447392183</v>
      </c>
      <c r="M308" s="158">
        <v>521</v>
      </c>
      <c r="N308" s="156">
        <v>76.79039393109511</v>
      </c>
      <c r="O308" s="172">
        <v>2.720289938165374</v>
      </c>
      <c r="P308" s="187">
        <v>521</v>
      </c>
    </row>
    <row r="309" spans="1:16" ht="14.45" customHeight="1">
      <c r="A309" s="188" t="s">
        <v>22</v>
      </c>
      <c r="B309" s="160">
        <v>97.099146996846159</v>
      </c>
      <c r="C309" s="173">
        <v>0.57626315657311666</v>
      </c>
      <c r="D309" s="163">
        <v>1543</v>
      </c>
      <c r="E309" s="160">
        <v>97.819701792463462</v>
      </c>
      <c r="F309" s="173">
        <v>0.47099968917288509</v>
      </c>
      <c r="G309" s="163">
        <v>1539</v>
      </c>
      <c r="H309" s="160">
        <v>84.560670448846736</v>
      </c>
      <c r="I309" s="173">
        <v>1.2614931878716791</v>
      </c>
      <c r="J309" s="163">
        <v>1530</v>
      </c>
      <c r="K309" s="160">
        <v>52.240294070093981</v>
      </c>
      <c r="L309" s="173">
        <v>1.944915741538171</v>
      </c>
      <c r="M309" s="163">
        <v>1522</v>
      </c>
      <c r="N309" s="160">
        <v>81.687753673268531</v>
      </c>
      <c r="O309" s="173">
        <v>1.1942940870089651</v>
      </c>
      <c r="P309" s="189">
        <v>1524</v>
      </c>
    </row>
    <row r="310" spans="1:16" ht="14.45" customHeight="1">
      <c r="A310" s="186" t="s">
        <v>23</v>
      </c>
      <c r="B310" s="156">
        <v>98.977014341051003</v>
      </c>
      <c r="C310" s="172">
        <v>0.77145490309683529</v>
      </c>
      <c r="D310" s="158">
        <v>114</v>
      </c>
      <c r="E310" s="156">
        <v>100</v>
      </c>
      <c r="F310" s="397" t="s">
        <v>570</v>
      </c>
      <c r="G310" s="158">
        <v>114</v>
      </c>
      <c r="H310" s="156">
        <v>91.30167718492973</v>
      </c>
      <c r="I310" s="172">
        <v>3.6854905847236128</v>
      </c>
      <c r="J310" s="158">
        <v>114</v>
      </c>
      <c r="K310" s="156">
        <v>63.798163731728728</v>
      </c>
      <c r="L310" s="172">
        <v>5.8397142900125028</v>
      </c>
      <c r="M310" s="158">
        <v>114</v>
      </c>
      <c r="N310" s="156">
        <v>88.458051432228714</v>
      </c>
      <c r="O310" s="172">
        <v>2.7794685293041699</v>
      </c>
      <c r="P310" s="187">
        <v>114</v>
      </c>
    </row>
    <row r="311" spans="1:16" ht="14.45" customHeight="1">
      <c r="A311" s="188" t="s">
        <v>24</v>
      </c>
      <c r="B311" s="177" t="s">
        <v>38</v>
      </c>
      <c r="C311" s="178" t="s">
        <v>38</v>
      </c>
      <c r="D311" s="179" t="s">
        <v>38</v>
      </c>
      <c r="E311" s="177" t="s">
        <v>38</v>
      </c>
      <c r="F311" s="178" t="s">
        <v>38</v>
      </c>
      <c r="G311" s="179" t="s">
        <v>38</v>
      </c>
      <c r="H311" s="177" t="s">
        <v>38</v>
      </c>
      <c r="I311" s="178" t="s">
        <v>38</v>
      </c>
      <c r="J311" s="179" t="s">
        <v>38</v>
      </c>
      <c r="K311" s="177" t="s">
        <v>38</v>
      </c>
      <c r="L311" s="178" t="s">
        <v>38</v>
      </c>
      <c r="M311" s="179" t="s">
        <v>38</v>
      </c>
      <c r="N311" s="177" t="s">
        <v>38</v>
      </c>
      <c r="O311" s="178" t="s">
        <v>38</v>
      </c>
      <c r="P311" s="201" t="s">
        <v>38</v>
      </c>
    </row>
    <row r="312" spans="1:16" ht="14.45" customHeight="1">
      <c r="A312" s="186" t="s">
        <v>25</v>
      </c>
      <c r="B312" s="156">
        <v>99.097961104809556</v>
      </c>
      <c r="C312" s="172">
        <v>0.76862896910059897</v>
      </c>
      <c r="D312" s="158">
        <v>169</v>
      </c>
      <c r="E312" s="156">
        <v>99.097961104809556</v>
      </c>
      <c r="F312" s="172">
        <v>0.76862896910059897</v>
      </c>
      <c r="G312" s="158">
        <v>169</v>
      </c>
      <c r="H312" s="156">
        <v>90.242827018780474</v>
      </c>
      <c r="I312" s="172">
        <v>1.388324800642303</v>
      </c>
      <c r="J312" s="158">
        <v>168</v>
      </c>
      <c r="K312" s="156">
        <v>48.468459255479267</v>
      </c>
      <c r="L312" s="172">
        <v>2.75872309212345</v>
      </c>
      <c r="M312" s="158">
        <v>169</v>
      </c>
      <c r="N312" s="156">
        <v>64.77032697009794</v>
      </c>
      <c r="O312" s="172">
        <v>3.757761927229105</v>
      </c>
      <c r="P312" s="187">
        <v>163</v>
      </c>
    </row>
    <row r="313" spans="1:16" ht="14.45" customHeight="1">
      <c r="A313" s="188" t="s">
        <v>26</v>
      </c>
      <c r="B313" s="177" t="s">
        <v>38</v>
      </c>
      <c r="C313" s="178" t="s">
        <v>38</v>
      </c>
      <c r="D313" s="179" t="s">
        <v>38</v>
      </c>
      <c r="E313" s="177" t="s">
        <v>38</v>
      </c>
      <c r="F313" s="178" t="s">
        <v>38</v>
      </c>
      <c r="G313" s="179" t="s">
        <v>38</v>
      </c>
      <c r="H313" s="177" t="s">
        <v>38</v>
      </c>
      <c r="I313" s="178" t="s">
        <v>38</v>
      </c>
      <c r="J313" s="179" t="s">
        <v>38</v>
      </c>
      <c r="K313" s="177" t="s">
        <v>38</v>
      </c>
      <c r="L313" s="178" t="s">
        <v>38</v>
      </c>
      <c r="M313" s="179" t="s">
        <v>38</v>
      </c>
      <c r="N313" s="177" t="s">
        <v>38</v>
      </c>
      <c r="O313" s="178" t="s">
        <v>38</v>
      </c>
      <c r="P313" s="201" t="s">
        <v>38</v>
      </c>
    </row>
    <row r="314" spans="1:16" ht="14.45" customHeight="1">
      <c r="A314" s="186" t="s">
        <v>27</v>
      </c>
      <c r="B314" s="156">
        <v>99.001718877792754</v>
      </c>
      <c r="C314" s="172">
        <v>0.92343925214641853</v>
      </c>
      <c r="D314" s="158">
        <v>71</v>
      </c>
      <c r="E314" s="156">
        <v>99.001718877792754</v>
      </c>
      <c r="F314" s="172">
        <v>0.92343925214641875</v>
      </c>
      <c r="G314" s="158">
        <v>71</v>
      </c>
      <c r="H314" s="156">
        <v>85.453819510661873</v>
      </c>
      <c r="I314" s="172">
        <v>5.8099920599146193</v>
      </c>
      <c r="J314" s="158">
        <v>71</v>
      </c>
      <c r="K314" s="156">
        <v>45.429319505005857</v>
      </c>
      <c r="L314" s="172">
        <v>4.0380336443152052</v>
      </c>
      <c r="M314" s="158">
        <v>71</v>
      </c>
      <c r="N314" s="156">
        <v>74.362549473744053</v>
      </c>
      <c r="O314" s="172">
        <v>6.2973994566980744</v>
      </c>
      <c r="P314" s="187">
        <v>69</v>
      </c>
    </row>
    <row r="315" spans="1:16" ht="14.45" customHeight="1" thickBot="1">
      <c r="A315" s="190" t="s">
        <v>28</v>
      </c>
      <c r="B315" s="164">
        <v>100</v>
      </c>
      <c r="C315" s="398" t="s">
        <v>570</v>
      </c>
      <c r="D315" s="167">
        <v>28</v>
      </c>
      <c r="E315" s="164">
        <v>100</v>
      </c>
      <c r="F315" s="398" t="s">
        <v>570</v>
      </c>
      <c r="G315" s="167">
        <v>28</v>
      </c>
      <c r="H315" s="164">
        <v>87.249918814558598</v>
      </c>
      <c r="I315" s="184">
        <v>6.1828604783929606</v>
      </c>
      <c r="J315" s="167">
        <v>28</v>
      </c>
      <c r="K315" s="164">
        <v>49.719056189180648</v>
      </c>
      <c r="L315" s="184">
        <v>11.04580404487468</v>
      </c>
      <c r="M315" s="167">
        <v>28</v>
      </c>
      <c r="N315" s="164">
        <v>78.109817699432</v>
      </c>
      <c r="O315" s="184">
        <v>6.9287401353412212</v>
      </c>
      <c r="P315" s="191">
        <v>27</v>
      </c>
    </row>
    <row r="316" spans="1:16" ht="14.45" customHeight="1">
      <c r="A316" s="192" t="s">
        <v>29</v>
      </c>
      <c r="B316" s="170">
        <v>97.182456045146097</v>
      </c>
      <c r="C316" s="183">
        <v>0.4150154980157697</v>
      </c>
      <c r="D316" s="171">
        <v>3289</v>
      </c>
      <c r="E316" s="170">
        <v>97.547201296352597</v>
      </c>
      <c r="F316" s="183">
        <v>0.41333928170062367</v>
      </c>
      <c r="G316" s="171">
        <v>3283</v>
      </c>
      <c r="H316" s="170">
        <v>84.846847376977124</v>
      </c>
      <c r="I316" s="183">
        <v>0.95397981110292818</v>
      </c>
      <c r="J316" s="171">
        <v>3272</v>
      </c>
      <c r="K316" s="170">
        <v>51.943127629881502</v>
      </c>
      <c r="L316" s="183">
        <v>1.326722294812106</v>
      </c>
      <c r="M316" s="171">
        <v>3252</v>
      </c>
      <c r="N316" s="170">
        <v>78.946725161810974</v>
      </c>
      <c r="O316" s="183">
        <v>1.0906686499122511</v>
      </c>
      <c r="P316" s="193">
        <v>3251</v>
      </c>
    </row>
    <row r="317" spans="1:16" ht="14.45" customHeight="1">
      <c r="A317" s="192" t="s">
        <v>30</v>
      </c>
      <c r="B317" s="170">
        <v>98.761739623214424</v>
      </c>
      <c r="C317" s="183">
        <v>0.82241041941846382</v>
      </c>
      <c r="D317" s="171">
        <v>349</v>
      </c>
      <c r="E317" s="170">
        <v>98.763362250421949</v>
      </c>
      <c r="F317" s="183">
        <v>0.82135889414603613</v>
      </c>
      <c r="G317" s="171">
        <v>350</v>
      </c>
      <c r="H317" s="170">
        <v>86.207116946308702</v>
      </c>
      <c r="I317" s="183">
        <v>2.2630328999507192</v>
      </c>
      <c r="J317" s="171">
        <v>347</v>
      </c>
      <c r="K317" s="170">
        <v>46.142767333497098</v>
      </c>
      <c r="L317" s="183">
        <v>3.8465255569397852</v>
      </c>
      <c r="M317" s="171">
        <v>346</v>
      </c>
      <c r="N317" s="170">
        <v>64.904394923224842</v>
      </c>
      <c r="O317" s="183">
        <v>2.9427987914445861</v>
      </c>
      <c r="P317" s="193">
        <v>336</v>
      </c>
    </row>
    <row r="318" spans="1:16" ht="14.45" customHeight="1">
      <c r="A318" s="194" t="s">
        <v>31</v>
      </c>
      <c r="B318" s="197">
        <v>97.381913180162613</v>
      </c>
      <c r="C318" s="203">
        <v>0.37951886957599179</v>
      </c>
      <c r="D318" s="198">
        <v>3638</v>
      </c>
      <c r="E318" s="197">
        <v>97.700872383201855</v>
      </c>
      <c r="F318" s="203">
        <v>0.37689290431282202</v>
      </c>
      <c r="G318" s="198">
        <v>3633</v>
      </c>
      <c r="H318" s="197">
        <v>85.018634536178368</v>
      </c>
      <c r="I318" s="203">
        <v>0.88245066641465864</v>
      </c>
      <c r="J318" s="198">
        <v>3619</v>
      </c>
      <c r="K318" s="197">
        <v>51.210059028065267</v>
      </c>
      <c r="L318" s="203">
        <v>1.263372085806818</v>
      </c>
      <c r="M318" s="198">
        <v>3598</v>
      </c>
      <c r="N318" s="197">
        <v>77.205388369496958</v>
      </c>
      <c r="O318" s="203">
        <v>1.105807492078406</v>
      </c>
      <c r="P318" s="199">
        <v>3587</v>
      </c>
    </row>
    <row r="319" spans="1:16" ht="14.45" customHeight="1">
      <c r="A319" s="457" t="s">
        <v>91</v>
      </c>
      <c r="B319" s="477"/>
      <c r="C319" s="477"/>
      <c r="D319" s="477"/>
      <c r="E319" s="477"/>
      <c r="F319" s="477"/>
      <c r="G319" s="477"/>
      <c r="H319" s="477"/>
      <c r="I319" s="477"/>
      <c r="J319" s="477"/>
      <c r="K319" s="477"/>
      <c r="L319" s="477"/>
      <c r="M319" s="477"/>
      <c r="N319" s="477"/>
      <c r="O319" s="477"/>
      <c r="P319" s="477"/>
    </row>
    <row r="320" spans="1:16" s="155" customFormat="1" ht="24.75" customHeight="1">
      <c r="A320" s="485" t="s">
        <v>172</v>
      </c>
      <c r="B320" s="488"/>
      <c r="C320" s="488"/>
      <c r="D320" s="488"/>
      <c r="E320" s="488"/>
      <c r="F320" s="488"/>
      <c r="G320" s="488"/>
      <c r="H320" s="488"/>
      <c r="I320" s="488"/>
      <c r="J320" s="488"/>
      <c r="K320" s="488"/>
      <c r="L320" s="488"/>
      <c r="M320" s="488"/>
      <c r="N320" s="488"/>
      <c r="O320" s="488"/>
      <c r="P320" s="488"/>
    </row>
    <row r="321" spans="1:19" ht="14.45" customHeight="1">
      <c r="A321" s="457" t="s">
        <v>92</v>
      </c>
      <c r="B321" s="477"/>
      <c r="C321" s="477"/>
      <c r="D321" s="477"/>
      <c r="E321" s="477"/>
      <c r="F321" s="477"/>
      <c r="G321" s="477"/>
      <c r="H321" s="477"/>
      <c r="I321" s="477"/>
      <c r="J321" s="477"/>
      <c r="K321" s="477"/>
      <c r="L321" s="477"/>
      <c r="M321" s="477"/>
      <c r="N321" s="477"/>
      <c r="O321" s="477"/>
      <c r="P321" s="477"/>
    </row>
    <row r="323" spans="1:19" ht="13.5" customHeight="1">
      <c r="A323" s="470" t="s">
        <v>230</v>
      </c>
      <c r="B323" s="470"/>
      <c r="C323" s="470"/>
      <c r="D323" s="470"/>
      <c r="E323" s="470"/>
      <c r="F323" s="470"/>
      <c r="G323" s="470"/>
      <c r="H323" s="470"/>
      <c r="I323" s="470"/>
      <c r="J323" s="470"/>
      <c r="K323" s="470"/>
      <c r="L323" s="470"/>
      <c r="M323" s="470"/>
      <c r="N323" s="470"/>
      <c r="O323" s="470"/>
      <c r="P323" s="470"/>
      <c r="Q323" s="470"/>
      <c r="R323" s="470"/>
      <c r="S323" s="470"/>
    </row>
    <row r="324" spans="1:19" s="155" customFormat="1" ht="30" customHeight="1" thickBot="1">
      <c r="A324" s="463" t="s">
        <v>83</v>
      </c>
      <c r="B324" s="459" t="s">
        <v>42</v>
      </c>
      <c r="C324" s="459" t="s">
        <v>42</v>
      </c>
      <c r="D324" s="459" t="s">
        <v>42</v>
      </c>
      <c r="E324" s="459" t="s">
        <v>43</v>
      </c>
      <c r="F324" s="459" t="s">
        <v>43</v>
      </c>
      <c r="G324" s="459" t="s">
        <v>43</v>
      </c>
      <c r="H324" s="459" t="s">
        <v>44</v>
      </c>
      <c r="I324" s="459" t="s">
        <v>44</v>
      </c>
      <c r="J324" s="459" t="s">
        <v>44</v>
      </c>
      <c r="K324" s="459" t="s">
        <v>45</v>
      </c>
      <c r="L324" s="459" t="s">
        <v>45</v>
      </c>
      <c r="M324" s="459" t="s">
        <v>45</v>
      </c>
      <c r="N324" s="459" t="s">
        <v>46</v>
      </c>
      <c r="O324" s="459" t="s">
        <v>46</v>
      </c>
      <c r="P324" s="459" t="s">
        <v>46</v>
      </c>
      <c r="Q324" s="459" t="s">
        <v>47</v>
      </c>
      <c r="R324" s="459" t="s">
        <v>47</v>
      </c>
      <c r="S324" s="479" t="s">
        <v>47</v>
      </c>
    </row>
    <row r="325" spans="1:19" ht="14.45" customHeight="1" thickBot="1">
      <c r="A325" s="464"/>
      <c r="B325" s="150" t="s">
        <v>11</v>
      </c>
      <c r="C325" s="150" t="s">
        <v>12</v>
      </c>
      <c r="D325" s="151" t="s">
        <v>200</v>
      </c>
      <c r="E325" s="150" t="s">
        <v>11</v>
      </c>
      <c r="F325" s="150" t="s">
        <v>12</v>
      </c>
      <c r="G325" s="151" t="s">
        <v>200</v>
      </c>
      <c r="H325" s="150" t="s">
        <v>11</v>
      </c>
      <c r="I325" s="150" t="s">
        <v>12</v>
      </c>
      <c r="J325" s="151" t="s">
        <v>200</v>
      </c>
      <c r="K325" s="150" t="s">
        <v>11</v>
      </c>
      <c r="L325" s="150" t="s">
        <v>12</v>
      </c>
      <c r="M325" s="151" t="s">
        <v>200</v>
      </c>
      <c r="N325" s="150" t="s">
        <v>11</v>
      </c>
      <c r="O325" s="150" t="s">
        <v>12</v>
      </c>
      <c r="P325" s="151" t="s">
        <v>200</v>
      </c>
      <c r="Q325" s="150" t="s">
        <v>11</v>
      </c>
      <c r="R325" s="150" t="s">
        <v>12</v>
      </c>
      <c r="S325" s="150" t="s">
        <v>200</v>
      </c>
    </row>
    <row r="326" spans="1:19" ht="14.45" customHeight="1">
      <c r="A326" s="186" t="s">
        <v>13</v>
      </c>
      <c r="B326" s="156">
        <v>63.898505538260821</v>
      </c>
      <c r="C326" s="172">
        <v>4.3888367571352287</v>
      </c>
      <c r="D326" s="158">
        <v>451</v>
      </c>
      <c r="E326" s="156">
        <v>84.5311826881087</v>
      </c>
      <c r="F326" s="172">
        <v>3.1158296514595452</v>
      </c>
      <c r="G326" s="158">
        <v>455</v>
      </c>
      <c r="H326" s="156">
        <v>98.063546292643252</v>
      </c>
      <c r="I326" s="172">
        <v>0.64900978825356404</v>
      </c>
      <c r="J326" s="158">
        <v>458</v>
      </c>
      <c r="K326" s="156">
        <v>98.523241974160953</v>
      </c>
      <c r="L326" s="172">
        <v>0.7057973748734343</v>
      </c>
      <c r="M326" s="158">
        <v>457</v>
      </c>
      <c r="N326" s="156">
        <v>86.867213325087263</v>
      </c>
      <c r="O326" s="172">
        <v>2.4189144555612772</v>
      </c>
      <c r="P326" s="158">
        <v>454</v>
      </c>
      <c r="Q326" s="156">
        <v>17.539429536228329</v>
      </c>
      <c r="R326" s="172">
        <v>2.4777566030484208</v>
      </c>
      <c r="S326" s="187">
        <v>451</v>
      </c>
    </row>
    <row r="327" spans="1:19" ht="14.45" customHeight="1">
      <c r="A327" s="188" t="s">
        <v>14</v>
      </c>
      <c r="B327" s="160">
        <v>52.973444010496863</v>
      </c>
      <c r="C327" s="173">
        <v>4.1720247761961158</v>
      </c>
      <c r="D327" s="163">
        <v>277</v>
      </c>
      <c r="E327" s="160">
        <v>83.061935866969932</v>
      </c>
      <c r="F327" s="173">
        <v>2.4634460690908999</v>
      </c>
      <c r="G327" s="163">
        <v>276</v>
      </c>
      <c r="H327" s="160">
        <v>96.421610051581112</v>
      </c>
      <c r="I327" s="173">
        <v>1.8807403476449529</v>
      </c>
      <c r="J327" s="163">
        <v>278</v>
      </c>
      <c r="K327" s="160">
        <v>99.193042302107443</v>
      </c>
      <c r="L327" s="173">
        <v>0.51433700130973825</v>
      </c>
      <c r="M327" s="163">
        <v>278</v>
      </c>
      <c r="N327" s="160">
        <v>91.39944015626763</v>
      </c>
      <c r="O327" s="173">
        <v>1.672624812802908</v>
      </c>
      <c r="P327" s="163">
        <v>275</v>
      </c>
      <c r="Q327" s="160">
        <v>31.943496053327902</v>
      </c>
      <c r="R327" s="173">
        <v>4.500904646625373</v>
      </c>
      <c r="S327" s="189">
        <v>276</v>
      </c>
    </row>
    <row r="328" spans="1:19" ht="14.45" customHeight="1">
      <c r="A328" s="186" t="s">
        <v>15</v>
      </c>
      <c r="B328" s="174" t="s">
        <v>38</v>
      </c>
      <c r="C328" s="175" t="s">
        <v>38</v>
      </c>
      <c r="D328" s="176" t="s">
        <v>38</v>
      </c>
      <c r="E328" s="174" t="s">
        <v>38</v>
      </c>
      <c r="F328" s="175" t="s">
        <v>38</v>
      </c>
      <c r="G328" s="176" t="s">
        <v>38</v>
      </c>
      <c r="H328" s="174" t="s">
        <v>38</v>
      </c>
      <c r="I328" s="175" t="s">
        <v>38</v>
      </c>
      <c r="J328" s="176" t="s">
        <v>38</v>
      </c>
      <c r="K328" s="174" t="s">
        <v>38</v>
      </c>
      <c r="L328" s="175" t="s">
        <v>38</v>
      </c>
      <c r="M328" s="176" t="s">
        <v>38</v>
      </c>
      <c r="N328" s="174" t="s">
        <v>38</v>
      </c>
      <c r="O328" s="175" t="s">
        <v>38</v>
      </c>
      <c r="P328" s="176" t="s">
        <v>38</v>
      </c>
      <c r="Q328" s="174" t="s">
        <v>38</v>
      </c>
      <c r="R328" s="175" t="s">
        <v>38</v>
      </c>
      <c r="S328" s="200" t="s">
        <v>38</v>
      </c>
    </row>
    <row r="329" spans="1:19" ht="14.45" customHeight="1">
      <c r="A329" s="188" t="s">
        <v>16</v>
      </c>
      <c r="B329" s="160">
        <v>55.097430074769228</v>
      </c>
      <c r="C329" s="173">
        <v>7.8221228272505412</v>
      </c>
      <c r="D329" s="163">
        <v>43</v>
      </c>
      <c r="E329" s="160">
        <v>77.257032628435425</v>
      </c>
      <c r="F329" s="173">
        <v>8.0136551046828615</v>
      </c>
      <c r="G329" s="163">
        <v>41</v>
      </c>
      <c r="H329" s="160">
        <v>100</v>
      </c>
      <c r="I329" s="396" t="s">
        <v>570</v>
      </c>
      <c r="J329" s="163">
        <v>43</v>
      </c>
      <c r="K329" s="160">
        <v>100</v>
      </c>
      <c r="L329" s="396" t="s">
        <v>570</v>
      </c>
      <c r="M329" s="163">
        <v>43</v>
      </c>
      <c r="N329" s="160">
        <v>96.431744857312921</v>
      </c>
      <c r="O329" s="173">
        <v>3.1693820364446581</v>
      </c>
      <c r="P329" s="163">
        <v>43</v>
      </c>
      <c r="Q329" s="160">
        <v>33.041990634396058</v>
      </c>
      <c r="R329" s="173">
        <v>7.4180261318674514</v>
      </c>
      <c r="S329" s="189">
        <v>41</v>
      </c>
    </row>
    <row r="330" spans="1:19" ht="14.45" customHeight="1">
      <c r="A330" s="186" t="s">
        <v>17</v>
      </c>
      <c r="B330" s="174" t="s">
        <v>38</v>
      </c>
      <c r="C330" s="175" t="s">
        <v>38</v>
      </c>
      <c r="D330" s="176" t="s">
        <v>38</v>
      </c>
      <c r="E330" s="174" t="s">
        <v>38</v>
      </c>
      <c r="F330" s="175" t="s">
        <v>38</v>
      </c>
      <c r="G330" s="176" t="s">
        <v>38</v>
      </c>
      <c r="H330" s="174" t="s">
        <v>38</v>
      </c>
      <c r="I330" s="175" t="s">
        <v>38</v>
      </c>
      <c r="J330" s="176" t="s">
        <v>38</v>
      </c>
      <c r="K330" s="174" t="s">
        <v>38</v>
      </c>
      <c r="L330" s="175" t="s">
        <v>38</v>
      </c>
      <c r="M330" s="176" t="s">
        <v>38</v>
      </c>
      <c r="N330" s="174" t="s">
        <v>38</v>
      </c>
      <c r="O330" s="175" t="s">
        <v>38</v>
      </c>
      <c r="P330" s="176" t="s">
        <v>38</v>
      </c>
      <c r="Q330" s="174" t="s">
        <v>38</v>
      </c>
      <c r="R330" s="175" t="s">
        <v>38</v>
      </c>
      <c r="S330" s="200" t="s">
        <v>38</v>
      </c>
    </row>
    <row r="331" spans="1:19" ht="14.45" customHeight="1">
      <c r="A331" s="188" t="s">
        <v>18</v>
      </c>
      <c r="B331" s="160">
        <v>59.388797183473862</v>
      </c>
      <c r="C331" s="173">
        <v>7.4791577907628204</v>
      </c>
      <c r="D331" s="163">
        <v>45</v>
      </c>
      <c r="E331" s="160">
        <v>66.259498628911032</v>
      </c>
      <c r="F331" s="173">
        <v>10.199627680640059</v>
      </c>
      <c r="G331" s="163">
        <v>45</v>
      </c>
      <c r="H331" s="160">
        <v>100</v>
      </c>
      <c r="I331" s="178"/>
      <c r="J331" s="163">
        <v>44</v>
      </c>
      <c r="K331" s="160">
        <v>94.406156076901226</v>
      </c>
      <c r="L331" s="178">
        <v>4.1001573834807337</v>
      </c>
      <c r="M331" s="163">
        <v>46</v>
      </c>
      <c r="N331" s="160">
        <v>86.34975373244761</v>
      </c>
      <c r="O331" s="173">
        <v>6.6297714787749147</v>
      </c>
      <c r="P331" s="163">
        <v>45</v>
      </c>
      <c r="Q331" s="160">
        <v>23.295845840216941</v>
      </c>
      <c r="R331" s="173">
        <v>6.9385238818400126</v>
      </c>
      <c r="S331" s="189">
        <v>44</v>
      </c>
    </row>
    <row r="332" spans="1:19" ht="14.45" customHeight="1">
      <c r="A332" s="186" t="s">
        <v>19</v>
      </c>
      <c r="B332" s="156">
        <v>52.584708314437947</v>
      </c>
      <c r="C332" s="172">
        <v>4.9363795687185439</v>
      </c>
      <c r="D332" s="158">
        <v>231</v>
      </c>
      <c r="E332" s="156">
        <v>80.509388818219008</v>
      </c>
      <c r="F332" s="172">
        <v>3.1090783254711312</v>
      </c>
      <c r="G332" s="158">
        <v>231</v>
      </c>
      <c r="H332" s="156">
        <v>94.387862493031079</v>
      </c>
      <c r="I332" s="175">
        <v>2.9651132168704519</v>
      </c>
      <c r="J332" s="158">
        <v>234</v>
      </c>
      <c r="K332" s="156">
        <v>100</v>
      </c>
      <c r="L332" s="175"/>
      <c r="M332" s="158">
        <v>235</v>
      </c>
      <c r="N332" s="156">
        <v>94.118881831982534</v>
      </c>
      <c r="O332" s="172">
        <v>1.5218750865148181</v>
      </c>
      <c r="P332" s="158">
        <v>233</v>
      </c>
      <c r="Q332" s="156">
        <v>26.870881973731919</v>
      </c>
      <c r="R332" s="172">
        <v>2.9011021020745908</v>
      </c>
      <c r="S332" s="187">
        <v>231</v>
      </c>
    </row>
    <row r="333" spans="1:19" ht="14.45" customHeight="1">
      <c r="A333" s="188" t="s">
        <v>20</v>
      </c>
      <c r="B333" s="160">
        <v>59.556910131114712</v>
      </c>
      <c r="C333" s="173">
        <v>5.4976980845120744</v>
      </c>
      <c r="D333" s="163">
        <v>54</v>
      </c>
      <c r="E333" s="160">
        <v>80.27694259397768</v>
      </c>
      <c r="F333" s="173">
        <v>1.9181544582211449</v>
      </c>
      <c r="G333" s="163">
        <v>54</v>
      </c>
      <c r="H333" s="160">
        <v>100</v>
      </c>
      <c r="I333" s="396" t="s">
        <v>570</v>
      </c>
      <c r="J333" s="163">
        <v>54</v>
      </c>
      <c r="K333" s="160">
        <v>97.314581370172633</v>
      </c>
      <c r="L333" s="178">
        <v>2.5463887621951851</v>
      </c>
      <c r="M333" s="163">
        <v>55</v>
      </c>
      <c r="N333" s="160">
        <v>92.449936042904483</v>
      </c>
      <c r="O333" s="173">
        <v>4.5242560228409552</v>
      </c>
      <c r="P333" s="163">
        <v>54</v>
      </c>
      <c r="Q333" s="160">
        <v>52.703290633214152</v>
      </c>
      <c r="R333" s="173">
        <v>14.071656019357039</v>
      </c>
      <c r="S333" s="189">
        <v>53</v>
      </c>
    </row>
    <row r="334" spans="1:19" ht="14.45" customHeight="1">
      <c r="A334" s="186" t="s">
        <v>21</v>
      </c>
      <c r="B334" s="156">
        <v>59.652558608032862</v>
      </c>
      <c r="C334" s="172">
        <v>4.506642536287023</v>
      </c>
      <c r="D334" s="158">
        <v>524</v>
      </c>
      <c r="E334" s="156">
        <v>77.653938515987988</v>
      </c>
      <c r="F334" s="172">
        <v>2.5107060714696998</v>
      </c>
      <c r="G334" s="158">
        <v>523</v>
      </c>
      <c r="H334" s="156">
        <v>95.761820159792919</v>
      </c>
      <c r="I334" s="175">
        <v>2.1692334893144318</v>
      </c>
      <c r="J334" s="158">
        <v>526</v>
      </c>
      <c r="K334" s="156">
        <v>98.861009422137386</v>
      </c>
      <c r="L334" s="175">
        <v>0.64742972346415029</v>
      </c>
      <c r="M334" s="158">
        <v>529</v>
      </c>
      <c r="N334" s="156">
        <v>87.67753093352411</v>
      </c>
      <c r="O334" s="172">
        <v>2.313619555932779</v>
      </c>
      <c r="P334" s="158">
        <v>520</v>
      </c>
      <c r="Q334" s="156">
        <v>32.580184037488223</v>
      </c>
      <c r="R334" s="172">
        <v>3.4036346756992342</v>
      </c>
      <c r="S334" s="187">
        <v>523</v>
      </c>
    </row>
    <row r="335" spans="1:19" ht="14.45" customHeight="1">
      <c r="A335" s="188" t="s">
        <v>22</v>
      </c>
      <c r="B335" s="160">
        <v>58.085810560918873</v>
      </c>
      <c r="C335" s="173">
        <v>1.98844795965941</v>
      </c>
      <c r="D335" s="163">
        <v>1529</v>
      </c>
      <c r="E335" s="160">
        <v>78.326720395480336</v>
      </c>
      <c r="F335" s="173">
        <v>1.501032736262365</v>
      </c>
      <c r="G335" s="163">
        <v>1535</v>
      </c>
      <c r="H335" s="160">
        <v>97.949358968803097</v>
      </c>
      <c r="I335" s="178">
        <v>0.56782076000578208</v>
      </c>
      <c r="J335" s="163">
        <v>1547</v>
      </c>
      <c r="K335" s="160">
        <v>99.406747128995548</v>
      </c>
      <c r="L335" s="178">
        <v>0.16523056432745481</v>
      </c>
      <c r="M335" s="163">
        <v>1545</v>
      </c>
      <c r="N335" s="160">
        <v>88.796278894696471</v>
      </c>
      <c r="O335" s="173">
        <v>0.80541807535880594</v>
      </c>
      <c r="P335" s="163">
        <v>1526</v>
      </c>
      <c r="Q335" s="160">
        <v>27.01416739356365</v>
      </c>
      <c r="R335" s="173">
        <v>1.617322654504084</v>
      </c>
      <c r="S335" s="189">
        <v>1521</v>
      </c>
    </row>
    <row r="336" spans="1:19" ht="14.45" customHeight="1">
      <c r="A336" s="186" t="s">
        <v>23</v>
      </c>
      <c r="B336" s="156">
        <v>58.897237492943532</v>
      </c>
      <c r="C336" s="172">
        <v>5.625386489845833</v>
      </c>
      <c r="D336" s="158">
        <v>112</v>
      </c>
      <c r="E336" s="156">
        <v>67.143009486372947</v>
      </c>
      <c r="F336" s="172">
        <v>5.4411315456713867</v>
      </c>
      <c r="G336" s="158">
        <v>113</v>
      </c>
      <c r="H336" s="156">
        <v>97.663343611281334</v>
      </c>
      <c r="I336" s="175">
        <v>1.7287939140765269</v>
      </c>
      <c r="J336" s="158">
        <v>113</v>
      </c>
      <c r="K336" s="156">
        <v>97.788891976561359</v>
      </c>
      <c r="L336" s="175">
        <v>1.2288014686298481</v>
      </c>
      <c r="M336" s="158">
        <v>114</v>
      </c>
      <c r="N336" s="156">
        <v>89.513731376333425</v>
      </c>
      <c r="O336" s="172">
        <v>3.1242106562835659</v>
      </c>
      <c r="P336" s="158">
        <v>112</v>
      </c>
      <c r="Q336" s="156">
        <v>19.107135007119421</v>
      </c>
      <c r="R336" s="172">
        <v>4.697293815358063</v>
      </c>
      <c r="S336" s="187">
        <v>113</v>
      </c>
    </row>
    <row r="337" spans="1:19" ht="14.45" customHeight="1">
      <c r="A337" s="188" t="s">
        <v>24</v>
      </c>
      <c r="B337" s="177" t="s">
        <v>38</v>
      </c>
      <c r="C337" s="178" t="s">
        <v>38</v>
      </c>
      <c r="D337" s="179" t="s">
        <v>38</v>
      </c>
      <c r="E337" s="177" t="s">
        <v>38</v>
      </c>
      <c r="F337" s="178" t="s">
        <v>38</v>
      </c>
      <c r="G337" s="179" t="s">
        <v>38</v>
      </c>
      <c r="H337" s="177" t="s">
        <v>38</v>
      </c>
      <c r="I337" s="178" t="s">
        <v>38</v>
      </c>
      <c r="J337" s="179" t="s">
        <v>38</v>
      </c>
      <c r="K337" s="177" t="s">
        <v>38</v>
      </c>
      <c r="L337" s="178" t="s">
        <v>38</v>
      </c>
      <c r="M337" s="179" t="s">
        <v>38</v>
      </c>
      <c r="N337" s="177" t="s">
        <v>38</v>
      </c>
      <c r="O337" s="178" t="s">
        <v>38</v>
      </c>
      <c r="P337" s="179" t="s">
        <v>38</v>
      </c>
      <c r="Q337" s="177" t="s">
        <v>38</v>
      </c>
      <c r="R337" s="178" t="s">
        <v>38</v>
      </c>
      <c r="S337" s="201" t="s">
        <v>38</v>
      </c>
    </row>
    <row r="338" spans="1:19" ht="14.45" customHeight="1">
      <c r="A338" s="186" t="s">
        <v>25</v>
      </c>
      <c r="B338" s="156">
        <v>63.843250538356678</v>
      </c>
      <c r="C338" s="172">
        <v>3.406739249182539</v>
      </c>
      <c r="D338" s="158">
        <v>167</v>
      </c>
      <c r="E338" s="156">
        <v>79.035439420443211</v>
      </c>
      <c r="F338" s="172">
        <v>2.2161400401255311</v>
      </c>
      <c r="G338" s="158">
        <v>165</v>
      </c>
      <c r="H338" s="156">
        <v>94.337159649693419</v>
      </c>
      <c r="I338" s="175">
        <v>3.6593330635441941</v>
      </c>
      <c r="J338" s="158">
        <v>169</v>
      </c>
      <c r="K338" s="156">
        <v>96.674265727451854</v>
      </c>
      <c r="L338" s="175">
        <v>1.245621905858777</v>
      </c>
      <c r="M338" s="158">
        <v>169</v>
      </c>
      <c r="N338" s="156">
        <v>90.686974316273322</v>
      </c>
      <c r="O338" s="172">
        <v>2.0691872494512551</v>
      </c>
      <c r="P338" s="158">
        <v>166</v>
      </c>
      <c r="Q338" s="156">
        <v>36.001305690101319</v>
      </c>
      <c r="R338" s="172">
        <v>4.9996290619883634</v>
      </c>
      <c r="S338" s="187">
        <v>166</v>
      </c>
    </row>
    <row r="339" spans="1:19" ht="14.45" customHeight="1">
      <c r="A339" s="188" t="s">
        <v>26</v>
      </c>
      <c r="B339" s="177" t="s">
        <v>38</v>
      </c>
      <c r="C339" s="178" t="s">
        <v>38</v>
      </c>
      <c r="D339" s="179" t="s">
        <v>38</v>
      </c>
      <c r="E339" s="177" t="s">
        <v>38</v>
      </c>
      <c r="F339" s="178" t="s">
        <v>38</v>
      </c>
      <c r="G339" s="179" t="s">
        <v>38</v>
      </c>
      <c r="H339" s="177" t="s">
        <v>38</v>
      </c>
      <c r="I339" s="178" t="s">
        <v>38</v>
      </c>
      <c r="J339" s="179" t="s">
        <v>38</v>
      </c>
      <c r="K339" s="177" t="s">
        <v>38</v>
      </c>
      <c r="L339" s="178" t="s">
        <v>38</v>
      </c>
      <c r="M339" s="179" t="s">
        <v>38</v>
      </c>
      <c r="N339" s="177" t="s">
        <v>38</v>
      </c>
      <c r="O339" s="178" t="s">
        <v>38</v>
      </c>
      <c r="P339" s="179" t="s">
        <v>38</v>
      </c>
      <c r="Q339" s="177" t="s">
        <v>38</v>
      </c>
      <c r="R339" s="178" t="s">
        <v>38</v>
      </c>
      <c r="S339" s="201" t="s">
        <v>38</v>
      </c>
    </row>
    <row r="340" spans="1:19" ht="14.45" customHeight="1">
      <c r="A340" s="186" t="s">
        <v>27</v>
      </c>
      <c r="B340" s="156">
        <v>37.263977340064713</v>
      </c>
      <c r="C340" s="172">
        <v>3.2617752094571948</v>
      </c>
      <c r="D340" s="158">
        <v>70</v>
      </c>
      <c r="E340" s="156">
        <v>72.986940056688596</v>
      </c>
      <c r="F340" s="172">
        <v>8.0331198342268699</v>
      </c>
      <c r="G340" s="158">
        <v>70</v>
      </c>
      <c r="H340" s="156">
        <v>96.755248337800978</v>
      </c>
      <c r="I340" s="175">
        <v>2.9566770698611449</v>
      </c>
      <c r="J340" s="158">
        <v>70</v>
      </c>
      <c r="K340" s="156">
        <v>98.993980282983216</v>
      </c>
      <c r="L340" s="175">
        <v>0.80239872031192161</v>
      </c>
      <c r="M340" s="158">
        <v>71</v>
      </c>
      <c r="N340" s="156">
        <v>92.26236429308139</v>
      </c>
      <c r="O340" s="172">
        <v>6.6145802108400948</v>
      </c>
      <c r="P340" s="158">
        <v>71</v>
      </c>
      <c r="Q340" s="156">
        <v>17.145832122909059</v>
      </c>
      <c r="R340" s="172">
        <v>3.6479489902779538</v>
      </c>
      <c r="S340" s="187">
        <v>70</v>
      </c>
    </row>
    <row r="341" spans="1:19" ht="14.45" customHeight="1" thickBot="1">
      <c r="A341" s="190" t="s">
        <v>28</v>
      </c>
      <c r="B341" s="164">
        <v>72.998522256891718</v>
      </c>
      <c r="C341" s="184">
        <v>7.9033664613163861</v>
      </c>
      <c r="D341" s="167">
        <v>26</v>
      </c>
      <c r="E341" s="164">
        <v>88.210401324592809</v>
      </c>
      <c r="F341" s="184">
        <v>3.6922999087634452</v>
      </c>
      <c r="G341" s="167">
        <v>28</v>
      </c>
      <c r="H341" s="164">
        <v>100</v>
      </c>
      <c r="I341" s="398" t="s">
        <v>570</v>
      </c>
      <c r="J341" s="167">
        <v>28</v>
      </c>
      <c r="K341" s="164">
        <v>100</v>
      </c>
      <c r="L341" s="398" t="s">
        <v>570</v>
      </c>
      <c r="M341" s="167">
        <v>28</v>
      </c>
      <c r="N341" s="164">
        <v>94.395569249181634</v>
      </c>
      <c r="O341" s="184">
        <v>2.7488146965876288</v>
      </c>
      <c r="P341" s="167">
        <v>27</v>
      </c>
      <c r="Q341" s="164">
        <v>49.743952075927119</v>
      </c>
      <c r="R341" s="184">
        <v>7.5725935318637996</v>
      </c>
      <c r="S341" s="191">
        <v>27</v>
      </c>
    </row>
    <row r="342" spans="1:19" ht="14.45" customHeight="1">
      <c r="A342" s="192" t="s">
        <v>29</v>
      </c>
      <c r="B342" s="170">
        <v>57.6699713236872</v>
      </c>
      <c r="C342" s="183">
        <v>1.517508608300862</v>
      </c>
      <c r="D342" s="171">
        <v>3263</v>
      </c>
      <c r="E342" s="170">
        <v>79.010563793231753</v>
      </c>
      <c r="F342" s="183">
        <v>1.073323000679689</v>
      </c>
      <c r="G342" s="171">
        <v>3273</v>
      </c>
      <c r="H342" s="170">
        <v>97.235844632876223</v>
      </c>
      <c r="I342" s="183">
        <v>0.53861313835789637</v>
      </c>
      <c r="J342" s="171">
        <v>3295</v>
      </c>
      <c r="K342" s="170">
        <v>98.95535329675694</v>
      </c>
      <c r="L342" s="183">
        <v>0.21963086790350769</v>
      </c>
      <c r="M342" s="171">
        <v>3300</v>
      </c>
      <c r="N342" s="170">
        <v>89.074967011178146</v>
      </c>
      <c r="O342" s="183">
        <v>0.76628409247752804</v>
      </c>
      <c r="P342" s="171">
        <v>3261</v>
      </c>
      <c r="Q342" s="170">
        <v>25.750551375284299</v>
      </c>
      <c r="R342" s="183">
        <v>1.205192956308526</v>
      </c>
      <c r="S342" s="193">
        <v>3253</v>
      </c>
    </row>
    <row r="343" spans="1:19" ht="14.45" customHeight="1">
      <c r="A343" s="192" t="s">
        <v>30</v>
      </c>
      <c r="B343" s="170">
        <v>58.846786470581002</v>
      </c>
      <c r="C343" s="183">
        <v>3.5916944716437511</v>
      </c>
      <c r="D343" s="171">
        <v>342</v>
      </c>
      <c r="E343" s="170">
        <v>79.702034766337462</v>
      </c>
      <c r="F343" s="183">
        <v>2.1078888296324152</v>
      </c>
      <c r="G343" s="171">
        <v>342</v>
      </c>
      <c r="H343" s="170">
        <v>98.269137823070295</v>
      </c>
      <c r="I343" s="183">
        <v>1.069280645991129</v>
      </c>
      <c r="J343" s="171">
        <v>348</v>
      </c>
      <c r="K343" s="170">
        <v>98.272636832100574</v>
      </c>
      <c r="L343" s="183">
        <v>0.7457441590486833</v>
      </c>
      <c r="M343" s="171">
        <v>349</v>
      </c>
      <c r="N343" s="170">
        <v>93.785449341820154</v>
      </c>
      <c r="O343" s="183">
        <v>1.411552107238889</v>
      </c>
      <c r="P343" s="171">
        <v>344</v>
      </c>
      <c r="Q343" s="170">
        <v>39.781647021471898</v>
      </c>
      <c r="R343" s="183">
        <v>4.7667886428795114</v>
      </c>
      <c r="S343" s="193">
        <v>339</v>
      </c>
    </row>
    <row r="344" spans="1:19" ht="14.45" customHeight="1">
      <c r="A344" s="194" t="s">
        <v>31</v>
      </c>
      <c r="B344" s="197">
        <v>57.815114724138319</v>
      </c>
      <c r="C344" s="203">
        <v>1.4028942132407689</v>
      </c>
      <c r="D344" s="198">
        <v>3605</v>
      </c>
      <c r="E344" s="197">
        <v>79.096174747476596</v>
      </c>
      <c r="F344" s="203">
        <v>0.97500429609102524</v>
      </c>
      <c r="G344" s="198">
        <v>3615</v>
      </c>
      <c r="H344" s="197">
        <v>97.364391543982194</v>
      </c>
      <c r="I344" s="203">
        <v>0.49111158929830151</v>
      </c>
      <c r="J344" s="198">
        <v>3643</v>
      </c>
      <c r="K344" s="197">
        <v>98.870230386339514</v>
      </c>
      <c r="L344" s="203">
        <v>0.2153190089939078</v>
      </c>
      <c r="M344" s="198">
        <v>3649</v>
      </c>
      <c r="N344" s="197">
        <v>89.664096994842609</v>
      </c>
      <c r="O344" s="203">
        <v>0.70622018669559972</v>
      </c>
      <c r="P344" s="198">
        <v>3605</v>
      </c>
      <c r="Q344" s="197">
        <v>27.470213622255962</v>
      </c>
      <c r="R344" s="203">
        <v>1.263930103028472</v>
      </c>
      <c r="S344" s="199">
        <v>3592</v>
      </c>
    </row>
    <row r="345" spans="1:19" ht="14.45" customHeight="1">
      <c r="A345" s="457" t="s">
        <v>48</v>
      </c>
      <c r="B345" s="477"/>
      <c r="C345" s="477"/>
      <c r="D345" s="477"/>
      <c r="E345" s="477"/>
      <c r="F345" s="477"/>
      <c r="G345" s="477"/>
      <c r="H345" s="477"/>
      <c r="I345" s="477"/>
      <c r="J345" s="477"/>
      <c r="K345" s="477"/>
      <c r="L345" s="477"/>
      <c r="M345" s="477"/>
      <c r="N345" s="477"/>
      <c r="O345" s="477"/>
      <c r="P345" s="477"/>
      <c r="Q345" s="477"/>
      <c r="R345" s="477"/>
      <c r="S345" s="477"/>
    </row>
    <row r="346" spans="1:19" ht="19.7" customHeight="1">
      <c r="A346" s="485" t="s">
        <v>172</v>
      </c>
      <c r="B346" s="488"/>
      <c r="C346" s="488"/>
      <c r="D346" s="488"/>
      <c r="E346" s="488"/>
      <c r="F346" s="488"/>
      <c r="G346" s="488"/>
      <c r="H346" s="488"/>
      <c r="I346" s="488"/>
      <c r="J346" s="488"/>
      <c r="K346" s="488"/>
      <c r="L346" s="488"/>
      <c r="M346" s="488"/>
      <c r="N346" s="488"/>
      <c r="O346" s="488"/>
      <c r="P346" s="488"/>
      <c r="Q346" s="488"/>
      <c r="R346" s="488"/>
      <c r="S346" s="488"/>
    </row>
    <row r="347" spans="1:19" ht="14.45" customHeight="1">
      <c r="A347" s="457" t="s">
        <v>49</v>
      </c>
      <c r="B347" s="477"/>
      <c r="C347" s="477"/>
      <c r="D347" s="477"/>
      <c r="E347" s="477"/>
      <c r="F347" s="477"/>
      <c r="G347" s="477"/>
      <c r="H347" s="477"/>
      <c r="I347" s="477"/>
      <c r="J347" s="477"/>
      <c r="K347" s="477"/>
      <c r="L347" s="477"/>
      <c r="M347" s="477"/>
      <c r="N347" s="477"/>
      <c r="O347" s="477"/>
      <c r="P347" s="477"/>
      <c r="Q347" s="477"/>
      <c r="R347" s="477"/>
      <c r="S347" s="477"/>
    </row>
    <row r="349" spans="1:19" ht="14.45" customHeight="1">
      <c r="A349" s="458" t="s">
        <v>235</v>
      </c>
      <c r="B349" s="458"/>
      <c r="C349" s="458"/>
      <c r="D349" s="458"/>
      <c r="E349" s="458"/>
      <c r="F349" s="458"/>
      <c r="G349" s="458"/>
      <c r="H349" s="458"/>
      <c r="I349" s="458"/>
      <c r="J349" s="458"/>
      <c r="K349" s="458"/>
      <c r="L349" s="458"/>
      <c r="M349" s="458"/>
      <c r="N349" s="458"/>
      <c r="O349" s="458"/>
      <c r="P349" s="458"/>
    </row>
    <row r="350" spans="1:19" s="155" customFormat="1" ht="45" customHeight="1" thickBot="1">
      <c r="A350" s="463" t="s">
        <v>83</v>
      </c>
      <c r="B350" s="459" t="s">
        <v>104</v>
      </c>
      <c r="C350" s="459" t="s">
        <v>104</v>
      </c>
      <c r="D350" s="459" t="s">
        <v>104</v>
      </c>
      <c r="E350" s="459" t="s">
        <v>105</v>
      </c>
      <c r="F350" s="459" t="s">
        <v>105</v>
      </c>
      <c r="G350" s="459" t="s">
        <v>105</v>
      </c>
      <c r="H350" s="459" t="s">
        <v>106</v>
      </c>
      <c r="I350" s="459" t="s">
        <v>106</v>
      </c>
      <c r="J350" s="459" t="s">
        <v>106</v>
      </c>
      <c r="K350" s="459" t="s">
        <v>107</v>
      </c>
      <c r="L350" s="459" t="s">
        <v>107</v>
      </c>
      <c r="M350" s="459" t="s">
        <v>107</v>
      </c>
      <c r="N350" s="459" t="s">
        <v>110</v>
      </c>
      <c r="O350" s="459" t="s">
        <v>110</v>
      </c>
      <c r="P350" s="479" t="s">
        <v>110</v>
      </c>
    </row>
    <row r="351" spans="1:19" ht="14.45" customHeight="1" thickBot="1">
      <c r="A351" s="464"/>
      <c r="B351" s="150" t="s">
        <v>11</v>
      </c>
      <c r="C351" s="150" t="s">
        <v>12</v>
      </c>
      <c r="D351" s="151" t="s">
        <v>200</v>
      </c>
      <c r="E351" s="150" t="s">
        <v>11</v>
      </c>
      <c r="F351" s="150" t="s">
        <v>12</v>
      </c>
      <c r="G351" s="151" t="s">
        <v>200</v>
      </c>
      <c r="H351" s="150" t="s">
        <v>11</v>
      </c>
      <c r="I351" s="150" t="s">
        <v>12</v>
      </c>
      <c r="J351" s="151" t="s">
        <v>200</v>
      </c>
      <c r="K351" s="150" t="s">
        <v>11</v>
      </c>
      <c r="L351" s="150" t="s">
        <v>12</v>
      </c>
      <c r="M351" s="151" t="s">
        <v>200</v>
      </c>
      <c r="N351" s="150" t="s">
        <v>11</v>
      </c>
      <c r="O351" s="150" t="s">
        <v>12</v>
      </c>
      <c r="P351" s="150" t="s">
        <v>200</v>
      </c>
    </row>
    <row r="352" spans="1:19" ht="14.45" customHeight="1">
      <c r="A352" s="186" t="s">
        <v>13</v>
      </c>
      <c r="B352" s="156">
        <v>99.338471956204259</v>
      </c>
      <c r="C352" s="172">
        <v>0.37369332653781667</v>
      </c>
      <c r="D352" s="158">
        <v>424</v>
      </c>
      <c r="E352" s="156">
        <v>73.682617766159268</v>
      </c>
      <c r="F352" s="172">
        <v>2.485394931473075</v>
      </c>
      <c r="G352" s="158">
        <v>328</v>
      </c>
      <c r="H352" s="156">
        <v>89.439285578562306</v>
      </c>
      <c r="I352" s="172">
        <v>1.591170040402071</v>
      </c>
      <c r="J352" s="158">
        <v>390</v>
      </c>
      <c r="K352" s="156">
        <v>92.165012848884899</v>
      </c>
      <c r="L352" s="172">
        <v>1.3854399592302811</v>
      </c>
      <c r="M352" s="158">
        <v>402</v>
      </c>
      <c r="N352" s="156">
        <v>98.218534550114043</v>
      </c>
      <c r="O352" s="172">
        <v>0.72228887004781328</v>
      </c>
      <c r="P352" s="187">
        <v>420</v>
      </c>
    </row>
    <row r="353" spans="1:16" ht="14.45" customHeight="1">
      <c r="A353" s="188" t="s">
        <v>14</v>
      </c>
      <c r="B353" s="160">
        <v>99.295703863412129</v>
      </c>
      <c r="C353" s="173">
        <v>0.40934877403365699</v>
      </c>
      <c r="D353" s="163">
        <v>486</v>
      </c>
      <c r="E353" s="160">
        <v>72.69668055914525</v>
      </c>
      <c r="F353" s="173">
        <v>2.427077340195436</v>
      </c>
      <c r="G353" s="163">
        <v>379</v>
      </c>
      <c r="H353" s="160">
        <v>92.468617626828163</v>
      </c>
      <c r="I353" s="173">
        <v>1.532168147193379</v>
      </c>
      <c r="J353" s="163">
        <v>448</v>
      </c>
      <c r="K353" s="160">
        <v>89.140445000940545</v>
      </c>
      <c r="L353" s="173">
        <v>1.676132893568266</v>
      </c>
      <c r="M353" s="163">
        <v>433</v>
      </c>
      <c r="N353" s="160">
        <v>98.805958491785077</v>
      </c>
      <c r="O353" s="173">
        <v>0.53214495960672681</v>
      </c>
      <c r="P353" s="189">
        <v>477</v>
      </c>
    </row>
    <row r="354" spans="1:16" ht="14.45" customHeight="1">
      <c r="A354" s="186" t="s">
        <v>15</v>
      </c>
      <c r="B354" s="156">
        <v>98.89296536575047</v>
      </c>
      <c r="C354" s="172">
        <v>0.64618223902259897</v>
      </c>
      <c r="D354" s="158">
        <v>145</v>
      </c>
      <c r="E354" s="156">
        <v>26.227359427691059</v>
      </c>
      <c r="F354" s="172">
        <v>4.5641693279325741</v>
      </c>
      <c r="G354" s="158">
        <v>108</v>
      </c>
      <c r="H354" s="156">
        <v>73.738901210325054</v>
      </c>
      <c r="I354" s="172">
        <v>4.1943799536525681</v>
      </c>
      <c r="J354" s="158">
        <v>135</v>
      </c>
      <c r="K354" s="156">
        <v>82.305372962515619</v>
      </c>
      <c r="L354" s="172">
        <v>4.1006433620854663</v>
      </c>
      <c r="M354" s="158">
        <v>130</v>
      </c>
      <c r="N354" s="156">
        <v>100</v>
      </c>
      <c r="O354" s="397" t="s">
        <v>570</v>
      </c>
      <c r="P354" s="187">
        <v>145</v>
      </c>
    </row>
    <row r="355" spans="1:16" ht="14.45" customHeight="1">
      <c r="A355" s="188" t="s">
        <v>16</v>
      </c>
      <c r="B355" s="160">
        <v>99.429079107866386</v>
      </c>
      <c r="C355" s="173">
        <v>0.53063113739479495</v>
      </c>
      <c r="D355" s="163">
        <v>198</v>
      </c>
      <c r="E355" s="160">
        <v>44.216778449774509</v>
      </c>
      <c r="F355" s="173">
        <v>4.1555909613079827</v>
      </c>
      <c r="G355" s="163">
        <v>139</v>
      </c>
      <c r="H355" s="160">
        <v>79.84235415487872</v>
      </c>
      <c r="I355" s="173">
        <v>3.280586685515269</v>
      </c>
      <c r="J355" s="163">
        <v>184</v>
      </c>
      <c r="K355" s="160">
        <v>87.793246594160806</v>
      </c>
      <c r="L355" s="173">
        <v>2.5807055637396061</v>
      </c>
      <c r="M355" s="163">
        <v>191</v>
      </c>
      <c r="N355" s="160">
        <v>100</v>
      </c>
      <c r="O355" s="396" t="s">
        <v>570</v>
      </c>
      <c r="P355" s="189">
        <v>197</v>
      </c>
    </row>
    <row r="356" spans="1:16" ht="14.45" customHeight="1">
      <c r="A356" s="186" t="s">
        <v>17</v>
      </c>
      <c r="B356" s="156">
        <v>100</v>
      </c>
      <c r="C356" s="397" t="s">
        <v>570</v>
      </c>
      <c r="D356" s="158">
        <v>88</v>
      </c>
      <c r="E356" s="156">
        <v>79.831374088644409</v>
      </c>
      <c r="F356" s="172">
        <v>4.8746525031509016</v>
      </c>
      <c r="G356" s="158">
        <v>75</v>
      </c>
      <c r="H356" s="156">
        <v>74.247155905701803</v>
      </c>
      <c r="I356" s="172">
        <v>5.4623369266543023</v>
      </c>
      <c r="J356" s="158">
        <v>79</v>
      </c>
      <c r="K356" s="156">
        <v>86.300007385628206</v>
      </c>
      <c r="L356" s="172">
        <v>4.4883895822500346</v>
      </c>
      <c r="M356" s="158">
        <v>82</v>
      </c>
      <c r="N356" s="156">
        <v>98.8919705921858</v>
      </c>
      <c r="O356" s="175">
        <v>0.98877434970080469</v>
      </c>
      <c r="P356" s="187">
        <v>88</v>
      </c>
    </row>
    <row r="357" spans="1:16" ht="14.45" customHeight="1">
      <c r="A357" s="188" t="s">
        <v>18</v>
      </c>
      <c r="B357" s="177" t="s">
        <v>38</v>
      </c>
      <c r="C357" s="178" t="s">
        <v>38</v>
      </c>
      <c r="D357" s="179" t="s">
        <v>38</v>
      </c>
      <c r="E357" s="177" t="s">
        <v>38</v>
      </c>
      <c r="F357" s="178" t="s">
        <v>38</v>
      </c>
      <c r="G357" s="179" t="s">
        <v>38</v>
      </c>
      <c r="H357" s="177" t="s">
        <v>38</v>
      </c>
      <c r="I357" s="178" t="s">
        <v>38</v>
      </c>
      <c r="J357" s="179" t="s">
        <v>38</v>
      </c>
      <c r="K357" s="177" t="s">
        <v>38</v>
      </c>
      <c r="L357" s="178" t="s">
        <v>38</v>
      </c>
      <c r="M357" s="179" t="s">
        <v>38</v>
      </c>
      <c r="N357" s="177" t="s">
        <v>38</v>
      </c>
      <c r="O357" s="178" t="s">
        <v>38</v>
      </c>
      <c r="P357" s="201" t="s">
        <v>38</v>
      </c>
    </row>
    <row r="358" spans="1:16" ht="14.45" customHeight="1">
      <c r="A358" s="186" t="s">
        <v>19</v>
      </c>
      <c r="B358" s="156">
        <v>100</v>
      </c>
      <c r="C358" s="397" t="s">
        <v>570</v>
      </c>
      <c r="D358" s="158">
        <v>286</v>
      </c>
      <c r="E358" s="156">
        <v>69.796205434151105</v>
      </c>
      <c r="F358" s="172">
        <v>3.0402658167670409</v>
      </c>
      <c r="G358" s="158">
        <v>242</v>
      </c>
      <c r="H358" s="156">
        <v>92.448994429307092</v>
      </c>
      <c r="I358" s="172">
        <v>1.818998013799215</v>
      </c>
      <c r="J358" s="158">
        <v>275</v>
      </c>
      <c r="K358" s="156">
        <v>90.16364027706976</v>
      </c>
      <c r="L358" s="172">
        <v>2.198886979348913</v>
      </c>
      <c r="M358" s="158">
        <v>269</v>
      </c>
      <c r="N358" s="156">
        <v>99.081747400359561</v>
      </c>
      <c r="O358" s="175">
        <v>0.88053405045018063</v>
      </c>
      <c r="P358" s="187">
        <v>285</v>
      </c>
    </row>
    <row r="359" spans="1:16" ht="14.45" customHeight="1">
      <c r="A359" s="188" t="s">
        <v>20</v>
      </c>
      <c r="B359" s="160">
        <v>100</v>
      </c>
      <c r="C359" s="396" t="s">
        <v>570</v>
      </c>
      <c r="D359" s="163">
        <v>135</v>
      </c>
      <c r="E359" s="160">
        <v>73.85823651170557</v>
      </c>
      <c r="F359" s="173">
        <v>4.2907791415521421</v>
      </c>
      <c r="G359" s="163">
        <v>111</v>
      </c>
      <c r="H359" s="160">
        <v>85.655811880162631</v>
      </c>
      <c r="I359" s="173">
        <v>3.568753845882394</v>
      </c>
      <c r="J359" s="163">
        <v>120</v>
      </c>
      <c r="K359" s="160">
        <v>83.670153136696456</v>
      </c>
      <c r="L359" s="173">
        <v>3.7728660529665552</v>
      </c>
      <c r="M359" s="163">
        <v>127</v>
      </c>
      <c r="N359" s="160">
        <v>100</v>
      </c>
      <c r="O359" s="396" t="s">
        <v>570</v>
      </c>
      <c r="P359" s="189">
        <v>134</v>
      </c>
    </row>
    <row r="360" spans="1:16" ht="14.45" customHeight="1">
      <c r="A360" s="186" t="s">
        <v>21</v>
      </c>
      <c r="B360" s="156">
        <v>99.649336335004406</v>
      </c>
      <c r="C360" s="175">
        <v>0.3400517141701685</v>
      </c>
      <c r="D360" s="158">
        <v>295</v>
      </c>
      <c r="E360" s="156">
        <v>68.906884183352858</v>
      </c>
      <c r="F360" s="172">
        <v>3.1955653258496741</v>
      </c>
      <c r="G360" s="158">
        <v>245</v>
      </c>
      <c r="H360" s="156">
        <v>85.996372888162981</v>
      </c>
      <c r="I360" s="172">
        <v>2.482034940970228</v>
      </c>
      <c r="J360" s="158">
        <v>280</v>
      </c>
      <c r="K360" s="156">
        <v>88.21831385444851</v>
      </c>
      <c r="L360" s="172">
        <v>2.3735512758002901</v>
      </c>
      <c r="M360" s="158">
        <v>282</v>
      </c>
      <c r="N360" s="156">
        <v>99.405043893691214</v>
      </c>
      <c r="O360" s="175">
        <v>0.57554331197734732</v>
      </c>
      <c r="P360" s="187">
        <v>294</v>
      </c>
    </row>
    <row r="361" spans="1:16" ht="14.45" customHeight="1">
      <c r="A361" s="188" t="s">
        <v>22</v>
      </c>
      <c r="B361" s="160">
        <v>99.738999582934397</v>
      </c>
      <c r="C361" s="178">
        <v>0.25530640281692718</v>
      </c>
      <c r="D361" s="163">
        <v>435</v>
      </c>
      <c r="E361" s="160">
        <v>83.035842786327038</v>
      </c>
      <c r="F361" s="173">
        <v>1.986495636292211</v>
      </c>
      <c r="G361" s="163">
        <v>405</v>
      </c>
      <c r="H361" s="160">
        <v>94.736072144936884</v>
      </c>
      <c r="I361" s="173">
        <v>1.164428147890318</v>
      </c>
      <c r="J361" s="163">
        <v>426</v>
      </c>
      <c r="K361" s="160">
        <v>92.697613714458583</v>
      </c>
      <c r="L361" s="173">
        <v>1.4055205729511031</v>
      </c>
      <c r="M361" s="163">
        <v>418</v>
      </c>
      <c r="N361" s="160">
        <v>99.738610628553374</v>
      </c>
      <c r="O361" s="178">
        <v>0.25568735453921698</v>
      </c>
      <c r="P361" s="189">
        <v>434</v>
      </c>
    </row>
    <row r="362" spans="1:16" ht="14.45" customHeight="1">
      <c r="A362" s="186" t="s">
        <v>23</v>
      </c>
      <c r="B362" s="156">
        <v>100</v>
      </c>
      <c r="C362" s="397" t="s">
        <v>570</v>
      </c>
      <c r="D362" s="158">
        <v>298</v>
      </c>
      <c r="E362" s="156">
        <v>77.452433950331027</v>
      </c>
      <c r="F362" s="172">
        <v>2.571251927319778</v>
      </c>
      <c r="G362" s="158">
        <v>258</v>
      </c>
      <c r="H362" s="156">
        <v>94.539702540980286</v>
      </c>
      <c r="I362" s="172">
        <v>1.464505874908606</v>
      </c>
      <c r="J362" s="158">
        <v>281</v>
      </c>
      <c r="K362" s="156">
        <v>95.955107398277562</v>
      </c>
      <c r="L362" s="172">
        <v>1.090691272892035</v>
      </c>
      <c r="M362" s="158">
        <v>288</v>
      </c>
      <c r="N362" s="156">
        <v>99.347969103840541</v>
      </c>
      <c r="O362" s="175">
        <v>0.6090224207695617</v>
      </c>
      <c r="P362" s="187">
        <v>297</v>
      </c>
    </row>
    <row r="363" spans="1:16" ht="14.45" customHeight="1">
      <c r="A363" s="188" t="s">
        <v>24</v>
      </c>
      <c r="B363" s="160">
        <v>100</v>
      </c>
      <c r="C363" s="396" t="s">
        <v>570</v>
      </c>
      <c r="D363" s="163">
        <v>83</v>
      </c>
      <c r="E363" s="160">
        <v>93.177881090467352</v>
      </c>
      <c r="F363" s="173">
        <v>2.7363948536754839</v>
      </c>
      <c r="G363" s="163">
        <v>77</v>
      </c>
      <c r="H363" s="160">
        <v>97.467570791302322</v>
      </c>
      <c r="I363" s="173">
        <v>1.615912931894381</v>
      </c>
      <c r="J363" s="163">
        <v>81</v>
      </c>
      <c r="K363" s="160">
        <v>97.050125446110442</v>
      </c>
      <c r="L363" s="173">
        <v>1.906601316078756</v>
      </c>
      <c r="M363" s="163">
        <v>83</v>
      </c>
      <c r="N363" s="160">
        <v>100</v>
      </c>
      <c r="O363" s="396" t="s">
        <v>570</v>
      </c>
      <c r="P363" s="189">
        <v>82</v>
      </c>
    </row>
    <row r="364" spans="1:16" ht="14.45" customHeight="1">
      <c r="A364" s="186" t="s">
        <v>25</v>
      </c>
      <c r="B364" s="156">
        <v>99.697533723734722</v>
      </c>
      <c r="C364" s="175">
        <v>0.28414457720531838</v>
      </c>
      <c r="D364" s="158">
        <v>273</v>
      </c>
      <c r="E364" s="156">
        <v>82.647530853593992</v>
      </c>
      <c r="F364" s="172">
        <v>2.3097523371052939</v>
      </c>
      <c r="G364" s="158">
        <v>251</v>
      </c>
      <c r="H364" s="156">
        <v>86.797173607440342</v>
      </c>
      <c r="I364" s="172">
        <v>2.2000117411728941</v>
      </c>
      <c r="J364" s="158">
        <v>255</v>
      </c>
      <c r="K364" s="156">
        <v>82.231488227641464</v>
      </c>
      <c r="L364" s="172">
        <v>2.4259214201941122</v>
      </c>
      <c r="M364" s="158">
        <v>256</v>
      </c>
      <c r="N364" s="156">
        <v>100</v>
      </c>
      <c r="O364" s="397" t="s">
        <v>570</v>
      </c>
      <c r="P364" s="187">
        <v>274</v>
      </c>
    </row>
    <row r="365" spans="1:16" ht="14.45" customHeight="1">
      <c r="A365" s="188" t="s">
        <v>26</v>
      </c>
      <c r="B365" s="160">
        <v>99.400994195371368</v>
      </c>
      <c r="C365" s="178">
        <v>0.56044326622065466</v>
      </c>
      <c r="D365" s="163">
        <v>174</v>
      </c>
      <c r="E365" s="160">
        <v>61.460013427270077</v>
      </c>
      <c r="F365" s="173">
        <v>4.1296224924478393</v>
      </c>
      <c r="G365" s="163">
        <v>128</v>
      </c>
      <c r="H365" s="160">
        <v>83.565153475941528</v>
      </c>
      <c r="I365" s="173">
        <v>2.8818439845921469</v>
      </c>
      <c r="J365" s="163">
        <v>151</v>
      </c>
      <c r="K365" s="160">
        <v>78.863384495170692</v>
      </c>
      <c r="L365" s="173">
        <v>3.208929335622102</v>
      </c>
      <c r="M365" s="163">
        <v>149</v>
      </c>
      <c r="N365" s="160">
        <v>99.404185447337639</v>
      </c>
      <c r="O365" s="178">
        <v>0.55745601216962115</v>
      </c>
      <c r="P365" s="189">
        <v>175</v>
      </c>
    </row>
    <row r="366" spans="1:16" ht="14.45" customHeight="1">
      <c r="A366" s="186" t="s">
        <v>27</v>
      </c>
      <c r="B366" s="156">
        <v>100</v>
      </c>
      <c r="C366" s="397" t="s">
        <v>570</v>
      </c>
      <c r="D366" s="158">
        <v>198</v>
      </c>
      <c r="E366" s="156">
        <v>79.610548336521475</v>
      </c>
      <c r="F366" s="172">
        <v>3.395952638399748</v>
      </c>
      <c r="G366" s="158">
        <v>174</v>
      </c>
      <c r="H366" s="156">
        <v>80.828201982634312</v>
      </c>
      <c r="I366" s="172">
        <v>3.3416988654350681</v>
      </c>
      <c r="J366" s="158">
        <v>182</v>
      </c>
      <c r="K366" s="156">
        <v>79.751078072657663</v>
      </c>
      <c r="L366" s="172">
        <v>3.4486056271446599</v>
      </c>
      <c r="M366" s="158">
        <v>188</v>
      </c>
      <c r="N366" s="156">
        <v>98.935823217697234</v>
      </c>
      <c r="O366" s="175">
        <v>0.99569617744352068</v>
      </c>
      <c r="P366" s="187">
        <v>196</v>
      </c>
    </row>
    <row r="367" spans="1:16" ht="14.45" customHeight="1" thickBot="1">
      <c r="A367" s="190" t="s">
        <v>28</v>
      </c>
      <c r="B367" s="164">
        <v>99.528431048179939</v>
      </c>
      <c r="C367" s="184">
        <v>0.43262889249641151</v>
      </c>
      <c r="D367" s="167">
        <v>209</v>
      </c>
      <c r="E367" s="164">
        <v>88.77927661975221</v>
      </c>
      <c r="F367" s="184">
        <v>2.1131334200454028</v>
      </c>
      <c r="G367" s="167">
        <v>184</v>
      </c>
      <c r="H367" s="164">
        <v>88.887491359721906</v>
      </c>
      <c r="I367" s="184">
        <v>2.381584880404406</v>
      </c>
      <c r="J367" s="167">
        <v>176</v>
      </c>
      <c r="K367" s="164">
        <v>85.588049708180122</v>
      </c>
      <c r="L367" s="184">
        <v>2.535257215200343</v>
      </c>
      <c r="M367" s="167">
        <v>176</v>
      </c>
      <c r="N367" s="164">
        <v>100</v>
      </c>
      <c r="O367" s="398" t="s">
        <v>570</v>
      </c>
      <c r="P367" s="191">
        <v>210</v>
      </c>
    </row>
    <row r="368" spans="1:16" ht="14.45" customHeight="1">
      <c r="A368" s="192" t="s">
        <v>29</v>
      </c>
      <c r="B368" s="170">
        <v>99.576252081862606</v>
      </c>
      <c r="C368" s="183">
        <v>0.1403881798676016</v>
      </c>
      <c r="D368" s="171">
        <v>2649</v>
      </c>
      <c r="E368" s="170">
        <v>75.364767419550759</v>
      </c>
      <c r="F368" s="183">
        <v>1.005891793173473</v>
      </c>
      <c r="G368" s="171">
        <v>2226</v>
      </c>
      <c r="H368" s="170">
        <v>90.945201034665132</v>
      </c>
      <c r="I368" s="183">
        <v>0.66623014117308166</v>
      </c>
      <c r="J368" s="171">
        <v>2493</v>
      </c>
      <c r="K368" s="170">
        <v>90.734419399516881</v>
      </c>
      <c r="L368" s="183">
        <v>0.68115926779323333</v>
      </c>
      <c r="M368" s="171">
        <v>2498</v>
      </c>
      <c r="N368" s="170">
        <v>99.087685863975381</v>
      </c>
      <c r="O368" s="183">
        <v>0.22621664886691911</v>
      </c>
      <c r="P368" s="193">
        <v>2629</v>
      </c>
    </row>
    <row r="369" spans="1:22" ht="14.45" customHeight="1">
      <c r="A369" s="192" t="s">
        <v>30</v>
      </c>
      <c r="B369" s="170">
        <v>99.414472510116781</v>
      </c>
      <c r="C369" s="183">
        <v>0.21772112347375691</v>
      </c>
      <c r="D369" s="171">
        <v>1134</v>
      </c>
      <c r="E369" s="170">
        <v>61.53912329701938</v>
      </c>
      <c r="F369" s="183">
        <v>1.5642471524737971</v>
      </c>
      <c r="G369" s="171">
        <v>921</v>
      </c>
      <c r="H369" s="170">
        <v>82.035649014863694</v>
      </c>
      <c r="I369" s="183">
        <v>1.455257869680525</v>
      </c>
      <c r="J369" s="171">
        <v>1021</v>
      </c>
      <c r="K369" s="170">
        <v>83.229884590229204</v>
      </c>
      <c r="L369" s="183">
        <v>1.4043726461470321</v>
      </c>
      <c r="M369" s="171">
        <v>1029</v>
      </c>
      <c r="N369" s="170">
        <v>99.916432370283886</v>
      </c>
      <c r="O369" s="183">
        <v>7.8196473649829026E-2</v>
      </c>
      <c r="P369" s="193">
        <v>1135</v>
      </c>
    </row>
    <row r="370" spans="1:22" ht="14.45" customHeight="1">
      <c r="A370" s="194" t="s">
        <v>31</v>
      </c>
      <c r="B370" s="197">
        <v>99.54524697118957</v>
      </c>
      <c r="C370" s="203">
        <v>0.12090072963872681</v>
      </c>
      <c r="D370" s="198">
        <v>3783</v>
      </c>
      <c r="E370" s="197">
        <v>72.805613893881173</v>
      </c>
      <c r="F370" s="203">
        <v>0.86811552409706583</v>
      </c>
      <c r="G370" s="198">
        <v>3147</v>
      </c>
      <c r="H370" s="197">
        <v>89.295870827807761</v>
      </c>
      <c r="I370" s="203">
        <v>0.60646262389517069</v>
      </c>
      <c r="J370" s="198">
        <v>3514</v>
      </c>
      <c r="K370" s="197">
        <v>89.340408116046788</v>
      </c>
      <c r="L370" s="203">
        <v>0.61346842495223708</v>
      </c>
      <c r="M370" s="198">
        <v>3527</v>
      </c>
      <c r="N370" s="197">
        <v>99.24746701488354</v>
      </c>
      <c r="O370" s="203">
        <v>0.18330001135484511</v>
      </c>
      <c r="P370" s="199">
        <v>3764</v>
      </c>
    </row>
    <row r="371" spans="1:22" ht="14.45" customHeight="1">
      <c r="A371" s="457" t="s">
        <v>111</v>
      </c>
      <c r="B371" s="477"/>
      <c r="C371" s="477"/>
      <c r="D371" s="477"/>
      <c r="E371" s="477"/>
      <c r="F371" s="477"/>
      <c r="G371" s="477"/>
      <c r="H371" s="477"/>
      <c r="I371" s="477"/>
      <c r="J371" s="477"/>
      <c r="K371" s="477"/>
      <c r="L371" s="477"/>
      <c r="M371" s="477"/>
      <c r="N371" s="477"/>
      <c r="O371" s="477"/>
      <c r="P371" s="477"/>
    </row>
    <row r="372" spans="1:22" ht="14.45" customHeight="1">
      <c r="A372" s="457" t="s">
        <v>204</v>
      </c>
      <c r="B372" s="477"/>
      <c r="C372" s="477"/>
      <c r="D372" s="477"/>
      <c r="E372" s="477"/>
      <c r="F372" s="477"/>
      <c r="G372" s="477"/>
      <c r="H372" s="477"/>
      <c r="I372" s="477"/>
      <c r="J372" s="477"/>
      <c r="K372" s="477"/>
      <c r="L372" s="477"/>
      <c r="M372" s="477"/>
      <c r="N372" s="477"/>
      <c r="O372" s="477"/>
      <c r="P372" s="477"/>
    </row>
    <row r="373" spans="1:22" ht="14.45" customHeight="1">
      <c r="A373" s="457" t="s">
        <v>138</v>
      </c>
      <c r="B373" s="477"/>
      <c r="C373" s="477"/>
      <c r="D373" s="477"/>
      <c r="E373" s="477"/>
      <c r="F373" s="477"/>
      <c r="G373" s="477"/>
      <c r="H373" s="477"/>
      <c r="I373" s="477"/>
      <c r="J373" s="477"/>
      <c r="K373" s="477"/>
      <c r="L373" s="477"/>
      <c r="M373" s="477"/>
      <c r="N373" s="477"/>
      <c r="O373" s="477"/>
      <c r="P373" s="477"/>
    </row>
    <row r="375" spans="1:22" ht="14.45" customHeight="1">
      <c r="A375" s="458" t="s">
        <v>236</v>
      </c>
      <c r="B375" s="458"/>
      <c r="C375" s="458"/>
      <c r="D375" s="458"/>
      <c r="E375" s="458"/>
      <c r="F375" s="458"/>
      <c r="G375" s="458"/>
      <c r="H375" s="458"/>
      <c r="I375" s="458"/>
      <c r="J375" s="458"/>
      <c r="K375" s="458"/>
      <c r="L375" s="458"/>
      <c r="M375" s="458"/>
      <c r="N375" s="458"/>
      <c r="O375" s="458"/>
      <c r="P375" s="458"/>
      <c r="Q375" s="458"/>
      <c r="R375" s="458"/>
      <c r="S375" s="458"/>
      <c r="T375" s="458"/>
      <c r="U375" s="458"/>
      <c r="V375" s="458"/>
    </row>
    <row r="376" spans="1:22" s="155" customFormat="1" ht="30" customHeight="1" thickBot="1">
      <c r="A376" s="480" t="s">
        <v>83</v>
      </c>
      <c r="B376" s="459" t="s">
        <v>237</v>
      </c>
      <c r="C376" s="459" t="s">
        <v>237</v>
      </c>
      <c r="D376" s="459" t="s">
        <v>237</v>
      </c>
      <c r="E376" s="459" t="s">
        <v>238</v>
      </c>
      <c r="F376" s="459" t="s">
        <v>238</v>
      </c>
      <c r="G376" s="459" t="s">
        <v>238</v>
      </c>
      <c r="H376" s="459" t="s">
        <v>109</v>
      </c>
      <c r="I376" s="459" t="s">
        <v>109</v>
      </c>
      <c r="J376" s="459" t="s">
        <v>109</v>
      </c>
      <c r="K376" s="459" t="s">
        <v>239</v>
      </c>
      <c r="L376" s="459" t="s">
        <v>239</v>
      </c>
      <c r="M376" s="459" t="s">
        <v>239</v>
      </c>
      <c r="N376" s="459" t="s">
        <v>240</v>
      </c>
      <c r="O376" s="459" t="s">
        <v>240</v>
      </c>
      <c r="P376" s="459" t="s">
        <v>240</v>
      </c>
      <c r="Q376" s="459" t="s">
        <v>241</v>
      </c>
      <c r="R376" s="459" t="s">
        <v>241</v>
      </c>
      <c r="S376" s="459" t="s">
        <v>241</v>
      </c>
      <c r="T376" s="459" t="s">
        <v>242</v>
      </c>
      <c r="U376" s="459" t="s">
        <v>242</v>
      </c>
      <c r="V376" s="479" t="s">
        <v>242</v>
      </c>
    </row>
    <row r="377" spans="1:22" ht="14.45" customHeight="1" thickBot="1">
      <c r="A377" s="497"/>
      <c r="B377" s="150" t="s">
        <v>11</v>
      </c>
      <c r="C377" s="150" t="s">
        <v>12</v>
      </c>
      <c r="D377" s="151" t="s">
        <v>200</v>
      </c>
      <c r="E377" s="150" t="s">
        <v>11</v>
      </c>
      <c r="F377" s="150" t="s">
        <v>12</v>
      </c>
      <c r="G377" s="151" t="s">
        <v>200</v>
      </c>
      <c r="H377" s="150" t="s">
        <v>11</v>
      </c>
      <c r="I377" s="150" t="s">
        <v>12</v>
      </c>
      <c r="J377" s="151" t="s">
        <v>200</v>
      </c>
      <c r="K377" s="150" t="s">
        <v>11</v>
      </c>
      <c r="L377" s="150" t="s">
        <v>12</v>
      </c>
      <c r="M377" s="151" t="s">
        <v>200</v>
      </c>
      <c r="N377" s="150" t="s">
        <v>11</v>
      </c>
      <c r="O377" s="150" t="s">
        <v>12</v>
      </c>
      <c r="P377" s="151" t="s">
        <v>200</v>
      </c>
      <c r="Q377" s="150" t="s">
        <v>11</v>
      </c>
      <c r="R377" s="150" t="s">
        <v>12</v>
      </c>
      <c r="S377" s="151" t="s">
        <v>200</v>
      </c>
      <c r="T377" s="150" t="s">
        <v>11</v>
      </c>
      <c r="U377" s="150" t="s">
        <v>12</v>
      </c>
      <c r="V377" s="150" t="s">
        <v>200</v>
      </c>
    </row>
    <row r="378" spans="1:22" ht="14.45" customHeight="1">
      <c r="A378" s="186" t="s">
        <v>13</v>
      </c>
      <c r="B378" s="156">
        <v>79.863667363120811</v>
      </c>
      <c r="C378" s="172">
        <v>2.9817077563090142</v>
      </c>
      <c r="D378" s="158">
        <v>439</v>
      </c>
      <c r="E378" s="156">
        <v>95.700342691931979</v>
      </c>
      <c r="F378" s="172">
        <v>1.5132686230293111</v>
      </c>
      <c r="G378" s="158">
        <v>447</v>
      </c>
      <c r="H378" s="156">
        <v>96.421107202640826</v>
      </c>
      <c r="I378" s="172">
        <v>1.458121887441669</v>
      </c>
      <c r="J378" s="158">
        <v>444</v>
      </c>
      <c r="K378" s="156">
        <v>77.946624682628396</v>
      </c>
      <c r="L378" s="172">
        <v>3.6842537624348708</v>
      </c>
      <c r="M378" s="158">
        <v>428</v>
      </c>
      <c r="N378" s="156">
        <v>84.104687540923365</v>
      </c>
      <c r="O378" s="172">
        <v>2.5802355065175382</v>
      </c>
      <c r="P378" s="158">
        <v>434</v>
      </c>
      <c r="Q378" s="156">
        <v>30.36186367312034</v>
      </c>
      <c r="R378" s="172">
        <v>2.9835247926244488</v>
      </c>
      <c r="S378" s="158">
        <v>401</v>
      </c>
      <c r="T378" s="156">
        <v>47.046424000322993</v>
      </c>
      <c r="U378" s="172">
        <v>3.3675351866319989</v>
      </c>
      <c r="V378" s="187">
        <v>412</v>
      </c>
    </row>
    <row r="379" spans="1:22" ht="14.45" customHeight="1">
      <c r="A379" s="188" t="s">
        <v>14</v>
      </c>
      <c r="B379" s="160">
        <v>83.554524793216871</v>
      </c>
      <c r="C379" s="173">
        <v>3.848809454857554</v>
      </c>
      <c r="D379" s="163">
        <v>282</v>
      </c>
      <c r="E379" s="160">
        <v>95.087358341109308</v>
      </c>
      <c r="F379" s="173">
        <v>1.408672004339433</v>
      </c>
      <c r="G379" s="163">
        <v>283</v>
      </c>
      <c r="H379" s="160">
        <v>97.047286824865182</v>
      </c>
      <c r="I379" s="173">
        <v>1.110612870079684</v>
      </c>
      <c r="J379" s="163">
        <v>278</v>
      </c>
      <c r="K379" s="160">
        <v>81.779067945055999</v>
      </c>
      <c r="L379" s="173">
        <v>2.5301926357515279</v>
      </c>
      <c r="M379" s="163">
        <v>277</v>
      </c>
      <c r="N379" s="160">
        <v>88.406669215122363</v>
      </c>
      <c r="O379" s="173">
        <v>2.0690002881195171</v>
      </c>
      <c r="P379" s="163">
        <v>278</v>
      </c>
      <c r="Q379" s="160">
        <v>42.721296639992538</v>
      </c>
      <c r="R379" s="173">
        <v>3.6717310399442149</v>
      </c>
      <c r="S379" s="163">
        <v>260</v>
      </c>
      <c r="T379" s="160">
        <v>46.841499368484783</v>
      </c>
      <c r="U379" s="173">
        <v>4.458633266239401</v>
      </c>
      <c r="V379" s="189">
        <v>264</v>
      </c>
    </row>
    <row r="380" spans="1:22" ht="14.45" customHeight="1">
      <c r="A380" s="186" t="s">
        <v>15</v>
      </c>
      <c r="B380" s="174" t="s">
        <v>38</v>
      </c>
      <c r="C380" s="175" t="s">
        <v>38</v>
      </c>
      <c r="D380" s="176" t="s">
        <v>38</v>
      </c>
      <c r="E380" s="174" t="s">
        <v>38</v>
      </c>
      <c r="F380" s="175" t="s">
        <v>38</v>
      </c>
      <c r="G380" s="176" t="s">
        <v>38</v>
      </c>
      <c r="H380" s="174" t="s">
        <v>38</v>
      </c>
      <c r="I380" s="175" t="s">
        <v>38</v>
      </c>
      <c r="J380" s="176" t="s">
        <v>38</v>
      </c>
      <c r="K380" s="174" t="s">
        <v>38</v>
      </c>
      <c r="L380" s="175" t="s">
        <v>38</v>
      </c>
      <c r="M380" s="176" t="s">
        <v>38</v>
      </c>
      <c r="N380" s="174" t="s">
        <v>38</v>
      </c>
      <c r="O380" s="175" t="s">
        <v>38</v>
      </c>
      <c r="P380" s="176" t="s">
        <v>38</v>
      </c>
      <c r="Q380" s="174" t="s">
        <v>38</v>
      </c>
      <c r="R380" s="175" t="s">
        <v>38</v>
      </c>
      <c r="S380" s="176" t="s">
        <v>38</v>
      </c>
      <c r="T380" s="174" t="s">
        <v>38</v>
      </c>
      <c r="U380" s="175" t="s">
        <v>38</v>
      </c>
      <c r="V380" s="200" t="s">
        <v>38</v>
      </c>
    </row>
    <row r="381" spans="1:22" ht="14.45" customHeight="1">
      <c r="A381" s="188" t="s">
        <v>16</v>
      </c>
      <c r="B381" s="160">
        <v>94.319691962018055</v>
      </c>
      <c r="C381" s="173">
        <v>3.3899700016472871</v>
      </c>
      <c r="D381" s="163">
        <v>44</v>
      </c>
      <c r="E381" s="160">
        <v>90.912773486574622</v>
      </c>
      <c r="F381" s="173">
        <v>5.2741350061907344</v>
      </c>
      <c r="G381" s="163">
        <v>43</v>
      </c>
      <c r="H381" s="160">
        <v>100</v>
      </c>
      <c r="I381" s="396" t="s">
        <v>570</v>
      </c>
      <c r="J381" s="163">
        <v>44</v>
      </c>
      <c r="K381" s="160">
        <v>72.64285013162808</v>
      </c>
      <c r="L381" s="173">
        <v>6.8543556105591996</v>
      </c>
      <c r="M381" s="163">
        <v>41</v>
      </c>
      <c r="N381" s="160">
        <v>82.510498795520576</v>
      </c>
      <c r="O381" s="173">
        <v>4.3099869636963977</v>
      </c>
      <c r="P381" s="163">
        <v>43</v>
      </c>
      <c r="Q381" s="160">
        <v>20.339139290590602</v>
      </c>
      <c r="R381" s="173">
        <v>6.2041678230081434</v>
      </c>
      <c r="S381" s="163">
        <v>36</v>
      </c>
      <c r="T381" s="160">
        <v>29.545671624190359</v>
      </c>
      <c r="U381" s="173">
        <v>5.9189489157292652</v>
      </c>
      <c r="V381" s="189">
        <v>39</v>
      </c>
    </row>
    <row r="382" spans="1:22" ht="14.45" customHeight="1">
      <c r="A382" s="186" t="s">
        <v>17</v>
      </c>
      <c r="B382" s="174" t="s">
        <v>38</v>
      </c>
      <c r="C382" s="175" t="s">
        <v>38</v>
      </c>
      <c r="D382" s="176" t="s">
        <v>38</v>
      </c>
      <c r="E382" s="174" t="s">
        <v>38</v>
      </c>
      <c r="F382" s="175" t="s">
        <v>38</v>
      </c>
      <c r="G382" s="176" t="s">
        <v>38</v>
      </c>
      <c r="H382" s="174" t="s">
        <v>38</v>
      </c>
      <c r="I382" s="175" t="s">
        <v>38</v>
      </c>
      <c r="J382" s="176" t="s">
        <v>38</v>
      </c>
      <c r="K382" s="174" t="s">
        <v>38</v>
      </c>
      <c r="L382" s="175" t="s">
        <v>38</v>
      </c>
      <c r="M382" s="176" t="s">
        <v>38</v>
      </c>
      <c r="N382" s="174" t="s">
        <v>38</v>
      </c>
      <c r="O382" s="175" t="s">
        <v>38</v>
      </c>
      <c r="P382" s="176" t="s">
        <v>38</v>
      </c>
      <c r="Q382" s="174" t="s">
        <v>38</v>
      </c>
      <c r="R382" s="175" t="s">
        <v>38</v>
      </c>
      <c r="S382" s="176" t="s">
        <v>38</v>
      </c>
      <c r="T382" s="174" t="s">
        <v>38</v>
      </c>
      <c r="U382" s="175" t="s">
        <v>38</v>
      </c>
      <c r="V382" s="200" t="s">
        <v>38</v>
      </c>
    </row>
    <row r="383" spans="1:22" ht="14.45" customHeight="1">
      <c r="A383" s="188" t="s">
        <v>18</v>
      </c>
      <c r="B383" s="160">
        <v>100</v>
      </c>
      <c r="C383" s="396" t="s">
        <v>570</v>
      </c>
      <c r="D383" s="163">
        <v>40</v>
      </c>
      <c r="E383" s="160">
        <v>92.671011586259098</v>
      </c>
      <c r="F383" s="173">
        <v>4.5109629062114482</v>
      </c>
      <c r="G383" s="163">
        <v>42</v>
      </c>
      <c r="H383" s="160">
        <v>96.016115556210693</v>
      </c>
      <c r="I383" s="173">
        <v>2.6522448269880661</v>
      </c>
      <c r="J383" s="163">
        <v>42</v>
      </c>
      <c r="K383" s="160">
        <v>71.422974000893305</v>
      </c>
      <c r="L383" s="173">
        <v>6.3528500920836466</v>
      </c>
      <c r="M383" s="163">
        <v>37</v>
      </c>
      <c r="N383" s="160">
        <v>76.538208638211998</v>
      </c>
      <c r="O383" s="173">
        <v>5.3053305250300227</v>
      </c>
      <c r="P383" s="163">
        <v>38</v>
      </c>
      <c r="Q383" s="160">
        <v>22.879541976878151</v>
      </c>
      <c r="R383" s="173">
        <v>6.2896569315115389</v>
      </c>
      <c r="S383" s="163">
        <v>32</v>
      </c>
      <c r="T383" s="160">
        <v>20.187929059071919</v>
      </c>
      <c r="U383" s="173">
        <v>6.1600566413125124</v>
      </c>
      <c r="V383" s="189">
        <v>32</v>
      </c>
    </row>
    <row r="384" spans="1:22" ht="14.45" customHeight="1">
      <c r="A384" s="186" t="s">
        <v>19</v>
      </c>
      <c r="B384" s="156">
        <v>83.844823712208907</v>
      </c>
      <c r="C384" s="172">
        <v>4.64788500144018</v>
      </c>
      <c r="D384" s="158">
        <v>230</v>
      </c>
      <c r="E384" s="156">
        <v>97.725719586313303</v>
      </c>
      <c r="F384" s="172">
        <v>1.226439043407997</v>
      </c>
      <c r="G384" s="158">
        <v>230</v>
      </c>
      <c r="H384" s="156">
        <v>98.143559260647592</v>
      </c>
      <c r="I384" s="172">
        <v>0.86797639249407021</v>
      </c>
      <c r="J384" s="158">
        <v>230</v>
      </c>
      <c r="K384" s="156">
        <v>82.064548148690776</v>
      </c>
      <c r="L384" s="172">
        <v>4.3705947029548886</v>
      </c>
      <c r="M384" s="158">
        <v>226</v>
      </c>
      <c r="N384" s="156">
        <v>87.93991673023676</v>
      </c>
      <c r="O384" s="172">
        <v>3.0860724034399221</v>
      </c>
      <c r="P384" s="158">
        <v>220</v>
      </c>
      <c r="Q384" s="156">
        <v>26.782054840663651</v>
      </c>
      <c r="R384" s="172">
        <v>3.9533059746827872</v>
      </c>
      <c r="S384" s="158">
        <v>209</v>
      </c>
      <c r="T384" s="156">
        <v>30.207010526652869</v>
      </c>
      <c r="U384" s="172">
        <v>3.8191657404016341</v>
      </c>
      <c r="V384" s="187">
        <v>211</v>
      </c>
    </row>
    <row r="385" spans="1:22" ht="14.45" customHeight="1">
      <c r="A385" s="188" t="s">
        <v>20</v>
      </c>
      <c r="B385" s="160">
        <v>100</v>
      </c>
      <c r="C385" s="173"/>
      <c r="D385" s="163">
        <v>55</v>
      </c>
      <c r="E385" s="160">
        <v>97.237957498211685</v>
      </c>
      <c r="F385" s="173">
        <v>1.6205835149639909</v>
      </c>
      <c r="G385" s="163">
        <v>54</v>
      </c>
      <c r="H385" s="160">
        <v>98.884218106370554</v>
      </c>
      <c r="I385" s="173">
        <v>0.55627768680306788</v>
      </c>
      <c r="J385" s="163">
        <v>55</v>
      </c>
      <c r="K385" s="160">
        <v>88.129475318630924</v>
      </c>
      <c r="L385" s="173">
        <v>2.4611917523458162</v>
      </c>
      <c r="M385" s="163">
        <v>52</v>
      </c>
      <c r="N385" s="160">
        <v>94.624346624633674</v>
      </c>
      <c r="O385" s="173">
        <v>2.475257992560175</v>
      </c>
      <c r="P385" s="163">
        <v>53</v>
      </c>
      <c r="Q385" s="160">
        <v>26.83895424794558</v>
      </c>
      <c r="R385" s="173">
        <v>3.896606963114428</v>
      </c>
      <c r="S385" s="163">
        <v>48</v>
      </c>
      <c r="T385" s="160">
        <v>44.355043559962418</v>
      </c>
      <c r="U385" s="173">
        <v>5.082833526110444</v>
      </c>
      <c r="V385" s="189">
        <v>51</v>
      </c>
    </row>
    <row r="386" spans="1:22" ht="14.45" customHeight="1">
      <c r="A386" s="186" t="s">
        <v>21</v>
      </c>
      <c r="B386" s="156">
        <v>91.380295977533592</v>
      </c>
      <c r="C386" s="172">
        <v>2.1803107765739069</v>
      </c>
      <c r="D386" s="158">
        <v>511</v>
      </c>
      <c r="E386" s="156">
        <v>94.645850104743189</v>
      </c>
      <c r="F386" s="172">
        <v>1.0868478087858211</v>
      </c>
      <c r="G386" s="158">
        <v>514</v>
      </c>
      <c r="H386" s="156">
        <v>97.144730929614781</v>
      </c>
      <c r="I386" s="172">
        <v>0.89066848429789136</v>
      </c>
      <c r="J386" s="158">
        <v>518</v>
      </c>
      <c r="K386" s="156">
        <v>80.177388536479612</v>
      </c>
      <c r="L386" s="172">
        <v>2.0007384828418102</v>
      </c>
      <c r="M386" s="158">
        <v>505</v>
      </c>
      <c r="N386" s="156">
        <v>84.713111888705114</v>
      </c>
      <c r="O386" s="172">
        <v>1.6210277337335119</v>
      </c>
      <c r="P386" s="158">
        <v>504</v>
      </c>
      <c r="Q386" s="156">
        <v>27.072985184072859</v>
      </c>
      <c r="R386" s="172">
        <v>2.1297016170173411</v>
      </c>
      <c r="S386" s="158">
        <v>467</v>
      </c>
      <c r="T386" s="156">
        <v>43.132026298806927</v>
      </c>
      <c r="U386" s="172">
        <v>2.31681951017526</v>
      </c>
      <c r="V386" s="187">
        <v>480</v>
      </c>
    </row>
    <row r="387" spans="1:22" ht="14.45" customHeight="1">
      <c r="A387" s="188" t="s">
        <v>22</v>
      </c>
      <c r="B387" s="160">
        <v>88.954496721280563</v>
      </c>
      <c r="C387" s="173">
        <v>1.352103453707844</v>
      </c>
      <c r="D387" s="163">
        <v>1514</v>
      </c>
      <c r="E387" s="160">
        <v>97.358480465396653</v>
      </c>
      <c r="F387" s="173">
        <v>0.54508650373675993</v>
      </c>
      <c r="G387" s="163">
        <v>1539</v>
      </c>
      <c r="H387" s="160">
        <v>95.8158345557149</v>
      </c>
      <c r="I387" s="173">
        <v>0.60811162264797658</v>
      </c>
      <c r="J387" s="163">
        <v>1527</v>
      </c>
      <c r="K387" s="160">
        <v>87.160379046674777</v>
      </c>
      <c r="L387" s="173">
        <v>1.0020951960319091</v>
      </c>
      <c r="M387" s="163">
        <v>1510</v>
      </c>
      <c r="N387" s="160">
        <v>85.969083750536015</v>
      </c>
      <c r="O387" s="173">
        <v>1.2604636550838899</v>
      </c>
      <c r="P387" s="163">
        <v>1490</v>
      </c>
      <c r="Q387" s="160">
        <v>35.817038780784372</v>
      </c>
      <c r="R387" s="173">
        <v>1.951747255607664</v>
      </c>
      <c r="S387" s="163">
        <v>1399</v>
      </c>
      <c r="T387" s="160">
        <v>37.687112591064789</v>
      </c>
      <c r="U387" s="173">
        <v>1.9631280558982029</v>
      </c>
      <c r="V387" s="189">
        <v>1425</v>
      </c>
    </row>
    <row r="388" spans="1:22" ht="14.45" customHeight="1">
      <c r="A388" s="186" t="s">
        <v>23</v>
      </c>
      <c r="B388" s="156">
        <v>76.233066012046166</v>
      </c>
      <c r="C388" s="172">
        <v>5.7654196098434376</v>
      </c>
      <c r="D388" s="158">
        <v>109</v>
      </c>
      <c r="E388" s="156">
        <v>97.808105006607263</v>
      </c>
      <c r="F388" s="172">
        <v>1.793727968280374</v>
      </c>
      <c r="G388" s="158">
        <v>113</v>
      </c>
      <c r="H388" s="156">
        <v>93.571032651227412</v>
      </c>
      <c r="I388" s="172">
        <v>1.928539664158466</v>
      </c>
      <c r="J388" s="158">
        <v>112</v>
      </c>
      <c r="K388" s="156">
        <v>79.096644169822667</v>
      </c>
      <c r="L388" s="172">
        <v>7.7059392814266294</v>
      </c>
      <c r="M388" s="158">
        <v>110</v>
      </c>
      <c r="N388" s="156">
        <v>65.344291087207097</v>
      </c>
      <c r="O388" s="172">
        <v>7.5886324863491614</v>
      </c>
      <c r="P388" s="158">
        <v>108</v>
      </c>
      <c r="Q388" s="156">
        <v>23.911780857516931</v>
      </c>
      <c r="R388" s="172">
        <v>4.9525160281792253</v>
      </c>
      <c r="S388" s="158">
        <v>104</v>
      </c>
      <c r="T388" s="156">
        <v>55.811099614689532</v>
      </c>
      <c r="U388" s="172">
        <v>5.3131136148206748</v>
      </c>
      <c r="V388" s="187">
        <v>104</v>
      </c>
    </row>
    <row r="389" spans="1:22" ht="14.45" customHeight="1">
      <c r="A389" s="188" t="s">
        <v>24</v>
      </c>
      <c r="B389" s="177" t="s">
        <v>38</v>
      </c>
      <c r="C389" s="178" t="s">
        <v>38</v>
      </c>
      <c r="D389" s="179" t="s">
        <v>38</v>
      </c>
      <c r="E389" s="177" t="s">
        <v>38</v>
      </c>
      <c r="F389" s="178" t="s">
        <v>38</v>
      </c>
      <c r="G389" s="179" t="s">
        <v>38</v>
      </c>
      <c r="H389" s="177" t="s">
        <v>38</v>
      </c>
      <c r="I389" s="178" t="s">
        <v>38</v>
      </c>
      <c r="J389" s="179" t="s">
        <v>38</v>
      </c>
      <c r="K389" s="177" t="s">
        <v>38</v>
      </c>
      <c r="L389" s="178" t="s">
        <v>38</v>
      </c>
      <c r="M389" s="179" t="s">
        <v>38</v>
      </c>
      <c r="N389" s="177" t="s">
        <v>38</v>
      </c>
      <c r="O389" s="178" t="s">
        <v>38</v>
      </c>
      <c r="P389" s="179" t="s">
        <v>38</v>
      </c>
      <c r="Q389" s="177" t="s">
        <v>38</v>
      </c>
      <c r="R389" s="178" t="s">
        <v>38</v>
      </c>
      <c r="S389" s="179" t="s">
        <v>38</v>
      </c>
      <c r="T389" s="177" t="s">
        <v>38</v>
      </c>
      <c r="U389" s="178" t="s">
        <v>38</v>
      </c>
      <c r="V389" s="201" t="s">
        <v>38</v>
      </c>
    </row>
    <row r="390" spans="1:22" ht="14.45" customHeight="1">
      <c r="A390" s="186" t="s">
        <v>25</v>
      </c>
      <c r="B390" s="156">
        <v>99.21915223367705</v>
      </c>
      <c r="C390" s="172">
        <v>0.40154741684553352</v>
      </c>
      <c r="D390" s="158">
        <v>169</v>
      </c>
      <c r="E390" s="156">
        <v>97.086429133615482</v>
      </c>
      <c r="F390" s="172">
        <v>0.91292154616449162</v>
      </c>
      <c r="G390" s="158">
        <v>169</v>
      </c>
      <c r="H390" s="156">
        <v>99.264964383980811</v>
      </c>
      <c r="I390" s="172">
        <v>0.38658779781947838</v>
      </c>
      <c r="J390" s="158">
        <v>168</v>
      </c>
      <c r="K390" s="156">
        <v>87.606032998863412</v>
      </c>
      <c r="L390" s="172">
        <v>5.3019342013248547</v>
      </c>
      <c r="M390" s="158">
        <v>168</v>
      </c>
      <c r="N390" s="156">
        <v>91.002249421527708</v>
      </c>
      <c r="O390" s="172">
        <v>5.6198508389885387</v>
      </c>
      <c r="P390" s="158">
        <v>167</v>
      </c>
      <c r="Q390" s="156">
        <v>16.895888831505559</v>
      </c>
      <c r="R390" s="172">
        <v>2.737042979202609</v>
      </c>
      <c r="S390" s="158">
        <v>147</v>
      </c>
      <c r="T390" s="156">
        <v>22.183620809690979</v>
      </c>
      <c r="U390" s="172">
        <v>0.74964579312288615</v>
      </c>
      <c r="V390" s="187">
        <v>154</v>
      </c>
    </row>
    <row r="391" spans="1:22" ht="14.45" customHeight="1">
      <c r="A391" s="188" t="s">
        <v>26</v>
      </c>
      <c r="B391" s="177" t="s">
        <v>38</v>
      </c>
      <c r="C391" s="178" t="s">
        <v>38</v>
      </c>
      <c r="D391" s="179" t="s">
        <v>38</v>
      </c>
      <c r="E391" s="177" t="s">
        <v>38</v>
      </c>
      <c r="F391" s="178" t="s">
        <v>38</v>
      </c>
      <c r="G391" s="179" t="s">
        <v>38</v>
      </c>
      <c r="H391" s="177" t="s">
        <v>38</v>
      </c>
      <c r="I391" s="178" t="s">
        <v>38</v>
      </c>
      <c r="J391" s="179" t="s">
        <v>38</v>
      </c>
      <c r="K391" s="177" t="s">
        <v>38</v>
      </c>
      <c r="L391" s="178" t="s">
        <v>38</v>
      </c>
      <c r="M391" s="179" t="s">
        <v>38</v>
      </c>
      <c r="N391" s="177" t="s">
        <v>38</v>
      </c>
      <c r="O391" s="178" t="s">
        <v>38</v>
      </c>
      <c r="P391" s="179" t="s">
        <v>38</v>
      </c>
      <c r="Q391" s="177" t="s">
        <v>38</v>
      </c>
      <c r="R391" s="178" t="s">
        <v>38</v>
      </c>
      <c r="S391" s="179" t="s">
        <v>38</v>
      </c>
      <c r="T391" s="177" t="s">
        <v>38</v>
      </c>
      <c r="U391" s="178" t="s">
        <v>38</v>
      </c>
      <c r="V391" s="201" t="s">
        <v>38</v>
      </c>
    </row>
    <row r="392" spans="1:22" ht="14.45" customHeight="1">
      <c r="A392" s="186" t="s">
        <v>27</v>
      </c>
      <c r="B392" s="156">
        <v>90.80942306403206</v>
      </c>
      <c r="C392" s="172">
        <v>5.2806488631318294</v>
      </c>
      <c r="D392" s="158">
        <v>70</v>
      </c>
      <c r="E392" s="156">
        <v>97.472368961482061</v>
      </c>
      <c r="F392" s="172">
        <v>1.675273832607368</v>
      </c>
      <c r="G392" s="158">
        <v>69</v>
      </c>
      <c r="H392" s="156">
        <v>96.727251688674258</v>
      </c>
      <c r="I392" s="172">
        <v>2.9772751320405648</v>
      </c>
      <c r="J392" s="158">
        <v>70</v>
      </c>
      <c r="K392" s="156">
        <v>75.650902939432129</v>
      </c>
      <c r="L392" s="172">
        <v>9.7280836668498925</v>
      </c>
      <c r="M392" s="158">
        <v>67</v>
      </c>
      <c r="N392" s="156">
        <v>84.920298682194812</v>
      </c>
      <c r="O392" s="172">
        <v>5.7651488077371544</v>
      </c>
      <c r="P392" s="158">
        <v>69</v>
      </c>
      <c r="Q392" s="156">
        <v>17.504046843775122</v>
      </c>
      <c r="R392" s="172">
        <v>3.4537059405179211</v>
      </c>
      <c r="S392" s="158">
        <v>65</v>
      </c>
      <c r="T392" s="156">
        <v>44.388293187533357</v>
      </c>
      <c r="U392" s="172">
        <v>8.2983138060226835</v>
      </c>
      <c r="V392" s="187">
        <v>65</v>
      </c>
    </row>
    <row r="393" spans="1:22" ht="14.45" customHeight="1" thickBot="1">
      <c r="A393" s="190" t="s">
        <v>28</v>
      </c>
      <c r="B393" s="164">
        <v>98.266323363528087</v>
      </c>
      <c r="C393" s="184">
        <v>1.930841613336904</v>
      </c>
      <c r="D393" s="167">
        <v>28</v>
      </c>
      <c r="E393" s="164">
        <v>100</v>
      </c>
      <c r="F393" s="398" t="s">
        <v>570</v>
      </c>
      <c r="G393" s="167">
        <v>28</v>
      </c>
      <c r="H393" s="164">
        <v>100</v>
      </c>
      <c r="I393" s="398" t="s">
        <v>570</v>
      </c>
      <c r="J393" s="167">
        <v>29</v>
      </c>
      <c r="K393" s="164">
        <v>83.556351435076792</v>
      </c>
      <c r="L393" s="184">
        <v>8.3185637890623418</v>
      </c>
      <c r="M393" s="167">
        <v>29</v>
      </c>
      <c r="N393" s="164">
        <v>90.80961831217077</v>
      </c>
      <c r="O393" s="184">
        <v>3.0446682119306749</v>
      </c>
      <c r="P393" s="167">
        <v>27</v>
      </c>
      <c r="Q393" s="164">
        <v>56.796659828518933</v>
      </c>
      <c r="R393" s="184">
        <v>5.6862812952189001</v>
      </c>
      <c r="S393" s="167">
        <v>23</v>
      </c>
      <c r="T393" s="164">
        <v>37.821309538186213</v>
      </c>
      <c r="U393" s="184">
        <v>9.0185885669474395</v>
      </c>
      <c r="V393" s="191">
        <v>24</v>
      </c>
    </row>
    <row r="394" spans="1:22" ht="14.45" customHeight="1">
      <c r="A394" s="192" t="s">
        <v>29</v>
      </c>
      <c r="B394" s="170">
        <v>86.892959023396003</v>
      </c>
      <c r="C394" s="183">
        <v>1.0504443418011471</v>
      </c>
      <c r="D394" s="171">
        <v>3220</v>
      </c>
      <c r="E394" s="170">
        <v>96.443779125279534</v>
      </c>
      <c r="F394" s="183">
        <v>0.44323645355327451</v>
      </c>
      <c r="G394" s="171">
        <v>3262</v>
      </c>
      <c r="H394" s="170">
        <v>96.370162615633646</v>
      </c>
      <c r="I394" s="183">
        <v>0.43016771385554331</v>
      </c>
      <c r="J394" s="171">
        <v>3246</v>
      </c>
      <c r="K394" s="170">
        <v>82.537748240131663</v>
      </c>
      <c r="L394" s="183">
        <v>1.098086929892701</v>
      </c>
      <c r="M394" s="171">
        <v>3184</v>
      </c>
      <c r="N394" s="170">
        <v>84.842431413234564</v>
      </c>
      <c r="O394" s="183">
        <v>0.95013871325536681</v>
      </c>
      <c r="P394" s="171">
        <v>3165</v>
      </c>
      <c r="Q394" s="170">
        <v>31.8240254144769</v>
      </c>
      <c r="R394" s="183">
        <v>1.2947063016041529</v>
      </c>
      <c r="S394" s="171">
        <v>2960</v>
      </c>
      <c r="T394" s="170">
        <v>41.379767722399137</v>
      </c>
      <c r="U394" s="183">
        <v>1.384156678587577</v>
      </c>
      <c r="V394" s="193">
        <v>3017</v>
      </c>
    </row>
    <row r="395" spans="1:22" ht="14.45" customHeight="1">
      <c r="A395" s="192" t="s">
        <v>30</v>
      </c>
      <c r="B395" s="170">
        <v>98.24848979051211</v>
      </c>
      <c r="C395" s="183">
        <v>0.82033808885614945</v>
      </c>
      <c r="D395" s="171">
        <v>350</v>
      </c>
      <c r="E395" s="170">
        <v>97.029472879350962</v>
      </c>
      <c r="F395" s="183">
        <v>1.2519111565103149</v>
      </c>
      <c r="G395" s="171">
        <v>346</v>
      </c>
      <c r="H395" s="170">
        <v>99.604689194057471</v>
      </c>
      <c r="I395" s="183">
        <v>0.22167918986129451</v>
      </c>
      <c r="J395" s="171">
        <v>350</v>
      </c>
      <c r="K395" s="170">
        <v>83.135061761004721</v>
      </c>
      <c r="L395" s="183">
        <v>3.2776311367295281</v>
      </c>
      <c r="M395" s="171">
        <v>340</v>
      </c>
      <c r="N395" s="170">
        <v>91.662407495836874</v>
      </c>
      <c r="O395" s="183">
        <v>2.425179030672227</v>
      </c>
      <c r="P395" s="171">
        <v>341</v>
      </c>
      <c r="Q395" s="170">
        <v>22.75953051957476</v>
      </c>
      <c r="R395" s="183">
        <v>2.7563250499242571</v>
      </c>
      <c r="S395" s="171">
        <v>301</v>
      </c>
      <c r="T395" s="170">
        <v>35.971759480174264</v>
      </c>
      <c r="U395" s="183">
        <v>4.5449304348776431</v>
      </c>
      <c r="V395" s="193">
        <v>317</v>
      </c>
    </row>
    <row r="396" spans="1:22" ht="14.45" customHeight="1">
      <c r="A396" s="194" t="s">
        <v>31</v>
      </c>
      <c r="B396" s="197">
        <v>88.354944212485194</v>
      </c>
      <c r="C396" s="203">
        <v>0.97594149742205616</v>
      </c>
      <c r="D396" s="198">
        <v>3570</v>
      </c>
      <c r="E396" s="197">
        <v>96.51772828272739</v>
      </c>
      <c r="F396" s="203">
        <v>0.41792424588587368</v>
      </c>
      <c r="G396" s="198">
        <v>3608</v>
      </c>
      <c r="H396" s="197">
        <v>96.781120032977299</v>
      </c>
      <c r="I396" s="203">
        <v>0.383882038974447</v>
      </c>
      <c r="J396" s="198">
        <v>3596</v>
      </c>
      <c r="K396" s="197">
        <v>82.611938855477192</v>
      </c>
      <c r="L396" s="203">
        <v>1.0459484986710219</v>
      </c>
      <c r="M396" s="198">
        <v>3524</v>
      </c>
      <c r="N396" s="197">
        <v>85.713596095138556</v>
      </c>
      <c r="O396" s="203">
        <v>0.93599835600470505</v>
      </c>
      <c r="P396" s="198">
        <v>3506</v>
      </c>
      <c r="Q396" s="197">
        <v>30.727086756375051</v>
      </c>
      <c r="R396" s="203">
        <v>1.2233580169255871</v>
      </c>
      <c r="S396" s="198">
        <v>3261</v>
      </c>
      <c r="T396" s="197">
        <v>40.712024154893513</v>
      </c>
      <c r="U396" s="203">
        <v>1.347033920341427</v>
      </c>
      <c r="V396" s="199">
        <v>3334</v>
      </c>
    </row>
    <row r="397" spans="1:22" ht="14.45" customHeight="1">
      <c r="A397" s="457" t="s">
        <v>112</v>
      </c>
      <c r="B397" s="477"/>
      <c r="C397" s="477"/>
      <c r="D397" s="477"/>
      <c r="E397" s="477"/>
      <c r="F397" s="477"/>
      <c r="G397" s="477"/>
      <c r="H397" s="477"/>
      <c r="I397" s="477"/>
      <c r="J397" s="477"/>
      <c r="K397" s="477"/>
      <c r="L397" s="477"/>
      <c r="M397" s="477"/>
      <c r="N397" s="477"/>
      <c r="O397" s="477"/>
      <c r="P397" s="477"/>
      <c r="Q397" s="477"/>
      <c r="R397" s="477"/>
      <c r="S397" s="477"/>
      <c r="T397" s="477"/>
      <c r="U397" s="477"/>
      <c r="V397" s="477"/>
    </row>
    <row r="398" spans="1:22" ht="14.45" customHeight="1">
      <c r="A398" s="457" t="s">
        <v>172</v>
      </c>
      <c r="B398" s="477"/>
      <c r="C398" s="477"/>
      <c r="D398" s="477"/>
      <c r="E398" s="477"/>
      <c r="F398" s="477"/>
      <c r="G398" s="477"/>
      <c r="H398" s="477"/>
      <c r="I398" s="477"/>
      <c r="J398" s="477"/>
      <c r="K398" s="477"/>
      <c r="L398" s="477"/>
      <c r="M398" s="477"/>
      <c r="N398" s="477"/>
      <c r="O398" s="477"/>
      <c r="P398" s="477"/>
      <c r="Q398" s="477"/>
      <c r="R398" s="477"/>
      <c r="S398" s="477"/>
      <c r="T398" s="477"/>
      <c r="U398" s="477"/>
      <c r="V398" s="477"/>
    </row>
    <row r="399" spans="1:22" ht="14.45" customHeight="1">
      <c r="A399" s="457" t="s">
        <v>113</v>
      </c>
      <c r="B399" s="477"/>
      <c r="C399" s="477"/>
      <c r="D399" s="477"/>
      <c r="E399" s="477"/>
      <c r="F399" s="477"/>
      <c r="G399" s="477"/>
      <c r="H399" s="477"/>
      <c r="I399" s="477"/>
      <c r="J399" s="477"/>
      <c r="K399" s="477"/>
      <c r="L399" s="477"/>
      <c r="M399" s="477"/>
      <c r="N399" s="477"/>
      <c r="O399" s="477"/>
      <c r="P399" s="477"/>
      <c r="Q399" s="477"/>
      <c r="R399" s="477"/>
      <c r="S399" s="477"/>
      <c r="T399" s="477"/>
      <c r="U399" s="477"/>
      <c r="V399" s="477"/>
    </row>
    <row r="401" spans="1:22" ht="24" customHeight="1">
      <c r="A401" s="471">
        <v>2019</v>
      </c>
      <c r="B401" s="471"/>
      <c r="C401" s="471"/>
      <c r="D401" s="471"/>
      <c r="E401" s="471"/>
      <c r="F401" s="471"/>
      <c r="G401" s="471"/>
      <c r="H401" s="471"/>
      <c r="I401" s="471"/>
      <c r="J401" s="471"/>
      <c r="K401" s="471"/>
      <c r="L401" s="471"/>
      <c r="M401" s="471"/>
      <c r="N401" s="471"/>
      <c r="O401" s="471"/>
      <c r="P401" s="471"/>
      <c r="Q401" s="471"/>
      <c r="R401" s="471"/>
      <c r="S401" s="471"/>
      <c r="T401" s="471"/>
      <c r="U401" s="471"/>
      <c r="V401" s="471"/>
    </row>
    <row r="402" spans="1:22">
      <c r="A402" s="2"/>
      <c r="B402" s="2"/>
      <c r="C402" s="2"/>
      <c r="D402" s="2"/>
      <c r="E402" s="3"/>
      <c r="F402" s="2"/>
    </row>
    <row r="403" spans="1:22" ht="30" customHeight="1">
      <c r="A403" s="515" t="s">
        <v>228</v>
      </c>
      <c r="B403" s="515"/>
      <c r="C403" s="515"/>
      <c r="D403" s="515"/>
      <c r="E403" s="515"/>
      <c r="F403" s="515"/>
    </row>
    <row r="404" spans="1:22">
      <c r="A404" s="516" t="s">
        <v>83</v>
      </c>
      <c r="B404" s="518" t="s">
        <v>206</v>
      </c>
      <c r="C404" s="511" t="s">
        <v>98</v>
      </c>
      <c r="D404" s="512"/>
      <c r="E404" s="512"/>
      <c r="F404" s="512"/>
    </row>
    <row r="405" spans="1:22" ht="14.45" customHeight="1">
      <c r="A405" s="516"/>
      <c r="B405" s="518"/>
      <c r="C405" s="519" t="s">
        <v>86</v>
      </c>
      <c r="D405" s="520"/>
      <c r="E405" s="511" t="s">
        <v>87</v>
      </c>
      <c r="F405" s="512"/>
    </row>
    <row r="406" spans="1:22">
      <c r="A406" s="516"/>
      <c r="B406" s="518"/>
      <c r="C406" s="519"/>
      <c r="D406" s="520"/>
      <c r="E406" s="511"/>
      <c r="F406" s="512"/>
    </row>
    <row r="407" spans="1:22" ht="14.45" customHeight="1" thickBot="1">
      <c r="A407" s="517"/>
      <c r="B407" s="513" t="s">
        <v>88</v>
      </c>
      <c r="C407" s="514"/>
      <c r="D407" s="5" t="s">
        <v>11</v>
      </c>
      <c r="E407" s="6" t="s">
        <v>88</v>
      </c>
      <c r="F407" s="309" t="s">
        <v>11</v>
      </c>
    </row>
    <row r="408" spans="1:22" ht="14.45" customHeight="1">
      <c r="A408" s="310" t="s">
        <v>13</v>
      </c>
      <c r="B408" s="7">
        <v>8712</v>
      </c>
      <c r="C408" s="8">
        <v>5743</v>
      </c>
      <c r="D408" s="9">
        <v>65.920569329660239</v>
      </c>
      <c r="E408" s="10">
        <v>2969</v>
      </c>
      <c r="F408" s="11">
        <v>34.079430670339761</v>
      </c>
    </row>
    <row r="409" spans="1:22" ht="14.45" customHeight="1">
      <c r="A409" s="311" t="s">
        <v>14</v>
      </c>
      <c r="B409" s="12">
        <v>8594</v>
      </c>
      <c r="C409" s="13">
        <v>7625</v>
      </c>
      <c r="D409" s="14">
        <v>88.724691645333948</v>
      </c>
      <c r="E409" s="15">
        <v>969</v>
      </c>
      <c r="F409" s="16">
        <v>11.275308354666045</v>
      </c>
    </row>
    <row r="410" spans="1:22" ht="14.45" customHeight="1">
      <c r="A410" s="310" t="s">
        <v>15</v>
      </c>
      <c r="B410" s="7">
        <v>2600</v>
      </c>
      <c r="C410" s="8">
        <v>2584</v>
      </c>
      <c r="D410" s="9">
        <v>99.384615384615387</v>
      </c>
      <c r="E410" s="10">
        <v>16</v>
      </c>
      <c r="F410" s="11">
        <v>0.61538461538461542</v>
      </c>
    </row>
    <row r="411" spans="1:22" ht="14.45" customHeight="1">
      <c r="A411" s="311" t="s">
        <v>16</v>
      </c>
      <c r="B411" s="12">
        <v>1538</v>
      </c>
      <c r="C411" s="13">
        <v>1529</v>
      </c>
      <c r="D411" s="14">
        <v>99.414824447334212</v>
      </c>
      <c r="E411" s="15">
        <v>9</v>
      </c>
      <c r="F411" s="16">
        <v>0.58517555266579979</v>
      </c>
    </row>
    <row r="412" spans="1:22" ht="14.45" customHeight="1">
      <c r="A412" s="310" t="s">
        <v>17</v>
      </c>
      <c r="B412" s="7">
        <v>431</v>
      </c>
      <c r="C412" s="8">
        <v>413</v>
      </c>
      <c r="D412" s="9">
        <v>95.823665893271453</v>
      </c>
      <c r="E412" s="10">
        <v>18</v>
      </c>
      <c r="F412" s="11">
        <v>4.1763341067285378</v>
      </c>
    </row>
    <row r="413" spans="1:22" ht="14.45" customHeight="1">
      <c r="A413" s="311" t="s">
        <v>18</v>
      </c>
      <c r="B413" s="12">
        <v>1099</v>
      </c>
      <c r="C413" s="13">
        <v>1091</v>
      </c>
      <c r="D413" s="14">
        <v>99.27206551410373</v>
      </c>
      <c r="E413" s="15">
        <v>8</v>
      </c>
      <c r="F413" s="16">
        <v>0.72793448589626941</v>
      </c>
    </row>
    <row r="414" spans="1:22" ht="14.45" customHeight="1">
      <c r="A414" s="310" t="s">
        <v>19</v>
      </c>
      <c r="B414" s="7">
        <v>4098</v>
      </c>
      <c r="C414" s="8">
        <v>3925</v>
      </c>
      <c r="D414" s="9">
        <v>95.778428501708149</v>
      </c>
      <c r="E414" s="10">
        <v>173</v>
      </c>
      <c r="F414" s="11">
        <v>4.2215714982918495</v>
      </c>
    </row>
    <row r="415" spans="1:22" ht="14.45" customHeight="1">
      <c r="A415" s="321" t="s">
        <v>20</v>
      </c>
      <c r="B415" s="12">
        <v>945</v>
      </c>
      <c r="C415" s="13">
        <v>942</v>
      </c>
      <c r="D415" s="14">
        <v>99.682539682539684</v>
      </c>
      <c r="E415" s="15">
        <v>3</v>
      </c>
      <c r="F415" s="16">
        <v>0.31746031746031744</v>
      </c>
    </row>
    <row r="416" spans="1:22" ht="14.45" customHeight="1">
      <c r="A416" s="310" t="s">
        <v>21</v>
      </c>
      <c r="B416" s="7">
        <v>4915</v>
      </c>
      <c r="C416" s="8">
        <v>4081</v>
      </c>
      <c r="D416" s="9">
        <v>83.031536113936937</v>
      </c>
      <c r="E416" s="10">
        <v>834</v>
      </c>
      <c r="F416" s="11">
        <v>16.968463886063073</v>
      </c>
    </row>
    <row r="417" spans="1:6" ht="14.45" customHeight="1">
      <c r="A417" s="311" t="s">
        <v>22</v>
      </c>
      <c r="B417" s="12">
        <v>10162</v>
      </c>
      <c r="C417" s="13">
        <v>9679</v>
      </c>
      <c r="D417" s="14">
        <v>95.246998622318443</v>
      </c>
      <c r="E417" s="15">
        <v>483</v>
      </c>
      <c r="F417" s="16">
        <v>4.7530013776815583</v>
      </c>
    </row>
    <row r="418" spans="1:6" ht="14.45" customHeight="1">
      <c r="A418" s="310" t="s">
        <v>23</v>
      </c>
      <c r="B418" s="7">
        <v>2457</v>
      </c>
      <c r="C418" s="8">
        <v>2367</v>
      </c>
      <c r="D418" s="9">
        <v>96.336996336996336</v>
      </c>
      <c r="E418" s="10">
        <v>90</v>
      </c>
      <c r="F418" s="11">
        <v>3.6630036630036633</v>
      </c>
    </row>
    <row r="419" spans="1:6" ht="14.45" customHeight="1">
      <c r="A419" s="311" t="s">
        <v>24</v>
      </c>
      <c r="B419" s="12">
        <v>464</v>
      </c>
      <c r="C419" s="13">
        <v>455</v>
      </c>
      <c r="D419" s="14">
        <v>98.060344827586206</v>
      </c>
      <c r="E419" s="15">
        <v>9</v>
      </c>
      <c r="F419" s="16">
        <v>1.9396551724137931</v>
      </c>
    </row>
    <row r="420" spans="1:6" ht="14.45" customHeight="1">
      <c r="A420" s="310" t="s">
        <v>25</v>
      </c>
      <c r="B420" s="7">
        <v>2341</v>
      </c>
      <c r="C420" s="8">
        <v>2331</v>
      </c>
      <c r="D420" s="9">
        <v>99.572832123024341</v>
      </c>
      <c r="E420" s="10">
        <v>10</v>
      </c>
      <c r="F420" s="11">
        <v>0.42716787697565145</v>
      </c>
    </row>
    <row r="421" spans="1:6" ht="14.45" customHeight="1">
      <c r="A421" s="311" t="s">
        <v>26</v>
      </c>
      <c r="B421" s="12">
        <v>1418</v>
      </c>
      <c r="C421" s="13">
        <v>1417</v>
      </c>
      <c r="D421" s="14">
        <v>99.929478138222848</v>
      </c>
      <c r="E421" s="15">
        <v>1</v>
      </c>
      <c r="F421" s="16">
        <v>7.0521861777150918E-2</v>
      </c>
    </row>
    <row r="422" spans="1:6" ht="14.45" customHeight="1">
      <c r="A422" s="310" t="s">
        <v>27</v>
      </c>
      <c r="B422" s="7">
        <v>1768</v>
      </c>
      <c r="C422" s="8">
        <v>1445</v>
      </c>
      <c r="D422" s="9">
        <v>81.730769230769226</v>
      </c>
      <c r="E422" s="10">
        <v>323</v>
      </c>
      <c r="F422" s="11">
        <v>18.269230769230766</v>
      </c>
    </row>
    <row r="423" spans="1:6" ht="14.45" customHeight="1" thickBot="1">
      <c r="A423" s="312" t="s">
        <v>28</v>
      </c>
      <c r="B423" s="12">
        <v>1328</v>
      </c>
      <c r="C423" s="13">
        <v>1328</v>
      </c>
      <c r="D423" s="14">
        <v>100</v>
      </c>
      <c r="E423" s="15">
        <v>0</v>
      </c>
      <c r="F423" s="16">
        <v>0</v>
      </c>
    </row>
    <row r="424" spans="1:6" ht="14.45" customHeight="1">
      <c r="A424" s="313" t="s">
        <v>29</v>
      </c>
      <c r="B424" s="17">
        <v>42700</v>
      </c>
      <c r="C424" s="18">
        <v>36824</v>
      </c>
      <c r="D424" s="19">
        <v>86.238875878220142</v>
      </c>
      <c r="E424" s="20">
        <v>5876</v>
      </c>
      <c r="F424" s="21">
        <v>13.761124121779861</v>
      </c>
    </row>
    <row r="425" spans="1:6" ht="14.45" customHeight="1">
      <c r="A425" s="314" t="s">
        <v>30</v>
      </c>
      <c r="B425" s="22">
        <v>10170</v>
      </c>
      <c r="C425" s="23">
        <v>10131</v>
      </c>
      <c r="D425" s="24">
        <v>99.616519174041301</v>
      </c>
      <c r="E425" s="25">
        <v>39</v>
      </c>
      <c r="F425" s="26">
        <v>0.38348082595870203</v>
      </c>
    </row>
    <row r="426" spans="1:6" ht="14.45" customHeight="1">
      <c r="A426" s="315" t="s">
        <v>31</v>
      </c>
      <c r="B426" s="316">
        <v>52870</v>
      </c>
      <c r="C426" s="317">
        <v>46955</v>
      </c>
      <c r="D426" s="318">
        <v>88.812180820881409</v>
      </c>
      <c r="E426" s="319">
        <v>5915</v>
      </c>
      <c r="F426" s="320">
        <v>11.187819179118593</v>
      </c>
    </row>
    <row r="427" spans="1:6" ht="56.25" customHeight="1">
      <c r="A427" s="510" t="s">
        <v>208</v>
      </c>
      <c r="B427" s="510"/>
      <c r="C427" s="510"/>
      <c r="D427" s="510"/>
      <c r="E427" s="510"/>
      <c r="F427" s="510"/>
    </row>
    <row r="428" spans="1:6" ht="33.75" customHeight="1">
      <c r="A428" s="522" t="s">
        <v>574</v>
      </c>
      <c r="B428" s="522"/>
      <c r="C428" s="522"/>
      <c r="D428" s="522"/>
      <c r="E428" s="522"/>
      <c r="F428" s="522"/>
    </row>
    <row r="429" spans="1:6">
      <c r="A429" s="84"/>
      <c r="B429" s="84"/>
      <c r="C429" s="84"/>
      <c r="D429" s="84"/>
      <c r="E429" s="84"/>
      <c r="F429" s="84"/>
    </row>
  </sheetData>
  <mergeCells count="163">
    <mergeCell ref="A350:A351"/>
    <mergeCell ref="A376:A377"/>
    <mergeCell ref="A33:A34"/>
    <mergeCell ref="A247:A248"/>
    <mergeCell ref="A59:A60"/>
    <mergeCell ref="A273:A274"/>
    <mergeCell ref="A85:A86"/>
    <mergeCell ref="A298:A299"/>
    <mergeCell ref="A111:A112"/>
    <mergeCell ref="A324:A325"/>
    <mergeCell ref="A137:A138"/>
    <mergeCell ref="A163:A164"/>
    <mergeCell ref="A134:S134"/>
    <mergeCell ref="C191:F191"/>
    <mergeCell ref="C192:D193"/>
    <mergeCell ref="A159:V159"/>
    <mergeCell ref="A160:V160"/>
    <mergeCell ref="A190:F190"/>
    <mergeCell ref="A191:A194"/>
    <mergeCell ref="B191:B193"/>
    <mergeCell ref="T376:V376"/>
    <mergeCell ref="A214:F214"/>
    <mergeCell ref="A215:F215"/>
    <mergeCell ref="A243:F243"/>
    <mergeCell ref="A3:V3"/>
    <mergeCell ref="A188:V188"/>
    <mergeCell ref="A217:V217"/>
    <mergeCell ref="A136:V136"/>
    <mergeCell ref="B137:D137"/>
    <mergeCell ref="E137:G137"/>
    <mergeCell ref="H137:J137"/>
    <mergeCell ref="K137:M137"/>
    <mergeCell ref="N137:P137"/>
    <mergeCell ref="Q137:S137"/>
    <mergeCell ref="T137:V137"/>
    <mergeCell ref="A158:V158"/>
    <mergeCell ref="A110:S110"/>
    <mergeCell ref="B111:D111"/>
    <mergeCell ref="E111:G111"/>
    <mergeCell ref="H111:J111"/>
    <mergeCell ref="K111:M111"/>
    <mergeCell ref="H59:J59"/>
    <mergeCell ref="K59:M59"/>
    <mergeCell ref="N111:P111"/>
    <mergeCell ref="E192:F193"/>
    <mergeCell ref="B194:C194"/>
    <mergeCell ref="A84:P84"/>
    <mergeCell ref="B85:D85"/>
    <mergeCell ref="A323:S323"/>
    <mergeCell ref="N324:P324"/>
    <mergeCell ref="A320:P320"/>
    <mergeCell ref="A321:P321"/>
    <mergeCell ref="H273:J273"/>
    <mergeCell ref="K273:M273"/>
    <mergeCell ref="N273:P273"/>
    <mergeCell ref="A295:P295"/>
    <mergeCell ref="Q324:S324"/>
    <mergeCell ref="E85:G85"/>
    <mergeCell ref="H85:J85"/>
    <mergeCell ref="K85:M85"/>
    <mergeCell ref="N85:P85"/>
    <mergeCell ref="A106:P106"/>
    <mergeCell ref="A107:P107"/>
    <mergeCell ref="A108:P108"/>
    <mergeCell ref="A132:S132"/>
    <mergeCell ref="A133:S133"/>
    <mergeCell ref="Q111:S111"/>
    <mergeCell ref="A428:F428"/>
    <mergeCell ref="A427:F427"/>
    <mergeCell ref="A297:P297"/>
    <mergeCell ref="B298:D298"/>
    <mergeCell ref="E298:G298"/>
    <mergeCell ref="H298:J298"/>
    <mergeCell ref="K298:M298"/>
    <mergeCell ref="N298:P298"/>
    <mergeCell ref="A319:P319"/>
    <mergeCell ref="A346:S346"/>
    <mergeCell ref="A347:S347"/>
    <mergeCell ref="A401:V401"/>
    <mergeCell ref="A349:P349"/>
    <mergeCell ref="B350:D350"/>
    <mergeCell ref="E350:G350"/>
    <mergeCell ref="H350:J350"/>
    <mergeCell ref="K350:M350"/>
    <mergeCell ref="N350:P350"/>
    <mergeCell ref="A371:P371"/>
    <mergeCell ref="A372:P372"/>
    <mergeCell ref="A373:P373"/>
    <mergeCell ref="A397:V397"/>
    <mergeCell ref="A398:V398"/>
    <mergeCell ref="A399:V399"/>
    <mergeCell ref="A403:F403"/>
    <mergeCell ref="A404:A407"/>
    <mergeCell ref="B404:B406"/>
    <mergeCell ref="C404:F404"/>
    <mergeCell ref="C405:D406"/>
    <mergeCell ref="E405:F406"/>
    <mergeCell ref="B407:C407"/>
    <mergeCell ref="A30:F30"/>
    <mergeCell ref="A6:A9"/>
    <mergeCell ref="B6:B8"/>
    <mergeCell ref="C6:F6"/>
    <mergeCell ref="C7:D8"/>
    <mergeCell ref="E7:F8"/>
    <mergeCell ref="B9:C9"/>
    <mergeCell ref="A184:V184"/>
    <mergeCell ref="A185:V185"/>
    <mergeCell ref="A186:V186"/>
    <mergeCell ref="A375:V375"/>
    <mergeCell ref="B376:D376"/>
    <mergeCell ref="E376:G376"/>
    <mergeCell ref="H376:J376"/>
    <mergeCell ref="K376:M376"/>
    <mergeCell ref="N376:P376"/>
    <mergeCell ref="Q376:S376"/>
    <mergeCell ref="A5:F5"/>
    <mergeCell ref="A29:F29"/>
    <mergeCell ref="A162:V162"/>
    <mergeCell ref="B163:D163"/>
    <mergeCell ref="E163:G163"/>
    <mergeCell ref="H163:J163"/>
    <mergeCell ref="K163:M163"/>
    <mergeCell ref="N163:P163"/>
    <mergeCell ref="Q163:S163"/>
    <mergeCell ref="T163:V163"/>
    <mergeCell ref="N59:P59"/>
    <mergeCell ref="A80:P80"/>
    <mergeCell ref="A81:P81"/>
    <mergeCell ref="A82:P82"/>
    <mergeCell ref="A32:J32"/>
    <mergeCell ref="B33:D33"/>
    <mergeCell ref="E33:G33"/>
    <mergeCell ref="H33:J33"/>
    <mergeCell ref="A54:J54"/>
    <mergeCell ref="A55:J55"/>
    <mergeCell ref="A56:J56"/>
    <mergeCell ref="A58:P58"/>
    <mergeCell ref="B59:D59"/>
    <mergeCell ref="E59:G59"/>
    <mergeCell ref="A345:S345"/>
    <mergeCell ref="A246:J246"/>
    <mergeCell ref="B247:D247"/>
    <mergeCell ref="A244:F244"/>
    <mergeCell ref="E221:F222"/>
    <mergeCell ref="B223:C223"/>
    <mergeCell ref="A219:F219"/>
    <mergeCell ref="A220:A223"/>
    <mergeCell ref="B220:B222"/>
    <mergeCell ref="C220:F220"/>
    <mergeCell ref="C221:D222"/>
    <mergeCell ref="A294:P294"/>
    <mergeCell ref="A272:P272"/>
    <mergeCell ref="B273:D273"/>
    <mergeCell ref="E273:G273"/>
    <mergeCell ref="E247:G247"/>
    <mergeCell ref="H247:J247"/>
    <mergeCell ref="A268:J268"/>
    <mergeCell ref="A269:J269"/>
    <mergeCell ref="A270:J270"/>
    <mergeCell ref="B324:D324"/>
    <mergeCell ref="E324:G324"/>
    <mergeCell ref="H324:J324"/>
    <mergeCell ref="K324:M324"/>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4" customWidth="1"/>
    <col min="2" max="19" width="11.42578125" style="4" customWidth="1"/>
    <col min="20" max="16384" width="11.42578125" style="4"/>
  </cols>
  <sheetData>
    <row r="1" spans="1:21" ht="14.45" customHeight="1">
      <c r="A1" s="1" t="s">
        <v>545</v>
      </c>
      <c r="B1" s="2"/>
      <c r="C1" s="2"/>
      <c r="D1" s="2"/>
      <c r="E1" s="3"/>
      <c r="F1" s="2"/>
    </row>
    <row r="2" spans="1:21" ht="14.45" customHeight="1">
      <c r="A2" s="1"/>
      <c r="B2" s="2"/>
      <c r="C2" s="2"/>
      <c r="D2" s="2"/>
      <c r="E2" s="3"/>
      <c r="F2" s="2"/>
    </row>
    <row r="3" spans="1:21" ht="24" customHeight="1">
      <c r="A3" s="471">
        <v>2022</v>
      </c>
      <c r="B3" s="471"/>
      <c r="C3" s="471"/>
      <c r="D3" s="471"/>
      <c r="E3" s="471"/>
      <c r="F3" s="471"/>
      <c r="G3" s="471"/>
      <c r="H3" s="471"/>
      <c r="I3" s="471"/>
      <c r="J3" s="471"/>
      <c r="K3" s="471"/>
      <c r="L3" s="471"/>
      <c r="M3" s="471"/>
      <c r="N3" s="471"/>
      <c r="O3" s="471"/>
      <c r="P3" s="471"/>
      <c r="Q3" s="471"/>
      <c r="R3" s="471"/>
      <c r="S3" s="471"/>
    </row>
    <row r="4" spans="1:21">
      <c r="A4" s="1"/>
      <c r="B4" s="2"/>
      <c r="C4" s="2"/>
      <c r="D4" s="2"/>
      <c r="E4" s="3"/>
      <c r="F4" s="2"/>
    </row>
    <row r="5" spans="1:21" ht="13.5" customHeight="1">
      <c r="A5" s="525" t="s">
        <v>247</v>
      </c>
      <c r="B5" s="525"/>
      <c r="C5" s="525"/>
      <c r="D5" s="525"/>
      <c r="E5" s="525"/>
      <c r="F5" s="525"/>
      <c r="G5" s="525"/>
      <c r="H5" s="525"/>
      <c r="I5" s="525"/>
      <c r="J5" s="525"/>
      <c r="K5" s="525"/>
      <c r="L5" s="525"/>
      <c r="M5" s="525"/>
      <c r="N5" s="525"/>
      <c r="O5" s="525"/>
      <c r="P5" s="525"/>
      <c r="Q5" s="525"/>
      <c r="R5" s="525"/>
      <c r="S5" s="525"/>
    </row>
    <row r="6" spans="1:21">
      <c r="A6" s="535" t="s">
        <v>83</v>
      </c>
      <c r="B6" s="528" t="s">
        <v>567</v>
      </c>
      <c r="C6" s="529"/>
      <c r="D6" s="529"/>
      <c r="E6" s="529"/>
      <c r="F6" s="529"/>
      <c r="G6" s="530"/>
      <c r="H6" s="528" t="s">
        <v>98</v>
      </c>
      <c r="I6" s="529"/>
      <c r="J6" s="529"/>
      <c r="K6" s="529"/>
      <c r="L6" s="529"/>
      <c r="M6" s="529"/>
      <c r="N6" s="529"/>
      <c r="O6" s="529"/>
      <c r="P6" s="529"/>
      <c r="Q6" s="529"/>
      <c r="R6" s="529"/>
      <c r="S6" s="529"/>
    </row>
    <row r="7" spans="1:21" ht="17.25">
      <c r="A7" s="535"/>
      <c r="B7" s="528"/>
      <c r="C7" s="529"/>
      <c r="D7" s="529"/>
      <c r="E7" s="529"/>
      <c r="F7" s="529"/>
      <c r="G7" s="530"/>
      <c r="H7" s="528" t="s">
        <v>99</v>
      </c>
      <c r="I7" s="529"/>
      <c r="J7" s="529"/>
      <c r="K7" s="529"/>
      <c r="L7" s="529"/>
      <c r="M7" s="530"/>
      <c r="N7" s="528" t="s">
        <v>568</v>
      </c>
      <c r="O7" s="529"/>
      <c r="P7" s="529"/>
      <c r="Q7" s="529"/>
      <c r="R7" s="529"/>
      <c r="S7" s="529"/>
    </row>
    <row r="8" spans="1:21" ht="14.45" customHeight="1">
      <c r="A8" s="535"/>
      <c r="B8" s="528" t="s">
        <v>100</v>
      </c>
      <c r="C8" s="529"/>
      <c r="D8" s="530"/>
      <c r="E8" s="528" t="s">
        <v>101</v>
      </c>
      <c r="F8" s="529"/>
      <c r="G8" s="530"/>
      <c r="H8" s="528" t="s">
        <v>100</v>
      </c>
      <c r="I8" s="529"/>
      <c r="J8" s="530"/>
      <c r="K8" s="528" t="s">
        <v>101</v>
      </c>
      <c r="L8" s="529"/>
      <c r="M8" s="530"/>
      <c r="N8" s="528" t="s">
        <v>100</v>
      </c>
      <c r="O8" s="529"/>
      <c r="P8" s="530"/>
      <c r="Q8" s="528" t="s">
        <v>101</v>
      </c>
      <c r="R8" s="529"/>
      <c r="S8" s="529"/>
    </row>
    <row r="9" spans="1:21" ht="14.45" customHeight="1">
      <c r="A9" s="535"/>
      <c r="B9" s="27" t="s">
        <v>84</v>
      </c>
      <c r="C9" s="533" t="s">
        <v>102</v>
      </c>
      <c r="D9" s="534"/>
      <c r="E9" s="27" t="s">
        <v>84</v>
      </c>
      <c r="F9" s="533" t="s">
        <v>102</v>
      </c>
      <c r="G9" s="534"/>
      <c r="H9" s="27" t="s">
        <v>84</v>
      </c>
      <c r="I9" s="533" t="s">
        <v>102</v>
      </c>
      <c r="J9" s="534"/>
      <c r="K9" s="27" t="s">
        <v>84</v>
      </c>
      <c r="L9" s="533" t="s">
        <v>102</v>
      </c>
      <c r="M9" s="534"/>
      <c r="N9" s="27" t="s">
        <v>84</v>
      </c>
      <c r="O9" s="533" t="s">
        <v>102</v>
      </c>
      <c r="P9" s="534"/>
      <c r="Q9" s="27" t="s">
        <v>84</v>
      </c>
      <c r="R9" s="533" t="s">
        <v>102</v>
      </c>
      <c r="S9" s="533"/>
    </row>
    <row r="10" spans="1:21" ht="14.45" customHeight="1" thickBot="1">
      <c r="A10" s="536"/>
      <c r="B10" s="531" t="s">
        <v>88</v>
      </c>
      <c r="C10" s="532"/>
      <c r="D10" s="28" t="s">
        <v>11</v>
      </c>
      <c r="E10" s="531" t="s">
        <v>88</v>
      </c>
      <c r="F10" s="532"/>
      <c r="G10" s="28" t="s">
        <v>11</v>
      </c>
      <c r="H10" s="531" t="s">
        <v>88</v>
      </c>
      <c r="I10" s="532"/>
      <c r="J10" s="28" t="s">
        <v>11</v>
      </c>
      <c r="K10" s="531" t="s">
        <v>88</v>
      </c>
      <c r="L10" s="532"/>
      <c r="M10" s="28" t="s">
        <v>11</v>
      </c>
      <c r="N10" s="531" t="s">
        <v>88</v>
      </c>
      <c r="O10" s="532"/>
      <c r="P10" s="28" t="s">
        <v>11</v>
      </c>
      <c r="Q10" s="531" t="s">
        <v>88</v>
      </c>
      <c r="R10" s="532"/>
      <c r="S10" s="142" t="s">
        <v>11</v>
      </c>
    </row>
    <row r="11" spans="1:21" ht="14.45" customHeight="1">
      <c r="A11" s="335" t="s">
        <v>13</v>
      </c>
      <c r="B11" s="29">
        <v>99058</v>
      </c>
      <c r="C11" s="30">
        <v>67444</v>
      </c>
      <c r="D11" s="31">
        <v>68.085364130105603</v>
      </c>
      <c r="E11" s="29">
        <v>365000</v>
      </c>
      <c r="F11" s="30">
        <v>154453</v>
      </c>
      <c r="G11" s="31">
        <v>42.315890410958907</v>
      </c>
      <c r="H11" s="32">
        <v>83087</v>
      </c>
      <c r="I11" s="33">
        <v>52384</v>
      </c>
      <c r="J11" s="31">
        <v>63.047167426913951</v>
      </c>
      <c r="K11" s="32">
        <v>363463</v>
      </c>
      <c r="L11" s="33">
        <v>153081</v>
      </c>
      <c r="M11" s="31">
        <v>42.117354448733437</v>
      </c>
      <c r="N11" s="34">
        <v>15971</v>
      </c>
      <c r="O11" s="34">
        <v>15060</v>
      </c>
      <c r="P11" s="31">
        <v>94.295911339302478</v>
      </c>
      <c r="Q11" s="34">
        <v>1537</v>
      </c>
      <c r="R11" s="35">
        <v>1372</v>
      </c>
      <c r="S11" s="322">
        <v>89.264801561483409</v>
      </c>
    </row>
    <row r="12" spans="1:21" ht="14.45" customHeight="1">
      <c r="A12" s="336" t="s">
        <v>14</v>
      </c>
      <c r="B12" s="36">
        <v>120208</v>
      </c>
      <c r="C12" s="37">
        <v>91685</v>
      </c>
      <c r="D12" s="38">
        <v>76.271961932650072</v>
      </c>
      <c r="E12" s="39">
        <v>427584</v>
      </c>
      <c r="F12" s="37">
        <v>288650</v>
      </c>
      <c r="G12" s="38">
        <v>67.507203262984589</v>
      </c>
      <c r="H12" s="40">
        <v>111322</v>
      </c>
      <c r="I12" s="41">
        <v>83587</v>
      </c>
      <c r="J12" s="38">
        <v>75.085787175940069</v>
      </c>
      <c r="K12" s="40">
        <v>425514</v>
      </c>
      <c r="L12" s="41">
        <v>286845</v>
      </c>
      <c r="M12" s="38">
        <v>67.411413020488169</v>
      </c>
      <c r="N12" s="42">
        <v>8886</v>
      </c>
      <c r="O12" s="42">
        <v>8098</v>
      </c>
      <c r="P12" s="38">
        <v>91.132117938329955</v>
      </c>
      <c r="Q12" s="42">
        <v>2070</v>
      </c>
      <c r="R12" s="43">
        <v>1805</v>
      </c>
      <c r="S12" s="323">
        <v>87.19806763285024</v>
      </c>
      <c r="U12" s="307"/>
    </row>
    <row r="13" spans="1:21" ht="14.45" customHeight="1">
      <c r="A13" s="335" t="s">
        <v>15</v>
      </c>
      <c r="B13" s="44">
        <v>52919</v>
      </c>
      <c r="C13" s="30">
        <v>52440</v>
      </c>
      <c r="D13" s="31">
        <v>99.094843062038208</v>
      </c>
      <c r="E13" s="29">
        <v>122986</v>
      </c>
      <c r="F13" s="30">
        <v>121838</v>
      </c>
      <c r="G13" s="31">
        <v>99.066560421511397</v>
      </c>
      <c r="H13" s="32">
        <v>49327</v>
      </c>
      <c r="I13" s="33">
        <v>48850</v>
      </c>
      <c r="J13" s="31">
        <v>99.032983964157566</v>
      </c>
      <c r="K13" s="32">
        <v>121360</v>
      </c>
      <c r="L13" s="33">
        <v>120217</v>
      </c>
      <c r="M13" s="31">
        <v>99.058174027686221</v>
      </c>
      <c r="N13" s="34">
        <v>3592</v>
      </c>
      <c r="O13" s="34">
        <v>3590</v>
      </c>
      <c r="P13" s="31">
        <v>99.944320712694875</v>
      </c>
      <c r="Q13" s="34">
        <v>1626</v>
      </c>
      <c r="R13" s="35">
        <v>1621</v>
      </c>
      <c r="S13" s="322">
        <v>99.692496924969248</v>
      </c>
    </row>
    <row r="14" spans="1:21" ht="14.45" customHeight="1">
      <c r="A14" s="336" t="s">
        <v>16</v>
      </c>
      <c r="B14" s="36">
        <v>34416</v>
      </c>
      <c r="C14" s="37">
        <v>33706</v>
      </c>
      <c r="D14" s="38">
        <v>97.937006043700606</v>
      </c>
      <c r="E14" s="39">
        <v>80475</v>
      </c>
      <c r="F14" s="37">
        <v>79605</v>
      </c>
      <c r="G14" s="38">
        <v>98.918918918918919</v>
      </c>
      <c r="H14" s="40">
        <v>31562</v>
      </c>
      <c r="I14" s="41">
        <v>31179</v>
      </c>
      <c r="J14" s="38">
        <v>98.786515429947414</v>
      </c>
      <c r="K14" s="40">
        <v>80075</v>
      </c>
      <c r="L14" s="41">
        <v>79309</v>
      </c>
      <c r="M14" s="38">
        <v>99.04339681548548</v>
      </c>
      <c r="N14" s="42">
        <v>2854</v>
      </c>
      <c r="O14" s="42">
        <v>2527</v>
      </c>
      <c r="P14" s="38">
        <v>88.542396636299927</v>
      </c>
      <c r="Q14" s="42">
        <v>400</v>
      </c>
      <c r="R14" s="43">
        <v>296</v>
      </c>
      <c r="S14" s="323">
        <v>74</v>
      </c>
    </row>
    <row r="15" spans="1:21" ht="14.45" customHeight="1">
      <c r="A15" s="335" t="s">
        <v>17</v>
      </c>
      <c r="B15" s="44">
        <v>6191</v>
      </c>
      <c r="C15" s="30">
        <v>5891</v>
      </c>
      <c r="D15" s="31">
        <v>95.154256178323365</v>
      </c>
      <c r="E15" s="29">
        <v>21794</v>
      </c>
      <c r="F15" s="30">
        <v>21303</v>
      </c>
      <c r="G15" s="31">
        <v>97.747086354042395</v>
      </c>
      <c r="H15" s="32">
        <v>5347</v>
      </c>
      <c r="I15" s="33">
        <v>5086</v>
      </c>
      <c r="J15" s="31">
        <v>95.118758182158231</v>
      </c>
      <c r="K15" s="32">
        <v>21647</v>
      </c>
      <c r="L15" s="33">
        <v>21163</v>
      </c>
      <c r="M15" s="31">
        <v>97.764124359033588</v>
      </c>
      <c r="N15" s="34">
        <v>844</v>
      </c>
      <c r="O15" s="34">
        <v>805</v>
      </c>
      <c r="P15" s="31">
        <v>95.379146919431278</v>
      </c>
      <c r="Q15" s="34">
        <v>147</v>
      </c>
      <c r="R15" s="35">
        <v>140</v>
      </c>
      <c r="S15" s="322">
        <v>95.238095238095227</v>
      </c>
    </row>
    <row r="16" spans="1:21" ht="14.45" customHeight="1">
      <c r="A16" s="336" t="s">
        <v>18</v>
      </c>
      <c r="B16" s="36">
        <v>29143</v>
      </c>
      <c r="C16" s="37">
        <v>28849</v>
      </c>
      <c r="D16" s="38">
        <v>98.991181415777376</v>
      </c>
      <c r="E16" s="39">
        <v>57612</v>
      </c>
      <c r="F16" s="37">
        <v>56790</v>
      </c>
      <c r="G16" s="38">
        <v>98.573213913767972</v>
      </c>
      <c r="H16" s="40">
        <v>27438</v>
      </c>
      <c r="I16" s="41">
        <v>27193</v>
      </c>
      <c r="J16" s="38">
        <v>99.10707777534806</v>
      </c>
      <c r="K16" s="40">
        <v>56899</v>
      </c>
      <c r="L16" s="41">
        <v>56101</v>
      </c>
      <c r="M16" s="38">
        <v>98.597514894813614</v>
      </c>
      <c r="N16" s="42">
        <v>1705</v>
      </c>
      <c r="O16" s="42">
        <v>1656</v>
      </c>
      <c r="P16" s="38">
        <v>97.126099706744867</v>
      </c>
      <c r="Q16" s="42">
        <v>713</v>
      </c>
      <c r="R16" s="43">
        <v>689</v>
      </c>
      <c r="S16" s="323">
        <v>96.633941093969142</v>
      </c>
    </row>
    <row r="17" spans="1:21" ht="14.45" customHeight="1">
      <c r="A17" s="335" t="s">
        <v>19</v>
      </c>
      <c r="B17" s="44">
        <v>58888</v>
      </c>
      <c r="C17" s="30">
        <v>50870</v>
      </c>
      <c r="D17" s="31">
        <v>86.384322782230669</v>
      </c>
      <c r="E17" s="29">
        <v>206274</v>
      </c>
      <c r="F17" s="30">
        <v>152231</v>
      </c>
      <c r="G17" s="31">
        <v>73.800382016153279</v>
      </c>
      <c r="H17" s="32">
        <v>49468</v>
      </c>
      <c r="I17" s="33">
        <v>42045</v>
      </c>
      <c r="J17" s="31">
        <v>84.994339775208218</v>
      </c>
      <c r="K17" s="32">
        <v>205459</v>
      </c>
      <c r="L17" s="33">
        <v>151474</v>
      </c>
      <c r="M17" s="31">
        <v>73.72468473028681</v>
      </c>
      <c r="N17" s="34">
        <v>9420</v>
      </c>
      <c r="O17" s="34">
        <v>8825</v>
      </c>
      <c r="P17" s="31">
        <v>93.683651804670916</v>
      </c>
      <c r="Q17" s="34">
        <v>815</v>
      </c>
      <c r="R17" s="35">
        <v>757</v>
      </c>
      <c r="S17" s="322">
        <v>92.883435582822088</v>
      </c>
    </row>
    <row r="18" spans="1:21" ht="14.45" customHeight="1">
      <c r="A18" s="336" t="s">
        <v>20</v>
      </c>
      <c r="B18" s="36">
        <v>21910</v>
      </c>
      <c r="C18" s="37">
        <v>21840</v>
      </c>
      <c r="D18" s="38">
        <v>99.680511182108617</v>
      </c>
      <c r="E18" s="39">
        <v>49848</v>
      </c>
      <c r="F18" s="37">
        <v>49668</v>
      </c>
      <c r="G18" s="38">
        <v>99.638902262879142</v>
      </c>
      <c r="H18" s="40">
        <v>19490</v>
      </c>
      <c r="I18" s="41">
        <v>19433</v>
      </c>
      <c r="J18" s="38">
        <v>99.707542329399686</v>
      </c>
      <c r="K18" s="40">
        <v>49361</v>
      </c>
      <c r="L18" s="41">
        <v>49183</v>
      </c>
      <c r="M18" s="38">
        <v>99.639391422377983</v>
      </c>
      <c r="N18" s="42">
        <v>2420</v>
      </c>
      <c r="O18" s="42">
        <v>2407</v>
      </c>
      <c r="P18" s="38">
        <v>99.462809917355372</v>
      </c>
      <c r="Q18" s="42">
        <v>487</v>
      </c>
      <c r="R18" s="43">
        <v>485</v>
      </c>
      <c r="S18" s="323">
        <v>99.589322381930188</v>
      </c>
    </row>
    <row r="19" spans="1:21" ht="14.45" customHeight="1">
      <c r="A19" s="335" t="s">
        <v>21</v>
      </c>
      <c r="B19" s="44">
        <v>77199</v>
      </c>
      <c r="C19" s="30">
        <v>60632</v>
      </c>
      <c r="D19" s="31">
        <v>78.539877459552585</v>
      </c>
      <c r="E19" s="29">
        <v>255990</v>
      </c>
      <c r="F19" s="30">
        <v>176453</v>
      </c>
      <c r="G19" s="31">
        <v>68.92964568928474</v>
      </c>
      <c r="H19" s="32">
        <v>61095</v>
      </c>
      <c r="I19" s="33">
        <v>50111</v>
      </c>
      <c r="J19" s="31">
        <v>82.021442016531637</v>
      </c>
      <c r="K19" s="32">
        <v>252475</v>
      </c>
      <c r="L19" s="33">
        <v>174431</v>
      </c>
      <c r="M19" s="31">
        <v>69.088424596494704</v>
      </c>
      <c r="N19" s="34">
        <v>16104</v>
      </c>
      <c r="O19" s="34">
        <v>10521</v>
      </c>
      <c r="P19" s="31">
        <v>65.331594634873326</v>
      </c>
      <c r="Q19" s="34">
        <v>3515</v>
      </c>
      <c r="R19" s="35">
        <v>2022</v>
      </c>
      <c r="S19" s="322">
        <v>57.524893314366999</v>
      </c>
    </row>
    <row r="20" spans="1:21" ht="14.45" customHeight="1">
      <c r="A20" s="336" t="s">
        <v>22</v>
      </c>
      <c r="B20" s="36">
        <v>157898</v>
      </c>
      <c r="C20" s="37">
        <v>134540</v>
      </c>
      <c r="D20" s="38">
        <v>85.206905723948367</v>
      </c>
      <c r="E20" s="39">
        <v>553206</v>
      </c>
      <c r="F20" s="37">
        <v>468681</v>
      </c>
      <c r="G20" s="38">
        <v>84.720881552260821</v>
      </c>
      <c r="H20" s="40">
        <v>104477</v>
      </c>
      <c r="I20" s="41">
        <v>88901</v>
      </c>
      <c r="J20" s="38">
        <v>85.091455535668132</v>
      </c>
      <c r="K20" s="40">
        <v>546851</v>
      </c>
      <c r="L20" s="41">
        <v>463196</v>
      </c>
      <c r="M20" s="38">
        <v>84.702414368813436</v>
      </c>
      <c r="N20" s="42">
        <v>53421</v>
      </c>
      <c r="O20" s="42">
        <v>45639</v>
      </c>
      <c r="P20" s="38">
        <v>85.432695007581287</v>
      </c>
      <c r="Q20" s="42">
        <v>6355</v>
      </c>
      <c r="R20" s="43">
        <v>5485</v>
      </c>
      <c r="S20" s="323">
        <v>86.309992132179389</v>
      </c>
    </row>
    <row r="21" spans="1:21" ht="14.45" customHeight="1">
      <c r="A21" s="335" t="s">
        <v>23</v>
      </c>
      <c r="B21" s="44">
        <v>35444</v>
      </c>
      <c r="C21" s="30">
        <v>27225</v>
      </c>
      <c r="D21" s="31">
        <v>76.811307978783432</v>
      </c>
      <c r="E21" s="29">
        <v>129721</v>
      </c>
      <c r="F21" s="30">
        <v>95361</v>
      </c>
      <c r="G21" s="31">
        <v>73.51238427085822</v>
      </c>
      <c r="H21" s="32">
        <v>32129</v>
      </c>
      <c r="I21" s="33">
        <v>24551</v>
      </c>
      <c r="J21" s="31">
        <v>76.413831740794919</v>
      </c>
      <c r="K21" s="32">
        <v>129327</v>
      </c>
      <c r="L21" s="33">
        <v>95069</v>
      </c>
      <c r="M21" s="31">
        <v>73.510558506731002</v>
      </c>
      <c r="N21" s="34">
        <v>3315</v>
      </c>
      <c r="O21" s="34">
        <v>2674</v>
      </c>
      <c r="P21" s="31">
        <v>80.663650075414779</v>
      </c>
      <c r="Q21" s="34">
        <v>394</v>
      </c>
      <c r="R21" s="35">
        <v>292</v>
      </c>
      <c r="S21" s="322">
        <v>74.111675126903549</v>
      </c>
    </row>
    <row r="22" spans="1:21" ht="14.45" customHeight="1">
      <c r="A22" s="336" t="s">
        <v>24</v>
      </c>
      <c r="B22" s="36">
        <v>7961</v>
      </c>
      <c r="C22" s="37">
        <v>7306</v>
      </c>
      <c r="D22" s="38">
        <v>91.772390403215681</v>
      </c>
      <c r="E22" s="39">
        <v>27759</v>
      </c>
      <c r="F22" s="37">
        <v>19719</v>
      </c>
      <c r="G22" s="38">
        <v>71.036420620339342</v>
      </c>
      <c r="H22" s="40">
        <v>7101</v>
      </c>
      <c r="I22" s="41">
        <v>6486</v>
      </c>
      <c r="J22" s="38">
        <v>91.339247993240392</v>
      </c>
      <c r="K22" s="40">
        <v>27602</v>
      </c>
      <c r="L22" s="41">
        <v>19577</v>
      </c>
      <c r="M22" s="38">
        <v>70.92601985363379</v>
      </c>
      <c r="N22" s="42">
        <v>860</v>
      </c>
      <c r="O22" s="42">
        <v>820</v>
      </c>
      <c r="P22" s="38">
        <v>95.348837209302332</v>
      </c>
      <c r="Q22" s="42">
        <v>157</v>
      </c>
      <c r="R22" s="43">
        <v>142</v>
      </c>
      <c r="S22" s="323">
        <v>90.445859872611464</v>
      </c>
    </row>
    <row r="23" spans="1:21" ht="14.45" customHeight="1">
      <c r="A23" s="335" t="s">
        <v>25</v>
      </c>
      <c r="B23" s="44">
        <v>53910</v>
      </c>
      <c r="C23" s="30">
        <v>53505</v>
      </c>
      <c r="D23" s="31">
        <v>99.248747913188652</v>
      </c>
      <c r="E23" s="29">
        <v>134862</v>
      </c>
      <c r="F23" s="30">
        <v>133769</v>
      </c>
      <c r="G23" s="31">
        <v>99.1895419020925</v>
      </c>
      <c r="H23" s="32">
        <v>48126</v>
      </c>
      <c r="I23" s="33">
        <v>47752</v>
      </c>
      <c r="J23" s="31">
        <v>99.222873290944605</v>
      </c>
      <c r="K23" s="32">
        <v>134627</v>
      </c>
      <c r="L23" s="33">
        <v>133535</v>
      </c>
      <c r="M23" s="31">
        <v>99.188869988932382</v>
      </c>
      <c r="N23" s="34">
        <v>5784</v>
      </c>
      <c r="O23" s="34">
        <v>5753</v>
      </c>
      <c r="P23" s="31">
        <v>99.464038727524212</v>
      </c>
      <c r="Q23" s="34">
        <v>235</v>
      </c>
      <c r="R23" s="35">
        <v>234</v>
      </c>
      <c r="S23" s="322">
        <v>99.574468085106389</v>
      </c>
    </row>
    <row r="24" spans="1:21" ht="14.45" customHeight="1">
      <c r="A24" s="337" t="s">
        <v>26</v>
      </c>
      <c r="B24" s="45">
        <v>28963</v>
      </c>
      <c r="C24" s="41">
        <v>28468</v>
      </c>
      <c r="D24" s="46">
        <v>98.29092290163311</v>
      </c>
      <c r="E24" s="40">
        <v>64652</v>
      </c>
      <c r="F24" s="41">
        <v>63954</v>
      </c>
      <c r="G24" s="46">
        <v>98.920373693002546</v>
      </c>
      <c r="H24" s="40">
        <v>28335</v>
      </c>
      <c r="I24" s="41">
        <v>27845</v>
      </c>
      <c r="J24" s="46">
        <v>98.270689959414142</v>
      </c>
      <c r="K24" s="40">
        <v>64489</v>
      </c>
      <c r="L24" s="41">
        <v>63799</v>
      </c>
      <c r="M24" s="46">
        <v>98.9300500860612</v>
      </c>
      <c r="N24" s="42">
        <v>628</v>
      </c>
      <c r="O24" s="42">
        <v>623</v>
      </c>
      <c r="P24" s="46">
        <v>99.203821656050948</v>
      </c>
      <c r="Q24" s="42">
        <v>163</v>
      </c>
      <c r="R24" s="43">
        <v>155</v>
      </c>
      <c r="S24" s="324">
        <v>95.092024539877301</v>
      </c>
    </row>
    <row r="25" spans="1:21" ht="14.45" customHeight="1">
      <c r="A25" s="335" t="s">
        <v>27</v>
      </c>
      <c r="B25" s="44">
        <v>27838</v>
      </c>
      <c r="C25" s="30">
        <v>22722</v>
      </c>
      <c r="D25" s="31">
        <v>81.622242977225383</v>
      </c>
      <c r="E25" s="29">
        <v>89166</v>
      </c>
      <c r="F25" s="30">
        <v>64700</v>
      </c>
      <c r="G25" s="31">
        <v>72.56129017787049</v>
      </c>
      <c r="H25" s="32">
        <v>21603</v>
      </c>
      <c r="I25" s="33">
        <v>17193</v>
      </c>
      <c r="J25" s="31">
        <v>79.58616858769615</v>
      </c>
      <c r="K25" s="32">
        <v>87646</v>
      </c>
      <c r="L25" s="33">
        <v>63292</v>
      </c>
      <c r="M25" s="31">
        <v>72.213221367774921</v>
      </c>
      <c r="N25" s="34">
        <v>6235</v>
      </c>
      <c r="O25" s="34">
        <v>5529</v>
      </c>
      <c r="P25" s="31">
        <v>88.676824378508428</v>
      </c>
      <c r="Q25" s="34">
        <v>1520</v>
      </c>
      <c r="R25" s="35">
        <v>1408</v>
      </c>
      <c r="S25" s="322">
        <v>92.631578947368425</v>
      </c>
    </row>
    <row r="26" spans="1:21" ht="14.45" customHeight="1" thickBot="1">
      <c r="A26" s="336" t="s">
        <v>28</v>
      </c>
      <c r="B26" s="36">
        <v>26752</v>
      </c>
      <c r="C26" s="37">
        <v>26459</v>
      </c>
      <c r="D26" s="38">
        <v>98.904754784689004</v>
      </c>
      <c r="E26" s="39">
        <v>64682</v>
      </c>
      <c r="F26" s="37">
        <v>64040</v>
      </c>
      <c r="G26" s="38">
        <v>99.007451841315969</v>
      </c>
      <c r="H26" s="40">
        <v>25886</v>
      </c>
      <c r="I26" s="41">
        <v>25603</v>
      </c>
      <c r="J26" s="38">
        <v>98.906744958664916</v>
      </c>
      <c r="K26" s="40">
        <v>64671</v>
      </c>
      <c r="L26" s="41">
        <v>64029</v>
      </c>
      <c r="M26" s="38">
        <v>99.007283017117402</v>
      </c>
      <c r="N26" s="42">
        <v>866</v>
      </c>
      <c r="O26" s="42">
        <v>856</v>
      </c>
      <c r="P26" s="38">
        <v>98.845265588914557</v>
      </c>
      <c r="Q26" s="42">
        <v>11</v>
      </c>
      <c r="R26" s="43">
        <v>11</v>
      </c>
      <c r="S26" s="323">
        <v>100</v>
      </c>
    </row>
    <row r="27" spans="1:21" ht="14.45" customHeight="1">
      <c r="A27" s="338" t="s">
        <v>29</v>
      </c>
      <c r="B27" s="47">
        <v>619828</v>
      </c>
      <c r="C27" s="48">
        <v>497164</v>
      </c>
      <c r="D27" s="49">
        <v>80.209993740198897</v>
      </c>
      <c r="E27" s="50">
        <v>2134106</v>
      </c>
      <c r="F27" s="48">
        <v>1498341</v>
      </c>
      <c r="G27" s="49">
        <v>70.209305442185155</v>
      </c>
      <c r="H27" s="51">
        <v>503067</v>
      </c>
      <c r="I27" s="48">
        <v>397537</v>
      </c>
      <c r="J27" s="49">
        <v>79.022674912089244</v>
      </c>
      <c r="K27" s="51">
        <v>2116883</v>
      </c>
      <c r="L27" s="48">
        <v>1484229</v>
      </c>
      <c r="M27" s="49">
        <v>70.113889147392655</v>
      </c>
      <c r="N27" s="52">
        <v>116761</v>
      </c>
      <c r="O27" s="48">
        <v>99627</v>
      </c>
      <c r="P27" s="49">
        <v>85.325579602778319</v>
      </c>
      <c r="Q27" s="52">
        <v>17223</v>
      </c>
      <c r="R27" s="48">
        <v>14112</v>
      </c>
      <c r="S27" s="325">
        <v>81.936944783138827</v>
      </c>
    </row>
    <row r="28" spans="1:21" ht="14.45" customHeight="1">
      <c r="A28" s="339" t="s">
        <v>30</v>
      </c>
      <c r="B28" s="53">
        <v>218870</v>
      </c>
      <c r="C28" s="54">
        <v>216418</v>
      </c>
      <c r="D28" s="55">
        <v>98.879700278704249</v>
      </c>
      <c r="E28" s="56">
        <v>517505</v>
      </c>
      <c r="F28" s="54">
        <v>512874</v>
      </c>
      <c r="G28" s="55">
        <v>99.105129419039429</v>
      </c>
      <c r="H28" s="57">
        <v>202726</v>
      </c>
      <c r="I28" s="54">
        <v>200662</v>
      </c>
      <c r="J28" s="55">
        <v>98.981877016268257</v>
      </c>
      <c r="K28" s="57">
        <v>514583</v>
      </c>
      <c r="L28" s="54">
        <v>510072</v>
      </c>
      <c r="M28" s="55">
        <v>99.123367853193756</v>
      </c>
      <c r="N28" s="58">
        <v>16144</v>
      </c>
      <c r="O28" s="54">
        <v>15756</v>
      </c>
      <c r="P28" s="55">
        <v>97.596630327056488</v>
      </c>
      <c r="Q28" s="58">
        <v>2922</v>
      </c>
      <c r="R28" s="54">
        <v>2802</v>
      </c>
      <c r="S28" s="326">
        <v>95.893223819301838</v>
      </c>
    </row>
    <row r="29" spans="1:21" ht="14.45" customHeight="1">
      <c r="A29" s="340" t="s">
        <v>31</v>
      </c>
      <c r="B29" s="327">
        <v>838698</v>
      </c>
      <c r="C29" s="328">
        <v>713582</v>
      </c>
      <c r="D29" s="329">
        <v>85.082115374067897</v>
      </c>
      <c r="E29" s="330">
        <v>2651611</v>
      </c>
      <c r="F29" s="328">
        <v>2011215</v>
      </c>
      <c r="G29" s="329">
        <v>75.848795317261846</v>
      </c>
      <c r="H29" s="331">
        <v>705793</v>
      </c>
      <c r="I29" s="328">
        <v>598199</v>
      </c>
      <c r="J29" s="329">
        <v>84.755586978051639</v>
      </c>
      <c r="K29" s="331">
        <v>2631466</v>
      </c>
      <c r="L29" s="328">
        <v>1994301</v>
      </c>
      <c r="M29" s="329">
        <v>75.786690764767627</v>
      </c>
      <c r="N29" s="332">
        <v>132905</v>
      </c>
      <c r="O29" s="328">
        <v>115383</v>
      </c>
      <c r="P29" s="329">
        <v>86.816146871825737</v>
      </c>
      <c r="Q29" s="332">
        <v>20145</v>
      </c>
      <c r="R29" s="328">
        <v>16914</v>
      </c>
      <c r="S29" s="333">
        <v>83.961280714817576</v>
      </c>
      <c r="U29" s="341"/>
    </row>
    <row r="30" spans="1:21" ht="14.45" customHeight="1">
      <c r="A30" s="485" t="s">
        <v>566</v>
      </c>
      <c r="B30" s="485"/>
      <c r="C30" s="485"/>
      <c r="D30" s="485"/>
      <c r="E30" s="485"/>
      <c r="F30" s="485"/>
      <c r="G30" s="485"/>
      <c r="H30" s="485"/>
      <c r="I30" s="485"/>
      <c r="J30" s="485"/>
      <c r="K30" s="485"/>
      <c r="L30" s="485"/>
      <c r="M30" s="485"/>
      <c r="N30" s="485"/>
      <c r="O30" s="485"/>
      <c r="P30" s="485"/>
      <c r="Q30" s="485"/>
      <c r="R30" s="485"/>
      <c r="S30" s="485"/>
    </row>
    <row r="31" spans="1:21" ht="22.5" customHeight="1">
      <c r="A31" s="485" t="s">
        <v>575</v>
      </c>
      <c r="B31" s="485"/>
      <c r="C31" s="485"/>
      <c r="D31" s="485"/>
      <c r="E31" s="485"/>
      <c r="F31" s="485"/>
      <c r="G31" s="485"/>
      <c r="H31" s="485"/>
      <c r="I31" s="485"/>
      <c r="J31" s="485"/>
      <c r="K31" s="485"/>
      <c r="L31" s="485"/>
      <c r="M31" s="485"/>
      <c r="N31" s="485"/>
      <c r="O31" s="485"/>
      <c r="P31" s="485"/>
      <c r="Q31" s="485"/>
      <c r="R31" s="485"/>
      <c r="S31" s="485"/>
    </row>
    <row r="32" spans="1:21" ht="15" customHeight="1">
      <c r="A32" s="143"/>
      <c r="B32" s="143"/>
      <c r="C32" s="143"/>
      <c r="D32" s="143"/>
      <c r="E32" s="143"/>
      <c r="F32" s="143"/>
      <c r="G32" s="143"/>
      <c r="H32" s="143"/>
      <c r="I32" s="143"/>
      <c r="J32" s="143"/>
      <c r="K32" s="143"/>
      <c r="L32" s="143"/>
      <c r="M32" s="143"/>
      <c r="N32" s="143"/>
      <c r="O32" s="143"/>
      <c r="P32" s="143"/>
      <c r="Q32" s="143"/>
      <c r="R32" s="143"/>
    </row>
    <row r="33" spans="1:19" ht="13.5" customHeight="1">
      <c r="A33" s="458" t="s">
        <v>244</v>
      </c>
      <c r="B33" s="458"/>
      <c r="C33" s="458"/>
      <c r="D33" s="458"/>
      <c r="E33" s="458"/>
      <c r="F33" s="458"/>
      <c r="G33" s="458"/>
      <c r="H33" s="458"/>
      <c r="I33" s="458"/>
      <c r="J33" s="458"/>
    </row>
    <row r="34" spans="1:19" ht="14.45" customHeight="1" thickBot="1">
      <c r="A34" s="204"/>
      <c r="B34" s="465" t="s">
        <v>469</v>
      </c>
      <c r="C34" s="465" t="s">
        <v>140</v>
      </c>
      <c r="D34" s="465" t="s">
        <v>140</v>
      </c>
      <c r="E34" s="465" t="s">
        <v>140</v>
      </c>
      <c r="F34" s="465" t="s">
        <v>140</v>
      </c>
      <c r="G34" s="465" t="s">
        <v>140</v>
      </c>
      <c r="H34" s="465" t="s">
        <v>140</v>
      </c>
      <c r="I34" s="465" t="s">
        <v>140</v>
      </c>
      <c r="J34" s="466" t="s">
        <v>140</v>
      </c>
    </row>
    <row r="35" spans="1:19" ht="14.45" customHeight="1">
      <c r="A35" s="205"/>
      <c r="B35" s="467" t="s">
        <v>141</v>
      </c>
      <c r="C35" s="467" t="s">
        <v>141</v>
      </c>
      <c r="D35" s="467" t="s">
        <v>142</v>
      </c>
      <c r="E35" s="467" t="s">
        <v>142</v>
      </c>
      <c r="F35" s="467" t="s">
        <v>143</v>
      </c>
      <c r="G35" s="467" t="s">
        <v>143</v>
      </c>
      <c r="H35" s="467" t="s">
        <v>144</v>
      </c>
      <c r="I35" s="467" t="s">
        <v>144</v>
      </c>
      <c r="J35" s="206"/>
    </row>
    <row r="36" spans="1:19" ht="14.45" customHeight="1" thickBot="1">
      <c r="A36" s="207"/>
      <c r="B36" s="148" t="s">
        <v>11</v>
      </c>
      <c r="C36" s="149" t="s">
        <v>12</v>
      </c>
      <c r="D36" s="148" t="s">
        <v>11</v>
      </c>
      <c r="E36" s="149" t="s">
        <v>12</v>
      </c>
      <c r="F36" s="148" t="s">
        <v>11</v>
      </c>
      <c r="G36" s="149" t="s">
        <v>12</v>
      </c>
      <c r="H36" s="148" t="s">
        <v>11</v>
      </c>
      <c r="I36" s="149" t="s">
        <v>12</v>
      </c>
      <c r="J36" s="148" t="s">
        <v>200</v>
      </c>
    </row>
    <row r="37" spans="1:19" ht="14.45" customHeight="1">
      <c r="A37" s="194" t="s">
        <v>31</v>
      </c>
      <c r="B37" s="197">
        <v>2.3601564958927872</v>
      </c>
      <c r="C37" s="196">
        <v>0.78487273970479932</v>
      </c>
      <c r="D37" s="197">
        <v>6.7556444668523614</v>
      </c>
      <c r="E37" s="196">
        <v>1.7048371772938791</v>
      </c>
      <c r="F37" s="197">
        <v>25.250418411251029</v>
      </c>
      <c r="G37" s="196">
        <v>2.9058491099790489</v>
      </c>
      <c r="H37" s="197">
        <v>65.633780626003826</v>
      </c>
      <c r="I37" s="196">
        <v>3.2142940647615701</v>
      </c>
      <c r="J37" s="199">
        <v>400</v>
      </c>
    </row>
    <row r="38" spans="1:19" ht="14.45" customHeight="1">
      <c r="A38" s="457" t="s">
        <v>145</v>
      </c>
      <c r="B38" s="457" t="s">
        <v>145</v>
      </c>
      <c r="C38" s="457" t="s">
        <v>145</v>
      </c>
      <c r="D38" s="457" t="s">
        <v>145</v>
      </c>
      <c r="E38" s="457" t="s">
        <v>145</v>
      </c>
      <c r="F38" s="457" t="s">
        <v>145</v>
      </c>
      <c r="G38" s="457" t="s">
        <v>145</v>
      </c>
      <c r="H38" s="457" t="s">
        <v>145</v>
      </c>
      <c r="I38" s="457" t="s">
        <v>145</v>
      </c>
      <c r="J38" s="457" t="s">
        <v>145</v>
      </c>
    </row>
    <row r="39" spans="1:19" ht="14.45" customHeight="1">
      <c r="A39" s="457" t="s">
        <v>245</v>
      </c>
      <c r="B39" s="457" t="s">
        <v>32</v>
      </c>
      <c r="C39" s="457" t="s">
        <v>32</v>
      </c>
      <c r="D39" s="457" t="s">
        <v>32</v>
      </c>
      <c r="E39" s="457" t="s">
        <v>32</v>
      </c>
      <c r="F39" s="457" t="s">
        <v>32</v>
      </c>
      <c r="G39" s="457" t="s">
        <v>32</v>
      </c>
      <c r="H39" s="457" t="s">
        <v>32</v>
      </c>
      <c r="I39" s="457" t="s">
        <v>32</v>
      </c>
      <c r="J39" s="457" t="s">
        <v>32</v>
      </c>
    </row>
    <row r="40" spans="1:19" ht="14.45" customHeight="1">
      <c r="A40" s="457" t="s">
        <v>246</v>
      </c>
      <c r="B40" s="457" t="s">
        <v>246</v>
      </c>
      <c r="C40" s="457" t="s">
        <v>246</v>
      </c>
      <c r="D40" s="457" t="s">
        <v>246</v>
      </c>
      <c r="E40" s="457" t="s">
        <v>246</v>
      </c>
      <c r="F40" s="457" t="s">
        <v>246</v>
      </c>
      <c r="G40" s="457" t="s">
        <v>246</v>
      </c>
      <c r="H40" s="457" t="s">
        <v>246</v>
      </c>
      <c r="I40" s="457" t="s">
        <v>246</v>
      </c>
      <c r="J40" s="457" t="s">
        <v>246</v>
      </c>
    </row>
    <row r="41" spans="1:19" ht="15" customHeight="1"/>
    <row r="42" spans="1:19" ht="24" customHeight="1">
      <c r="A42" s="471">
        <v>2021</v>
      </c>
      <c r="B42" s="471"/>
      <c r="C42" s="471"/>
      <c r="D42" s="471"/>
      <c r="E42" s="471"/>
      <c r="F42" s="471"/>
      <c r="G42" s="471"/>
      <c r="H42" s="471"/>
      <c r="I42" s="471"/>
      <c r="J42" s="471"/>
      <c r="K42" s="471"/>
      <c r="L42" s="471"/>
      <c r="M42" s="471"/>
      <c r="N42" s="471"/>
      <c r="O42" s="471"/>
      <c r="P42" s="471"/>
      <c r="Q42" s="471"/>
      <c r="R42" s="471"/>
      <c r="S42" s="471"/>
    </row>
    <row r="43" spans="1:19">
      <c r="A43" s="342"/>
    </row>
    <row r="44" spans="1:19" ht="14.25" customHeight="1">
      <c r="A44" s="525" t="s">
        <v>248</v>
      </c>
      <c r="B44" s="525"/>
      <c r="C44" s="525"/>
      <c r="D44" s="525"/>
      <c r="E44" s="525"/>
      <c r="F44" s="525"/>
      <c r="G44" s="525"/>
      <c r="H44" s="525"/>
      <c r="I44" s="525"/>
      <c r="J44" s="525"/>
      <c r="K44" s="525"/>
      <c r="L44" s="525"/>
      <c r="M44" s="525"/>
      <c r="N44" s="525"/>
      <c r="O44" s="525"/>
      <c r="P44" s="525"/>
      <c r="Q44" s="525"/>
      <c r="R44" s="525"/>
      <c r="S44" s="525"/>
    </row>
    <row r="45" spans="1:19">
      <c r="A45" s="526" t="s">
        <v>83</v>
      </c>
      <c r="B45" s="528" t="s">
        <v>567</v>
      </c>
      <c r="C45" s="529"/>
      <c r="D45" s="529"/>
      <c r="E45" s="529"/>
      <c r="F45" s="529"/>
      <c r="G45" s="530"/>
      <c r="H45" s="528" t="s">
        <v>98</v>
      </c>
      <c r="I45" s="529"/>
      <c r="J45" s="529"/>
      <c r="K45" s="529"/>
      <c r="L45" s="529"/>
      <c r="M45" s="529"/>
      <c r="N45" s="529"/>
      <c r="O45" s="529"/>
      <c r="P45" s="529"/>
      <c r="Q45" s="529"/>
      <c r="R45" s="529"/>
      <c r="S45" s="529"/>
    </row>
    <row r="46" spans="1:19" ht="17.25">
      <c r="A46" s="526"/>
      <c r="B46" s="528"/>
      <c r="C46" s="529"/>
      <c r="D46" s="529"/>
      <c r="E46" s="529"/>
      <c r="F46" s="529"/>
      <c r="G46" s="530"/>
      <c r="H46" s="528" t="s">
        <v>99</v>
      </c>
      <c r="I46" s="529"/>
      <c r="J46" s="529"/>
      <c r="K46" s="529"/>
      <c r="L46" s="529"/>
      <c r="M46" s="530"/>
      <c r="N46" s="528" t="s">
        <v>568</v>
      </c>
      <c r="O46" s="529"/>
      <c r="P46" s="529"/>
      <c r="Q46" s="529"/>
      <c r="R46" s="529"/>
      <c r="S46" s="529"/>
    </row>
    <row r="47" spans="1:19">
      <c r="A47" s="526"/>
      <c r="B47" s="528" t="s">
        <v>100</v>
      </c>
      <c r="C47" s="529"/>
      <c r="D47" s="530"/>
      <c r="E47" s="528" t="s">
        <v>101</v>
      </c>
      <c r="F47" s="529"/>
      <c r="G47" s="530"/>
      <c r="H47" s="528" t="s">
        <v>100</v>
      </c>
      <c r="I47" s="529"/>
      <c r="J47" s="530"/>
      <c r="K47" s="528" t="s">
        <v>101</v>
      </c>
      <c r="L47" s="529"/>
      <c r="M47" s="530"/>
      <c r="N47" s="528" t="s">
        <v>100</v>
      </c>
      <c r="O47" s="529"/>
      <c r="P47" s="530"/>
      <c r="Q47" s="528" t="s">
        <v>101</v>
      </c>
      <c r="R47" s="529"/>
      <c r="S47" s="529"/>
    </row>
    <row r="48" spans="1:19">
      <c r="A48" s="526"/>
      <c r="B48" s="27" t="s">
        <v>84</v>
      </c>
      <c r="C48" s="533" t="s">
        <v>102</v>
      </c>
      <c r="D48" s="534"/>
      <c r="E48" s="27" t="s">
        <v>84</v>
      </c>
      <c r="F48" s="533" t="s">
        <v>102</v>
      </c>
      <c r="G48" s="534"/>
      <c r="H48" s="27" t="s">
        <v>84</v>
      </c>
      <c r="I48" s="533" t="s">
        <v>102</v>
      </c>
      <c r="J48" s="534"/>
      <c r="K48" s="27" t="s">
        <v>84</v>
      </c>
      <c r="L48" s="533" t="s">
        <v>102</v>
      </c>
      <c r="M48" s="534"/>
      <c r="N48" s="27" t="s">
        <v>84</v>
      </c>
      <c r="O48" s="533" t="s">
        <v>102</v>
      </c>
      <c r="P48" s="534"/>
      <c r="Q48" s="27" t="s">
        <v>84</v>
      </c>
      <c r="R48" s="533" t="s">
        <v>102</v>
      </c>
      <c r="S48" s="533"/>
    </row>
    <row r="49" spans="1:19" ht="15.75" thickBot="1">
      <c r="A49" s="527"/>
      <c r="B49" s="531" t="s">
        <v>88</v>
      </c>
      <c r="C49" s="532"/>
      <c r="D49" s="28" t="s">
        <v>11</v>
      </c>
      <c r="E49" s="531" t="s">
        <v>88</v>
      </c>
      <c r="F49" s="532"/>
      <c r="G49" s="28" t="s">
        <v>11</v>
      </c>
      <c r="H49" s="531" t="s">
        <v>88</v>
      </c>
      <c r="I49" s="532"/>
      <c r="J49" s="28" t="s">
        <v>11</v>
      </c>
      <c r="K49" s="531" t="s">
        <v>88</v>
      </c>
      <c r="L49" s="532"/>
      <c r="M49" s="28" t="s">
        <v>11</v>
      </c>
      <c r="N49" s="531" t="s">
        <v>88</v>
      </c>
      <c r="O49" s="532"/>
      <c r="P49" s="28" t="s">
        <v>11</v>
      </c>
      <c r="Q49" s="531" t="s">
        <v>88</v>
      </c>
      <c r="R49" s="532"/>
      <c r="S49" s="142" t="s">
        <v>11</v>
      </c>
    </row>
    <row r="50" spans="1:19">
      <c r="A50" s="335" t="s">
        <v>13</v>
      </c>
      <c r="B50" s="29">
        <f>SUM(H50,N50)</f>
        <v>94007</v>
      </c>
      <c r="C50" s="30">
        <f>SUM(I50,O50)</f>
        <v>63834</v>
      </c>
      <c r="D50" s="31">
        <f>C50/B50*100</f>
        <v>67.903453998106528</v>
      </c>
      <c r="E50" s="29">
        <f>SUM(K50,Q50)</f>
        <v>353798</v>
      </c>
      <c r="F50" s="30">
        <f>SUM(L50,R50)</f>
        <v>148115</v>
      </c>
      <c r="G50" s="31">
        <f>F50/E50*100</f>
        <v>41.864284139537247</v>
      </c>
      <c r="H50" s="32">
        <v>79213</v>
      </c>
      <c r="I50" s="33">
        <v>49975</v>
      </c>
      <c r="J50" s="31">
        <f t="shared" ref="J50:J68" si="0">I50/H50*100</f>
        <v>63.089391892744871</v>
      </c>
      <c r="K50" s="32">
        <v>352314</v>
      </c>
      <c r="L50" s="33">
        <v>146782</v>
      </c>
      <c r="M50" s="31">
        <f t="shared" ref="M50:M68" si="1">L50/K50*100</f>
        <v>41.662267182115954</v>
      </c>
      <c r="N50" s="34">
        <v>14794</v>
      </c>
      <c r="O50" s="34">
        <v>13859</v>
      </c>
      <c r="P50" s="31">
        <f t="shared" ref="P50:P68" si="2">O50/N50*100</f>
        <v>93.679870217655804</v>
      </c>
      <c r="Q50" s="34">
        <v>1484</v>
      </c>
      <c r="R50" s="35">
        <v>1333</v>
      </c>
      <c r="S50" s="322">
        <f>R50/Q50*100</f>
        <v>89.824797843665777</v>
      </c>
    </row>
    <row r="51" spans="1:19">
      <c r="A51" s="336" t="s">
        <v>14</v>
      </c>
      <c r="B51" s="36">
        <f t="shared" ref="B51:C68" si="3">SUM(H51,N51)</f>
        <v>113298</v>
      </c>
      <c r="C51" s="37">
        <f t="shared" si="3"/>
        <v>86433</v>
      </c>
      <c r="D51" s="38">
        <f t="shared" ref="D51:D67" si="4">C51/B51*100</f>
        <v>76.288195731610443</v>
      </c>
      <c r="E51" s="39">
        <f t="shared" ref="E51:F68" si="5">SUM(K51,Q51)</f>
        <v>418789</v>
      </c>
      <c r="F51" s="37">
        <f t="shared" si="5"/>
        <v>276735</v>
      </c>
      <c r="G51" s="38">
        <f t="shared" ref="G51:G68" si="6">F51/E51*100</f>
        <v>66.079815849986517</v>
      </c>
      <c r="H51" s="40">
        <v>104590</v>
      </c>
      <c r="I51" s="41">
        <v>78572</v>
      </c>
      <c r="J51" s="38">
        <f t="shared" si="0"/>
        <v>75.12381680849029</v>
      </c>
      <c r="K51" s="40">
        <v>416571</v>
      </c>
      <c r="L51" s="41">
        <v>274819</v>
      </c>
      <c r="M51" s="38">
        <f t="shared" si="1"/>
        <v>65.971707103951076</v>
      </c>
      <c r="N51" s="42">
        <v>8708</v>
      </c>
      <c r="O51" s="42">
        <v>7861</v>
      </c>
      <c r="P51" s="38">
        <f t="shared" si="2"/>
        <v>90.273311897106112</v>
      </c>
      <c r="Q51" s="42">
        <v>2218</v>
      </c>
      <c r="R51" s="43">
        <v>1916</v>
      </c>
      <c r="S51" s="323">
        <f t="shared" ref="S51:S68" si="7">R51/Q51*100</f>
        <v>86.384129846708746</v>
      </c>
    </row>
    <row r="52" spans="1:19">
      <c r="A52" s="335" t="s">
        <v>15</v>
      </c>
      <c r="B52" s="44">
        <f t="shared" si="3"/>
        <v>51887</v>
      </c>
      <c r="C52" s="30">
        <f t="shared" si="3"/>
        <v>50844</v>
      </c>
      <c r="D52" s="31">
        <f t="shared" si="4"/>
        <v>97.989862586004207</v>
      </c>
      <c r="E52" s="29">
        <f t="shared" si="5"/>
        <v>121972</v>
      </c>
      <c r="F52" s="30">
        <f>SUM(L52,R52)</f>
        <v>119264</v>
      </c>
      <c r="G52" s="31">
        <f t="shared" si="6"/>
        <v>97.779818318958448</v>
      </c>
      <c r="H52" s="32">
        <v>48040</v>
      </c>
      <c r="I52" s="33">
        <v>47000</v>
      </c>
      <c r="J52" s="31">
        <f t="shared" si="0"/>
        <v>97.83513738551207</v>
      </c>
      <c r="K52" s="32">
        <v>120430</v>
      </c>
      <c r="L52" s="33">
        <v>117725</v>
      </c>
      <c r="M52" s="31">
        <f t="shared" si="1"/>
        <v>97.753881923108864</v>
      </c>
      <c r="N52" s="34">
        <v>3847</v>
      </c>
      <c r="O52" s="34">
        <v>3844</v>
      </c>
      <c r="P52" s="31">
        <f t="shared" si="2"/>
        <v>99.922017156225635</v>
      </c>
      <c r="Q52" s="34">
        <v>1542</v>
      </c>
      <c r="R52" s="35">
        <v>1539</v>
      </c>
      <c r="S52" s="322">
        <f t="shared" si="7"/>
        <v>99.805447470817114</v>
      </c>
    </row>
    <row r="53" spans="1:19">
      <c r="A53" s="336" t="s">
        <v>16</v>
      </c>
      <c r="B53" s="36">
        <f t="shared" si="3"/>
        <v>34824</v>
      </c>
      <c r="C53" s="37">
        <f t="shared" si="3"/>
        <v>34147</v>
      </c>
      <c r="D53" s="38">
        <f t="shared" si="4"/>
        <v>98.055938433264416</v>
      </c>
      <c r="E53" s="39">
        <f t="shared" si="5"/>
        <v>79385</v>
      </c>
      <c r="F53" s="37">
        <f t="shared" si="5"/>
        <v>78583</v>
      </c>
      <c r="G53" s="38">
        <f t="shared" si="6"/>
        <v>98.989733576872212</v>
      </c>
      <c r="H53" s="40">
        <v>31798</v>
      </c>
      <c r="I53" s="41">
        <v>31476</v>
      </c>
      <c r="J53" s="38">
        <f t="shared" si="0"/>
        <v>98.987357695452545</v>
      </c>
      <c r="K53" s="40">
        <v>78959</v>
      </c>
      <c r="L53" s="41">
        <v>78245</v>
      </c>
      <c r="M53" s="38">
        <f t="shared" si="1"/>
        <v>99.095733228637656</v>
      </c>
      <c r="N53" s="42">
        <v>3026</v>
      </c>
      <c r="O53" s="42">
        <v>2671</v>
      </c>
      <c r="P53" s="38">
        <f t="shared" si="2"/>
        <v>88.268341044282877</v>
      </c>
      <c r="Q53" s="42">
        <v>426</v>
      </c>
      <c r="R53" s="43">
        <v>338</v>
      </c>
      <c r="S53" s="323">
        <f t="shared" si="7"/>
        <v>79.342723004694832</v>
      </c>
    </row>
    <row r="54" spans="1:19">
      <c r="A54" s="335" t="s">
        <v>17</v>
      </c>
      <c r="B54" s="44">
        <f t="shared" si="3"/>
        <v>6067</v>
      </c>
      <c r="C54" s="30">
        <f t="shared" si="3"/>
        <v>5684</v>
      </c>
      <c r="D54" s="31">
        <f t="shared" si="4"/>
        <v>93.687160046151305</v>
      </c>
      <c r="E54" s="29">
        <f t="shared" si="5"/>
        <v>20972</v>
      </c>
      <c r="F54" s="30">
        <f t="shared" si="5"/>
        <v>20366</v>
      </c>
      <c r="G54" s="31">
        <f t="shared" si="6"/>
        <v>97.110432958230021</v>
      </c>
      <c r="H54" s="32">
        <v>5193</v>
      </c>
      <c r="I54" s="33">
        <v>4821</v>
      </c>
      <c r="J54" s="31">
        <f t="shared" si="0"/>
        <v>92.836510687463885</v>
      </c>
      <c r="K54" s="32">
        <v>20839</v>
      </c>
      <c r="L54" s="33">
        <v>20236</v>
      </c>
      <c r="M54" s="31">
        <f t="shared" si="1"/>
        <v>97.106387062718937</v>
      </c>
      <c r="N54" s="34">
        <v>874</v>
      </c>
      <c r="O54" s="34">
        <v>863</v>
      </c>
      <c r="P54" s="31">
        <f t="shared" si="2"/>
        <v>98.741418764302054</v>
      </c>
      <c r="Q54" s="34">
        <v>133</v>
      </c>
      <c r="R54" s="35">
        <v>130</v>
      </c>
      <c r="S54" s="322">
        <f t="shared" si="7"/>
        <v>97.744360902255636</v>
      </c>
    </row>
    <row r="55" spans="1:19">
      <c r="A55" s="336" t="s">
        <v>18</v>
      </c>
      <c r="B55" s="36">
        <f t="shared" si="3"/>
        <v>28184</v>
      </c>
      <c r="C55" s="37">
        <f t="shared" si="3"/>
        <v>27955</v>
      </c>
      <c r="D55" s="38">
        <f t="shared" si="4"/>
        <v>99.187482259437971</v>
      </c>
      <c r="E55" s="39">
        <f t="shared" si="5"/>
        <v>57569</v>
      </c>
      <c r="F55" s="37">
        <f t="shared" si="5"/>
        <v>56842</v>
      </c>
      <c r="G55" s="38">
        <f t="shared" si="6"/>
        <v>98.737167572825655</v>
      </c>
      <c r="H55" s="40">
        <v>26369</v>
      </c>
      <c r="I55" s="41">
        <v>26178</v>
      </c>
      <c r="J55" s="38">
        <f t="shared" si="0"/>
        <v>99.27566460616633</v>
      </c>
      <c r="K55" s="40">
        <v>56815</v>
      </c>
      <c r="L55" s="41">
        <v>56109</v>
      </c>
      <c r="M55" s="38">
        <f t="shared" si="1"/>
        <v>98.757370412743114</v>
      </c>
      <c r="N55" s="42">
        <v>1815</v>
      </c>
      <c r="O55" s="42">
        <v>1777</v>
      </c>
      <c r="P55" s="38">
        <f t="shared" si="2"/>
        <v>97.906336088154262</v>
      </c>
      <c r="Q55" s="42">
        <v>754</v>
      </c>
      <c r="R55" s="43">
        <v>733</v>
      </c>
      <c r="S55" s="323">
        <f t="shared" si="7"/>
        <v>97.214854111405842</v>
      </c>
    </row>
    <row r="56" spans="1:19">
      <c r="A56" s="335" t="s">
        <v>19</v>
      </c>
      <c r="B56" s="44">
        <f t="shared" si="3"/>
        <v>56559</v>
      </c>
      <c r="C56" s="30">
        <f t="shared" si="3"/>
        <v>48558</v>
      </c>
      <c r="D56" s="31">
        <f t="shared" si="4"/>
        <v>85.853710284835302</v>
      </c>
      <c r="E56" s="29">
        <f t="shared" si="5"/>
        <v>203675</v>
      </c>
      <c r="F56" s="30">
        <f t="shared" si="5"/>
        <v>146661</v>
      </c>
      <c r="G56" s="31">
        <f t="shared" si="6"/>
        <v>72.007364674113177</v>
      </c>
      <c r="H56" s="32">
        <v>47379</v>
      </c>
      <c r="I56" s="33">
        <v>39938</v>
      </c>
      <c r="J56" s="31">
        <f t="shared" si="0"/>
        <v>84.294729732581942</v>
      </c>
      <c r="K56" s="32">
        <v>202727</v>
      </c>
      <c r="L56" s="33">
        <v>145789</v>
      </c>
      <c r="M56" s="31">
        <f t="shared" si="1"/>
        <v>71.913953247470744</v>
      </c>
      <c r="N56" s="34">
        <v>9180</v>
      </c>
      <c r="O56" s="34">
        <v>8620</v>
      </c>
      <c r="P56" s="31">
        <f t="shared" si="2"/>
        <v>93.899782135076251</v>
      </c>
      <c r="Q56" s="34">
        <v>948</v>
      </c>
      <c r="R56" s="35">
        <v>872</v>
      </c>
      <c r="S56" s="322">
        <f t="shared" si="7"/>
        <v>91.983122362869196</v>
      </c>
    </row>
    <row r="57" spans="1:19">
      <c r="A57" s="336" t="s">
        <v>20</v>
      </c>
      <c r="B57" s="36">
        <f t="shared" si="3"/>
        <v>22219</v>
      </c>
      <c r="C57" s="37">
        <f t="shared" si="3"/>
        <v>22144</v>
      </c>
      <c r="D57" s="38">
        <f t="shared" si="4"/>
        <v>99.662451055403039</v>
      </c>
      <c r="E57" s="39">
        <f t="shared" si="5"/>
        <v>50049</v>
      </c>
      <c r="F57" s="37">
        <f t="shared" si="5"/>
        <v>49880</v>
      </c>
      <c r="G57" s="38">
        <f t="shared" si="6"/>
        <v>99.662330915702611</v>
      </c>
      <c r="H57" s="40">
        <v>19389</v>
      </c>
      <c r="I57" s="41">
        <v>19328</v>
      </c>
      <c r="J57" s="38">
        <f t="shared" si="0"/>
        <v>99.685388622414777</v>
      </c>
      <c r="K57" s="40">
        <v>49524</v>
      </c>
      <c r="L57" s="41">
        <v>49358</v>
      </c>
      <c r="M57" s="38">
        <f t="shared" si="1"/>
        <v>99.66480898150391</v>
      </c>
      <c r="N57" s="42">
        <v>2830</v>
      </c>
      <c r="O57" s="42">
        <v>2816</v>
      </c>
      <c r="P57" s="38">
        <f t="shared" si="2"/>
        <v>99.505300353356901</v>
      </c>
      <c r="Q57" s="42">
        <v>525</v>
      </c>
      <c r="R57" s="43">
        <v>522</v>
      </c>
      <c r="S57" s="323">
        <f t="shared" si="7"/>
        <v>99.428571428571431</v>
      </c>
    </row>
    <row r="58" spans="1:19">
      <c r="A58" s="335" t="s">
        <v>21</v>
      </c>
      <c r="B58" s="44">
        <f t="shared" si="3"/>
        <v>71804</v>
      </c>
      <c r="C58" s="30">
        <f t="shared" si="3"/>
        <v>54928</v>
      </c>
      <c r="D58" s="31">
        <f t="shared" si="4"/>
        <v>76.497131079048515</v>
      </c>
      <c r="E58" s="29">
        <f t="shared" si="5"/>
        <v>249636</v>
      </c>
      <c r="F58" s="30">
        <f t="shared" si="5"/>
        <v>165492</v>
      </c>
      <c r="G58" s="31">
        <f t="shared" si="6"/>
        <v>66.293323078402153</v>
      </c>
      <c r="H58" s="32">
        <v>56438</v>
      </c>
      <c r="I58" s="33">
        <v>45257</v>
      </c>
      <c r="J58" s="31">
        <f t="shared" si="0"/>
        <v>80.188879832736802</v>
      </c>
      <c r="K58" s="32">
        <v>246117</v>
      </c>
      <c r="L58" s="33">
        <v>163550</v>
      </c>
      <c r="M58" s="31">
        <f t="shared" si="1"/>
        <v>66.452134553891042</v>
      </c>
      <c r="N58" s="34">
        <v>15366</v>
      </c>
      <c r="O58" s="34">
        <v>9671</v>
      </c>
      <c r="P58" s="31">
        <f t="shared" si="2"/>
        <v>62.937654562020043</v>
      </c>
      <c r="Q58" s="34">
        <v>3519</v>
      </c>
      <c r="R58" s="35">
        <v>1942</v>
      </c>
      <c r="S58" s="322">
        <f t="shared" si="7"/>
        <v>55.186132423984091</v>
      </c>
    </row>
    <row r="59" spans="1:19">
      <c r="A59" s="336" t="s">
        <v>22</v>
      </c>
      <c r="B59" s="36">
        <f t="shared" si="3"/>
        <v>152948</v>
      </c>
      <c r="C59" s="37">
        <f t="shared" si="3"/>
        <v>129683</v>
      </c>
      <c r="D59" s="38">
        <f t="shared" si="4"/>
        <v>84.788947877710072</v>
      </c>
      <c r="E59" s="39">
        <f t="shared" si="5"/>
        <v>547106</v>
      </c>
      <c r="F59" s="37">
        <f t="shared" si="5"/>
        <v>456431</v>
      </c>
      <c r="G59" s="38">
        <f t="shared" si="6"/>
        <v>83.426429247714339</v>
      </c>
      <c r="H59" s="40">
        <v>101851</v>
      </c>
      <c r="I59" s="41">
        <v>86282</v>
      </c>
      <c r="J59" s="38">
        <f t="shared" si="0"/>
        <v>84.713944880266268</v>
      </c>
      <c r="K59" s="40">
        <v>540077</v>
      </c>
      <c r="L59" s="41">
        <v>450328</v>
      </c>
      <c r="M59" s="38">
        <f t="shared" si="1"/>
        <v>83.382184392225554</v>
      </c>
      <c r="N59" s="42">
        <v>51097</v>
      </c>
      <c r="O59" s="42">
        <v>43401</v>
      </c>
      <c r="P59" s="38">
        <f t="shared" si="2"/>
        <v>84.938450398262134</v>
      </c>
      <c r="Q59" s="42">
        <v>7029</v>
      </c>
      <c r="R59" s="43">
        <v>6103</v>
      </c>
      <c r="S59" s="323">
        <f t="shared" si="7"/>
        <v>86.8260065443164</v>
      </c>
    </row>
    <row r="60" spans="1:19">
      <c r="A60" s="335" t="s">
        <v>23</v>
      </c>
      <c r="B60" s="44">
        <f t="shared" si="3"/>
        <v>33506</v>
      </c>
      <c r="C60" s="30">
        <f t="shared" si="3"/>
        <v>22270</v>
      </c>
      <c r="D60" s="31">
        <f t="shared" si="4"/>
        <v>66.465707634453537</v>
      </c>
      <c r="E60" s="29">
        <f t="shared" si="5"/>
        <v>128396</v>
      </c>
      <c r="F60" s="30">
        <f t="shared" si="5"/>
        <v>80554</v>
      </c>
      <c r="G60" s="31">
        <f t="shared" si="6"/>
        <v>62.738714601700984</v>
      </c>
      <c r="H60" s="32">
        <v>30501</v>
      </c>
      <c r="I60" s="33">
        <v>19877</v>
      </c>
      <c r="J60" s="31">
        <f t="shared" si="0"/>
        <v>65.168355135897187</v>
      </c>
      <c r="K60" s="32">
        <v>128041</v>
      </c>
      <c r="L60" s="33">
        <v>80276</v>
      </c>
      <c r="M60" s="31">
        <f t="shared" si="1"/>
        <v>62.695542833936003</v>
      </c>
      <c r="N60" s="34">
        <v>3005</v>
      </c>
      <c r="O60" s="34">
        <v>2393</v>
      </c>
      <c r="P60" s="31">
        <f t="shared" si="2"/>
        <v>79.633943427620636</v>
      </c>
      <c r="Q60" s="34">
        <v>355</v>
      </c>
      <c r="R60" s="35">
        <v>278</v>
      </c>
      <c r="S60" s="322">
        <f t="shared" si="7"/>
        <v>78.309859154929569</v>
      </c>
    </row>
    <row r="61" spans="1:19">
      <c r="A61" s="336" t="s">
        <v>24</v>
      </c>
      <c r="B61" s="36">
        <f t="shared" si="3"/>
        <v>7293</v>
      </c>
      <c r="C61" s="37">
        <f t="shared" si="3"/>
        <v>6715</v>
      </c>
      <c r="D61" s="38">
        <f t="shared" si="4"/>
        <v>92.074592074592076</v>
      </c>
      <c r="E61" s="39">
        <f t="shared" si="5"/>
        <v>27589</v>
      </c>
      <c r="F61" s="37">
        <f t="shared" si="5"/>
        <v>19258</v>
      </c>
      <c r="G61" s="38">
        <f t="shared" si="6"/>
        <v>69.803182427779191</v>
      </c>
      <c r="H61" s="40">
        <v>6600</v>
      </c>
      <c r="I61" s="41">
        <v>6113</v>
      </c>
      <c r="J61" s="38">
        <f t="shared" si="0"/>
        <v>92.621212121212125</v>
      </c>
      <c r="K61" s="40">
        <v>27428</v>
      </c>
      <c r="L61" s="41">
        <v>19112</v>
      </c>
      <c r="M61" s="38">
        <f t="shared" si="1"/>
        <v>69.680618346215553</v>
      </c>
      <c r="N61" s="42">
        <v>693</v>
      </c>
      <c r="O61" s="42">
        <v>602</v>
      </c>
      <c r="P61" s="38">
        <f t="shared" si="2"/>
        <v>86.868686868686879</v>
      </c>
      <c r="Q61" s="42">
        <v>161</v>
      </c>
      <c r="R61" s="43">
        <v>146</v>
      </c>
      <c r="S61" s="323">
        <f t="shared" si="7"/>
        <v>90.683229813664596</v>
      </c>
    </row>
    <row r="62" spans="1:19">
      <c r="A62" s="335" t="s">
        <v>25</v>
      </c>
      <c r="B62" s="44">
        <f t="shared" si="3"/>
        <v>54620</v>
      </c>
      <c r="C62" s="30">
        <f t="shared" si="3"/>
        <v>54193</v>
      </c>
      <c r="D62" s="31">
        <f t="shared" si="4"/>
        <v>99.218235078725741</v>
      </c>
      <c r="E62" s="29">
        <f t="shared" si="5"/>
        <v>135591</v>
      </c>
      <c r="F62" s="30">
        <f t="shared" si="5"/>
        <v>134481</v>
      </c>
      <c r="G62" s="31">
        <f t="shared" si="6"/>
        <v>99.181361594796115</v>
      </c>
      <c r="H62" s="32">
        <v>48314</v>
      </c>
      <c r="I62" s="33">
        <v>47944</v>
      </c>
      <c r="J62" s="31">
        <f t="shared" si="0"/>
        <v>99.23417642919236</v>
      </c>
      <c r="K62" s="32">
        <v>135291</v>
      </c>
      <c r="L62" s="33">
        <v>134194</v>
      </c>
      <c r="M62" s="31">
        <f t="shared" si="1"/>
        <v>99.18915522835961</v>
      </c>
      <c r="N62" s="34">
        <v>6306</v>
      </c>
      <c r="O62" s="34">
        <v>6249</v>
      </c>
      <c r="P62" s="31">
        <f t="shared" si="2"/>
        <v>99.096098953377734</v>
      </c>
      <c r="Q62" s="34">
        <v>300</v>
      </c>
      <c r="R62" s="35">
        <v>287</v>
      </c>
      <c r="S62" s="322">
        <f t="shared" si="7"/>
        <v>95.666666666666671</v>
      </c>
    </row>
    <row r="63" spans="1:19">
      <c r="A63" s="337" t="s">
        <v>26</v>
      </c>
      <c r="B63" s="45">
        <f t="shared" si="3"/>
        <v>28866</v>
      </c>
      <c r="C63" s="41">
        <f t="shared" si="3"/>
        <v>28422</v>
      </c>
      <c r="D63" s="46">
        <f t="shared" si="4"/>
        <v>98.461858241529825</v>
      </c>
      <c r="E63" s="40">
        <f t="shared" si="5"/>
        <v>64938</v>
      </c>
      <c r="F63" s="41">
        <f t="shared" si="5"/>
        <v>64332</v>
      </c>
      <c r="G63" s="46">
        <f t="shared" si="6"/>
        <v>99.06680218054143</v>
      </c>
      <c r="H63" s="40">
        <v>28196</v>
      </c>
      <c r="I63" s="41">
        <v>27759</v>
      </c>
      <c r="J63" s="46">
        <f t="shared" si="0"/>
        <v>98.450134770889491</v>
      </c>
      <c r="K63" s="40">
        <v>64763</v>
      </c>
      <c r="L63" s="41">
        <v>64168</v>
      </c>
      <c r="M63" s="46">
        <f t="shared" si="1"/>
        <v>99.081265537421061</v>
      </c>
      <c r="N63" s="42">
        <v>670</v>
      </c>
      <c r="O63" s="42">
        <v>663</v>
      </c>
      <c r="P63" s="46">
        <f t="shared" si="2"/>
        <v>98.955223880597003</v>
      </c>
      <c r="Q63" s="42">
        <v>175</v>
      </c>
      <c r="R63" s="43">
        <v>164</v>
      </c>
      <c r="S63" s="324">
        <f t="shared" si="7"/>
        <v>93.714285714285722</v>
      </c>
    </row>
    <row r="64" spans="1:19">
      <c r="A64" s="335" t="s">
        <v>27</v>
      </c>
      <c r="B64" s="44">
        <f t="shared" si="3"/>
        <v>26773</v>
      </c>
      <c r="C64" s="30">
        <f t="shared" si="3"/>
        <v>21295</v>
      </c>
      <c r="D64" s="31">
        <f t="shared" si="4"/>
        <v>79.539087887050385</v>
      </c>
      <c r="E64" s="29">
        <f t="shared" si="5"/>
        <v>87837</v>
      </c>
      <c r="F64" s="30">
        <f t="shared" si="5"/>
        <v>61033</v>
      </c>
      <c r="G64" s="31">
        <f t="shared" si="6"/>
        <v>69.484385851065042</v>
      </c>
      <c r="H64" s="32">
        <v>20518</v>
      </c>
      <c r="I64" s="33">
        <v>15805</v>
      </c>
      <c r="J64" s="31">
        <f t="shared" si="0"/>
        <v>77.029924943951656</v>
      </c>
      <c r="K64" s="32">
        <v>86337</v>
      </c>
      <c r="L64" s="33">
        <v>59663</v>
      </c>
      <c r="M64" s="31">
        <f t="shared" si="1"/>
        <v>69.104787055376022</v>
      </c>
      <c r="N64" s="34">
        <v>6255</v>
      </c>
      <c r="O64" s="34">
        <v>5490</v>
      </c>
      <c r="P64" s="31">
        <f t="shared" si="2"/>
        <v>87.769784172661872</v>
      </c>
      <c r="Q64" s="34">
        <v>1500</v>
      </c>
      <c r="R64" s="35">
        <v>1370</v>
      </c>
      <c r="S64" s="322">
        <f t="shared" si="7"/>
        <v>91.333333333333329</v>
      </c>
    </row>
    <row r="65" spans="1:19" ht="15.75" thickBot="1">
      <c r="A65" s="336" t="s">
        <v>28</v>
      </c>
      <c r="B65" s="36">
        <f t="shared" si="3"/>
        <v>27053</v>
      </c>
      <c r="C65" s="37">
        <f t="shared" si="3"/>
        <v>26772</v>
      </c>
      <c r="D65" s="38">
        <f t="shared" si="4"/>
        <v>98.96129819243707</v>
      </c>
      <c r="E65" s="39">
        <f t="shared" si="5"/>
        <v>65756</v>
      </c>
      <c r="F65" s="37">
        <f t="shared" si="5"/>
        <v>65106</v>
      </c>
      <c r="G65" s="38">
        <f t="shared" si="6"/>
        <v>99.011497049698889</v>
      </c>
      <c r="H65" s="40">
        <v>26113</v>
      </c>
      <c r="I65" s="41">
        <v>25842</v>
      </c>
      <c r="J65" s="38">
        <f t="shared" si="0"/>
        <v>98.962202734270292</v>
      </c>
      <c r="K65" s="40">
        <v>65745</v>
      </c>
      <c r="L65" s="41">
        <v>65096</v>
      </c>
      <c r="M65" s="38">
        <f t="shared" si="1"/>
        <v>99.012852688417368</v>
      </c>
      <c r="N65" s="42">
        <v>940</v>
      </c>
      <c r="O65" s="42">
        <v>930</v>
      </c>
      <c r="P65" s="38">
        <f t="shared" si="2"/>
        <v>98.936170212765958</v>
      </c>
      <c r="Q65" s="42">
        <v>11</v>
      </c>
      <c r="R65" s="43">
        <v>10</v>
      </c>
      <c r="S65" s="323">
        <f t="shared" si="7"/>
        <v>90.909090909090907</v>
      </c>
    </row>
    <row r="66" spans="1:19">
      <c r="A66" s="338" t="s">
        <v>29</v>
      </c>
      <c r="B66" s="47">
        <f t="shared" si="3"/>
        <v>590439</v>
      </c>
      <c r="C66" s="48">
        <f t="shared" si="3"/>
        <v>467355</v>
      </c>
      <c r="D66" s="49">
        <f t="shared" si="4"/>
        <v>79.153816058898556</v>
      </c>
      <c r="E66" s="50">
        <f t="shared" si="5"/>
        <v>2095367</v>
      </c>
      <c r="F66" s="48">
        <f t="shared" si="5"/>
        <v>1431487</v>
      </c>
      <c r="G66" s="49">
        <f t="shared" si="6"/>
        <v>68.316767420695285</v>
      </c>
      <c r="H66" s="51">
        <v>478652</v>
      </c>
      <c r="I66" s="48">
        <f>I68-I67</f>
        <v>372818</v>
      </c>
      <c r="J66" s="49">
        <f t="shared" si="0"/>
        <v>77.889155378019936</v>
      </c>
      <c r="K66" s="51">
        <v>2077266</v>
      </c>
      <c r="L66" s="48">
        <f>L68-L67</f>
        <v>1416664</v>
      </c>
      <c r="M66" s="49">
        <f t="shared" si="1"/>
        <v>68.198487820048086</v>
      </c>
      <c r="N66" s="52">
        <v>111787</v>
      </c>
      <c r="O66" s="48">
        <f>O68-O67</f>
        <v>94537</v>
      </c>
      <c r="P66" s="49">
        <f t="shared" si="2"/>
        <v>84.568867578519871</v>
      </c>
      <c r="Q66" s="52">
        <v>18101</v>
      </c>
      <c r="R66" s="48">
        <f>R68-R67</f>
        <v>14823</v>
      </c>
      <c r="S66" s="325">
        <f t="shared" si="7"/>
        <v>81.890503287111201</v>
      </c>
    </row>
    <row r="67" spans="1:19">
      <c r="A67" s="339" t="s">
        <v>30</v>
      </c>
      <c r="B67" s="53">
        <f t="shared" si="3"/>
        <v>219469</v>
      </c>
      <c r="C67" s="54">
        <f t="shared" si="3"/>
        <v>216522</v>
      </c>
      <c r="D67" s="55">
        <f t="shared" si="4"/>
        <v>98.657213547243572</v>
      </c>
      <c r="E67" s="56">
        <f t="shared" si="5"/>
        <v>517691</v>
      </c>
      <c r="F67" s="54">
        <f t="shared" si="5"/>
        <v>511646</v>
      </c>
      <c r="G67" s="55">
        <f t="shared" si="6"/>
        <v>98.832315029621924</v>
      </c>
      <c r="H67" s="57">
        <v>201850</v>
      </c>
      <c r="I67" s="54">
        <f>SUM(I65,I63,I62,I57,I52:I53)</f>
        <v>199349</v>
      </c>
      <c r="J67" s="55">
        <f t="shared" si="0"/>
        <v>98.76096110973495</v>
      </c>
      <c r="K67" s="57">
        <v>514712</v>
      </c>
      <c r="L67" s="54">
        <f>SUM(L65,L63,L62,L57,L52:L53)</f>
        <v>508786</v>
      </c>
      <c r="M67" s="55">
        <f t="shared" si="1"/>
        <v>98.848676541444533</v>
      </c>
      <c r="N67" s="58">
        <v>17619</v>
      </c>
      <c r="O67" s="54">
        <f>SUM(O65,O63,O62,O57,O52:O53)</f>
        <v>17173</v>
      </c>
      <c r="P67" s="55">
        <f t="shared" si="2"/>
        <v>97.468641807140017</v>
      </c>
      <c r="Q67" s="58">
        <v>2979</v>
      </c>
      <c r="R67" s="54">
        <f>SUM(R65,R63,R62,R57,R52:R53)</f>
        <v>2860</v>
      </c>
      <c r="S67" s="326">
        <f t="shared" si="7"/>
        <v>96.005370929842229</v>
      </c>
    </row>
    <row r="68" spans="1:19">
      <c r="A68" s="340" t="s">
        <v>31</v>
      </c>
      <c r="B68" s="327">
        <f t="shared" si="3"/>
        <v>809908</v>
      </c>
      <c r="C68" s="328">
        <f t="shared" si="3"/>
        <v>683877</v>
      </c>
      <c r="D68" s="329">
        <f>C68/B68*100</f>
        <v>84.438849844673712</v>
      </c>
      <c r="E68" s="330">
        <f t="shared" si="5"/>
        <v>2613058</v>
      </c>
      <c r="F68" s="328">
        <f t="shared" si="5"/>
        <v>1943133</v>
      </c>
      <c r="G68" s="329">
        <f t="shared" si="6"/>
        <v>74.362413693075311</v>
      </c>
      <c r="H68" s="331">
        <v>680502</v>
      </c>
      <c r="I68" s="328">
        <f>SUM(I50:I65)</f>
        <v>572167</v>
      </c>
      <c r="J68" s="329">
        <f t="shared" si="0"/>
        <v>84.080134959191895</v>
      </c>
      <c r="K68" s="331">
        <v>2591978</v>
      </c>
      <c r="L68" s="328">
        <f>SUM(L50:L65)</f>
        <v>1925450</v>
      </c>
      <c r="M68" s="329">
        <f t="shared" si="1"/>
        <v>74.284966924873586</v>
      </c>
      <c r="N68" s="332">
        <v>129406</v>
      </c>
      <c r="O68" s="328">
        <f>SUM(O50:O65)</f>
        <v>111710</v>
      </c>
      <c r="P68" s="329">
        <f t="shared" si="2"/>
        <v>86.3252090320387</v>
      </c>
      <c r="Q68" s="332">
        <v>21080</v>
      </c>
      <c r="R68" s="328">
        <f>SUM(R50:R65)</f>
        <v>17683</v>
      </c>
      <c r="S68" s="333">
        <f t="shared" si="7"/>
        <v>83.885199240986722</v>
      </c>
    </row>
    <row r="69" spans="1:19" ht="14.25" customHeight="1">
      <c r="A69" s="485" t="s">
        <v>569</v>
      </c>
      <c r="B69" s="485"/>
      <c r="C69" s="485"/>
      <c r="D69" s="485"/>
      <c r="E69" s="485"/>
      <c r="F69" s="485"/>
      <c r="G69" s="485"/>
      <c r="H69" s="485"/>
      <c r="I69" s="485"/>
      <c r="J69" s="485"/>
      <c r="K69" s="485"/>
      <c r="L69" s="485"/>
      <c r="M69" s="485"/>
      <c r="N69" s="485"/>
      <c r="O69" s="485"/>
      <c r="P69" s="485"/>
      <c r="Q69" s="485"/>
      <c r="R69" s="485"/>
    </row>
    <row r="70" spans="1:19" ht="22.5" customHeight="1">
      <c r="A70" s="485" t="s">
        <v>576</v>
      </c>
      <c r="B70" s="485"/>
      <c r="C70" s="485"/>
      <c r="D70" s="485"/>
      <c r="E70" s="485"/>
      <c r="F70" s="485"/>
      <c r="G70" s="485"/>
      <c r="H70" s="485"/>
      <c r="I70" s="485"/>
      <c r="J70" s="485"/>
      <c r="K70" s="485"/>
      <c r="L70" s="485"/>
      <c r="M70" s="485"/>
      <c r="N70" s="485"/>
      <c r="O70" s="485"/>
      <c r="P70" s="485"/>
      <c r="Q70" s="485"/>
      <c r="R70" s="485"/>
    </row>
    <row r="72" spans="1:19" ht="24" customHeight="1">
      <c r="A72" s="471">
        <v>2020</v>
      </c>
      <c r="B72" s="471"/>
      <c r="C72" s="471"/>
      <c r="D72" s="471"/>
      <c r="E72" s="471"/>
      <c r="F72" s="471"/>
      <c r="G72" s="471"/>
      <c r="H72" s="471"/>
      <c r="I72" s="471"/>
      <c r="J72" s="471"/>
      <c r="K72" s="471"/>
      <c r="L72" s="471"/>
      <c r="M72" s="471"/>
      <c r="N72" s="471"/>
      <c r="O72" s="471"/>
      <c r="P72" s="471"/>
      <c r="Q72" s="471"/>
      <c r="R72" s="471"/>
      <c r="S72" s="471"/>
    </row>
    <row r="73" spans="1:19">
      <c r="A73" s="308"/>
    </row>
    <row r="74" spans="1:19" ht="13.5" customHeight="1">
      <c r="A74" s="525" t="s">
        <v>249</v>
      </c>
      <c r="B74" s="525"/>
      <c r="C74" s="525"/>
      <c r="D74" s="525"/>
      <c r="E74" s="525"/>
      <c r="F74" s="525"/>
      <c r="G74" s="525"/>
      <c r="H74" s="525"/>
      <c r="I74" s="525"/>
      <c r="J74" s="525"/>
      <c r="K74" s="525"/>
      <c r="L74" s="525"/>
      <c r="M74" s="525"/>
      <c r="N74" s="525"/>
      <c r="O74" s="525"/>
      <c r="P74" s="525"/>
      <c r="Q74" s="525"/>
      <c r="R74" s="525"/>
      <c r="S74" s="525"/>
    </row>
    <row r="75" spans="1:19">
      <c r="A75" s="535" t="s">
        <v>83</v>
      </c>
      <c r="B75" s="528" t="s">
        <v>567</v>
      </c>
      <c r="C75" s="529"/>
      <c r="D75" s="529"/>
      <c r="E75" s="529"/>
      <c r="F75" s="529"/>
      <c r="G75" s="530"/>
      <c r="H75" s="528" t="s">
        <v>98</v>
      </c>
      <c r="I75" s="529"/>
      <c r="J75" s="529"/>
      <c r="K75" s="529"/>
      <c r="L75" s="529"/>
      <c r="M75" s="529"/>
      <c r="N75" s="529"/>
      <c r="O75" s="529"/>
      <c r="P75" s="529"/>
      <c r="Q75" s="529"/>
      <c r="R75" s="529"/>
      <c r="S75" s="529"/>
    </row>
    <row r="76" spans="1:19" ht="17.25">
      <c r="A76" s="535"/>
      <c r="B76" s="528"/>
      <c r="C76" s="529"/>
      <c r="D76" s="529"/>
      <c r="E76" s="529"/>
      <c r="F76" s="529"/>
      <c r="G76" s="530"/>
      <c r="H76" s="528" t="s">
        <v>99</v>
      </c>
      <c r="I76" s="529"/>
      <c r="J76" s="529"/>
      <c r="K76" s="529"/>
      <c r="L76" s="529"/>
      <c r="M76" s="530"/>
      <c r="N76" s="528" t="s">
        <v>568</v>
      </c>
      <c r="O76" s="529"/>
      <c r="P76" s="529"/>
      <c r="Q76" s="529"/>
      <c r="R76" s="529"/>
      <c r="S76" s="529"/>
    </row>
    <row r="77" spans="1:19">
      <c r="A77" s="535"/>
      <c r="B77" s="528" t="s">
        <v>100</v>
      </c>
      <c r="C77" s="529"/>
      <c r="D77" s="530"/>
      <c r="E77" s="528" t="s">
        <v>101</v>
      </c>
      <c r="F77" s="529"/>
      <c r="G77" s="530"/>
      <c r="H77" s="528" t="s">
        <v>100</v>
      </c>
      <c r="I77" s="529"/>
      <c r="J77" s="530"/>
      <c r="K77" s="528" t="s">
        <v>101</v>
      </c>
      <c r="L77" s="529"/>
      <c r="M77" s="530"/>
      <c r="N77" s="528" t="s">
        <v>100</v>
      </c>
      <c r="O77" s="529"/>
      <c r="P77" s="530"/>
      <c r="Q77" s="528" t="s">
        <v>101</v>
      </c>
      <c r="R77" s="529"/>
      <c r="S77" s="529"/>
    </row>
    <row r="78" spans="1:19">
      <c r="A78" s="535"/>
      <c r="B78" s="27" t="s">
        <v>84</v>
      </c>
      <c r="C78" s="533" t="s">
        <v>102</v>
      </c>
      <c r="D78" s="534"/>
      <c r="E78" s="27" t="s">
        <v>84</v>
      </c>
      <c r="F78" s="533" t="s">
        <v>102</v>
      </c>
      <c r="G78" s="534"/>
      <c r="H78" s="27" t="s">
        <v>84</v>
      </c>
      <c r="I78" s="533" t="s">
        <v>102</v>
      </c>
      <c r="J78" s="534"/>
      <c r="K78" s="27" t="s">
        <v>84</v>
      </c>
      <c r="L78" s="533" t="s">
        <v>102</v>
      </c>
      <c r="M78" s="534"/>
      <c r="N78" s="27" t="s">
        <v>84</v>
      </c>
      <c r="O78" s="533" t="s">
        <v>102</v>
      </c>
      <c r="P78" s="534"/>
      <c r="Q78" s="27" t="s">
        <v>84</v>
      </c>
      <c r="R78" s="533" t="s">
        <v>102</v>
      </c>
      <c r="S78" s="533"/>
    </row>
    <row r="79" spans="1:19" ht="15.75" thickBot="1">
      <c r="A79" s="536"/>
      <c r="B79" s="531" t="s">
        <v>88</v>
      </c>
      <c r="C79" s="532"/>
      <c r="D79" s="28" t="s">
        <v>11</v>
      </c>
      <c r="E79" s="531" t="s">
        <v>88</v>
      </c>
      <c r="F79" s="532"/>
      <c r="G79" s="28" t="s">
        <v>11</v>
      </c>
      <c r="H79" s="531" t="s">
        <v>88</v>
      </c>
      <c r="I79" s="532"/>
      <c r="J79" s="28" t="s">
        <v>11</v>
      </c>
      <c r="K79" s="531" t="s">
        <v>88</v>
      </c>
      <c r="L79" s="532"/>
      <c r="M79" s="28" t="s">
        <v>11</v>
      </c>
      <c r="N79" s="531" t="s">
        <v>88</v>
      </c>
      <c r="O79" s="532"/>
      <c r="P79" s="28" t="s">
        <v>11</v>
      </c>
      <c r="Q79" s="531" t="s">
        <v>88</v>
      </c>
      <c r="R79" s="532"/>
      <c r="S79" s="142" t="s">
        <v>11</v>
      </c>
    </row>
    <row r="80" spans="1:19">
      <c r="A80" s="335" t="s">
        <v>13</v>
      </c>
      <c r="B80" s="29">
        <f>SUM(H80,N80)</f>
        <v>98546</v>
      </c>
      <c r="C80" s="30">
        <f>SUM(I80,O80)</f>
        <v>66794</v>
      </c>
      <c r="D80" s="31">
        <f>C80/B80*100</f>
        <v>67.779514135530619</v>
      </c>
      <c r="E80" s="29">
        <f>SUM(K80,Q80)</f>
        <v>346864</v>
      </c>
      <c r="F80" s="30">
        <f>SUM(L80,R80)</f>
        <v>145699</v>
      </c>
      <c r="G80" s="31">
        <f>F80/E80*100</f>
        <v>42.004647354582772</v>
      </c>
      <c r="H80" s="29">
        <v>83100</v>
      </c>
      <c r="I80" s="30">
        <v>52346</v>
      </c>
      <c r="J80" s="31">
        <v>62.991576413959081</v>
      </c>
      <c r="K80" s="29">
        <v>345502</v>
      </c>
      <c r="L80" s="30">
        <v>144517</v>
      </c>
      <c r="M80" s="31">
        <v>41.82812255790126</v>
      </c>
      <c r="N80" s="59">
        <v>15446</v>
      </c>
      <c r="O80" s="59">
        <v>14448</v>
      </c>
      <c r="P80" s="31">
        <f t="shared" ref="P80:P98" si="8">O80/N80*100</f>
        <v>93.538780266735728</v>
      </c>
      <c r="Q80" s="59">
        <v>1362</v>
      </c>
      <c r="R80" s="60">
        <v>1182</v>
      </c>
      <c r="S80" s="322">
        <f>R80/Q80*100</f>
        <v>86.784140969162991</v>
      </c>
    </row>
    <row r="81" spans="1:19">
      <c r="A81" s="336" t="s">
        <v>14</v>
      </c>
      <c r="B81" s="36">
        <f t="shared" ref="B81:C98" si="9">SUM(H81,N81)</f>
        <v>114186</v>
      </c>
      <c r="C81" s="37">
        <f t="shared" si="9"/>
        <v>87651</v>
      </c>
      <c r="D81" s="38">
        <f t="shared" ref="D81:D97" si="10">C81/B81*100</f>
        <v>76.761599495559878</v>
      </c>
      <c r="E81" s="39">
        <f t="shared" ref="E81:F98" si="11">SUM(K81,Q81)</f>
        <v>406111</v>
      </c>
      <c r="F81" s="37">
        <f t="shared" si="11"/>
        <v>268810</v>
      </c>
      <c r="G81" s="38">
        <f t="shared" ref="G81:G98" si="12">F81/E81*100</f>
        <v>66.191262979825723</v>
      </c>
      <c r="H81" s="39">
        <v>104949</v>
      </c>
      <c r="I81" s="37">
        <v>79428</v>
      </c>
      <c r="J81" s="38">
        <v>75.682474344681708</v>
      </c>
      <c r="K81" s="39">
        <v>403930</v>
      </c>
      <c r="L81" s="37">
        <v>266946</v>
      </c>
      <c r="M81" s="38">
        <v>66.087193325576209</v>
      </c>
      <c r="N81" s="61">
        <v>9237</v>
      </c>
      <c r="O81" s="61">
        <v>8223</v>
      </c>
      <c r="P81" s="38">
        <f t="shared" si="8"/>
        <v>89.022409873335491</v>
      </c>
      <c r="Q81" s="61">
        <v>2181</v>
      </c>
      <c r="R81" s="62">
        <v>1864</v>
      </c>
      <c r="S81" s="323">
        <f t="shared" ref="S81:S98" si="13">R81/Q81*100</f>
        <v>85.465382851902788</v>
      </c>
    </row>
    <row r="82" spans="1:19">
      <c r="A82" s="335" t="s">
        <v>15</v>
      </c>
      <c r="B82" s="44">
        <f t="shared" si="9"/>
        <v>52407</v>
      </c>
      <c r="C82" s="30">
        <f t="shared" si="9"/>
        <v>52066</v>
      </c>
      <c r="D82" s="31">
        <f t="shared" si="10"/>
        <v>99.349323563646081</v>
      </c>
      <c r="E82" s="29">
        <f t="shared" si="11"/>
        <v>120429</v>
      </c>
      <c r="F82" s="30">
        <f t="shared" si="11"/>
        <v>119456</v>
      </c>
      <c r="G82" s="31">
        <f t="shared" si="12"/>
        <v>99.192055069792161</v>
      </c>
      <c r="H82" s="29">
        <v>48329</v>
      </c>
      <c r="I82" s="30">
        <v>47992</v>
      </c>
      <c r="J82" s="31">
        <v>99.302696103788605</v>
      </c>
      <c r="K82" s="29">
        <v>118775</v>
      </c>
      <c r="L82" s="30">
        <v>117808</v>
      </c>
      <c r="M82" s="31">
        <v>99.185855609345396</v>
      </c>
      <c r="N82" s="59">
        <v>4078</v>
      </c>
      <c r="O82" s="59">
        <v>4074</v>
      </c>
      <c r="P82" s="31">
        <f t="shared" si="8"/>
        <v>99.901912702305054</v>
      </c>
      <c r="Q82" s="59">
        <v>1654</v>
      </c>
      <c r="R82" s="60">
        <v>1648</v>
      </c>
      <c r="S82" s="322">
        <f t="shared" si="13"/>
        <v>99.637243047158407</v>
      </c>
    </row>
    <row r="83" spans="1:19">
      <c r="A83" s="336" t="s">
        <v>16</v>
      </c>
      <c r="B83" s="36">
        <f t="shared" si="9"/>
        <v>36303</v>
      </c>
      <c r="C83" s="37">
        <f t="shared" si="9"/>
        <v>35284</v>
      </c>
      <c r="D83" s="38">
        <f t="shared" si="10"/>
        <v>97.193069443296693</v>
      </c>
      <c r="E83" s="39">
        <f t="shared" si="11"/>
        <v>78270</v>
      </c>
      <c r="F83" s="37">
        <f t="shared" si="11"/>
        <v>77221</v>
      </c>
      <c r="G83" s="38">
        <f t="shared" si="12"/>
        <v>98.659767471572763</v>
      </c>
      <c r="H83" s="39">
        <v>32855</v>
      </c>
      <c r="I83" s="37">
        <v>32487</v>
      </c>
      <c r="J83" s="38">
        <v>98.879926951757724</v>
      </c>
      <c r="K83" s="39">
        <v>77628</v>
      </c>
      <c r="L83" s="37">
        <v>76902</v>
      </c>
      <c r="M83" s="38">
        <v>99.064770443654353</v>
      </c>
      <c r="N83" s="61">
        <v>3448</v>
      </c>
      <c r="O83" s="61">
        <v>2797</v>
      </c>
      <c r="P83" s="38">
        <f t="shared" si="8"/>
        <v>81.119489559164734</v>
      </c>
      <c r="Q83" s="61">
        <v>642</v>
      </c>
      <c r="R83" s="62">
        <v>319</v>
      </c>
      <c r="S83" s="323">
        <f t="shared" si="13"/>
        <v>49.688473520249218</v>
      </c>
    </row>
    <row r="84" spans="1:19">
      <c r="A84" s="335" t="s">
        <v>17</v>
      </c>
      <c r="B84" s="44">
        <f t="shared" si="9"/>
        <v>6007</v>
      </c>
      <c r="C84" s="30">
        <f t="shared" si="9"/>
        <v>5526</v>
      </c>
      <c r="D84" s="31">
        <f t="shared" si="10"/>
        <v>91.992675212252379</v>
      </c>
      <c r="E84" s="29">
        <f t="shared" si="11"/>
        <v>20110</v>
      </c>
      <c r="F84" s="30">
        <f t="shared" si="11"/>
        <v>19482</v>
      </c>
      <c r="G84" s="31">
        <f t="shared" si="12"/>
        <v>96.877175534559925</v>
      </c>
      <c r="H84" s="29">
        <v>5102</v>
      </c>
      <c r="I84" s="30">
        <v>4640</v>
      </c>
      <c r="J84" s="31">
        <v>90.944727557820457</v>
      </c>
      <c r="K84" s="29">
        <v>19961</v>
      </c>
      <c r="L84" s="30">
        <v>19335</v>
      </c>
      <c r="M84" s="31">
        <v>96.863884574921101</v>
      </c>
      <c r="N84" s="59">
        <v>905</v>
      </c>
      <c r="O84" s="59">
        <v>886</v>
      </c>
      <c r="P84" s="31">
        <f t="shared" si="8"/>
        <v>97.900552486187848</v>
      </c>
      <c r="Q84" s="59">
        <v>149</v>
      </c>
      <c r="R84" s="60">
        <v>147</v>
      </c>
      <c r="S84" s="322">
        <f t="shared" si="13"/>
        <v>98.65771812080537</v>
      </c>
    </row>
    <row r="85" spans="1:19">
      <c r="A85" s="336" t="s">
        <v>18</v>
      </c>
      <c r="B85" s="36">
        <f t="shared" si="9"/>
        <v>28429</v>
      </c>
      <c r="C85" s="37">
        <f t="shared" si="9"/>
        <v>28189</v>
      </c>
      <c r="D85" s="38">
        <f t="shared" si="10"/>
        <v>99.155791621231842</v>
      </c>
      <c r="E85" s="39">
        <f t="shared" si="11"/>
        <v>56978</v>
      </c>
      <c r="F85" s="37">
        <f t="shared" si="11"/>
        <v>56320</v>
      </c>
      <c r="G85" s="38">
        <f t="shared" si="12"/>
        <v>98.845168310576014</v>
      </c>
      <c r="H85" s="39">
        <v>26273</v>
      </c>
      <c r="I85" s="37">
        <v>26096</v>
      </c>
      <c r="J85" s="38">
        <v>99.326304571232825</v>
      </c>
      <c r="K85" s="39">
        <v>56230</v>
      </c>
      <c r="L85" s="37">
        <v>55612</v>
      </c>
      <c r="M85" s="38">
        <v>98.900942557353716</v>
      </c>
      <c r="N85" s="61">
        <v>2156</v>
      </c>
      <c r="O85" s="61">
        <v>2093</v>
      </c>
      <c r="P85" s="38">
        <f t="shared" si="8"/>
        <v>97.077922077922068</v>
      </c>
      <c r="Q85" s="61">
        <v>748</v>
      </c>
      <c r="R85" s="62">
        <v>708</v>
      </c>
      <c r="S85" s="323">
        <f t="shared" si="13"/>
        <v>94.652406417112303</v>
      </c>
    </row>
    <row r="86" spans="1:19">
      <c r="A86" s="335" t="s">
        <v>19</v>
      </c>
      <c r="B86" s="44">
        <f t="shared" si="9"/>
        <v>58423</v>
      </c>
      <c r="C86" s="30">
        <f t="shared" si="9"/>
        <v>50168</v>
      </c>
      <c r="D86" s="31">
        <f t="shared" si="10"/>
        <v>85.87029081012615</v>
      </c>
      <c r="E86" s="29">
        <f t="shared" si="11"/>
        <v>200498</v>
      </c>
      <c r="F86" s="30">
        <f t="shared" si="11"/>
        <v>146660</v>
      </c>
      <c r="G86" s="31">
        <f t="shared" si="12"/>
        <v>73.147861824058097</v>
      </c>
      <c r="H86" s="29">
        <v>48934</v>
      </c>
      <c r="I86" s="30">
        <v>41347</v>
      </c>
      <c r="J86" s="31">
        <v>84.495442841378193</v>
      </c>
      <c r="K86" s="29">
        <v>199700</v>
      </c>
      <c r="L86" s="30">
        <v>145946</v>
      </c>
      <c r="M86" s="31">
        <v>73.082623935903854</v>
      </c>
      <c r="N86" s="59">
        <v>9489</v>
      </c>
      <c r="O86" s="59">
        <v>8821</v>
      </c>
      <c r="P86" s="31">
        <f t="shared" si="8"/>
        <v>92.960269786068082</v>
      </c>
      <c r="Q86" s="59">
        <v>798</v>
      </c>
      <c r="R86" s="60">
        <v>714</v>
      </c>
      <c r="S86" s="322">
        <f t="shared" si="13"/>
        <v>89.473684210526315</v>
      </c>
    </row>
    <row r="87" spans="1:19">
      <c r="A87" s="336" t="s">
        <v>20</v>
      </c>
      <c r="B87" s="36">
        <f t="shared" si="9"/>
        <v>22674</v>
      </c>
      <c r="C87" s="37">
        <f t="shared" si="9"/>
        <v>22613</v>
      </c>
      <c r="D87" s="38">
        <f t="shared" si="10"/>
        <v>99.730969392255446</v>
      </c>
      <c r="E87" s="39">
        <f t="shared" si="11"/>
        <v>49956</v>
      </c>
      <c r="F87" s="37">
        <f t="shared" si="11"/>
        <v>49800</v>
      </c>
      <c r="G87" s="38">
        <f t="shared" si="12"/>
        <v>99.687725198174391</v>
      </c>
      <c r="H87" s="39">
        <v>19480</v>
      </c>
      <c r="I87" s="37">
        <v>19431</v>
      </c>
      <c r="J87" s="38">
        <v>99.74845995893223</v>
      </c>
      <c r="K87" s="39">
        <v>49402</v>
      </c>
      <c r="L87" s="37">
        <v>49248</v>
      </c>
      <c r="M87" s="38">
        <v>99.688271729889479</v>
      </c>
      <c r="N87" s="61">
        <v>3194</v>
      </c>
      <c r="O87" s="61">
        <v>3182</v>
      </c>
      <c r="P87" s="38">
        <f t="shared" si="8"/>
        <v>99.62429555416405</v>
      </c>
      <c r="Q87" s="61">
        <v>554</v>
      </c>
      <c r="R87" s="62">
        <v>552</v>
      </c>
      <c r="S87" s="323">
        <f t="shared" si="13"/>
        <v>99.638989169675085</v>
      </c>
    </row>
    <row r="88" spans="1:19">
      <c r="A88" s="335" t="s">
        <v>21</v>
      </c>
      <c r="B88" s="44">
        <f t="shared" si="9"/>
        <v>73853</v>
      </c>
      <c r="C88" s="30">
        <f t="shared" si="9"/>
        <v>56700</v>
      </c>
      <c r="D88" s="31">
        <f t="shared" si="10"/>
        <v>76.774132398142257</v>
      </c>
      <c r="E88" s="29">
        <f t="shared" si="11"/>
        <v>243837</v>
      </c>
      <c r="F88" s="30">
        <f t="shared" si="11"/>
        <v>159967</v>
      </c>
      <c r="G88" s="31">
        <f t="shared" si="12"/>
        <v>65.604071572402873</v>
      </c>
      <c r="H88" s="29">
        <v>57616</v>
      </c>
      <c r="I88" s="30">
        <v>46271</v>
      </c>
      <c r="J88" s="31">
        <v>80.309289086364899</v>
      </c>
      <c r="K88" s="29">
        <v>240469</v>
      </c>
      <c r="L88" s="30">
        <v>158070</v>
      </c>
      <c r="M88" s="31">
        <v>65.734044720941171</v>
      </c>
      <c r="N88" s="59">
        <v>16237</v>
      </c>
      <c r="O88" s="59">
        <v>10429</v>
      </c>
      <c r="P88" s="31">
        <f t="shared" si="8"/>
        <v>64.229845414793374</v>
      </c>
      <c r="Q88" s="59">
        <v>3368</v>
      </c>
      <c r="R88" s="60">
        <v>1897</v>
      </c>
      <c r="S88" s="322">
        <f t="shared" si="13"/>
        <v>56.324228028503562</v>
      </c>
    </row>
    <row r="89" spans="1:19">
      <c r="A89" s="336" t="s">
        <v>22</v>
      </c>
      <c r="B89" s="36">
        <f t="shared" si="9"/>
        <v>151736</v>
      </c>
      <c r="C89" s="37">
        <f t="shared" si="9"/>
        <v>127983</v>
      </c>
      <c r="D89" s="38">
        <f t="shared" si="10"/>
        <v>84.345837507249428</v>
      </c>
      <c r="E89" s="39">
        <f t="shared" si="11"/>
        <v>534446</v>
      </c>
      <c r="F89" s="37">
        <f t="shared" si="11"/>
        <v>437890</v>
      </c>
      <c r="G89" s="38">
        <f t="shared" si="12"/>
        <v>81.933441357966942</v>
      </c>
      <c r="H89" s="39">
        <v>100653</v>
      </c>
      <c r="I89" s="37">
        <v>85058</v>
      </c>
      <c r="J89" s="38">
        <v>84.506174679343886</v>
      </c>
      <c r="K89" s="39">
        <v>528134</v>
      </c>
      <c r="L89" s="37">
        <v>432596</v>
      </c>
      <c r="M89" s="38">
        <v>81.910272771682941</v>
      </c>
      <c r="N89" s="61">
        <v>51083</v>
      </c>
      <c r="O89" s="61">
        <v>42925</v>
      </c>
      <c r="P89" s="38">
        <f t="shared" si="8"/>
        <v>84.029912103831023</v>
      </c>
      <c r="Q89" s="61">
        <v>6312</v>
      </c>
      <c r="R89" s="62">
        <v>5294</v>
      </c>
      <c r="S89" s="323">
        <f t="shared" si="13"/>
        <v>83.871989860583014</v>
      </c>
    </row>
    <row r="90" spans="1:19">
      <c r="A90" s="335" t="s">
        <v>23</v>
      </c>
      <c r="B90" s="44">
        <f t="shared" si="9"/>
        <v>35831</v>
      </c>
      <c r="C90" s="30">
        <f t="shared" si="9"/>
        <v>23445</v>
      </c>
      <c r="D90" s="31">
        <f t="shared" si="10"/>
        <v>65.432167676034709</v>
      </c>
      <c r="E90" s="29">
        <f t="shared" si="11"/>
        <v>126346</v>
      </c>
      <c r="F90" s="30">
        <f t="shared" si="11"/>
        <v>79141</v>
      </c>
      <c r="G90" s="31">
        <f t="shared" si="12"/>
        <v>62.638310670697926</v>
      </c>
      <c r="H90" s="29">
        <v>32829</v>
      </c>
      <c r="I90" s="30">
        <v>21114</v>
      </c>
      <c r="J90" s="31">
        <v>64.315087270401179</v>
      </c>
      <c r="K90" s="29">
        <v>126050</v>
      </c>
      <c r="L90" s="30">
        <v>78928</v>
      </c>
      <c r="M90" s="31">
        <v>62.616422054740184</v>
      </c>
      <c r="N90" s="59">
        <v>3002</v>
      </c>
      <c r="O90" s="59">
        <v>2331</v>
      </c>
      <c r="P90" s="31">
        <f t="shared" si="8"/>
        <v>77.648234510326446</v>
      </c>
      <c r="Q90" s="59">
        <v>296</v>
      </c>
      <c r="R90" s="60">
        <v>213</v>
      </c>
      <c r="S90" s="322">
        <f t="shared" si="13"/>
        <v>71.959459459459467</v>
      </c>
    </row>
    <row r="91" spans="1:19">
      <c r="A91" s="336" t="s">
        <v>24</v>
      </c>
      <c r="B91" s="36">
        <f t="shared" si="9"/>
        <v>7321</v>
      </c>
      <c r="C91" s="37">
        <f t="shared" si="9"/>
        <v>6857</v>
      </c>
      <c r="D91" s="38">
        <f t="shared" si="10"/>
        <v>93.662068023494058</v>
      </c>
      <c r="E91" s="39">
        <f t="shared" si="11"/>
        <v>27379</v>
      </c>
      <c r="F91" s="37">
        <f t="shared" si="11"/>
        <v>18582</v>
      </c>
      <c r="G91" s="38">
        <f t="shared" si="12"/>
        <v>67.869535045107568</v>
      </c>
      <c r="H91" s="39">
        <v>6584</v>
      </c>
      <c r="I91" s="37">
        <v>6179</v>
      </c>
      <c r="J91" s="38">
        <v>93.848724179829887</v>
      </c>
      <c r="K91" s="39">
        <v>27224</v>
      </c>
      <c r="L91" s="37">
        <v>18452</v>
      </c>
      <c r="M91" s="38">
        <v>67.778430796356162</v>
      </c>
      <c r="N91" s="61">
        <v>737</v>
      </c>
      <c r="O91" s="61">
        <v>678</v>
      </c>
      <c r="P91" s="38">
        <f t="shared" si="8"/>
        <v>91.994572591587513</v>
      </c>
      <c r="Q91" s="61">
        <v>155</v>
      </c>
      <c r="R91" s="62">
        <v>130</v>
      </c>
      <c r="S91" s="323">
        <f t="shared" si="13"/>
        <v>83.870967741935488</v>
      </c>
    </row>
    <row r="92" spans="1:19">
      <c r="A92" s="335" t="s">
        <v>25</v>
      </c>
      <c r="B92" s="44">
        <f t="shared" si="9"/>
        <v>57015</v>
      </c>
      <c r="C92" s="30">
        <f t="shared" si="9"/>
        <v>56323</v>
      </c>
      <c r="D92" s="31">
        <f t="shared" si="10"/>
        <v>98.78628431114619</v>
      </c>
      <c r="E92" s="29">
        <f t="shared" si="11"/>
        <v>135554</v>
      </c>
      <c r="F92" s="30">
        <f t="shared" si="11"/>
        <v>133665</v>
      </c>
      <c r="G92" s="31">
        <f t="shared" si="12"/>
        <v>98.606459418386777</v>
      </c>
      <c r="H92" s="29">
        <v>50036</v>
      </c>
      <c r="I92" s="30">
        <v>49377</v>
      </c>
      <c r="J92" s="31">
        <v>98.682948277240385</v>
      </c>
      <c r="K92" s="29">
        <v>135214</v>
      </c>
      <c r="L92" s="30">
        <v>133325</v>
      </c>
      <c r="M92" s="31">
        <v>98.60295531527801</v>
      </c>
      <c r="N92" s="59">
        <v>6979</v>
      </c>
      <c r="O92" s="59">
        <v>6946</v>
      </c>
      <c r="P92" s="31">
        <f t="shared" si="8"/>
        <v>99.527152887233129</v>
      </c>
      <c r="Q92" s="59">
        <v>340</v>
      </c>
      <c r="R92" s="60">
        <v>340</v>
      </c>
      <c r="S92" s="322">
        <f t="shared" si="13"/>
        <v>100</v>
      </c>
    </row>
    <row r="93" spans="1:19">
      <c r="A93" s="336" t="s">
        <v>26</v>
      </c>
      <c r="B93" s="36">
        <f t="shared" si="9"/>
        <v>30603</v>
      </c>
      <c r="C93" s="37">
        <f t="shared" si="9"/>
        <v>30164</v>
      </c>
      <c r="D93" s="38">
        <f t="shared" si="10"/>
        <v>98.565500114367879</v>
      </c>
      <c r="E93" s="39">
        <f t="shared" si="11"/>
        <v>64725</v>
      </c>
      <c r="F93" s="37">
        <f t="shared" si="11"/>
        <v>64082</v>
      </c>
      <c r="G93" s="38">
        <f t="shared" si="12"/>
        <v>99.0065662417922</v>
      </c>
      <c r="H93" s="39">
        <v>29950</v>
      </c>
      <c r="I93" s="37">
        <v>29529</v>
      </c>
      <c r="J93" s="38">
        <v>98.594323873121866</v>
      </c>
      <c r="K93" s="39">
        <v>64535</v>
      </c>
      <c r="L93" s="37">
        <v>63898</v>
      </c>
      <c r="M93" s="38">
        <v>99.012938715425733</v>
      </c>
      <c r="N93" s="61">
        <v>653</v>
      </c>
      <c r="O93" s="61">
        <v>635</v>
      </c>
      <c r="P93" s="38">
        <f t="shared" si="8"/>
        <v>97.243491577335377</v>
      </c>
      <c r="Q93" s="61">
        <v>190</v>
      </c>
      <c r="R93" s="62">
        <v>184</v>
      </c>
      <c r="S93" s="323">
        <f t="shared" si="13"/>
        <v>96.84210526315789</v>
      </c>
    </row>
    <row r="94" spans="1:19">
      <c r="A94" s="335" t="s">
        <v>27</v>
      </c>
      <c r="B94" s="44">
        <f t="shared" si="9"/>
        <v>27038</v>
      </c>
      <c r="C94" s="30">
        <f t="shared" si="9"/>
        <v>21082</v>
      </c>
      <c r="D94" s="31">
        <f t="shared" si="10"/>
        <v>77.971743472150308</v>
      </c>
      <c r="E94" s="29">
        <f t="shared" si="11"/>
        <v>86956</v>
      </c>
      <c r="F94" s="30">
        <f t="shared" si="11"/>
        <v>57496</v>
      </c>
      <c r="G94" s="31">
        <f t="shared" si="12"/>
        <v>66.120796724780348</v>
      </c>
      <c r="H94" s="29">
        <v>20569</v>
      </c>
      <c r="I94" s="30">
        <v>15521</v>
      </c>
      <c r="J94" s="31">
        <v>75.458213816908938</v>
      </c>
      <c r="K94" s="29">
        <v>85603</v>
      </c>
      <c r="L94" s="30">
        <v>56292</v>
      </c>
      <c r="M94" s="31">
        <v>65.759377591906826</v>
      </c>
      <c r="N94" s="59">
        <v>6469</v>
      </c>
      <c r="O94" s="59">
        <v>5561</v>
      </c>
      <c r="P94" s="31">
        <f t="shared" si="8"/>
        <v>85.963827484928117</v>
      </c>
      <c r="Q94" s="59">
        <v>1353</v>
      </c>
      <c r="R94" s="60">
        <v>1204</v>
      </c>
      <c r="S94" s="322">
        <f t="shared" si="13"/>
        <v>88.987435328898741</v>
      </c>
    </row>
    <row r="95" spans="1:19" ht="15.75" thickBot="1">
      <c r="A95" s="336" t="s">
        <v>28</v>
      </c>
      <c r="B95" s="36">
        <f t="shared" si="9"/>
        <v>28791</v>
      </c>
      <c r="C95" s="37">
        <f t="shared" si="9"/>
        <v>28527</v>
      </c>
      <c r="D95" s="38">
        <f t="shared" si="10"/>
        <v>99.083046785453789</v>
      </c>
      <c r="E95" s="39">
        <f t="shared" si="11"/>
        <v>66256</v>
      </c>
      <c r="F95" s="37">
        <f t="shared" si="11"/>
        <v>65659</v>
      </c>
      <c r="G95" s="38">
        <f t="shared" si="12"/>
        <v>99.098949529099258</v>
      </c>
      <c r="H95" s="39">
        <v>27789</v>
      </c>
      <c r="I95" s="37">
        <v>27530</v>
      </c>
      <c r="J95" s="38">
        <v>99.06797653747887</v>
      </c>
      <c r="K95" s="39">
        <v>66243</v>
      </c>
      <c r="L95" s="37">
        <v>65646</v>
      </c>
      <c r="M95" s="38">
        <v>99.098772700511745</v>
      </c>
      <c r="N95" s="61">
        <v>1002</v>
      </c>
      <c r="O95" s="61">
        <v>997</v>
      </c>
      <c r="P95" s="38">
        <f t="shared" si="8"/>
        <v>99.500998003992009</v>
      </c>
      <c r="Q95" s="61">
        <v>13</v>
      </c>
      <c r="R95" s="62">
        <v>13</v>
      </c>
      <c r="S95" s="323">
        <f t="shared" si="13"/>
        <v>100</v>
      </c>
    </row>
    <row r="96" spans="1:19">
      <c r="A96" s="338" t="s">
        <v>29</v>
      </c>
      <c r="B96" s="47">
        <f t="shared" si="9"/>
        <v>601370</v>
      </c>
      <c r="C96" s="48">
        <f t="shared" si="9"/>
        <v>474395</v>
      </c>
      <c r="D96" s="49">
        <f t="shared" si="10"/>
        <v>78.885710959974716</v>
      </c>
      <c r="E96" s="50">
        <f t="shared" si="11"/>
        <v>2049525</v>
      </c>
      <c r="F96" s="48">
        <f t="shared" si="11"/>
        <v>1390047</v>
      </c>
      <c r="G96" s="49">
        <f t="shared" si="12"/>
        <v>67.822885790610016</v>
      </c>
      <c r="H96" s="50">
        <v>486609</v>
      </c>
      <c r="I96" s="48">
        <v>378000</v>
      </c>
      <c r="J96" s="49">
        <v>77.680437476495499</v>
      </c>
      <c r="K96" s="50">
        <v>2032803</v>
      </c>
      <c r="L96" s="48">
        <v>1376694</v>
      </c>
      <c r="M96" s="49">
        <v>67.723926027263843</v>
      </c>
      <c r="N96" s="63">
        <v>114761</v>
      </c>
      <c r="O96" s="48">
        <v>96395</v>
      </c>
      <c r="P96" s="49">
        <f t="shared" si="8"/>
        <v>83.996305365063037</v>
      </c>
      <c r="Q96" s="63">
        <v>16722</v>
      </c>
      <c r="R96" s="48">
        <v>13353</v>
      </c>
      <c r="S96" s="325">
        <f t="shared" si="13"/>
        <v>79.85288841047722</v>
      </c>
    </row>
    <row r="97" spans="1:19">
      <c r="A97" s="339" t="s">
        <v>30</v>
      </c>
      <c r="B97" s="53">
        <f t="shared" si="9"/>
        <v>227793</v>
      </c>
      <c r="C97" s="54">
        <f t="shared" si="9"/>
        <v>224977</v>
      </c>
      <c r="D97" s="55">
        <f t="shared" si="10"/>
        <v>98.763789932087462</v>
      </c>
      <c r="E97" s="56">
        <f t="shared" si="11"/>
        <v>515190</v>
      </c>
      <c r="F97" s="54">
        <f t="shared" si="11"/>
        <v>509883</v>
      </c>
      <c r="G97" s="55">
        <f t="shared" si="12"/>
        <v>98.969894601991498</v>
      </c>
      <c r="H97" s="56">
        <v>208439</v>
      </c>
      <c r="I97" s="54">
        <v>206346</v>
      </c>
      <c r="J97" s="55">
        <v>98.995869295093527</v>
      </c>
      <c r="K97" s="56">
        <v>511797</v>
      </c>
      <c r="L97" s="54">
        <v>506827</v>
      </c>
      <c r="M97" s="55">
        <v>99.028911853723258</v>
      </c>
      <c r="N97" s="64">
        <v>19354</v>
      </c>
      <c r="O97" s="54">
        <v>18631</v>
      </c>
      <c r="P97" s="55">
        <f t="shared" si="8"/>
        <v>96.264338121318588</v>
      </c>
      <c r="Q97" s="64">
        <v>3393</v>
      </c>
      <c r="R97" s="54">
        <v>3056</v>
      </c>
      <c r="S97" s="326">
        <f t="shared" si="13"/>
        <v>90.067786619510755</v>
      </c>
    </row>
    <row r="98" spans="1:19">
      <c r="A98" s="340" t="s">
        <v>31</v>
      </c>
      <c r="B98" s="327">
        <f t="shared" si="9"/>
        <v>829163</v>
      </c>
      <c r="C98" s="328">
        <f t="shared" si="9"/>
        <v>699372</v>
      </c>
      <c r="D98" s="329">
        <f>C98/B98*100</f>
        <v>84.346744849926978</v>
      </c>
      <c r="E98" s="330">
        <f t="shared" si="11"/>
        <v>2564715</v>
      </c>
      <c r="F98" s="328">
        <f t="shared" si="11"/>
        <v>1899930</v>
      </c>
      <c r="G98" s="329">
        <f t="shared" si="12"/>
        <v>74.079576093250125</v>
      </c>
      <c r="H98" s="330">
        <v>695048</v>
      </c>
      <c r="I98" s="328">
        <v>584346</v>
      </c>
      <c r="J98" s="329">
        <v>84.07275468744605</v>
      </c>
      <c r="K98" s="330">
        <v>2544600</v>
      </c>
      <c r="L98" s="328">
        <v>1883521</v>
      </c>
      <c r="M98" s="329">
        <v>74.020317535172524</v>
      </c>
      <c r="N98" s="334">
        <v>134115</v>
      </c>
      <c r="O98" s="328">
        <v>115026</v>
      </c>
      <c r="P98" s="329">
        <f t="shared" si="8"/>
        <v>85.766692763672964</v>
      </c>
      <c r="Q98" s="334">
        <v>20115</v>
      </c>
      <c r="R98" s="328">
        <v>16409</v>
      </c>
      <c r="S98" s="333">
        <f t="shared" si="13"/>
        <v>81.57593835446184</v>
      </c>
    </row>
    <row r="99" spans="1:19" ht="14.25" customHeight="1">
      <c r="A99" s="485" t="s">
        <v>566</v>
      </c>
      <c r="B99" s="485"/>
      <c r="C99" s="485"/>
      <c r="D99" s="485"/>
      <c r="E99" s="485"/>
      <c r="F99" s="485"/>
      <c r="G99" s="485"/>
      <c r="H99" s="485"/>
      <c r="I99" s="485"/>
      <c r="J99" s="485"/>
      <c r="K99" s="485"/>
      <c r="L99" s="485"/>
      <c r="M99" s="485"/>
      <c r="N99" s="485"/>
      <c r="O99" s="485"/>
      <c r="P99" s="485"/>
      <c r="Q99" s="485"/>
      <c r="R99" s="485"/>
    </row>
    <row r="100" spans="1:19" ht="23.25" customHeight="1">
      <c r="A100" s="485" t="s">
        <v>577</v>
      </c>
      <c r="B100" s="485"/>
      <c r="C100" s="485"/>
      <c r="D100" s="485"/>
      <c r="E100" s="485"/>
      <c r="F100" s="485"/>
      <c r="G100" s="485"/>
      <c r="H100" s="485"/>
      <c r="I100" s="485"/>
      <c r="J100" s="485"/>
      <c r="K100" s="485"/>
      <c r="L100" s="485"/>
      <c r="M100" s="485"/>
      <c r="N100" s="485"/>
      <c r="O100" s="485"/>
      <c r="P100" s="485"/>
      <c r="Q100" s="485"/>
      <c r="R100" s="485"/>
      <c r="S100" s="485"/>
    </row>
    <row r="102" spans="1:19" ht="24" customHeight="1">
      <c r="A102" s="471">
        <v>2019</v>
      </c>
      <c r="B102" s="471"/>
      <c r="C102" s="471"/>
      <c r="D102" s="471"/>
      <c r="E102" s="471"/>
      <c r="F102" s="471"/>
      <c r="G102" s="471"/>
      <c r="H102" s="471"/>
      <c r="I102" s="471"/>
      <c r="J102" s="471"/>
      <c r="K102" s="471"/>
      <c r="L102" s="471"/>
      <c r="M102" s="471"/>
      <c r="N102" s="471"/>
      <c r="O102" s="471"/>
      <c r="P102" s="471"/>
      <c r="Q102" s="471"/>
      <c r="R102" s="471"/>
      <c r="S102" s="471"/>
    </row>
    <row r="104" spans="1:19" ht="14.25" customHeight="1">
      <c r="A104" s="525" t="s">
        <v>250</v>
      </c>
      <c r="B104" s="525"/>
      <c r="C104" s="525"/>
      <c r="D104" s="525"/>
      <c r="E104" s="525"/>
      <c r="F104" s="525"/>
      <c r="G104" s="525"/>
      <c r="H104" s="525"/>
      <c r="I104" s="525"/>
      <c r="J104" s="525"/>
      <c r="K104" s="525"/>
      <c r="L104" s="525"/>
      <c r="M104" s="525"/>
      <c r="N104" s="525"/>
      <c r="O104" s="525"/>
      <c r="P104" s="525"/>
      <c r="Q104" s="525"/>
      <c r="R104" s="525"/>
      <c r="S104" s="525"/>
    </row>
    <row r="105" spans="1:19">
      <c r="A105" s="535" t="s">
        <v>83</v>
      </c>
      <c r="B105" s="528" t="s">
        <v>567</v>
      </c>
      <c r="C105" s="529"/>
      <c r="D105" s="529"/>
      <c r="E105" s="529"/>
      <c r="F105" s="529"/>
      <c r="G105" s="530"/>
      <c r="H105" s="528" t="s">
        <v>85</v>
      </c>
      <c r="I105" s="529"/>
      <c r="J105" s="529"/>
      <c r="K105" s="529"/>
      <c r="L105" s="529"/>
      <c r="M105" s="529"/>
      <c r="N105" s="529"/>
      <c r="O105" s="529"/>
      <c r="P105" s="529"/>
      <c r="Q105" s="529"/>
      <c r="R105" s="529"/>
      <c r="S105" s="529"/>
    </row>
    <row r="106" spans="1:19" ht="17.25">
      <c r="A106" s="535"/>
      <c r="B106" s="528"/>
      <c r="C106" s="529"/>
      <c r="D106" s="529"/>
      <c r="E106" s="529"/>
      <c r="F106" s="529"/>
      <c r="G106" s="530"/>
      <c r="H106" s="528" t="s">
        <v>99</v>
      </c>
      <c r="I106" s="529"/>
      <c r="J106" s="529"/>
      <c r="K106" s="529"/>
      <c r="L106" s="529"/>
      <c r="M106" s="530"/>
      <c r="N106" s="528" t="s">
        <v>568</v>
      </c>
      <c r="O106" s="529"/>
      <c r="P106" s="529"/>
      <c r="Q106" s="529"/>
      <c r="R106" s="529"/>
      <c r="S106" s="529"/>
    </row>
    <row r="107" spans="1:19" ht="14.45" customHeight="1">
      <c r="A107" s="535"/>
      <c r="B107" s="528" t="s">
        <v>100</v>
      </c>
      <c r="C107" s="529"/>
      <c r="D107" s="530"/>
      <c r="E107" s="528" t="s">
        <v>101</v>
      </c>
      <c r="F107" s="529"/>
      <c r="G107" s="530"/>
      <c r="H107" s="528" t="s">
        <v>100</v>
      </c>
      <c r="I107" s="529"/>
      <c r="J107" s="530"/>
      <c r="K107" s="528" t="s">
        <v>101</v>
      </c>
      <c r="L107" s="529"/>
      <c r="M107" s="530"/>
      <c r="N107" s="528" t="s">
        <v>100</v>
      </c>
      <c r="O107" s="529"/>
      <c r="P107" s="530"/>
      <c r="Q107" s="528" t="s">
        <v>101</v>
      </c>
      <c r="R107" s="529"/>
      <c r="S107" s="529"/>
    </row>
    <row r="108" spans="1:19" ht="14.45" customHeight="1">
      <c r="A108" s="535"/>
      <c r="B108" s="27" t="s">
        <v>84</v>
      </c>
      <c r="C108" s="533" t="s">
        <v>102</v>
      </c>
      <c r="D108" s="534"/>
      <c r="E108" s="27" t="s">
        <v>84</v>
      </c>
      <c r="F108" s="533" t="s">
        <v>102</v>
      </c>
      <c r="G108" s="534"/>
      <c r="H108" s="27" t="s">
        <v>84</v>
      </c>
      <c r="I108" s="533" t="s">
        <v>102</v>
      </c>
      <c r="J108" s="534"/>
      <c r="K108" s="27" t="s">
        <v>84</v>
      </c>
      <c r="L108" s="533" t="s">
        <v>102</v>
      </c>
      <c r="M108" s="534"/>
      <c r="N108" s="27" t="s">
        <v>84</v>
      </c>
      <c r="O108" s="533" t="s">
        <v>102</v>
      </c>
      <c r="P108" s="534"/>
      <c r="Q108" s="27" t="s">
        <v>84</v>
      </c>
      <c r="R108" s="533" t="s">
        <v>102</v>
      </c>
      <c r="S108" s="533"/>
    </row>
    <row r="109" spans="1:19" ht="14.45" customHeight="1" thickBot="1">
      <c r="A109" s="536"/>
      <c r="B109" s="531" t="s">
        <v>88</v>
      </c>
      <c r="C109" s="532"/>
      <c r="D109" s="28" t="s">
        <v>11</v>
      </c>
      <c r="E109" s="531" t="s">
        <v>88</v>
      </c>
      <c r="F109" s="532"/>
      <c r="G109" s="28" t="s">
        <v>11</v>
      </c>
      <c r="H109" s="531" t="s">
        <v>88</v>
      </c>
      <c r="I109" s="532"/>
      <c r="J109" s="28" t="s">
        <v>11</v>
      </c>
      <c r="K109" s="531" t="s">
        <v>88</v>
      </c>
      <c r="L109" s="532"/>
      <c r="M109" s="28" t="s">
        <v>11</v>
      </c>
      <c r="N109" s="531" t="s">
        <v>88</v>
      </c>
      <c r="O109" s="532"/>
      <c r="P109" s="28" t="s">
        <v>11</v>
      </c>
      <c r="Q109" s="531" t="s">
        <v>88</v>
      </c>
      <c r="R109" s="532"/>
      <c r="S109" s="142" t="s">
        <v>11</v>
      </c>
    </row>
    <row r="110" spans="1:19" ht="14.45" customHeight="1">
      <c r="A110" s="335" t="s">
        <v>13</v>
      </c>
      <c r="B110" s="44">
        <v>96465</v>
      </c>
      <c r="C110" s="30">
        <v>64865</v>
      </c>
      <c r="D110" s="31">
        <v>67.242004872233451</v>
      </c>
      <c r="E110" s="29">
        <v>338047</v>
      </c>
      <c r="F110" s="30">
        <v>139516</v>
      </c>
      <c r="G110" s="31">
        <v>41.271184184447726</v>
      </c>
      <c r="H110" s="29">
        <v>81695</v>
      </c>
      <c r="I110" s="30">
        <v>51253</v>
      </c>
      <c r="J110" s="31">
        <f>I110/H110*100</f>
        <v>62.737009608911201</v>
      </c>
      <c r="K110" s="29">
        <v>336711</v>
      </c>
      <c r="L110" s="30">
        <v>138402</v>
      </c>
      <c r="M110" s="31">
        <f>L110/K110*100</f>
        <v>41.104092233398973</v>
      </c>
      <c r="N110" s="59">
        <v>14770</v>
      </c>
      <c r="O110" s="59">
        <v>13612</v>
      </c>
      <c r="P110" s="31">
        <v>92.159783344617466</v>
      </c>
      <c r="Q110" s="59">
        <v>1336</v>
      </c>
      <c r="R110" s="60">
        <v>1114</v>
      </c>
      <c r="S110" s="322">
        <v>83.383233532934128</v>
      </c>
    </row>
    <row r="111" spans="1:19" ht="14.45" customHeight="1">
      <c r="A111" s="336" t="s">
        <v>14</v>
      </c>
      <c r="B111" s="36">
        <v>109549</v>
      </c>
      <c r="C111" s="37">
        <v>83563</v>
      </c>
      <c r="D111" s="38">
        <v>76.27910797907785</v>
      </c>
      <c r="E111" s="39">
        <v>390974</v>
      </c>
      <c r="F111" s="37">
        <v>251905</v>
      </c>
      <c r="G111" s="38">
        <v>64.430115557556249</v>
      </c>
      <c r="H111" s="39">
        <v>100607</v>
      </c>
      <c r="I111" s="37">
        <v>75533</v>
      </c>
      <c r="J111" s="38">
        <f t="shared" ref="J111:J125" si="14">I111/H111*100</f>
        <v>75.077280904907212</v>
      </c>
      <c r="K111" s="39">
        <v>389217</v>
      </c>
      <c r="L111" s="37">
        <v>250436</v>
      </c>
      <c r="M111" s="38">
        <f t="shared" ref="M111:M125" si="15">L111/K111*100</f>
        <v>64.343541006687786</v>
      </c>
      <c r="N111" s="61">
        <v>8942</v>
      </c>
      <c r="O111" s="61">
        <v>8030</v>
      </c>
      <c r="P111" s="38">
        <v>89.800939387161705</v>
      </c>
      <c r="Q111" s="61">
        <v>1757</v>
      </c>
      <c r="R111" s="62">
        <v>1469</v>
      </c>
      <c r="S111" s="323">
        <v>83.608423449060894</v>
      </c>
    </row>
    <row r="112" spans="1:19" ht="14.45" customHeight="1">
      <c r="A112" s="335" t="s">
        <v>15</v>
      </c>
      <c r="B112" s="44">
        <v>51951</v>
      </c>
      <c r="C112" s="30">
        <v>51614</v>
      </c>
      <c r="D112" s="31">
        <v>99.351311813054608</v>
      </c>
      <c r="E112" s="29">
        <v>117388</v>
      </c>
      <c r="F112" s="30">
        <v>116402</v>
      </c>
      <c r="G112" s="31">
        <v>99.160050431049171</v>
      </c>
      <c r="H112" s="29">
        <v>47692</v>
      </c>
      <c r="I112" s="30">
        <v>47360</v>
      </c>
      <c r="J112" s="31">
        <f t="shared" si="14"/>
        <v>99.303866476557914</v>
      </c>
      <c r="K112" s="29">
        <v>115795</v>
      </c>
      <c r="L112" s="30">
        <v>114816</v>
      </c>
      <c r="M112" s="31">
        <f t="shared" si="15"/>
        <v>99.15454035148322</v>
      </c>
      <c r="N112" s="59">
        <v>4259</v>
      </c>
      <c r="O112" s="59">
        <v>4254</v>
      </c>
      <c r="P112" s="31">
        <v>99.88260154965954</v>
      </c>
      <c r="Q112" s="59">
        <v>1593</v>
      </c>
      <c r="R112" s="60">
        <v>1586</v>
      </c>
      <c r="S112" s="322">
        <v>99.560577526679211</v>
      </c>
    </row>
    <row r="113" spans="1:19" ht="14.45" customHeight="1">
      <c r="A113" s="336" t="s">
        <v>16</v>
      </c>
      <c r="B113" s="36">
        <v>36529</v>
      </c>
      <c r="C113" s="37">
        <v>35704</v>
      </c>
      <c r="D113" s="38">
        <v>97.741520435818117</v>
      </c>
      <c r="E113" s="39">
        <v>74916</v>
      </c>
      <c r="F113" s="37">
        <v>74156</v>
      </c>
      <c r="G113" s="38">
        <v>98.985530460782741</v>
      </c>
      <c r="H113" s="39">
        <v>32907</v>
      </c>
      <c r="I113" s="37">
        <v>32548</v>
      </c>
      <c r="J113" s="38">
        <f t="shared" si="14"/>
        <v>98.909046707387489</v>
      </c>
      <c r="K113" s="39">
        <v>74453</v>
      </c>
      <c r="L113" s="37">
        <v>73804</v>
      </c>
      <c r="M113" s="38">
        <f t="shared" si="15"/>
        <v>99.128309134621844</v>
      </c>
      <c r="N113" s="61">
        <v>3622</v>
      </c>
      <c r="O113" s="61">
        <v>3156</v>
      </c>
      <c r="P113" s="38">
        <v>87.134180011043625</v>
      </c>
      <c r="Q113" s="61">
        <v>463</v>
      </c>
      <c r="R113" s="62">
        <v>352</v>
      </c>
      <c r="S113" s="323">
        <v>76.025917926565882</v>
      </c>
    </row>
    <row r="114" spans="1:19" ht="14.45" customHeight="1">
      <c r="A114" s="335" t="s">
        <v>17</v>
      </c>
      <c r="B114" s="44">
        <v>5851</v>
      </c>
      <c r="C114" s="30">
        <v>5394</v>
      </c>
      <c r="D114" s="31">
        <v>92.189369338574608</v>
      </c>
      <c r="E114" s="29">
        <v>19602</v>
      </c>
      <c r="F114" s="30">
        <v>18872</v>
      </c>
      <c r="G114" s="31">
        <v>96.27589021528415</v>
      </c>
      <c r="H114" s="29">
        <v>4906</v>
      </c>
      <c r="I114" s="30">
        <v>4483</v>
      </c>
      <c r="J114" s="31">
        <f t="shared" si="14"/>
        <v>91.377904606604147</v>
      </c>
      <c r="K114" s="29">
        <v>19466</v>
      </c>
      <c r="L114" s="30">
        <v>18744</v>
      </c>
      <c r="M114" s="31">
        <f t="shared" si="15"/>
        <v>96.290968868796881</v>
      </c>
      <c r="N114" s="59">
        <v>945</v>
      </c>
      <c r="O114" s="59">
        <v>911</v>
      </c>
      <c r="P114" s="31">
        <v>96.402116402116405</v>
      </c>
      <c r="Q114" s="59">
        <v>136</v>
      </c>
      <c r="R114" s="60">
        <v>128</v>
      </c>
      <c r="S114" s="322">
        <v>94.117647058823522</v>
      </c>
    </row>
    <row r="115" spans="1:19" ht="14.45" customHeight="1">
      <c r="A115" s="336" t="s">
        <v>18</v>
      </c>
      <c r="B115" s="36">
        <v>28699</v>
      </c>
      <c r="C115" s="37">
        <v>28304</v>
      </c>
      <c r="D115" s="38">
        <v>98.623645423185479</v>
      </c>
      <c r="E115" s="39">
        <v>54389</v>
      </c>
      <c r="F115" s="37">
        <v>53483</v>
      </c>
      <c r="G115" s="38">
        <v>98.334221993417799</v>
      </c>
      <c r="H115" s="39">
        <v>26442</v>
      </c>
      <c r="I115" s="37">
        <v>26136</v>
      </c>
      <c r="J115" s="38">
        <f t="shared" si="14"/>
        <v>98.842750170183805</v>
      </c>
      <c r="K115" s="39">
        <v>53686</v>
      </c>
      <c r="L115" s="37">
        <v>52806</v>
      </c>
      <c r="M115" s="38">
        <f t="shared" si="15"/>
        <v>98.360838952427073</v>
      </c>
      <c r="N115" s="61">
        <v>2257</v>
      </c>
      <c r="O115" s="61">
        <v>2168</v>
      </c>
      <c r="P115" s="38">
        <v>96.056712450155075</v>
      </c>
      <c r="Q115" s="61">
        <v>703</v>
      </c>
      <c r="R115" s="62">
        <v>677</v>
      </c>
      <c r="S115" s="323">
        <v>96.301564722617343</v>
      </c>
    </row>
    <row r="116" spans="1:19" ht="14.45" customHeight="1">
      <c r="A116" s="335" t="s">
        <v>19</v>
      </c>
      <c r="B116" s="44">
        <v>57749</v>
      </c>
      <c r="C116" s="30">
        <v>48847</v>
      </c>
      <c r="D116" s="31">
        <v>84.585014459124835</v>
      </c>
      <c r="E116" s="29">
        <v>195127</v>
      </c>
      <c r="F116" s="30">
        <v>139031</v>
      </c>
      <c r="G116" s="31">
        <v>71.251543866302455</v>
      </c>
      <c r="H116" s="29">
        <v>48581</v>
      </c>
      <c r="I116" s="30">
        <v>40527</v>
      </c>
      <c r="J116" s="31">
        <f t="shared" si="14"/>
        <v>83.421502233383421</v>
      </c>
      <c r="K116" s="29">
        <v>194388</v>
      </c>
      <c r="L116" s="30">
        <v>138385</v>
      </c>
      <c r="M116" s="31">
        <f t="shared" si="15"/>
        <v>71.19009403872667</v>
      </c>
      <c r="N116" s="59">
        <v>9168</v>
      </c>
      <c r="O116" s="59">
        <v>8320</v>
      </c>
      <c r="P116" s="31">
        <v>90.750436300174513</v>
      </c>
      <c r="Q116" s="59">
        <v>739</v>
      </c>
      <c r="R116" s="60">
        <v>646</v>
      </c>
      <c r="S116" s="322">
        <v>87.415426251691471</v>
      </c>
    </row>
    <row r="117" spans="1:19" ht="14.45" customHeight="1">
      <c r="A117" s="336" t="s">
        <v>20</v>
      </c>
      <c r="B117" s="36">
        <v>22825</v>
      </c>
      <c r="C117" s="37">
        <v>22750</v>
      </c>
      <c r="D117" s="38">
        <v>99.67141292442497</v>
      </c>
      <c r="E117" s="39">
        <v>49234</v>
      </c>
      <c r="F117" s="37">
        <v>49025</v>
      </c>
      <c r="G117" s="38">
        <v>99.575496608035095</v>
      </c>
      <c r="H117" s="39">
        <v>19327</v>
      </c>
      <c r="I117" s="37">
        <v>19261</v>
      </c>
      <c r="J117" s="38">
        <f t="shared" si="14"/>
        <v>99.658508821855435</v>
      </c>
      <c r="K117" s="39">
        <v>48666</v>
      </c>
      <c r="L117" s="37">
        <v>48459</v>
      </c>
      <c r="M117" s="38">
        <f t="shared" si="15"/>
        <v>99.574651707557635</v>
      </c>
      <c r="N117" s="61">
        <v>3498</v>
      </c>
      <c r="O117" s="61">
        <v>3489</v>
      </c>
      <c r="P117" s="38">
        <v>99.742710120068608</v>
      </c>
      <c r="Q117" s="61">
        <v>568</v>
      </c>
      <c r="R117" s="62">
        <v>566</v>
      </c>
      <c r="S117" s="323">
        <v>99.647887323943664</v>
      </c>
    </row>
    <row r="118" spans="1:19" ht="14.45" customHeight="1">
      <c r="A118" s="335" t="s">
        <v>21</v>
      </c>
      <c r="B118" s="44">
        <v>72011</v>
      </c>
      <c r="C118" s="30">
        <v>54155</v>
      </c>
      <c r="D118" s="31">
        <v>75.203788310119293</v>
      </c>
      <c r="E118" s="29">
        <v>232960</v>
      </c>
      <c r="F118" s="30">
        <v>146056</v>
      </c>
      <c r="G118" s="31">
        <v>62.695741758241766</v>
      </c>
      <c r="H118" s="29">
        <v>56239</v>
      </c>
      <c r="I118" s="30">
        <v>44262</v>
      </c>
      <c r="J118" s="31">
        <f t="shared" si="14"/>
        <v>78.703390885328687</v>
      </c>
      <c r="K118" s="29">
        <v>229923</v>
      </c>
      <c r="L118" s="30">
        <v>144473</v>
      </c>
      <c r="M118" s="31">
        <f t="shared" si="15"/>
        <v>62.835384019867526</v>
      </c>
      <c r="N118" s="59">
        <v>15772</v>
      </c>
      <c r="O118" s="59">
        <v>9893</v>
      </c>
      <c r="P118" s="31">
        <v>62.725082424549839</v>
      </c>
      <c r="Q118" s="59">
        <v>3037</v>
      </c>
      <c r="R118" s="60">
        <v>1583</v>
      </c>
      <c r="S118" s="322">
        <v>52.123806387882773</v>
      </c>
    </row>
    <row r="119" spans="1:19" ht="14.45" customHeight="1">
      <c r="A119" s="336" t="s">
        <v>22</v>
      </c>
      <c r="B119" s="36">
        <v>147171</v>
      </c>
      <c r="C119" s="37">
        <v>122237</v>
      </c>
      <c r="D119" s="38">
        <v>83.057803507484493</v>
      </c>
      <c r="E119" s="39">
        <v>518583</v>
      </c>
      <c r="F119" s="37">
        <v>416234</v>
      </c>
      <c r="G119" s="38">
        <v>80.263718633275673</v>
      </c>
      <c r="H119" s="39">
        <v>98458</v>
      </c>
      <c r="I119" s="37">
        <v>81596</v>
      </c>
      <c r="J119" s="38">
        <f t="shared" si="14"/>
        <v>82.873915781348401</v>
      </c>
      <c r="K119" s="39">
        <v>513486</v>
      </c>
      <c r="L119" s="37">
        <v>412051</v>
      </c>
      <c r="M119" s="38">
        <f t="shared" si="15"/>
        <v>80.245810012346979</v>
      </c>
      <c r="N119" s="61">
        <v>48713</v>
      </c>
      <c r="O119" s="61">
        <v>40641</v>
      </c>
      <c r="P119" s="38">
        <v>83.429474678217318</v>
      </c>
      <c r="Q119" s="61">
        <v>5097</v>
      </c>
      <c r="R119" s="62">
        <v>4183</v>
      </c>
      <c r="S119" s="323">
        <v>82.067883068471644</v>
      </c>
    </row>
    <row r="120" spans="1:19" ht="14.45" customHeight="1">
      <c r="A120" s="335" t="s">
        <v>23</v>
      </c>
      <c r="B120" s="44">
        <v>35933</v>
      </c>
      <c r="C120" s="30">
        <v>23270</v>
      </c>
      <c r="D120" s="31">
        <v>64.759413352628499</v>
      </c>
      <c r="E120" s="29">
        <v>122641</v>
      </c>
      <c r="F120" s="30">
        <v>75835</v>
      </c>
      <c r="G120" s="31">
        <v>61.834949160558054</v>
      </c>
      <c r="H120" s="29">
        <v>32979</v>
      </c>
      <c r="I120" s="30">
        <v>20984</v>
      </c>
      <c r="J120" s="31">
        <f t="shared" si="14"/>
        <v>63.6283695685133</v>
      </c>
      <c r="K120" s="29">
        <v>122395</v>
      </c>
      <c r="L120" s="30">
        <v>75675</v>
      </c>
      <c r="M120" s="31">
        <f t="shared" si="15"/>
        <v>61.828506066424282</v>
      </c>
      <c r="N120" s="59">
        <v>2954</v>
      </c>
      <c r="O120" s="59">
        <v>2286</v>
      </c>
      <c r="P120" s="31">
        <v>77.386594448205827</v>
      </c>
      <c r="Q120" s="59">
        <v>246</v>
      </c>
      <c r="R120" s="60">
        <v>160</v>
      </c>
      <c r="S120" s="322">
        <v>65.040650406504056</v>
      </c>
    </row>
    <row r="121" spans="1:19" ht="14.45" customHeight="1">
      <c r="A121" s="336" t="s">
        <v>24</v>
      </c>
      <c r="B121" s="36">
        <v>7415</v>
      </c>
      <c r="C121" s="37">
        <v>6876</v>
      </c>
      <c r="D121" s="38">
        <v>92.730950775455156</v>
      </c>
      <c r="E121" s="39">
        <v>26758</v>
      </c>
      <c r="F121" s="37">
        <v>17588</v>
      </c>
      <c r="G121" s="38">
        <v>65.729875177517002</v>
      </c>
      <c r="H121" s="39">
        <v>6800</v>
      </c>
      <c r="I121" s="37">
        <v>6343</v>
      </c>
      <c r="J121" s="38">
        <f t="shared" si="14"/>
        <v>93.279411764705884</v>
      </c>
      <c r="K121" s="39">
        <v>26650</v>
      </c>
      <c r="L121" s="37">
        <v>17503</v>
      </c>
      <c r="M121" s="38">
        <f t="shared" si="15"/>
        <v>65.677298311444659</v>
      </c>
      <c r="N121" s="61">
        <v>615</v>
      </c>
      <c r="O121" s="61">
        <v>533</v>
      </c>
      <c r="P121" s="38">
        <v>86.666666666666671</v>
      </c>
      <c r="Q121" s="61">
        <v>108</v>
      </c>
      <c r="R121" s="62">
        <v>85</v>
      </c>
      <c r="S121" s="323">
        <v>78.703703703703709</v>
      </c>
    </row>
    <row r="122" spans="1:19" ht="14.45" customHeight="1">
      <c r="A122" s="335" t="s">
        <v>25</v>
      </c>
      <c r="B122" s="44">
        <v>58186</v>
      </c>
      <c r="C122" s="30">
        <v>57683</v>
      </c>
      <c r="D122" s="31">
        <v>99.135530883717735</v>
      </c>
      <c r="E122" s="29">
        <v>133429</v>
      </c>
      <c r="F122" s="30">
        <v>131910</v>
      </c>
      <c r="G122" s="31">
        <v>98.861566825802484</v>
      </c>
      <c r="H122" s="29">
        <v>50905</v>
      </c>
      <c r="I122" s="30">
        <v>50436</v>
      </c>
      <c r="J122" s="31">
        <f t="shared" si="14"/>
        <v>99.0786759650329</v>
      </c>
      <c r="K122" s="29">
        <v>133127</v>
      </c>
      <c r="L122" s="30">
        <v>131609</v>
      </c>
      <c r="M122" s="31">
        <f t="shared" si="15"/>
        <v>98.859735440594321</v>
      </c>
      <c r="N122" s="59">
        <v>7281</v>
      </c>
      <c r="O122" s="59">
        <v>7247</v>
      </c>
      <c r="P122" s="31">
        <v>99.533031177036122</v>
      </c>
      <c r="Q122" s="59">
        <v>302</v>
      </c>
      <c r="R122" s="60">
        <v>301</v>
      </c>
      <c r="S122" s="322">
        <v>99.668874172185426</v>
      </c>
    </row>
    <row r="123" spans="1:19" ht="14.45" customHeight="1">
      <c r="A123" s="336" t="s">
        <v>26</v>
      </c>
      <c r="B123" s="36">
        <v>31488</v>
      </c>
      <c r="C123" s="37">
        <v>31000</v>
      </c>
      <c r="D123" s="38">
        <v>98.450203252032523</v>
      </c>
      <c r="E123" s="39">
        <v>63777</v>
      </c>
      <c r="F123" s="37">
        <v>62980</v>
      </c>
      <c r="G123" s="38">
        <v>98.75033319221663</v>
      </c>
      <c r="H123" s="39">
        <v>30779</v>
      </c>
      <c r="I123" s="37">
        <v>30301</v>
      </c>
      <c r="J123" s="38">
        <f t="shared" si="14"/>
        <v>98.446993079697194</v>
      </c>
      <c r="K123" s="39">
        <v>63644</v>
      </c>
      <c r="L123" s="37">
        <v>62856</v>
      </c>
      <c r="M123" s="38">
        <f t="shared" si="15"/>
        <v>98.76186286217083</v>
      </c>
      <c r="N123" s="61">
        <v>709</v>
      </c>
      <c r="O123" s="61">
        <v>699</v>
      </c>
      <c r="P123" s="38">
        <v>98.589562764456986</v>
      </c>
      <c r="Q123" s="61">
        <v>133</v>
      </c>
      <c r="R123" s="62">
        <v>124</v>
      </c>
      <c r="S123" s="323">
        <v>93.233082706766908</v>
      </c>
    </row>
    <row r="124" spans="1:19" ht="14.45" customHeight="1">
      <c r="A124" s="335" t="s">
        <v>27</v>
      </c>
      <c r="B124" s="44">
        <v>26860</v>
      </c>
      <c r="C124" s="30">
        <v>21170</v>
      </c>
      <c r="D124" s="31">
        <v>78.816083395383473</v>
      </c>
      <c r="E124" s="29">
        <v>85185</v>
      </c>
      <c r="F124" s="30">
        <v>54975</v>
      </c>
      <c r="G124" s="31">
        <v>64.536009860890999</v>
      </c>
      <c r="H124" s="29">
        <v>20448</v>
      </c>
      <c r="I124" s="30">
        <v>15744</v>
      </c>
      <c r="J124" s="31">
        <f t="shared" si="14"/>
        <v>76.995305164319248</v>
      </c>
      <c r="K124" s="29">
        <v>84002</v>
      </c>
      <c r="L124" s="30">
        <v>53907</v>
      </c>
      <c r="M124" s="31">
        <f t="shared" si="15"/>
        <v>64.173472060189042</v>
      </c>
      <c r="N124" s="59">
        <v>6412</v>
      </c>
      <c r="O124" s="59">
        <v>5426</v>
      </c>
      <c r="P124" s="31">
        <v>84.622582657517157</v>
      </c>
      <c r="Q124" s="59">
        <v>1183</v>
      </c>
      <c r="R124" s="60">
        <v>1068</v>
      </c>
      <c r="S124" s="322">
        <v>90.278951817413358</v>
      </c>
    </row>
    <row r="125" spans="1:19" ht="14.45" customHeight="1" thickBot="1">
      <c r="A125" s="336" t="s">
        <v>28</v>
      </c>
      <c r="B125" s="36">
        <v>29745</v>
      </c>
      <c r="C125" s="37">
        <v>29460</v>
      </c>
      <c r="D125" s="38">
        <v>99.041855774079679</v>
      </c>
      <c r="E125" s="39">
        <v>65603</v>
      </c>
      <c r="F125" s="37">
        <v>65010</v>
      </c>
      <c r="G125" s="38">
        <v>99.096077923265696</v>
      </c>
      <c r="H125" s="39">
        <v>28662</v>
      </c>
      <c r="I125" s="37">
        <v>28395</v>
      </c>
      <c r="J125" s="38">
        <f t="shared" si="14"/>
        <v>99.068453003977396</v>
      </c>
      <c r="K125" s="39">
        <v>65583</v>
      </c>
      <c r="L125" s="37">
        <v>64993</v>
      </c>
      <c r="M125" s="38">
        <f t="shared" si="15"/>
        <v>99.100376621990463</v>
      </c>
      <c r="N125" s="61">
        <v>1083</v>
      </c>
      <c r="O125" s="61">
        <v>1065</v>
      </c>
      <c r="P125" s="38">
        <v>98.337950138504155</v>
      </c>
      <c r="Q125" s="61">
        <v>20</v>
      </c>
      <c r="R125" s="62">
        <v>17</v>
      </c>
      <c r="S125" s="323">
        <v>85</v>
      </c>
    </row>
    <row r="126" spans="1:19" ht="14.45" customHeight="1">
      <c r="A126" s="338" t="s">
        <v>29</v>
      </c>
      <c r="B126" s="47">
        <v>587703</v>
      </c>
      <c r="C126" s="48">
        <v>458681</v>
      </c>
      <c r="D126" s="49">
        <v>78.046394182095383</v>
      </c>
      <c r="E126" s="50">
        <v>1984266</v>
      </c>
      <c r="F126" s="48">
        <v>1313495</v>
      </c>
      <c r="G126" s="49">
        <v>66.195510077781904</v>
      </c>
      <c r="H126" s="50">
        <v>477155</v>
      </c>
      <c r="I126" s="48">
        <v>366861</v>
      </c>
      <c r="J126" s="49">
        <v>76.8850792719347</v>
      </c>
      <c r="K126" s="50">
        <v>1969924</v>
      </c>
      <c r="L126" s="48">
        <v>1302382</v>
      </c>
      <c r="M126" s="49">
        <v>66.113311985640053</v>
      </c>
      <c r="N126" s="63">
        <v>110548</v>
      </c>
      <c r="O126" s="48">
        <v>91820</v>
      </c>
      <c r="P126" s="49">
        <v>83.058942721713649</v>
      </c>
      <c r="Q126" s="63">
        <v>14342</v>
      </c>
      <c r="R126" s="48">
        <v>11113</v>
      </c>
      <c r="S126" s="325">
        <v>77.485706317110584</v>
      </c>
    </row>
    <row r="127" spans="1:19" ht="14.45" customHeight="1">
      <c r="A127" s="339" t="s">
        <v>30</v>
      </c>
      <c r="B127" s="53">
        <v>230724</v>
      </c>
      <c r="C127" s="54">
        <v>228211</v>
      </c>
      <c r="D127" s="55">
        <v>98.910819854024723</v>
      </c>
      <c r="E127" s="56">
        <v>504347</v>
      </c>
      <c r="F127" s="54">
        <v>499483</v>
      </c>
      <c r="G127" s="55">
        <v>99.035584627250685</v>
      </c>
      <c r="H127" s="56">
        <v>210272</v>
      </c>
      <c r="I127" s="54">
        <v>208301</v>
      </c>
      <c r="J127" s="55">
        <v>99.062642672348204</v>
      </c>
      <c r="K127" s="56">
        <v>501268</v>
      </c>
      <c r="L127" s="54">
        <v>496537</v>
      </c>
      <c r="M127" s="55">
        <v>99.056193493300995</v>
      </c>
      <c r="N127" s="64">
        <v>20452</v>
      </c>
      <c r="O127" s="54">
        <v>19910</v>
      </c>
      <c r="P127" s="55">
        <v>97.34989243105808</v>
      </c>
      <c r="Q127" s="64">
        <v>3079</v>
      </c>
      <c r="R127" s="54">
        <v>2946</v>
      </c>
      <c r="S127" s="326">
        <v>95.680415719389416</v>
      </c>
    </row>
    <row r="128" spans="1:19" ht="14.45" customHeight="1">
      <c r="A128" s="340" t="s">
        <v>31</v>
      </c>
      <c r="B128" s="327">
        <v>818427</v>
      </c>
      <c r="C128" s="328">
        <v>686892</v>
      </c>
      <c r="D128" s="329">
        <v>83.928316147927674</v>
      </c>
      <c r="E128" s="330">
        <v>2488613</v>
      </c>
      <c r="F128" s="328">
        <v>1812978</v>
      </c>
      <c r="G128" s="329">
        <v>72.850941468199366</v>
      </c>
      <c r="H128" s="330">
        <v>687427</v>
      </c>
      <c r="I128" s="328">
        <v>575162</v>
      </c>
      <c r="J128" s="329">
        <v>83.66881137924463</v>
      </c>
      <c r="K128" s="330">
        <v>2471192</v>
      </c>
      <c r="L128" s="328">
        <v>1798919</v>
      </c>
      <c r="M128" s="329">
        <v>72.795598237611642</v>
      </c>
      <c r="N128" s="334">
        <v>131000</v>
      </c>
      <c r="O128" s="328">
        <v>111730</v>
      </c>
      <c r="P128" s="329">
        <v>85.290076335877856</v>
      </c>
      <c r="Q128" s="334">
        <v>17421</v>
      </c>
      <c r="R128" s="328">
        <v>14059</v>
      </c>
      <c r="S128" s="333">
        <v>80.701452270248552</v>
      </c>
    </row>
    <row r="129" spans="1:19" ht="14.45" customHeight="1">
      <c r="A129" s="485" t="s">
        <v>569</v>
      </c>
      <c r="B129" s="485"/>
      <c r="C129" s="485"/>
      <c r="D129" s="485"/>
      <c r="E129" s="485"/>
      <c r="F129" s="485"/>
      <c r="G129" s="485"/>
      <c r="H129" s="485"/>
      <c r="I129" s="485"/>
      <c r="J129" s="485"/>
      <c r="K129" s="485"/>
      <c r="L129" s="485"/>
      <c r="M129" s="485"/>
      <c r="N129" s="485"/>
      <c r="O129" s="485"/>
      <c r="P129" s="485"/>
      <c r="Q129" s="485"/>
      <c r="R129" s="485"/>
    </row>
    <row r="130" spans="1:19" ht="24" customHeight="1">
      <c r="A130" s="538" t="s">
        <v>578</v>
      </c>
      <c r="B130" s="538"/>
      <c r="C130" s="538"/>
      <c r="D130" s="538"/>
      <c r="E130" s="538"/>
      <c r="F130" s="538"/>
      <c r="G130" s="538"/>
      <c r="H130" s="538"/>
      <c r="I130" s="538"/>
      <c r="J130" s="538"/>
      <c r="K130" s="538"/>
      <c r="L130" s="538"/>
      <c r="M130" s="538"/>
      <c r="N130" s="538"/>
      <c r="O130" s="538"/>
      <c r="P130" s="538"/>
      <c r="Q130" s="538"/>
      <c r="R130" s="538"/>
      <c r="S130" s="538"/>
    </row>
    <row r="132" spans="1:19" ht="24" customHeight="1">
      <c r="A132" s="471">
        <v>2018</v>
      </c>
      <c r="B132" s="471"/>
      <c r="C132" s="471"/>
      <c r="D132" s="471"/>
      <c r="E132" s="471"/>
      <c r="F132" s="471"/>
      <c r="G132" s="471"/>
      <c r="H132" s="471"/>
      <c r="I132" s="471"/>
      <c r="J132" s="471"/>
      <c r="K132" s="471"/>
      <c r="L132" s="471"/>
      <c r="M132" s="471"/>
      <c r="N132" s="471"/>
      <c r="O132" s="471"/>
      <c r="P132" s="471"/>
      <c r="Q132" s="471"/>
      <c r="R132" s="471"/>
      <c r="S132" s="471"/>
    </row>
    <row r="134" spans="1:19" ht="13.5" customHeight="1">
      <c r="A134" s="525" t="s">
        <v>251</v>
      </c>
      <c r="B134" s="525"/>
      <c r="C134" s="525"/>
      <c r="D134" s="525"/>
      <c r="E134" s="525"/>
      <c r="F134" s="525"/>
      <c r="G134" s="525"/>
      <c r="H134" s="525"/>
      <c r="I134" s="525"/>
      <c r="J134" s="525"/>
      <c r="K134" s="525"/>
      <c r="L134" s="525"/>
      <c r="M134" s="525"/>
      <c r="N134" s="525"/>
      <c r="O134" s="525"/>
      <c r="P134" s="525"/>
      <c r="Q134" s="525"/>
      <c r="R134" s="525"/>
      <c r="S134" s="525"/>
    </row>
    <row r="135" spans="1:19">
      <c r="A135" s="535" t="s">
        <v>83</v>
      </c>
      <c r="B135" s="528" t="s">
        <v>567</v>
      </c>
      <c r="C135" s="529"/>
      <c r="D135" s="529"/>
      <c r="E135" s="529"/>
      <c r="F135" s="529"/>
      <c r="G135" s="530"/>
      <c r="H135" s="528" t="s">
        <v>85</v>
      </c>
      <c r="I135" s="529"/>
      <c r="J135" s="529"/>
      <c r="K135" s="529"/>
      <c r="L135" s="529"/>
      <c r="M135" s="529"/>
      <c r="N135" s="529"/>
      <c r="O135" s="529"/>
      <c r="P135" s="529"/>
      <c r="Q135" s="529"/>
      <c r="R135" s="529"/>
      <c r="S135" s="529"/>
    </row>
    <row r="136" spans="1:19" ht="17.25">
      <c r="A136" s="535"/>
      <c r="B136" s="528"/>
      <c r="C136" s="529"/>
      <c r="D136" s="529"/>
      <c r="E136" s="529"/>
      <c r="F136" s="529"/>
      <c r="G136" s="530"/>
      <c r="H136" s="528" t="s">
        <v>103</v>
      </c>
      <c r="I136" s="529"/>
      <c r="J136" s="529"/>
      <c r="K136" s="529"/>
      <c r="L136" s="529"/>
      <c r="M136" s="530"/>
      <c r="N136" s="528" t="s">
        <v>568</v>
      </c>
      <c r="O136" s="529"/>
      <c r="P136" s="529"/>
      <c r="Q136" s="529"/>
      <c r="R136" s="529"/>
      <c r="S136" s="529"/>
    </row>
    <row r="137" spans="1:19" ht="14.45" customHeight="1">
      <c r="A137" s="535"/>
      <c r="B137" s="528" t="s">
        <v>100</v>
      </c>
      <c r="C137" s="529"/>
      <c r="D137" s="530"/>
      <c r="E137" s="528" t="s">
        <v>101</v>
      </c>
      <c r="F137" s="529"/>
      <c r="G137" s="530"/>
      <c r="H137" s="528" t="s">
        <v>100</v>
      </c>
      <c r="I137" s="529"/>
      <c r="J137" s="530"/>
      <c r="K137" s="528" t="s">
        <v>101</v>
      </c>
      <c r="L137" s="529"/>
      <c r="M137" s="530"/>
      <c r="N137" s="528" t="s">
        <v>100</v>
      </c>
      <c r="O137" s="529"/>
      <c r="P137" s="530"/>
      <c r="Q137" s="528" t="s">
        <v>101</v>
      </c>
      <c r="R137" s="529"/>
      <c r="S137" s="529"/>
    </row>
    <row r="138" spans="1:19" ht="14.45" customHeight="1">
      <c r="A138" s="535"/>
      <c r="B138" s="27" t="s">
        <v>84</v>
      </c>
      <c r="C138" s="533" t="s">
        <v>102</v>
      </c>
      <c r="D138" s="534"/>
      <c r="E138" s="27" t="s">
        <v>84</v>
      </c>
      <c r="F138" s="533" t="s">
        <v>102</v>
      </c>
      <c r="G138" s="534"/>
      <c r="H138" s="27" t="s">
        <v>84</v>
      </c>
      <c r="I138" s="533" t="s">
        <v>102</v>
      </c>
      <c r="J138" s="534"/>
      <c r="K138" s="27" t="s">
        <v>84</v>
      </c>
      <c r="L138" s="533" t="s">
        <v>102</v>
      </c>
      <c r="M138" s="534"/>
      <c r="N138" s="27" t="s">
        <v>84</v>
      </c>
      <c r="O138" s="533" t="s">
        <v>102</v>
      </c>
      <c r="P138" s="534"/>
      <c r="Q138" s="27" t="s">
        <v>84</v>
      </c>
      <c r="R138" s="533" t="s">
        <v>102</v>
      </c>
      <c r="S138" s="533"/>
    </row>
    <row r="139" spans="1:19" ht="14.45" customHeight="1" thickBot="1">
      <c r="A139" s="536"/>
      <c r="B139" s="537" t="s">
        <v>88</v>
      </c>
      <c r="C139" s="532"/>
      <c r="D139" s="28" t="s">
        <v>11</v>
      </c>
      <c r="E139" s="531" t="s">
        <v>88</v>
      </c>
      <c r="F139" s="532"/>
      <c r="G139" s="28" t="s">
        <v>11</v>
      </c>
      <c r="H139" s="531" t="s">
        <v>88</v>
      </c>
      <c r="I139" s="532"/>
      <c r="J139" s="28" t="s">
        <v>11</v>
      </c>
      <c r="K139" s="531" t="s">
        <v>88</v>
      </c>
      <c r="L139" s="532"/>
      <c r="M139" s="28" t="s">
        <v>11</v>
      </c>
      <c r="N139" s="531" t="s">
        <v>88</v>
      </c>
      <c r="O139" s="532"/>
      <c r="P139" s="28" t="s">
        <v>11</v>
      </c>
      <c r="Q139" s="531" t="s">
        <v>88</v>
      </c>
      <c r="R139" s="532"/>
      <c r="S139" s="142" t="s">
        <v>11</v>
      </c>
    </row>
    <row r="140" spans="1:19" ht="14.45" customHeight="1">
      <c r="A140" s="343" t="s">
        <v>13</v>
      </c>
      <c r="B140" s="44">
        <v>93412</v>
      </c>
      <c r="C140" s="30">
        <v>61601</v>
      </c>
      <c r="D140" s="31">
        <v>65.945488802295202</v>
      </c>
      <c r="E140" s="29">
        <v>328106</v>
      </c>
      <c r="F140" s="30">
        <v>131528</v>
      </c>
      <c r="G140" s="31">
        <v>40.08704504032233</v>
      </c>
      <c r="H140" s="29">
        <v>79807</v>
      </c>
      <c r="I140" s="30">
        <v>49069</v>
      </c>
      <c r="J140" s="31">
        <v>61.484581552996609</v>
      </c>
      <c r="K140" s="29">
        <v>326953</v>
      </c>
      <c r="L140" s="30">
        <v>130526</v>
      </c>
      <c r="M140" s="31">
        <v>39.921945967769069</v>
      </c>
      <c r="N140" s="59">
        <v>13605</v>
      </c>
      <c r="O140" s="59">
        <v>12532</v>
      </c>
      <c r="P140" s="31">
        <v>92.113193678794559</v>
      </c>
      <c r="Q140" s="59">
        <v>1153</v>
      </c>
      <c r="R140" s="60">
        <v>1002</v>
      </c>
      <c r="S140" s="322">
        <v>86.682615629984056</v>
      </c>
    </row>
    <row r="141" spans="1:19" ht="14.45" customHeight="1">
      <c r="A141" s="344" t="s">
        <v>14</v>
      </c>
      <c r="B141" s="36">
        <v>103194</v>
      </c>
      <c r="C141" s="37">
        <v>78911</v>
      </c>
      <c r="D141" s="38">
        <v>76.468593135259795</v>
      </c>
      <c r="E141" s="39">
        <v>380196</v>
      </c>
      <c r="F141" s="37">
        <v>240677</v>
      </c>
      <c r="G141" s="38">
        <v>63.303401403486625</v>
      </c>
      <c r="H141" s="39">
        <v>95064</v>
      </c>
      <c r="I141" s="37">
        <v>71581</v>
      </c>
      <c r="J141" s="38">
        <v>75.297694184970126</v>
      </c>
      <c r="K141" s="39">
        <v>378507</v>
      </c>
      <c r="L141" s="37">
        <v>239253</v>
      </c>
      <c r="M141" s="38">
        <v>63.209663229477918</v>
      </c>
      <c r="N141" s="61">
        <v>8130</v>
      </c>
      <c r="O141" s="61">
        <v>7330</v>
      </c>
      <c r="P141" s="38">
        <v>90.159901599015996</v>
      </c>
      <c r="Q141" s="61">
        <v>1689</v>
      </c>
      <c r="R141" s="62">
        <v>1424</v>
      </c>
      <c r="S141" s="323">
        <v>94.642857142857139</v>
      </c>
    </row>
    <row r="142" spans="1:19" ht="14.45" customHeight="1">
      <c r="A142" s="343" t="s">
        <v>15</v>
      </c>
      <c r="B142" s="44">
        <v>51809</v>
      </c>
      <c r="C142" s="30">
        <v>51341</v>
      </c>
      <c r="D142" s="31">
        <v>99.096682043660365</v>
      </c>
      <c r="E142" s="29">
        <v>114467</v>
      </c>
      <c r="F142" s="30">
        <v>113340</v>
      </c>
      <c r="G142" s="31">
        <v>99.01543676343401</v>
      </c>
      <c r="H142" s="29">
        <v>47557</v>
      </c>
      <c r="I142" s="30">
        <v>47097</v>
      </c>
      <c r="J142" s="31">
        <v>99.032739659776695</v>
      </c>
      <c r="K142" s="29">
        <v>112970</v>
      </c>
      <c r="L142" s="30">
        <v>111856</v>
      </c>
      <c r="M142" s="31">
        <v>99.013897494910154</v>
      </c>
      <c r="N142" s="59">
        <v>4252</v>
      </c>
      <c r="O142" s="59">
        <v>4244</v>
      </c>
      <c r="P142" s="31">
        <v>99.811853245531509</v>
      </c>
      <c r="Q142" s="59">
        <v>1497</v>
      </c>
      <c r="R142" s="60">
        <v>1484</v>
      </c>
      <c r="S142" s="322">
        <v>52.460063897763575</v>
      </c>
    </row>
    <row r="143" spans="1:19" ht="14.45" customHeight="1">
      <c r="A143" s="344" t="s">
        <v>16</v>
      </c>
      <c r="B143" s="36">
        <v>36063</v>
      </c>
      <c r="C143" s="37">
        <v>35119</v>
      </c>
      <c r="D143" s="38">
        <v>97.382358650140034</v>
      </c>
      <c r="E143" s="39">
        <v>73271</v>
      </c>
      <c r="F143" s="37">
        <v>72274</v>
      </c>
      <c r="G143" s="38">
        <v>98.639297948710947</v>
      </c>
      <c r="H143" s="39">
        <v>32269</v>
      </c>
      <c r="I143" s="37">
        <v>31812</v>
      </c>
      <c r="J143" s="38">
        <v>98.583780098546598</v>
      </c>
      <c r="K143" s="39">
        <v>72822</v>
      </c>
      <c r="L143" s="37">
        <v>71935</v>
      </c>
      <c r="M143" s="38">
        <v>98.781961495152558</v>
      </c>
      <c r="N143" s="61">
        <v>3794</v>
      </c>
      <c r="O143" s="61">
        <v>3307</v>
      </c>
      <c r="P143" s="38">
        <v>87.163943068002098</v>
      </c>
      <c r="Q143" s="61">
        <v>449</v>
      </c>
      <c r="R143" s="62">
        <v>339</v>
      </c>
      <c r="S143" s="323">
        <v>98.648648648648646</v>
      </c>
    </row>
    <row r="144" spans="1:19" ht="14.45" customHeight="1">
      <c r="A144" s="343" t="s">
        <v>17</v>
      </c>
      <c r="B144" s="44">
        <v>5783</v>
      </c>
      <c r="C144" s="30">
        <v>5199</v>
      </c>
      <c r="D144" s="31">
        <v>89.901435241224277</v>
      </c>
      <c r="E144" s="29">
        <v>19126</v>
      </c>
      <c r="F144" s="30">
        <v>18324</v>
      </c>
      <c r="G144" s="31">
        <v>95.806755202342359</v>
      </c>
      <c r="H144" s="29">
        <v>4860</v>
      </c>
      <c r="I144" s="30">
        <v>4298</v>
      </c>
      <c r="J144" s="31">
        <v>88.436213991769549</v>
      </c>
      <c r="K144" s="29">
        <v>18978</v>
      </c>
      <c r="L144" s="30">
        <v>18178</v>
      </c>
      <c r="M144" s="31">
        <v>95.784592686268311</v>
      </c>
      <c r="N144" s="59">
        <v>923</v>
      </c>
      <c r="O144" s="59">
        <v>901</v>
      </c>
      <c r="P144" s="31">
        <v>97.616468039003252</v>
      </c>
      <c r="Q144" s="59">
        <v>148</v>
      </c>
      <c r="R144" s="60">
        <v>146</v>
      </c>
      <c r="S144" s="322">
        <v>80.554388912221754</v>
      </c>
    </row>
    <row r="145" spans="1:19" ht="14.45" customHeight="1">
      <c r="A145" s="344" t="s">
        <v>18</v>
      </c>
      <c r="B145" s="36">
        <v>26785</v>
      </c>
      <c r="C145" s="37">
        <v>26436</v>
      </c>
      <c r="D145" s="38">
        <v>98.697031920851217</v>
      </c>
      <c r="E145" s="39">
        <v>53416</v>
      </c>
      <c r="F145" s="37">
        <v>52437</v>
      </c>
      <c r="G145" s="38">
        <v>98.167215815486003</v>
      </c>
      <c r="H145" s="39">
        <v>24428</v>
      </c>
      <c r="I145" s="37">
        <v>24185</v>
      </c>
      <c r="J145" s="38">
        <v>99.005239888652369</v>
      </c>
      <c r="K145" s="39">
        <v>52688</v>
      </c>
      <c r="L145" s="37">
        <v>51748</v>
      </c>
      <c r="M145" s="38">
        <v>98.21591254175523</v>
      </c>
      <c r="N145" s="61">
        <v>2357</v>
      </c>
      <c r="O145" s="61">
        <v>2251</v>
      </c>
      <c r="P145" s="38">
        <v>95.502757742893507</v>
      </c>
      <c r="Q145" s="61">
        <v>728</v>
      </c>
      <c r="R145" s="62">
        <v>689</v>
      </c>
      <c r="S145" s="323">
        <v>86.935483870967744</v>
      </c>
    </row>
    <row r="146" spans="1:19" ht="14.45" customHeight="1">
      <c r="A146" s="343" t="s">
        <v>19</v>
      </c>
      <c r="B146" s="44">
        <v>55523</v>
      </c>
      <c r="C146" s="30">
        <v>46948</v>
      </c>
      <c r="D146" s="31">
        <v>84.555949786574942</v>
      </c>
      <c r="E146" s="29">
        <v>189581</v>
      </c>
      <c r="F146" s="30">
        <v>130696</v>
      </c>
      <c r="G146" s="31">
        <v>68.939397935447118</v>
      </c>
      <c r="H146" s="29">
        <v>46769</v>
      </c>
      <c r="I146" s="30">
        <v>39050</v>
      </c>
      <c r="J146" s="31">
        <v>83.495477773739012</v>
      </c>
      <c r="K146" s="29">
        <v>188961</v>
      </c>
      <c r="L146" s="30">
        <v>130157</v>
      </c>
      <c r="M146" s="31">
        <v>68.880350971893662</v>
      </c>
      <c r="N146" s="59">
        <v>8754</v>
      </c>
      <c r="O146" s="59">
        <v>7898</v>
      </c>
      <c r="P146" s="31">
        <v>90.221612976924831</v>
      </c>
      <c r="Q146" s="59">
        <v>620</v>
      </c>
      <c r="R146" s="60">
        <v>539</v>
      </c>
      <c r="S146" s="322">
        <v>76.5</v>
      </c>
    </row>
    <row r="147" spans="1:19" ht="14.45" customHeight="1">
      <c r="A147" s="344" t="s">
        <v>20</v>
      </c>
      <c r="B147" s="36">
        <v>22995</v>
      </c>
      <c r="C147" s="37">
        <v>22913</v>
      </c>
      <c r="D147" s="38">
        <v>99.643400739291152</v>
      </c>
      <c r="E147" s="39">
        <v>48622</v>
      </c>
      <c r="F147" s="37">
        <v>48417</v>
      </c>
      <c r="G147" s="38">
        <v>99.578380157130525</v>
      </c>
      <c r="H147" s="39">
        <v>19187</v>
      </c>
      <c r="I147" s="37">
        <v>19120</v>
      </c>
      <c r="J147" s="38">
        <v>99.650805232709644</v>
      </c>
      <c r="K147" s="39">
        <v>48029</v>
      </c>
      <c r="L147" s="37">
        <v>47826</v>
      </c>
      <c r="M147" s="38">
        <v>99.577338691207402</v>
      </c>
      <c r="N147" s="61">
        <v>3808</v>
      </c>
      <c r="O147" s="61">
        <v>3793</v>
      </c>
      <c r="P147" s="38">
        <v>99.606092436974791</v>
      </c>
      <c r="Q147" s="61">
        <v>593</v>
      </c>
      <c r="R147" s="62">
        <v>591</v>
      </c>
      <c r="S147" s="323">
        <v>86.903729401561151</v>
      </c>
    </row>
    <row r="148" spans="1:19" ht="14.45" customHeight="1">
      <c r="A148" s="343" t="s">
        <v>21</v>
      </c>
      <c r="B148" s="44">
        <v>68176</v>
      </c>
      <c r="C148" s="30">
        <v>50254</v>
      </c>
      <c r="D148" s="31">
        <v>73.712156770711104</v>
      </c>
      <c r="E148" s="29">
        <v>224906</v>
      </c>
      <c r="F148" s="30">
        <v>133181</v>
      </c>
      <c r="G148" s="31">
        <v>59.216294807608513</v>
      </c>
      <c r="H148" s="29">
        <v>53082</v>
      </c>
      <c r="I148" s="30">
        <v>40800</v>
      </c>
      <c r="J148" s="31">
        <v>76.862213179608901</v>
      </c>
      <c r="K148" s="29">
        <v>221776</v>
      </c>
      <c r="L148" s="30">
        <v>131539</v>
      </c>
      <c r="M148" s="31">
        <v>59.311647788759828</v>
      </c>
      <c r="N148" s="59">
        <v>15094</v>
      </c>
      <c r="O148" s="59">
        <v>9454</v>
      </c>
      <c r="P148" s="31">
        <v>62.634159268583545</v>
      </c>
      <c r="Q148" s="59">
        <v>3130</v>
      </c>
      <c r="R148" s="60">
        <v>1642</v>
      </c>
      <c r="S148" s="322">
        <v>84.310242747187687</v>
      </c>
    </row>
    <row r="149" spans="1:19" ht="14.45" customHeight="1">
      <c r="A149" s="344" t="s">
        <v>22</v>
      </c>
      <c r="B149" s="36">
        <v>139784</v>
      </c>
      <c r="C149" s="37">
        <v>115214</v>
      </c>
      <c r="D149" s="38">
        <v>82.422881016425336</v>
      </c>
      <c r="E149" s="39">
        <v>505525</v>
      </c>
      <c r="F149" s="37">
        <v>396107</v>
      </c>
      <c r="G149" s="38">
        <v>78.355570941100837</v>
      </c>
      <c r="H149" s="39">
        <v>94620</v>
      </c>
      <c r="I149" s="37">
        <v>77022</v>
      </c>
      <c r="J149" s="38">
        <v>81.401395053899805</v>
      </c>
      <c r="K149" s="39">
        <v>500763</v>
      </c>
      <c r="L149" s="37">
        <v>392271</v>
      </c>
      <c r="M149" s="38">
        <v>78.33466130684576</v>
      </c>
      <c r="N149" s="61">
        <v>45164</v>
      </c>
      <c r="O149" s="61">
        <v>38192</v>
      </c>
      <c r="P149" s="38">
        <v>84.562926224426533</v>
      </c>
      <c r="Q149" s="61">
        <v>4762</v>
      </c>
      <c r="R149" s="62">
        <v>3836</v>
      </c>
      <c r="S149" s="323">
        <v>80</v>
      </c>
    </row>
    <row r="150" spans="1:19" ht="14.45" customHeight="1">
      <c r="A150" s="343" t="s">
        <v>23</v>
      </c>
      <c r="B150" s="44">
        <v>34877</v>
      </c>
      <c r="C150" s="30">
        <v>22413</v>
      </c>
      <c r="D150" s="31">
        <v>64.262981334403761</v>
      </c>
      <c r="E150" s="29">
        <v>119452</v>
      </c>
      <c r="F150" s="30">
        <v>72665</v>
      </c>
      <c r="G150" s="31">
        <v>60.831965977966043</v>
      </c>
      <c r="H150" s="29">
        <v>32186</v>
      </c>
      <c r="I150" s="30">
        <v>20198</v>
      </c>
      <c r="J150" s="31">
        <v>62.75399241906419</v>
      </c>
      <c r="K150" s="29">
        <v>119252</v>
      </c>
      <c r="L150" s="30">
        <v>72512</v>
      </c>
      <c r="M150" s="31">
        <v>60.805688793479348</v>
      </c>
      <c r="N150" s="59">
        <v>2691</v>
      </c>
      <c r="O150" s="59">
        <v>2215</v>
      </c>
      <c r="P150" s="31">
        <v>82.311408398364918</v>
      </c>
      <c r="Q150" s="59">
        <v>200</v>
      </c>
      <c r="R150" s="60">
        <v>153</v>
      </c>
      <c r="S150" s="322">
        <v>99.131596526386105</v>
      </c>
    </row>
    <row r="151" spans="1:19" ht="14.45" customHeight="1">
      <c r="A151" s="344" t="s">
        <v>24</v>
      </c>
      <c r="B151" s="36">
        <v>7003</v>
      </c>
      <c r="C151" s="37">
        <v>6445</v>
      </c>
      <c r="D151" s="38">
        <v>92.03198629158932</v>
      </c>
      <c r="E151" s="39">
        <v>26371</v>
      </c>
      <c r="F151" s="37">
        <v>16770</v>
      </c>
      <c r="G151" s="38">
        <v>63.592582761366657</v>
      </c>
      <c r="H151" s="39">
        <v>6425</v>
      </c>
      <c r="I151" s="37">
        <v>5959</v>
      </c>
      <c r="J151" s="38">
        <v>92.747081712062254</v>
      </c>
      <c r="K151" s="39">
        <v>26281</v>
      </c>
      <c r="L151" s="37">
        <v>16698</v>
      </c>
      <c r="M151" s="38">
        <v>63.536395114341161</v>
      </c>
      <c r="N151" s="61">
        <v>578</v>
      </c>
      <c r="O151" s="61">
        <v>486</v>
      </c>
      <c r="P151" s="38">
        <v>84.083044982698965</v>
      </c>
      <c r="Q151" s="61">
        <v>90</v>
      </c>
      <c r="R151" s="62">
        <v>72</v>
      </c>
      <c r="S151" s="323">
        <v>75.501113585746111</v>
      </c>
    </row>
    <row r="152" spans="1:19" ht="14.45" customHeight="1">
      <c r="A152" s="343" t="s">
        <v>25</v>
      </c>
      <c r="B152" s="44">
        <v>57382</v>
      </c>
      <c r="C152" s="30">
        <v>56949</v>
      </c>
      <c r="D152" s="31">
        <v>99.245407967655368</v>
      </c>
      <c r="E152" s="29">
        <v>132438</v>
      </c>
      <c r="F152" s="30">
        <v>131039</v>
      </c>
      <c r="G152" s="31">
        <v>98.943656654434534</v>
      </c>
      <c r="H152" s="29">
        <v>50203</v>
      </c>
      <c r="I152" s="30">
        <v>49798</v>
      </c>
      <c r="J152" s="31">
        <v>99.193275302272781</v>
      </c>
      <c r="K152" s="29">
        <v>132053</v>
      </c>
      <c r="L152" s="30">
        <v>130655</v>
      </c>
      <c r="M152" s="31">
        <v>98.94133416128372</v>
      </c>
      <c r="N152" s="59">
        <v>7179</v>
      </c>
      <c r="O152" s="59">
        <v>7151</v>
      </c>
      <c r="P152" s="31">
        <v>99.609973533918378</v>
      </c>
      <c r="Q152" s="59">
        <v>385</v>
      </c>
      <c r="R152" s="60">
        <v>384</v>
      </c>
      <c r="S152" s="322">
        <v>99.662731871838105</v>
      </c>
    </row>
    <row r="153" spans="1:19" ht="14.45" customHeight="1">
      <c r="A153" s="344" t="s">
        <v>26</v>
      </c>
      <c r="B153" s="36">
        <v>31222</v>
      </c>
      <c r="C153" s="37">
        <v>30664</v>
      </c>
      <c r="D153" s="38">
        <v>98.212798667606165</v>
      </c>
      <c r="E153" s="39">
        <v>63025</v>
      </c>
      <c r="F153" s="37">
        <v>62100</v>
      </c>
      <c r="G153" s="38">
        <v>98.532328441094805</v>
      </c>
      <c r="H153" s="39">
        <v>30516</v>
      </c>
      <c r="I153" s="37">
        <v>29964</v>
      </c>
      <c r="J153" s="38">
        <v>98.191112858828149</v>
      </c>
      <c r="K153" s="39">
        <v>62886</v>
      </c>
      <c r="L153" s="37">
        <v>61968</v>
      </c>
      <c r="M153" s="38">
        <v>98.540215628279753</v>
      </c>
      <c r="N153" s="61">
        <v>706</v>
      </c>
      <c r="O153" s="61">
        <v>700</v>
      </c>
      <c r="P153" s="38">
        <v>99.150141643059484</v>
      </c>
      <c r="Q153" s="61">
        <v>139</v>
      </c>
      <c r="R153" s="62">
        <v>132</v>
      </c>
      <c r="S153" s="323">
        <v>99.740259740259745</v>
      </c>
    </row>
    <row r="154" spans="1:19" ht="14.45" customHeight="1">
      <c r="A154" s="343" t="s">
        <v>27</v>
      </c>
      <c r="B154" s="44">
        <v>25648</v>
      </c>
      <c r="C154" s="30">
        <v>20206</v>
      </c>
      <c r="D154" s="31">
        <v>78.781971303805364</v>
      </c>
      <c r="E154" s="29">
        <v>83618</v>
      </c>
      <c r="F154" s="30">
        <v>52049</v>
      </c>
      <c r="G154" s="31">
        <v>62.246167093209593</v>
      </c>
      <c r="H154" s="29">
        <v>19553</v>
      </c>
      <c r="I154" s="30">
        <v>15027</v>
      </c>
      <c r="J154" s="31">
        <v>76.852656881296994</v>
      </c>
      <c r="K154" s="29">
        <v>82364</v>
      </c>
      <c r="L154" s="30">
        <v>50962</v>
      </c>
      <c r="M154" s="31">
        <v>61.874119761060655</v>
      </c>
      <c r="N154" s="59">
        <v>6095</v>
      </c>
      <c r="O154" s="59">
        <v>5179</v>
      </c>
      <c r="P154" s="31">
        <v>84.971287940935198</v>
      </c>
      <c r="Q154" s="59">
        <v>1254</v>
      </c>
      <c r="R154" s="60">
        <v>1087</v>
      </c>
      <c r="S154" s="322">
        <v>94.964028776978409</v>
      </c>
    </row>
    <row r="155" spans="1:19" ht="14.45" customHeight="1" thickBot="1">
      <c r="A155" s="344" t="s">
        <v>28</v>
      </c>
      <c r="B155" s="36">
        <v>29903</v>
      </c>
      <c r="C155" s="37">
        <v>29634</v>
      </c>
      <c r="D155" s="38">
        <v>99.100424706551181</v>
      </c>
      <c r="E155" s="39">
        <v>64818</v>
      </c>
      <c r="F155" s="37">
        <v>64344</v>
      </c>
      <c r="G155" s="38">
        <v>99.268721651393136</v>
      </c>
      <c r="H155" s="39">
        <v>28776</v>
      </c>
      <c r="I155" s="37">
        <v>28532</v>
      </c>
      <c r="J155" s="38">
        <v>99.152071170419802</v>
      </c>
      <c r="K155" s="39">
        <v>64805</v>
      </c>
      <c r="L155" s="37">
        <v>64333</v>
      </c>
      <c r="M155" s="38">
        <v>99.271661137257922</v>
      </c>
      <c r="N155" s="61">
        <v>1127</v>
      </c>
      <c r="O155" s="61">
        <v>1102</v>
      </c>
      <c r="P155" s="38">
        <v>97.781721384205852</v>
      </c>
      <c r="Q155" s="61">
        <v>13</v>
      </c>
      <c r="R155" s="62">
        <v>11</v>
      </c>
      <c r="S155" s="323">
        <v>84.615384615384613</v>
      </c>
    </row>
    <row r="156" spans="1:19" ht="14.45" customHeight="1">
      <c r="A156" s="345" t="s">
        <v>29</v>
      </c>
      <c r="B156" s="47">
        <v>560185</v>
      </c>
      <c r="C156" s="48">
        <v>433627</v>
      </c>
      <c r="D156" s="49">
        <v>77.407820630684512</v>
      </c>
      <c r="E156" s="50">
        <v>1930297</v>
      </c>
      <c r="F156" s="48">
        <v>1244434</v>
      </c>
      <c r="G156" s="49">
        <v>64.468524791780752</v>
      </c>
      <c r="H156" s="50">
        <v>456794</v>
      </c>
      <c r="I156" s="48">
        <v>347189</v>
      </c>
      <c r="J156" s="49">
        <v>76.005595520081258</v>
      </c>
      <c r="K156" s="50">
        <v>1916523</v>
      </c>
      <c r="L156" s="48">
        <v>1233844</v>
      </c>
      <c r="M156" s="49">
        <v>64.379295213258587</v>
      </c>
      <c r="N156" s="63">
        <v>103391</v>
      </c>
      <c r="O156" s="48">
        <v>86438</v>
      </c>
      <c r="P156" s="49">
        <v>83.603021539592419</v>
      </c>
      <c r="Q156" s="63">
        <v>13774</v>
      </c>
      <c r="R156" s="48">
        <v>10590</v>
      </c>
      <c r="S156" s="346">
        <v>76.883984318280824</v>
      </c>
    </row>
    <row r="157" spans="1:19" ht="14.45" customHeight="1">
      <c r="A157" s="347" t="s">
        <v>30</v>
      </c>
      <c r="B157" s="53">
        <v>229374</v>
      </c>
      <c r="C157" s="54">
        <v>226620</v>
      </c>
      <c r="D157" s="55">
        <v>98.799340814564857</v>
      </c>
      <c r="E157" s="56">
        <v>496641</v>
      </c>
      <c r="F157" s="54">
        <v>491514</v>
      </c>
      <c r="G157" s="55">
        <v>98.967664771937876</v>
      </c>
      <c r="H157" s="56">
        <v>208508</v>
      </c>
      <c r="I157" s="54">
        <v>206323</v>
      </c>
      <c r="J157" s="55">
        <v>98.952078577320776</v>
      </c>
      <c r="K157" s="56">
        <v>493565</v>
      </c>
      <c r="L157" s="54">
        <v>488573</v>
      </c>
      <c r="M157" s="55">
        <v>98.988583064034117</v>
      </c>
      <c r="N157" s="64">
        <v>20866</v>
      </c>
      <c r="O157" s="54">
        <v>20297</v>
      </c>
      <c r="P157" s="55">
        <v>97.273075817118766</v>
      </c>
      <c r="Q157" s="64">
        <v>3076</v>
      </c>
      <c r="R157" s="54">
        <v>2941</v>
      </c>
      <c r="S157" s="326">
        <v>80.302670623145403</v>
      </c>
    </row>
    <row r="158" spans="1:19" ht="14.45" customHeight="1">
      <c r="A158" s="348" t="s">
        <v>31</v>
      </c>
      <c r="B158" s="327">
        <v>789559</v>
      </c>
      <c r="C158" s="328">
        <v>660247</v>
      </c>
      <c r="D158" s="329">
        <v>83.622249888862015</v>
      </c>
      <c r="E158" s="330">
        <v>2426938</v>
      </c>
      <c r="F158" s="328">
        <v>1735948</v>
      </c>
      <c r="G158" s="329">
        <v>71.528320871814614</v>
      </c>
      <c r="H158" s="330">
        <v>665302</v>
      </c>
      <c r="I158" s="328">
        <v>553512</v>
      </c>
      <c r="J158" s="329">
        <v>83.197104472855926</v>
      </c>
      <c r="K158" s="330">
        <v>2410088</v>
      </c>
      <c r="L158" s="328">
        <v>1722417</v>
      </c>
      <c r="M158" s="329">
        <v>71.46697547973352</v>
      </c>
      <c r="N158" s="334">
        <v>124257</v>
      </c>
      <c r="O158" s="328">
        <v>106735</v>
      </c>
      <c r="P158" s="329">
        <v>85.898581166453397</v>
      </c>
      <c r="Q158" s="334">
        <v>16850</v>
      </c>
      <c r="R158" s="328">
        <v>13531</v>
      </c>
      <c r="S158" s="333">
        <v>80.302670623145403</v>
      </c>
    </row>
    <row r="159" spans="1:19" ht="14.45" customHeight="1">
      <c r="A159" s="485" t="s">
        <v>566</v>
      </c>
      <c r="B159" s="485"/>
      <c r="C159" s="485"/>
      <c r="D159" s="485"/>
      <c r="E159" s="485"/>
      <c r="F159" s="485"/>
      <c r="G159" s="485"/>
      <c r="H159" s="485"/>
      <c r="I159" s="485"/>
      <c r="J159" s="485"/>
      <c r="K159" s="485"/>
      <c r="L159" s="485"/>
      <c r="M159" s="485"/>
      <c r="N159" s="485"/>
      <c r="O159" s="485"/>
      <c r="P159" s="485"/>
      <c r="Q159" s="485"/>
      <c r="R159" s="485"/>
    </row>
    <row r="160" spans="1:19" ht="26.25" customHeight="1">
      <c r="A160" s="485" t="s">
        <v>579</v>
      </c>
      <c r="B160" s="485"/>
      <c r="C160" s="485"/>
      <c r="D160" s="485"/>
      <c r="E160" s="485"/>
      <c r="F160" s="485"/>
      <c r="G160" s="485"/>
      <c r="H160" s="485"/>
      <c r="I160" s="485"/>
      <c r="J160" s="485"/>
      <c r="K160" s="485"/>
      <c r="L160" s="485"/>
      <c r="M160" s="485"/>
      <c r="N160" s="485"/>
      <c r="O160" s="485"/>
      <c r="P160" s="485"/>
      <c r="Q160" s="485"/>
      <c r="R160" s="485"/>
      <c r="S160" s="485"/>
    </row>
  </sheetData>
  <mergeCells count="144">
    <mergeCell ref="A30:S30"/>
    <mergeCell ref="A31:S31"/>
    <mergeCell ref="A6:A10"/>
    <mergeCell ref="B6:G7"/>
    <mergeCell ref="H6:S6"/>
    <mergeCell ref="H7:M7"/>
    <mergeCell ref="N7:S7"/>
    <mergeCell ref="B8:D8"/>
    <mergeCell ref="E8:G8"/>
    <mergeCell ref="H8:J8"/>
    <mergeCell ref="K8:M8"/>
    <mergeCell ref="N8:P8"/>
    <mergeCell ref="Q8:S8"/>
    <mergeCell ref="C9:D9"/>
    <mergeCell ref="F9:G9"/>
    <mergeCell ref="I9:J9"/>
    <mergeCell ref="L9:M9"/>
    <mergeCell ref="O9:P9"/>
    <mergeCell ref="R9:S9"/>
    <mergeCell ref="B10:C10"/>
    <mergeCell ref="E10:F10"/>
    <mergeCell ref="H10:I10"/>
    <mergeCell ref="K10:L10"/>
    <mergeCell ref="N10:O10"/>
    <mergeCell ref="Q10:R10"/>
    <mergeCell ref="A159:R159"/>
    <mergeCell ref="A160:S160"/>
    <mergeCell ref="A5:S5"/>
    <mergeCell ref="R138:S138"/>
    <mergeCell ref="B139:C139"/>
    <mergeCell ref="E139:F139"/>
    <mergeCell ref="H139:I139"/>
    <mergeCell ref="K139:L139"/>
    <mergeCell ref="N139:O139"/>
    <mergeCell ref="Q139:R139"/>
    <mergeCell ref="E137:G137"/>
    <mergeCell ref="H137:J137"/>
    <mergeCell ref="K137:M137"/>
    <mergeCell ref="N137:P137"/>
    <mergeCell ref="Q137:S137"/>
    <mergeCell ref="C138:D138"/>
    <mergeCell ref="F138:G138"/>
    <mergeCell ref="I138:J138"/>
    <mergeCell ref="L138:M138"/>
    <mergeCell ref="O138:P138"/>
    <mergeCell ref="A129:R129"/>
    <mergeCell ref="A130:S130"/>
    <mergeCell ref="A132:S132"/>
    <mergeCell ref="A134:S134"/>
    <mergeCell ref="A135:A139"/>
    <mergeCell ref="B135:G136"/>
    <mergeCell ref="H135:S135"/>
    <mergeCell ref="H136:M136"/>
    <mergeCell ref="N136:S136"/>
    <mergeCell ref="B137:D137"/>
    <mergeCell ref="R108:S108"/>
    <mergeCell ref="B109:C109"/>
    <mergeCell ref="E109:F109"/>
    <mergeCell ref="H109:I109"/>
    <mergeCell ref="K109:L109"/>
    <mergeCell ref="N109:O109"/>
    <mergeCell ref="Q109:R109"/>
    <mergeCell ref="A105:A109"/>
    <mergeCell ref="B105:G106"/>
    <mergeCell ref="H105:S105"/>
    <mergeCell ref="H106:M106"/>
    <mergeCell ref="N106:S106"/>
    <mergeCell ref="B107:D107"/>
    <mergeCell ref="E107:G107"/>
    <mergeCell ref="H107:J107"/>
    <mergeCell ref="K107:M107"/>
    <mergeCell ref="N107:P107"/>
    <mergeCell ref="Q107:S107"/>
    <mergeCell ref="C108:D108"/>
    <mergeCell ref="F108:G108"/>
    <mergeCell ref="I108:J108"/>
    <mergeCell ref="L108:M108"/>
    <mergeCell ref="O108:P108"/>
    <mergeCell ref="C78:D78"/>
    <mergeCell ref="F78:G78"/>
    <mergeCell ref="I78:J78"/>
    <mergeCell ref="L78:M78"/>
    <mergeCell ref="O78:P78"/>
    <mergeCell ref="A99:R99"/>
    <mergeCell ref="A100:S100"/>
    <mergeCell ref="A102:S102"/>
    <mergeCell ref="A104:S104"/>
    <mergeCell ref="O48:P48"/>
    <mergeCell ref="R48:S48"/>
    <mergeCell ref="A69:R69"/>
    <mergeCell ref="A70:R70"/>
    <mergeCell ref="A72:S72"/>
    <mergeCell ref="A74:S74"/>
    <mergeCell ref="A75:A79"/>
    <mergeCell ref="B75:G76"/>
    <mergeCell ref="H75:S75"/>
    <mergeCell ref="H76:M76"/>
    <mergeCell ref="N76:S76"/>
    <mergeCell ref="B77:D77"/>
    <mergeCell ref="R78:S78"/>
    <mergeCell ref="B79:C79"/>
    <mergeCell ref="E79:F79"/>
    <mergeCell ref="H79:I79"/>
    <mergeCell ref="K79:L79"/>
    <mergeCell ref="N79:O79"/>
    <mergeCell ref="Q79:R79"/>
    <mergeCell ref="E77:G77"/>
    <mergeCell ref="H77:J77"/>
    <mergeCell ref="K77:M77"/>
    <mergeCell ref="N77:P77"/>
    <mergeCell ref="Q77:S77"/>
    <mergeCell ref="A3:S3"/>
    <mergeCell ref="A42:S42"/>
    <mergeCell ref="A44:S44"/>
    <mergeCell ref="A45:A49"/>
    <mergeCell ref="B45:G46"/>
    <mergeCell ref="H45:S45"/>
    <mergeCell ref="H46:M46"/>
    <mergeCell ref="N46:S46"/>
    <mergeCell ref="B47:D47"/>
    <mergeCell ref="E47:G47"/>
    <mergeCell ref="B49:C49"/>
    <mergeCell ref="E49:F49"/>
    <mergeCell ref="H49:I49"/>
    <mergeCell ref="K49:L49"/>
    <mergeCell ref="N49:O49"/>
    <mergeCell ref="Q49:R49"/>
    <mergeCell ref="H47:J47"/>
    <mergeCell ref="K47:M47"/>
    <mergeCell ref="N47:P47"/>
    <mergeCell ref="Q47:S47"/>
    <mergeCell ref="C48:D48"/>
    <mergeCell ref="F48:G48"/>
    <mergeCell ref="I48:J48"/>
    <mergeCell ref="L48:M48"/>
    <mergeCell ref="B35:C35"/>
    <mergeCell ref="D35:E35"/>
    <mergeCell ref="F35:G35"/>
    <mergeCell ref="H35:I35"/>
    <mergeCell ref="B34:J34"/>
    <mergeCell ref="A38:J38"/>
    <mergeCell ref="A39:J39"/>
    <mergeCell ref="A40:J40"/>
    <mergeCell ref="A33:J33"/>
  </mergeCells>
  <hyperlinks>
    <hyperlink ref="A1" location="Inhalt!A1" display="Zurück 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Inhalt</vt:lpstr>
      <vt:lpstr>Daten HF-06.1.1</vt:lpstr>
      <vt:lpstr>Daten HF-06.1.2</vt:lpstr>
      <vt:lpstr>Daten HF-06.1.3</vt:lpstr>
      <vt:lpstr>Daten HF-06.2.1</vt:lpstr>
      <vt:lpstr>Daten HF-06.2.2</vt:lpstr>
      <vt:lpstr>Daten HF-06.3.1</vt:lpstr>
      <vt:lpstr>Daten HF-06.3.2</vt:lpstr>
      <vt:lpstr>Daten HF-06.3.3</vt:lpstr>
      <vt:lpstr>Daten HF-06.3.4</vt:lpstr>
      <vt:lpstr>Daten HF-06.4.1</vt:lpstr>
      <vt:lpstr>Daten HF-06.4.2</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Ulrich</dc:creator>
  <cp:lastModifiedBy>Lukas Damian Pfaffenberger</cp:lastModifiedBy>
  <dcterms:created xsi:type="dcterms:W3CDTF">2023-06-06T12:06:24Z</dcterms:created>
  <dcterms:modified xsi:type="dcterms:W3CDTF">2025-04-16T09:45:05Z</dcterms:modified>
</cp:coreProperties>
</file>