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Groups\Sonstiges\ERIK\15_ERiK_Forschungsbericht_2021\1_Tabellenanhang (Excel)\Final\Online_Veroeffentlichung\"/>
    </mc:Choice>
  </mc:AlternateContent>
  <bookViews>
    <workbookView xWindow="0" yWindow="0" windowWidth="25200" windowHeight="11850" tabRatio="828"/>
  </bookViews>
  <sheets>
    <sheet name="Inhalt" sheetId="32" r:id="rId1"/>
    <sheet name="Daten HF-07.1.1" sheetId="27" r:id="rId2"/>
    <sheet name="Daten HF-07.2.1" sheetId="26" r:id="rId3"/>
    <sheet name="Daten HF-07.2.2" sheetId="28" r:id="rId4"/>
    <sheet name="Daten HF-07.3.1" sheetId="29" r:id="rId5"/>
    <sheet name="Daten HF-07.3.2" sheetId="30" r:id="rId6"/>
    <sheet name="Daten HF-07.3.3" sheetId="31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26" l="1"/>
  <c r="D53" i="26"/>
  <c r="G52" i="26"/>
  <c r="D52" i="26"/>
  <c r="G51" i="26"/>
  <c r="D51" i="26"/>
  <c r="G50" i="26"/>
  <c r="D50" i="26"/>
  <c r="G49" i="26"/>
  <c r="D49" i="26"/>
  <c r="G48" i="26"/>
  <c r="D48" i="26"/>
  <c r="G47" i="26"/>
  <c r="D47" i="26"/>
  <c r="G46" i="26"/>
  <c r="D46" i="26"/>
  <c r="G45" i="26"/>
  <c r="D45" i="26"/>
  <c r="G44" i="26"/>
  <c r="D44" i="26"/>
  <c r="G43" i="26"/>
  <c r="D43" i="26"/>
  <c r="G42" i="26"/>
  <c r="D42" i="26"/>
  <c r="G41" i="26"/>
  <c r="D41" i="26"/>
  <c r="G40" i="26"/>
  <c r="D40" i="26"/>
  <c r="G39" i="26"/>
  <c r="D39" i="26"/>
  <c r="G38" i="26"/>
  <c r="D38" i="26"/>
  <c r="G37" i="26"/>
  <c r="D37" i="26"/>
  <c r="G36" i="26"/>
  <c r="D36" i="26"/>
  <c r="G35" i="26"/>
  <c r="D35" i="26"/>
  <c r="F25" i="26"/>
  <c r="E25" i="26"/>
  <c r="C25" i="26"/>
  <c r="D25" i="26" s="1"/>
  <c r="B25" i="26"/>
  <c r="F24" i="26"/>
  <c r="E24" i="26"/>
  <c r="C24" i="26"/>
  <c r="D24" i="26" s="1"/>
  <c r="B24" i="26"/>
  <c r="F23" i="26"/>
  <c r="E23" i="26"/>
  <c r="C23" i="26"/>
  <c r="D23" i="26" s="1"/>
  <c r="B23" i="26"/>
  <c r="G22" i="26"/>
  <c r="D22" i="26"/>
  <c r="G21" i="26"/>
  <c r="D21" i="26"/>
  <c r="G20" i="26"/>
  <c r="D20" i="26"/>
  <c r="G19" i="26"/>
  <c r="D19" i="26"/>
  <c r="G18" i="26"/>
  <c r="D18" i="26"/>
  <c r="G17" i="26"/>
  <c r="D17" i="26"/>
  <c r="G16" i="26"/>
  <c r="D16" i="26"/>
  <c r="G15" i="26"/>
  <c r="D15" i="26"/>
  <c r="G14" i="26"/>
  <c r="D14" i="26"/>
  <c r="G13" i="26"/>
  <c r="D13" i="26"/>
  <c r="G12" i="26"/>
  <c r="D12" i="26"/>
  <c r="G11" i="26"/>
  <c r="D11" i="26"/>
  <c r="G10" i="26"/>
  <c r="D10" i="26"/>
  <c r="G9" i="26"/>
  <c r="D9" i="26"/>
  <c r="G8" i="26"/>
  <c r="D8" i="26"/>
  <c r="G7" i="26"/>
  <c r="D7" i="26"/>
  <c r="G23" i="26" l="1"/>
  <c r="G24" i="26"/>
  <c r="G25" i="26"/>
</calcChain>
</file>

<file path=xl/sharedStrings.xml><?xml version="1.0" encoding="utf-8"?>
<sst xmlns="http://schemas.openxmlformats.org/spreadsheetml/2006/main" count="676" uniqueCount="107">
  <si>
    <t>Anzahl</t>
  </si>
  <si>
    <t>3 Jahre bis Schuleintritt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</si>
  <si>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</si>
  <si>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</si>
  <si>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</si>
  <si>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</si>
  <si>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</si>
  <si>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</si>
  <si>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</si>
  <si>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</si>
  <si>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</si>
  <si>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</si>
  <si>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</si>
  <si>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</si>
  <si>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Brandenburg</t>
  </si>
  <si>
    <t>Bayern</t>
  </si>
  <si>
    <t>Baden-Württemberg</t>
  </si>
  <si>
    <t>Westdeutschland</t>
  </si>
  <si>
    <t>Berlin</t>
  </si>
  <si>
    <t>Ostdeutschland</t>
  </si>
  <si>
    <t>Deutschland</t>
  </si>
  <si>
    <t>Land</t>
  </si>
  <si>
    <t>Insgesamt</t>
  </si>
  <si>
    <t>Quelle: Forschungsdatenzentrum der Statistischen Ämter des Bundes und der Länder, Statistik der Kinder- und Jugendhilfe, Kinder und tätige Personen in Tageseinrichtungen und in öffentlich geförderter Kindertagespflege, 2019; Berechnungen der Dortmunder Arbeitsstelle Kinder- und Jugendhilfestatistik</t>
  </si>
  <si>
    <t>Unter 3-Jährige</t>
  </si>
  <si>
    <t>In %</t>
  </si>
  <si>
    <t>Quelle: Forschungsdatenzentrum der Statistischen Ämter des Bundes und der Länder, Statistik der Kinder- und Jugendhilfe, Kinder und tätige Personen in Tageseinrichtungen und in öffentlich geförderter Kindertagespflege, 2020; Berechnungen der Dortmunder Arbeitsstelle Kinder- und Jugendhilfestatistik</t>
  </si>
  <si>
    <t>Mit nichtdeutscher Familiensprache</t>
  </si>
  <si>
    <t>Anteil</t>
  </si>
  <si>
    <t>S.E.</t>
  </si>
  <si>
    <t xml:space="preserve">Brandenburg </t>
  </si>
  <si>
    <t>bis 10% Kinder mit nicht deutscher Familiensprache in der Einrichtung</t>
  </si>
  <si>
    <t>über 10% bis 30% Kinder mit nicht deutscher Familiensprache in der Einrichtung</t>
  </si>
  <si>
    <t>mehr als 30% Kinder mit nicht deutscher Familiensprache in der Einrichtung</t>
  </si>
  <si>
    <t>bis 10% Kinder mit sozio-ökonomisch benachteiligtem Hintergrund in der Einrichtung</t>
  </si>
  <si>
    <t>ber 10% bis 30% Kinder mit sozio-ökonomisch benachteiligtem Hintergrund in der Einrichtung</t>
  </si>
  <si>
    <t>mehr als 30% Kinder mit sozio-ökonomisch benachteiligtem Hintergrund in der Einrichtung</t>
  </si>
  <si>
    <t>Befragte selbst hat keinen Migrationshintergrund</t>
  </si>
  <si>
    <t>Befragte selbst hat Migrationshintergrund</t>
  </si>
  <si>
    <t>Fragetext: Zu welchen der folgenden Themen waren die Fort- und Weiterbildungen?</t>
  </si>
  <si>
    <t>Fragetext: Geben Sie bitte für jeden der folgenden Bereiche an, inwieweit Sie persönlich gegenwärtig Bedarf an Fort- und Weiterbildung haben.</t>
  </si>
  <si>
    <t>entsprechendes Material</t>
  </si>
  <si>
    <t>frage nach Bedeutung in nicht Deutsch</t>
  </si>
  <si>
    <t>KollegInnen sprechen auch in nicht Deutsch</t>
  </si>
  <si>
    <t>Kinder sprechen auch in nicht Deutsch</t>
  </si>
  <si>
    <t>Fragetext: Welche Aspekte der Mehrsprachigkeit treffen auf Ihre Einrichtung zu?</t>
  </si>
  <si>
    <t>Bildung durch Sprache und Schrift</t>
  </si>
  <si>
    <t>Sprach-Kitas: Weil Sprache der Schlüssel zur Welt ist</t>
  </si>
  <si>
    <t>Fragetext: Ist die Kindertageseinrichtung an den folgenden Bundesprogrammen beteiligt?</t>
  </si>
  <si>
    <t>Vorstrukturierte Förderprogramme</t>
  </si>
  <si>
    <t>Gezielte Vorleseaktivitäten</t>
  </si>
  <si>
    <t>Gezielte Sprachspiele</t>
  </si>
  <si>
    <t>Nein</t>
  </si>
  <si>
    <t>Ja, in der Gesamtgruppe</t>
  </si>
  <si>
    <t>Ja, in der Kleingruppe</t>
  </si>
  <si>
    <t>Fragetext: Werden in Ihrer Einrichtung bestimmte Formen der Sprachförderung eingesetzt?</t>
  </si>
  <si>
    <t>Fragetext: An welchen der folgenden Bundesprogramme ist der Träger beteiligt?</t>
  </si>
  <si>
    <t>Freie Beobachtung</t>
  </si>
  <si>
    <t>Standardisierte Beobachtungsbogen</t>
  </si>
  <si>
    <t>Standardisierte Tests</t>
  </si>
  <si>
    <t>Abstimmung mit kinderärztl U-Untersuchungen</t>
  </si>
  <si>
    <t>Sonstiges</t>
  </si>
  <si>
    <t>Fragetext: Wie findet die Beobachtung und Dokumentation der Sprachkompetenz bei Kindern in Ihrer Einrichtung statt?</t>
  </si>
  <si>
    <t>Mündliche sprachliche Fähigkeiten</t>
  </si>
  <si>
    <t>Lese- und Schreibfähigkeiten</t>
  </si>
  <si>
    <t>Fragetext: Wie bedeutend ist es Ihrer Meinung nach, die folgenden Fähigkeiten und Fertigkeiten bei Kindern in Ihrer Einrichtung zu fördern?</t>
  </si>
  <si>
    <t>entsprechende Aktivitäten</t>
  </si>
  <si>
    <t>Hinweis: Antwortskala Ja/Nein, dargestellt sind Ja-Anteile. Werte mit starken Einschränkungen (/) sind für Hamburg nicht dargestellt, da diese nicht belastbar oder vorhanden sind.</t>
  </si>
  <si>
    <t>/</t>
  </si>
  <si>
    <t>Hinweis: Keine Mehrfachnennung. Werte mit starken Einschränkungen (/) sind für Hamburg nicht dargestellt, da diese nicht belastbar oder vorhanden sind.</t>
  </si>
  <si>
    <t>Hinweis: Antwortskala Ja/Nein, dargestellt sind Ja-Anteile des Items 'Literacy/Sprache'.</t>
  </si>
  <si>
    <t>Hinweis: Antwortskala Ja/Nein, dargestellt sind Ja-Anteile.</t>
  </si>
  <si>
    <t>Hinweis: Antwortskala Ja/Nein, dargestellt sind Ja-Anteile.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</t>
  </si>
  <si>
    <t>Quelle: DJI, ERiK-Surveys 2020: Befragung pädagogisches Personal, gewichtete Daten, Berechnungen des DJI, n = 4.931</t>
  </si>
  <si>
    <t>Quelle: DJI, ERiK-Surveys 2020: Befragung pädagogisches Personal, gewichtete Daten, Berechnungen des DJI, n = 8.391</t>
  </si>
  <si>
    <t>Quelle: DJI, ERiK-Surveys 2020: Befragung pädagogisches Personal, gewichtete Daten, Berechnungen des DJI, n = 8.445-8.552</t>
  </si>
  <si>
    <t>Quelle: DJI, ERiK-Surveys 2020: Trägerbefragung, gewichetet Daten auf Trägerebene, Berechnungen des DJI, n = 1.309-1.495</t>
  </si>
  <si>
    <t>Quelle: DJI, ERiK-Surveys 2020: Leitungsbefragung, gewichtete Daten auf Einrichtungsebene, Berechnungen des DJI,  n = 2.526-3.561</t>
  </si>
  <si>
    <t>Quelle: DJI, ERiK-Surveys 2020: Leitungsbefragung, gewichtete Daten auf Einrichtungsebene, Berechnungen des DJI,  n = 2.706-3.582</t>
  </si>
  <si>
    <t>Quelle: DJI, ERiK-Surveys 2020: Leitungsbefragung, gewichtete Daten auf Einrichtungsebene, Berechnungen des DJI,  n = 2.194-3.803</t>
  </si>
  <si>
    <t>Quelle: DJI, ERiK-Surveys 2020: Befragung pädagogisches Personal, gewichtete Daten, Berechnungen des DJI, n = 8.544-8.640</t>
  </si>
  <si>
    <t>Hinweis: Antwortskala von 1 (kein Bedarf) bis 6 (sehr hoher Bedarf), dargestellt sind zusammengefasste Anteile von 5 und 6.</t>
  </si>
  <si>
    <t>Ja, als Einzelförderung</t>
  </si>
  <si>
    <t>Hinweis: Antwortskala von 1 (gar nicht bedeutend) bis 6 (sehr bedeutend), dargestellt sind zusammengefasste Anteile von 5 und 6.</t>
  </si>
  <si>
    <t>Tab. HF-07.1.1-1 Thema 'Literacy/Sprache' war Bestandteil der Fort- und Weiterbildung in den letzten 12 Monaten 2020 nach Ländern, Anteil von Kindern mit nicht deutscher Familiensprache und Migrationshintergrund der Befragten (in %)</t>
  </si>
  <si>
    <t>Tab. HF-07.1.1-2 Hoher Bedarf an Fort- und Weiterbildung zum Thema 'Literacy/Sprache' 2020 nach Ländern, Anteil von Kindern mit nicht deutscher Familiensprache, Anteil von Kindern mit sozio-ökonomisch benachteiligtem Hintergrund und Migrationshintergrund der Befragten (in %)</t>
  </si>
  <si>
    <t>Tab. HF-07.2.1-1 Kinder mit nichtdeutscher Familiensprache in Kindertageseinrichtungen 2020 nach Altersgruppen und Ländern</t>
  </si>
  <si>
    <t>Tab. HF-07.2.1-2 Kinder mit nichtdeutscher Familiensprache in Kindertageseinrichtungen 2019 nach Altersgruppen und Ländern</t>
  </si>
  <si>
    <t>Tab. HF-07.2.2 Mehrsprachigkeit in der Einrichtung 2020 nach Ländern, Anteil von Kindern mit nicht deutscher Familiensprache, Anteil von Kindern mit sozio-ökonomisch benachteiligtem Hintergrund und Migrationshintergrund der Befragten (in %)</t>
  </si>
  <si>
    <t>Tab. HF-07.3.1-1 Beteiligung der Einrichtung an Bundesprogrammen zur sprachlichen Bildung 2020 nach Ländern und Anteil von Kindern mit nicht deutscher Familiensprache (in %)</t>
  </si>
  <si>
    <t>Tab. HF-07.3.1-2 Einsatz von Formen der Sprachförderung in der Einrichtung 2020 nach Ländern und Anteil von Kindern mit nicht deutscher Familiensprache (in %)</t>
  </si>
  <si>
    <t>Tab. HF-07.3.1-3 Beteiligung des Trägers an Bundesprogrammen zur sprachlichen Bildung 2020 nach Ländern (in%)</t>
  </si>
  <si>
    <t>Tab. HF-07.3.2 Beobachtung und Dokumentation der Sprachkompetenz bei Kindern der Einrichtung 2020 nach Ländern und Anteil von Kindern mit nicht deutscher Familiensprache (in %)</t>
  </si>
  <si>
    <t>Tab. HF-07.3.3-1 Hohe Bedeutung die folgenden Fähigkeiten und Fertigkeiten bei Kindern in der Einrichtung zu fördern 2020 nach Ländern, Anteil von Kindern mit nicht deutscher Familiensprache und Migrationshintergrund der Befragten (in %)</t>
  </si>
  <si>
    <t>Tab. HF-07.3.3-2 Häufigkeit verschiedener Formen von Sprachförderung in der Einrichtung 2020 nach Ländern und Anteil von Kindern mit nicht deutscher Familiensprache (in %)</t>
  </si>
  <si>
    <t>Klicken Sie auf den unten stehenden Link oder auf den Reiter am unteren Bildschirmrand, um eine gewünschte Tabelle aufzurufen!</t>
  </si>
  <si>
    <t>Inhalt</t>
  </si>
  <si>
    <t>Tabellen im Internet (Anhang)</t>
  </si>
  <si>
    <t xml:space="preserve">Tab. HF-07.1.1-2 Hoher Bedarf an Fort- und Weiterbildung zum Thema 'Literacy/Sprache' 2020 nach Ländern, Anteil von Kindern mit nicht deutscher Familiensprache, Anteil von Kindern mit sozio-ökonomisch benachteiligtem Hintergrund und Migrationshintergrund </t>
  </si>
  <si>
    <t>Wenger, Felix/Drexl, Doris (2022): HF-07 Förderung der sprachlichen Bildung. In: Klinkhammer, Nicole/Schacht, Diana D./Meiner-Teubner, Christiane/Kuger, Susanne/Kalicki, Bernhard/Riedel, Birgit (Hrsg.). ERiK-Forschungsbericht II. Bielefeld: WBV Media, S. 159-170. DOI: 10.3278/9783763972999-10</t>
  </si>
  <si>
    <t>Zurück zum Inhalt</t>
  </si>
  <si>
    <t>Abweichungen in den Summen erklären sich durch Runden der Zahlen.</t>
  </si>
  <si>
    <t xml:space="preserve">Alle Daten des ERiK-Berichts unterliegen einer regelmäßigen Kontrolle und Nachprüfung. </t>
  </si>
  <si>
    <t>Tabellen im Internet (Abbildung HF-07.3-1)</t>
  </si>
  <si>
    <t>Tabellen im Internet (Abbildung HF-07.3-2)</t>
  </si>
  <si>
    <t>Tabellen im Internet (Abbildung HF-07.3-3)</t>
  </si>
  <si>
    <t>Tabellen im Internet (Abbildung HF-07.3-4)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</si>
</sst>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D_M_-;\-* #,##0.00\ _D_M_-;_-* &quot;-&quot;??\ _D_M_-;_-@_-"/>
    <numFmt numFmtId="167" formatCode="#\ ###\ ##0;\-#\ ###\ ##0;\-;@"/>
    <numFmt numFmtId="168" formatCode="##\ ##"/>
    <numFmt numFmtId="169" formatCode="##\ ##\ #"/>
    <numFmt numFmtId="170" formatCode="##\ ##\ ##"/>
    <numFmt numFmtId="171" formatCode="##\ ##\ ##\ ###"/>
    <numFmt numFmtId="172" formatCode="_-* #,##0.00\ [$€-1]_-;\-* #,##0.00\ [$€-1]_-;_-* &quot;-&quot;??\ [$€-1]_-"/>
    <numFmt numFmtId="173" formatCode="#,##0_);\(#,##0\)"/>
    <numFmt numFmtId="174" formatCode="_(&quot;€&quot;* #,##0.00_);_(&quot;€&quot;* \(#,##0.00\);_(&quot;€&quot;* &quot;-&quot;??_);_(@_)"/>
    <numFmt numFmtId="175" formatCode="\ #\ ###\ ###\ ##0\ \ ;\ \–###\ ###\ ##0\ \ ;\ * \–\ \ ;\ * @\ \ "/>
    <numFmt numFmtId="176" formatCode="General_)"/>
    <numFmt numFmtId="177" formatCode="###\ ###\ ###\ \ ;\-###\ ###\ ###\ \ ;\-\ \ ;@\ *."/>
    <numFmt numFmtId="178" formatCode="mm/dd/yyyy\ hh:mm:ss"/>
    <numFmt numFmtId="179" formatCode="##,#00"/>
    <numFmt numFmtId="180" formatCode="0.0"/>
  </numFmts>
  <fonts count="13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etaNormalLF-Roman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Times New Roman"/>
      <family val="1"/>
    </font>
    <font>
      <sz val="12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2"/>
      <color indexed="63"/>
      <name val="Arial"/>
      <family val="2"/>
    </font>
    <font>
      <b/>
      <sz val="11"/>
      <color indexed="10"/>
      <name val="Calibri"/>
      <family val="2"/>
    </font>
    <font>
      <b/>
      <sz val="12"/>
      <color indexed="52"/>
      <name val="Arial"/>
      <family val="2"/>
    </font>
    <font>
      <sz val="8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1"/>
      <color indexed="23"/>
      <name val="Calibri"/>
      <family val="2"/>
    </font>
    <font>
      <i/>
      <sz val="12"/>
      <color indexed="23"/>
      <name val="Arial"/>
      <family val="2"/>
    </font>
    <font>
      <b/>
      <sz val="8"/>
      <color indexed="8"/>
      <name val="MS Sans Serif"/>
      <family val="2"/>
    </font>
    <font>
      <sz val="11"/>
      <color indexed="17"/>
      <name val="Calibri"/>
      <family val="2"/>
    </font>
    <font>
      <sz val="12"/>
      <color indexed="17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MetaNormalLF-Roman"/>
    </font>
    <font>
      <sz val="11"/>
      <color indexed="19"/>
      <name val="Calibri"/>
      <family val="2"/>
    </font>
    <font>
      <sz val="12"/>
      <color indexed="60"/>
      <name val="Arial"/>
      <family val="2"/>
    </font>
    <font>
      <sz val="11"/>
      <color indexed="20"/>
      <name val="Calibri"/>
      <family val="2"/>
    </font>
    <font>
      <sz val="12"/>
      <color indexed="2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5"/>
      <color indexed="60"/>
      <name val="Calibri"/>
      <family val="2"/>
    </font>
    <font>
      <b/>
      <sz val="15"/>
      <color indexed="56"/>
      <name val="Arial"/>
      <family val="2"/>
    </font>
    <font>
      <b/>
      <sz val="13"/>
      <color indexed="60"/>
      <name val="Calibri"/>
      <family val="2"/>
    </font>
    <font>
      <b/>
      <sz val="13"/>
      <color indexed="56"/>
      <name val="Arial"/>
      <family val="2"/>
    </font>
    <font>
      <b/>
      <sz val="11"/>
      <color indexed="60"/>
      <name val="Calibri"/>
      <family val="2"/>
    </font>
    <font>
      <b/>
      <sz val="11"/>
      <color indexed="56"/>
      <name val="Arial"/>
      <family val="2"/>
    </font>
    <font>
      <b/>
      <sz val="18"/>
      <color indexed="60"/>
      <name val="Cambria"/>
      <family val="2"/>
    </font>
    <font>
      <b/>
      <sz val="18"/>
      <color indexed="56"/>
      <name val="Cambria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1"/>
      <color indexed="9"/>
      <name val="Calibri"/>
      <family val="2"/>
    </font>
    <font>
      <b/>
      <sz val="12"/>
      <color indexed="9"/>
      <name val="Arial"/>
      <family val="2"/>
    </font>
    <font>
      <sz val="7"/>
      <name val="Arial"/>
      <family val="2"/>
    </font>
    <font>
      <b/>
      <u/>
      <sz val="8.5"/>
      <color indexed="8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MetaNormalLF-Roman"/>
      <family val="2"/>
    </font>
    <font>
      <sz val="9"/>
      <color indexed="8"/>
      <name val="Verdana"/>
      <family val="2"/>
    </font>
    <font>
      <sz val="9"/>
      <color indexed="60"/>
      <name val="Century Gothic"/>
      <family val="2"/>
    </font>
    <font>
      <sz val="10"/>
      <color indexed="8"/>
      <name val="MetaNormalLF-Roman"/>
      <family val="2"/>
    </font>
    <font>
      <sz val="10"/>
      <name val="Helvetica-Narrow"/>
      <family val="2"/>
    </font>
    <font>
      <sz val="10"/>
      <name val="NewCenturySchlbk"/>
      <family val="1"/>
    </font>
    <font>
      <sz val="12"/>
      <name val="MetaNormalLF-Roman"/>
      <family val="2"/>
    </font>
    <font>
      <sz val="10"/>
      <name val="Arial MT"/>
    </font>
    <font>
      <sz val="12"/>
      <name val="Arial MT"/>
    </font>
    <font>
      <sz val="10"/>
      <name val="Helvetica-Narrow"/>
    </font>
    <font>
      <sz val="10"/>
      <name val="NewCenturySchlbk"/>
    </font>
    <font>
      <sz val="10"/>
      <color indexed="9"/>
      <name val="Arial"/>
      <family val="2"/>
    </font>
    <font>
      <sz val="11"/>
      <name val="Arial"/>
      <family val="2"/>
    </font>
    <font>
      <sz val="10"/>
      <color theme="1"/>
      <name val="MetaNormalLF-Roman"/>
      <family val="2"/>
    </font>
    <font>
      <sz val="9"/>
      <color theme="0"/>
      <name val="MetaNormalLF-Roman"/>
      <family val="2"/>
    </font>
    <font>
      <b/>
      <sz val="9"/>
      <color rgb="FF3F3F3F"/>
      <name val="MetaNormalLF-Roman"/>
      <family val="2"/>
    </font>
    <font>
      <b/>
      <sz val="9"/>
      <color rgb="FFFA7D00"/>
      <name val="MetaNormalLF-Roman"/>
      <family val="2"/>
    </font>
    <font>
      <sz val="9"/>
      <color rgb="FF3F3F76"/>
      <name val="Calibri"/>
      <family val="2"/>
      <scheme val="minor"/>
    </font>
    <font>
      <sz val="9"/>
      <color rgb="FF3F3F76"/>
      <name val="MetaNormalLF-Roman"/>
      <family val="2"/>
    </font>
    <font>
      <i/>
      <sz val="9"/>
      <color rgb="FF7F7F7F"/>
      <name val="MetaNormalLF-Roman"/>
      <family val="2"/>
    </font>
    <font>
      <sz val="9"/>
      <color rgb="FF006100"/>
      <name val="MetaNormalLF-Roman"/>
      <family val="2"/>
    </font>
    <font>
      <u/>
      <sz val="10"/>
      <color theme="10"/>
      <name val="Courier"/>
      <family val="3"/>
    </font>
    <font>
      <u/>
      <sz val="9"/>
      <color theme="10"/>
      <name val="Century Gothic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9"/>
      <color rgb="FF9C6500"/>
      <name val="MetaNormalLF-Roman"/>
      <family val="2"/>
    </font>
    <font>
      <sz val="9"/>
      <color theme="1"/>
      <name val="Verdana"/>
      <family val="2"/>
    </font>
    <font>
      <sz val="9"/>
      <color rgb="FF9C0006"/>
      <name val="MetaNormalLF-Roman"/>
      <family val="2"/>
    </font>
    <font>
      <sz val="9"/>
      <color theme="1"/>
      <name val="Century Gothic"/>
      <family val="2"/>
    </font>
    <font>
      <sz val="9"/>
      <color rgb="FFFA7D00"/>
      <name val="MetaNormalLF-Roman"/>
      <family val="2"/>
    </font>
    <font>
      <sz val="9"/>
      <color rgb="FFFF0000"/>
      <name val="MetaNormalLF-Roman"/>
      <family val="2"/>
    </font>
    <font>
      <b/>
      <sz val="9"/>
      <color theme="0"/>
      <name val="MetaNormalLF-Roman"/>
      <family val="2"/>
    </font>
    <font>
      <sz val="8.5"/>
      <color theme="1"/>
      <name val="Arial"/>
      <family val="2"/>
    </font>
    <font>
      <sz val="8.5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8.5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10205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5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rgb="FFEEECE1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314">
    <xf numFmtId="0" fontId="0" fillId="0" borderId="0"/>
    <xf numFmtId="0" fontId="16" fillId="0" borderId="0"/>
    <xf numFmtId="0" fontId="14" fillId="0" borderId="0"/>
    <xf numFmtId="0" fontId="14" fillId="0" borderId="0"/>
    <xf numFmtId="0" fontId="18" fillId="0" borderId="0"/>
    <xf numFmtId="164" fontId="20" fillId="0" borderId="0" applyFont="0" applyFill="0" applyBorder="0" applyAlignment="0" applyProtection="0"/>
    <xf numFmtId="0" fontId="17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23" fillId="0" borderId="0"/>
    <xf numFmtId="0" fontId="15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0">
      <alignment horizontal="left"/>
    </xf>
    <xf numFmtId="168" fontId="33" fillId="0" borderId="20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0">
      <alignment horizontal="left"/>
    </xf>
    <xf numFmtId="168" fontId="33" fillId="0" borderId="20">
      <alignment horizontal="left"/>
    </xf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0" fontId="87" fillId="24" borderId="0" applyNumberFormat="0" applyBorder="0" applyAlignment="0" applyProtection="0"/>
    <xf numFmtId="0" fontId="20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39" borderId="0" applyNumberFormat="0" applyBorder="0" applyAlignment="0" applyProtection="0"/>
    <xf numFmtId="0" fontId="19" fillId="37" borderId="0" applyNumberFormat="0" applyBorder="0" applyAlignment="0" applyProtection="0"/>
    <xf numFmtId="0" fontId="87" fillId="16" borderId="0" applyNumberFormat="0" applyBorder="0" applyAlignment="0" applyProtection="0"/>
    <xf numFmtId="0" fontId="20" fillId="38" borderId="0" applyNumberFormat="0" applyBorder="0" applyAlignment="0" applyProtection="0"/>
    <xf numFmtId="0" fontId="87" fillId="20" borderId="0" applyNumberFormat="0" applyBorder="0" applyAlignment="0" applyProtection="0"/>
    <xf numFmtId="0" fontId="20" fillId="40" borderId="0" applyNumberFormat="0" applyBorder="0" applyAlignment="0" applyProtection="0"/>
    <xf numFmtId="0" fontId="32" fillId="37" borderId="0" applyNumberFormat="0" applyBorder="0" applyAlignment="0" applyProtection="0"/>
    <xf numFmtId="0" fontId="87" fillId="16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87" fillId="20" borderId="0" applyNumberFormat="0" applyBorder="0" applyAlignment="0" applyProtection="0"/>
    <xf numFmtId="0" fontId="87" fillId="16" borderId="0" applyNumberFormat="0" applyBorder="0" applyAlignment="0" applyProtection="0"/>
    <xf numFmtId="0" fontId="32" fillId="37" borderId="0" applyNumberFormat="0" applyBorder="0" applyAlignment="0" applyProtection="0"/>
    <xf numFmtId="0" fontId="19" fillId="35" borderId="0" applyNumberFormat="0" applyBorder="0" applyAlignment="0" applyProtection="0"/>
    <xf numFmtId="0" fontId="87" fillId="12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19" fillId="39" borderId="0" applyNumberFormat="0" applyBorder="0" applyAlignment="0" applyProtection="0"/>
    <xf numFmtId="0" fontId="87" fillId="12" borderId="0" applyNumberFormat="0" applyBorder="0" applyAlignment="0" applyProtection="0"/>
    <xf numFmtId="0" fontId="20" fillId="36" borderId="0" applyNumberFormat="0" applyBorder="0" applyAlignment="0" applyProtection="0"/>
    <xf numFmtId="0" fontId="32" fillId="35" borderId="0" applyNumberFormat="0" applyBorder="0" applyAlignment="0" applyProtection="0"/>
    <xf numFmtId="0" fontId="87" fillId="20" borderId="0" applyNumberFormat="0" applyBorder="0" applyAlignment="0" applyProtection="0"/>
    <xf numFmtId="0" fontId="32" fillId="39" borderId="0" applyNumberFormat="0" applyBorder="0" applyAlignment="0" applyProtection="0"/>
    <xf numFmtId="0" fontId="87" fillId="12" borderId="0" applyNumberFormat="0" applyBorder="0" applyAlignment="0" applyProtection="0"/>
    <xf numFmtId="0" fontId="32" fillId="35" borderId="0" applyNumberFormat="0" applyBorder="0" applyAlignment="0" applyProtection="0"/>
    <xf numFmtId="0" fontId="11" fillId="0" borderId="0"/>
    <xf numFmtId="0" fontId="20" fillId="35" borderId="0" applyNumberFormat="0" applyBorder="0" applyAlignment="0" applyProtection="0"/>
    <xf numFmtId="0" fontId="19" fillId="42" borderId="0" applyNumberFormat="0" applyBorder="0" applyAlignment="0" applyProtection="0"/>
    <xf numFmtId="0" fontId="87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39" borderId="0" applyNumberFormat="0" applyBorder="0" applyAlignment="0" applyProtection="0"/>
    <xf numFmtId="0" fontId="87" fillId="3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44" borderId="0" applyNumberFormat="0" applyBorder="0" applyAlignment="0" applyProtection="0"/>
    <xf numFmtId="0" fontId="87" fillId="32" borderId="0" applyNumberFormat="0" applyBorder="0" applyAlignment="0" applyProtection="0"/>
    <xf numFmtId="0" fontId="32" fillId="42" borderId="0" applyNumberFormat="0" applyBorder="0" applyAlignment="0" applyProtection="0"/>
    <xf numFmtId="0" fontId="19" fillId="43" borderId="0" applyNumberFormat="0" applyBorder="0" applyAlignment="0" applyProtection="0"/>
    <xf numFmtId="0" fontId="87" fillId="28" borderId="0" applyNumberFormat="0" applyBorder="0" applyAlignment="0" applyProtection="0"/>
    <xf numFmtId="0" fontId="32" fillId="43" borderId="0" applyNumberFormat="0" applyBorder="0" applyAlignment="0" applyProtection="0"/>
    <xf numFmtId="0" fontId="87" fillId="28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32" fillId="43" borderId="0" applyNumberFormat="0" applyBorder="0" applyAlignment="0" applyProtection="0"/>
    <xf numFmtId="0" fontId="87" fillId="28" borderId="0" applyNumberFormat="0" applyBorder="0" applyAlignment="0" applyProtection="0"/>
    <xf numFmtId="0" fontId="32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1" borderId="0" applyNumberFormat="0" applyBorder="0" applyAlignment="0" applyProtection="0"/>
    <xf numFmtId="0" fontId="19" fillId="41" borderId="0" applyNumberFormat="0" applyBorder="0" applyAlignment="0" applyProtection="0"/>
    <xf numFmtId="0" fontId="87" fillId="24" borderId="0" applyNumberFormat="0" applyBorder="0" applyAlignment="0" applyProtection="0"/>
    <xf numFmtId="0" fontId="32" fillId="41" borderId="0" applyNumberFormat="0" applyBorder="0" applyAlignment="0" applyProtection="0"/>
    <xf numFmtId="0" fontId="87" fillId="24" borderId="0" applyNumberFormat="0" applyBorder="0" applyAlignment="0" applyProtection="0"/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0">
      <alignment horizontal="left"/>
    </xf>
    <xf numFmtId="168" fontId="33" fillId="0" borderId="20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168" fontId="33" fillId="0" borderId="21">
      <alignment horizontal="left"/>
    </xf>
    <xf numFmtId="0" fontId="32" fillId="36" borderId="0" applyNumberFormat="0" applyBorder="0" applyAlignment="0" applyProtection="0"/>
    <xf numFmtId="0" fontId="87" fillId="13" borderId="0" applyNumberFormat="0" applyBorder="0" applyAlignment="0" applyProtection="0"/>
    <xf numFmtId="0" fontId="32" fillId="36" borderId="0" applyNumberFormat="0" applyBorder="0" applyAlignment="0" applyProtection="0"/>
    <xf numFmtId="0" fontId="20" fillId="43" borderId="0" applyNumberFormat="0" applyBorder="0" applyAlignment="0" applyProtection="0"/>
    <xf numFmtId="0" fontId="87" fillId="13" borderId="0" applyNumberFormat="0" applyBorder="0" applyAlignment="0" applyProtection="0"/>
    <xf numFmtId="0" fontId="32" fillId="36" borderId="0" applyNumberFormat="0" applyBorder="0" applyAlignment="0" applyProtection="0"/>
    <xf numFmtId="0" fontId="87" fillId="13" borderId="0" applyNumberFormat="0" applyBorder="0" applyAlignment="0" applyProtection="0"/>
    <xf numFmtId="0" fontId="19" fillId="36" borderId="0" applyNumberFormat="0" applyBorder="0" applyAlignment="0" applyProtection="0"/>
    <xf numFmtId="0" fontId="32" fillId="38" borderId="0" applyNumberFormat="0" applyBorder="0" applyAlignment="0" applyProtection="0"/>
    <xf numFmtId="0" fontId="87" fillId="17" borderId="0" applyNumberFormat="0" applyBorder="0" applyAlignment="0" applyProtection="0"/>
    <xf numFmtId="0" fontId="32" fillId="38" borderId="0" applyNumberFormat="0" applyBorder="0" applyAlignment="0" applyProtection="0"/>
    <xf numFmtId="0" fontId="20" fillId="38" borderId="0" applyNumberFormat="0" applyBorder="0" applyAlignment="0" applyProtection="0"/>
    <xf numFmtId="0" fontId="87" fillId="17" borderId="0" applyNumberFormat="0" applyBorder="0" applyAlignment="0" applyProtection="0"/>
    <xf numFmtId="0" fontId="32" fillId="38" borderId="0" applyNumberFormat="0" applyBorder="0" applyAlignment="0" applyProtection="0"/>
    <xf numFmtId="0" fontId="87" fillId="17" borderId="0" applyNumberFormat="0" applyBorder="0" applyAlignment="0" applyProtection="0"/>
    <xf numFmtId="0" fontId="19" fillId="38" borderId="0" applyNumberFormat="0" applyBorder="0" applyAlignment="0" applyProtection="0"/>
    <xf numFmtId="0" fontId="32" fillId="45" borderId="0" applyNumberFormat="0" applyBorder="0" applyAlignment="0" applyProtection="0"/>
    <xf numFmtId="0" fontId="87" fillId="21" borderId="0" applyNumberFormat="0" applyBorder="0" applyAlignment="0" applyProtection="0"/>
    <xf numFmtId="0" fontId="32" fillId="45" borderId="0" applyNumberFormat="0" applyBorder="0" applyAlignment="0" applyProtection="0"/>
    <xf numFmtId="0" fontId="20" fillId="46" borderId="0" applyNumberFormat="0" applyBorder="0" applyAlignment="0" applyProtection="0"/>
    <xf numFmtId="0" fontId="87" fillId="21" borderId="0" applyNumberFormat="0" applyBorder="0" applyAlignment="0" applyProtection="0"/>
    <xf numFmtId="0" fontId="32" fillId="45" borderId="0" applyNumberFormat="0" applyBorder="0" applyAlignment="0" applyProtection="0"/>
    <xf numFmtId="0" fontId="87" fillId="21" borderId="0" applyNumberFormat="0" applyBorder="0" applyAlignment="0" applyProtection="0"/>
    <xf numFmtId="0" fontId="19" fillId="45" borderId="0" applyNumberFormat="0" applyBorder="0" applyAlignment="0" applyProtection="0"/>
    <xf numFmtId="0" fontId="32" fillId="41" borderId="0" applyNumberFormat="0" applyBorder="0" applyAlignment="0" applyProtection="0"/>
    <xf numFmtId="0" fontId="87" fillId="25" borderId="0" applyNumberFormat="0" applyBorder="0" applyAlignment="0" applyProtection="0"/>
    <xf numFmtId="0" fontId="32" fillId="41" borderId="0" applyNumberFormat="0" applyBorder="0" applyAlignment="0" applyProtection="0"/>
    <xf numFmtId="0" fontId="20" fillId="37" borderId="0" applyNumberFormat="0" applyBorder="0" applyAlignment="0" applyProtection="0"/>
    <xf numFmtId="0" fontId="87" fillId="25" borderId="0" applyNumberFormat="0" applyBorder="0" applyAlignment="0" applyProtection="0"/>
    <xf numFmtId="0" fontId="32" fillId="41" borderId="0" applyNumberFormat="0" applyBorder="0" applyAlignment="0" applyProtection="0"/>
    <xf numFmtId="0" fontId="87" fillId="25" borderId="0" applyNumberFormat="0" applyBorder="0" applyAlignment="0" applyProtection="0"/>
    <xf numFmtId="0" fontId="19" fillId="41" borderId="0" applyNumberFormat="0" applyBorder="0" applyAlignment="0" applyProtection="0"/>
    <xf numFmtId="0" fontId="32" fillId="36" borderId="0" applyNumberFormat="0" applyBorder="0" applyAlignment="0" applyProtection="0"/>
    <xf numFmtId="0" fontId="87" fillId="29" borderId="0" applyNumberFormat="0" applyBorder="0" applyAlignment="0" applyProtection="0"/>
    <xf numFmtId="0" fontId="32" fillId="36" borderId="0" applyNumberFormat="0" applyBorder="0" applyAlignment="0" applyProtection="0"/>
    <xf numFmtId="0" fontId="20" fillId="43" borderId="0" applyNumberFormat="0" applyBorder="0" applyAlignment="0" applyProtection="0"/>
    <xf numFmtId="0" fontId="87" fillId="29" borderId="0" applyNumberFormat="0" applyBorder="0" applyAlignment="0" applyProtection="0"/>
    <xf numFmtId="0" fontId="32" fillId="36" borderId="0" applyNumberFormat="0" applyBorder="0" applyAlignment="0" applyProtection="0"/>
    <xf numFmtId="0" fontId="87" fillId="29" borderId="0" applyNumberFormat="0" applyBorder="0" applyAlignment="0" applyProtection="0"/>
    <xf numFmtId="0" fontId="19" fillId="36" borderId="0" applyNumberFormat="0" applyBorder="0" applyAlignment="0" applyProtection="0"/>
    <xf numFmtId="0" fontId="32" fillId="47" borderId="0" applyNumberFormat="0" applyBorder="0" applyAlignment="0" applyProtection="0"/>
    <xf numFmtId="0" fontId="87" fillId="33" borderId="0" applyNumberFormat="0" applyBorder="0" applyAlignment="0" applyProtection="0"/>
    <xf numFmtId="0" fontId="32" fillId="47" borderId="0" applyNumberFormat="0" applyBorder="0" applyAlignment="0" applyProtection="0"/>
    <xf numFmtId="0" fontId="20" fillId="40" borderId="0" applyNumberFormat="0" applyBorder="0" applyAlignment="0" applyProtection="0"/>
    <xf numFmtId="0" fontId="87" fillId="33" borderId="0" applyNumberFormat="0" applyBorder="0" applyAlignment="0" applyProtection="0"/>
    <xf numFmtId="0" fontId="32" fillId="47" borderId="0" applyNumberFormat="0" applyBorder="0" applyAlignment="0" applyProtection="0"/>
    <xf numFmtId="0" fontId="87" fillId="33" borderId="0" applyNumberFormat="0" applyBorder="0" applyAlignment="0" applyProtection="0"/>
    <xf numFmtId="0" fontId="19" fillId="47" borderId="0" applyNumberFormat="0" applyBorder="0" applyAlignment="0" applyProtection="0"/>
    <xf numFmtId="0" fontId="20" fillId="36" borderId="0" applyNumberFormat="0" applyBorder="0" applyAlignment="0" applyProtection="0"/>
    <xf numFmtId="0" fontId="20" fillId="4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169" fontId="33" fillId="0" borderId="20">
      <alignment horizontal="left"/>
    </xf>
    <xf numFmtId="169" fontId="33" fillId="0" borderId="20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0">
      <alignment horizontal="left"/>
    </xf>
    <xf numFmtId="169" fontId="33" fillId="0" borderId="20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0">
      <alignment horizontal="left"/>
    </xf>
    <xf numFmtId="169" fontId="33" fillId="0" borderId="20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69" fontId="33" fillId="0" borderId="21">
      <alignment horizontal="left"/>
    </xf>
    <xf numFmtId="170" fontId="33" fillId="0" borderId="20">
      <alignment horizontal="left"/>
    </xf>
    <xf numFmtId="170" fontId="33" fillId="0" borderId="20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0">
      <alignment horizontal="left"/>
    </xf>
    <xf numFmtId="170" fontId="33" fillId="0" borderId="20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0">
      <alignment horizontal="left"/>
    </xf>
    <xf numFmtId="170" fontId="33" fillId="0" borderId="20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170" fontId="33" fillId="0" borderId="21">
      <alignment horizontal="left"/>
    </xf>
    <xf numFmtId="0" fontId="34" fillId="49" borderId="0" applyNumberFormat="0" applyBorder="0" applyAlignment="0" applyProtection="0"/>
    <xf numFmtId="0" fontId="88" fillId="14" borderId="0" applyNumberFormat="0" applyBorder="0" applyAlignment="0" applyProtection="0"/>
    <xf numFmtId="0" fontId="34" fillId="49" borderId="0" applyNumberFormat="0" applyBorder="0" applyAlignment="0" applyProtection="0"/>
    <xf numFmtId="0" fontId="35" fillId="43" borderId="0" applyNumberFormat="0" applyBorder="0" applyAlignment="0" applyProtection="0"/>
    <xf numFmtId="0" fontId="34" fillId="49" borderId="0" applyNumberFormat="0" applyBorder="0" applyAlignment="0" applyProtection="0"/>
    <xf numFmtId="0" fontId="85" fillId="49" borderId="0" applyNumberFormat="0" applyBorder="0" applyAlignment="0" applyProtection="0"/>
    <xf numFmtId="0" fontId="34" fillId="38" borderId="0" applyNumberFormat="0" applyBorder="0" applyAlignment="0" applyProtection="0"/>
    <xf numFmtId="0" fontId="88" fillId="18" borderId="0" applyNumberFormat="0" applyBorder="0" applyAlignment="0" applyProtection="0"/>
    <xf numFmtId="0" fontId="34" fillId="38" borderId="0" applyNumberFormat="0" applyBorder="0" applyAlignment="0" applyProtection="0"/>
    <xf numFmtId="0" fontId="35" fillId="50" borderId="0" applyNumberFormat="0" applyBorder="0" applyAlignment="0" applyProtection="0"/>
    <xf numFmtId="0" fontId="34" fillId="38" borderId="0" applyNumberFormat="0" applyBorder="0" applyAlignment="0" applyProtection="0"/>
    <xf numFmtId="0" fontId="85" fillId="38" borderId="0" applyNumberFormat="0" applyBorder="0" applyAlignment="0" applyProtection="0"/>
    <xf numFmtId="0" fontId="34" fillId="45" borderId="0" applyNumberFormat="0" applyBorder="0" applyAlignment="0" applyProtection="0"/>
    <xf numFmtId="0" fontId="88" fillId="22" borderId="0" applyNumberFormat="0" applyBorder="0" applyAlignment="0" applyProtection="0"/>
    <xf numFmtId="0" fontId="34" fillId="45" borderId="0" applyNumberFormat="0" applyBorder="0" applyAlignment="0" applyProtection="0"/>
    <xf numFmtId="0" fontId="35" fillId="47" borderId="0" applyNumberFormat="0" applyBorder="0" applyAlignment="0" applyProtection="0"/>
    <xf numFmtId="0" fontId="34" fillId="45" borderId="0" applyNumberFormat="0" applyBorder="0" applyAlignment="0" applyProtection="0"/>
    <xf numFmtId="0" fontId="85" fillId="45" borderId="0" applyNumberFormat="0" applyBorder="0" applyAlignment="0" applyProtection="0"/>
    <xf numFmtId="0" fontId="34" fillId="51" borderId="0" applyNumberFormat="0" applyBorder="0" applyAlignment="0" applyProtection="0"/>
    <xf numFmtId="0" fontId="88" fillId="26" borderId="0" applyNumberFormat="0" applyBorder="0" applyAlignment="0" applyProtection="0"/>
    <xf numFmtId="0" fontId="34" fillId="51" borderId="0" applyNumberFormat="0" applyBorder="0" applyAlignment="0" applyProtection="0"/>
    <xf numFmtId="0" fontId="35" fillId="37" borderId="0" applyNumberFormat="0" applyBorder="0" applyAlignment="0" applyProtection="0"/>
    <xf numFmtId="0" fontId="34" fillId="51" borderId="0" applyNumberFormat="0" applyBorder="0" applyAlignment="0" applyProtection="0"/>
    <xf numFmtId="0" fontId="85" fillId="51" borderId="0" applyNumberFormat="0" applyBorder="0" applyAlignment="0" applyProtection="0"/>
    <xf numFmtId="0" fontId="34" fillId="52" borderId="0" applyNumberFormat="0" applyBorder="0" applyAlignment="0" applyProtection="0"/>
    <xf numFmtId="0" fontId="88" fillId="30" borderId="0" applyNumberFormat="0" applyBorder="0" applyAlignment="0" applyProtection="0"/>
    <xf numFmtId="0" fontId="34" fillId="52" borderId="0" applyNumberFormat="0" applyBorder="0" applyAlignment="0" applyProtection="0"/>
    <xf numFmtId="0" fontId="35" fillId="43" borderId="0" applyNumberFormat="0" applyBorder="0" applyAlignment="0" applyProtection="0"/>
    <xf numFmtId="0" fontId="34" fillId="52" borderId="0" applyNumberFormat="0" applyBorder="0" applyAlignment="0" applyProtection="0"/>
    <xf numFmtId="0" fontId="85" fillId="52" borderId="0" applyNumberFormat="0" applyBorder="0" applyAlignment="0" applyProtection="0"/>
    <xf numFmtId="0" fontId="34" fillId="53" borderId="0" applyNumberFormat="0" applyBorder="0" applyAlignment="0" applyProtection="0"/>
    <xf numFmtId="0" fontId="88" fillId="34" borderId="0" applyNumberFormat="0" applyBorder="0" applyAlignment="0" applyProtection="0"/>
    <xf numFmtId="0" fontId="34" fillId="53" borderId="0" applyNumberFormat="0" applyBorder="0" applyAlignment="0" applyProtection="0"/>
    <xf numFmtId="0" fontId="35" fillId="38" borderId="0" applyNumberFormat="0" applyBorder="0" applyAlignment="0" applyProtection="0"/>
    <xf numFmtId="0" fontId="34" fillId="53" borderId="0" applyNumberFormat="0" applyBorder="0" applyAlignment="0" applyProtection="0"/>
    <xf numFmtId="0" fontId="85" fillId="53" borderId="0" applyNumberFormat="0" applyBorder="0" applyAlignment="0" applyProtection="0"/>
    <xf numFmtId="0" fontId="35" fillId="49" borderId="0" applyNumberFormat="0" applyBorder="0" applyAlignment="0" applyProtection="0"/>
    <xf numFmtId="0" fontId="35" fillId="5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51" borderId="0" applyNumberFormat="0" applyBorder="0" applyAlignment="0" applyProtection="0"/>
    <xf numFmtId="0" fontId="35" fillId="48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38" borderId="0" applyNumberFormat="0" applyBorder="0" applyAlignment="0" applyProtection="0"/>
    <xf numFmtId="171" fontId="33" fillId="0" borderId="20">
      <alignment horizontal="left"/>
    </xf>
    <xf numFmtId="171" fontId="33" fillId="0" borderId="20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0">
      <alignment horizontal="left"/>
    </xf>
    <xf numFmtId="171" fontId="33" fillId="0" borderId="20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0">
      <alignment horizontal="left"/>
    </xf>
    <xf numFmtId="171" fontId="33" fillId="0" borderId="20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171" fontId="33" fillId="0" borderId="21">
      <alignment horizontal="left"/>
    </xf>
    <xf numFmtId="0" fontId="35" fillId="52" borderId="0" applyNumberFormat="0" applyBorder="0" applyAlignment="0" applyProtection="0"/>
    <xf numFmtId="0" fontId="88" fillId="11" borderId="0" applyNumberFormat="0" applyBorder="0" applyAlignment="0" applyProtection="0"/>
    <xf numFmtId="0" fontId="34" fillId="54" borderId="0" applyNumberFormat="0" applyBorder="0" applyAlignment="0" applyProtection="0"/>
    <xf numFmtId="0" fontId="35" fillId="55" borderId="0" applyNumberFormat="0" applyBorder="0" applyAlignment="0" applyProtection="0"/>
    <xf numFmtId="0" fontId="88" fillId="15" borderId="0" applyNumberFormat="0" applyBorder="0" applyAlignment="0" applyProtection="0"/>
    <xf numFmtId="0" fontId="34" fillId="55" borderId="0" applyNumberFormat="0" applyBorder="0" applyAlignment="0" applyProtection="0"/>
    <xf numFmtId="0" fontId="35" fillId="56" borderId="0" applyNumberFormat="0" applyBorder="0" applyAlignment="0" applyProtection="0"/>
    <xf numFmtId="0" fontId="88" fillId="19" borderId="0" applyNumberFormat="0" applyBorder="0" applyAlignment="0" applyProtection="0"/>
    <xf numFmtId="0" fontId="34" fillId="56" borderId="0" applyNumberFormat="0" applyBorder="0" applyAlignment="0" applyProtection="0"/>
    <xf numFmtId="0" fontId="35" fillId="57" borderId="0" applyNumberFormat="0" applyBorder="0" applyAlignment="0" applyProtection="0"/>
    <xf numFmtId="0" fontId="88" fillId="23" borderId="0" applyNumberFormat="0" applyBorder="0" applyAlignment="0" applyProtection="0"/>
    <xf numFmtId="0" fontId="34" fillId="51" borderId="0" applyNumberFormat="0" applyBorder="0" applyAlignment="0" applyProtection="0"/>
    <xf numFmtId="0" fontId="35" fillId="52" borderId="0" applyNumberFormat="0" applyBorder="0" applyAlignment="0" applyProtection="0"/>
    <xf numFmtId="0" fontId="88" fillId="27" borderId="0" applyNumberFormat="0" applyBorder="0" applyAlignment="0" applyProtection="0"/>
    <xf numFmtId="0" fontId="34" fillId="52" borderId="0" applyNumberFormat="0" applyBorder="0" applyAlignment="0" applyProtection="0"/>
    <xf numFmtId="0" fontId="35" fillId="55" borderId="0" applyNumberFormat="0" applyBorder="0" applyAlignment="0" applyProtection="0"/>
    <xf numFmtId="0" fontId="88" fillId="31" borderId="0" applyNumberFormat="0" applyBorder="0" applyAlignment="0" applyProtection="0"/>
    <xf numFmtId="0" fontId="34" fillId="50" borderId="0" applyNumberFormat="0" applyBorder="0" applyAlignment="0" applyProtection="0"/>
    <xf numFmtId="0" fontId="36" fillId="44" borderId="23" applyNumberFormat="0" applyAlignment="0" applyProtection="0"/>
    <xf numFmtId="0" fontId="89" fillId="8" borderId="15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7" fillId="48" borderId="23" applyNumberFormat="0" applyAlignment="0" applyProtection="0"/>
    <xf numFmtId="0" fontId="36" fillId="44" borderId="23" applyNumberFormat="0" applyAlignment="0" applyProtection="0"/>
    <xf numFmtId="0" fontId="36" fillId="44" borderId="23" applyNumberFormat="0" applyAlignment="0" applyProtection="0"/>
    <xf numFmtId="0" fontId="36" fillId="44" borderId="23" applyNumberFormat="0" applyAlignment="0" applyProtection="0"/>
    <xf numFmtId="0" fontId="36" fillId="44" borderId="23" applyNumberFormat="0" applyAlignment="0" applyProtection="0"/>
    <xf numFmtId="0" fontId="24" fillId="5" borderId="0" applyNumberFormat="0" applyBorder="0" applyAlignment="0" applyProtection="0"/>
    <xf numFmtId="175" fontId="68" fillId="0" borderId="0">
      <alignment horizontal="right"/>
    </xf>
    <xf numFmtId="0" fontId="38" fillId="44" borderId="24" applyNumberFormat="0" applyAlignment="0" applyProtection="0"/>
    <xf numFmtId="0" fontId="90" fillId="8" borderId="1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9" fillId="48" borderId="24" applyNumberFormat="0" applyAlignment="0" applyProtection="0"/>
    <xf numFmtId="0" fontId="38" fillId="44" borderId="24" applyNumberFormat="0" applyAlignment="0" applyProtection="0"/>
    <xf numFmtId="0" fontId="38" fillId="44" borderId="24" applyNumberFormat="0" applyAlignment="0" applyProtection="0"/>
    <xf numFmtId="0" fontId="38" fillId="44" borderId="24" applyNumberFormat="0" applyAlignment="0" applyProtection="0"/>
    <xf numFmtId="0" fontId="38" fillId="44" borderId="24" applyNumberFormat="0" applyAlignment="0" applyProtection="0"/>
    <xf numFmtId="0" fontId="40" fillId="58" borderId="25"/>
    <xf numFmtId="0" fontId="40" fillId="0" borderId="20"/>
    <xf numFmtId="0" fontId="69" fillId="59" borderId="0">
      <alignment horizontal="center"/>
    </xf>
    <xf numFmtId="0" fontId="70" fillId="59" borderId="0">
      <alignment horizontal="center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1" fillId="60" borderId="25" applyBorder="0">
      <protection locked="0"/>
    </xf>
    <xf numFmtId="166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0" borderId="11" applyAlignment="0"/>
    <xf numFmtId="0" fontId="13" fillId="0" borderId="10" applyAlignment="0">
      <alignment horizontal="left"/>
    </xf>
    <xf numFmtId="0" fontId="13" fillId="0" borderId="3" applyAlignment="0">
      <alignment horizontal="left"/>
    </xf>
    <xf numFmtId="0" fontId="13" fillId="0" borderId="3" applyAlignment="0">
      <alignment horizontal="left"/>
    </xf>
    <xf numFmtId="0" fontId="13" fillId="0" borderId="3" applyAlignment="0">
      <alignment horizontal="left"/>
    </xf>
    <xf numFmtId="0" fontId="13" fillId="0" borderId="3" applyAlignment="0">
      <alignment horizontal="left"/>
    </xf>
    <xf numFmtId="0" fontId="13" fillId="0" borderId="3" applyAlignment="0">
      <alignment horizontal="left"/>
    </xf>
    <xf numFmtId="0" fontId="13" fillId="0" borderId="3" applyAlignment="0">
      <alignment horizontal="left"/>
    </xf>
    <xf numFmtId="0" fontId="13" fillId="0" borderId="3" applyAlignment="0">
      <alignment horizontal="left"/>
    </xf>
    <xf numFmtId="0" fontId="13" fillId="0" borderId="3" applyAlignment="0">
      <alignment horizontal="left"/>
    </xf>
    <xf numFmtId="0" fontId="13" fillId="0" borderId="3" applyAlignment="0">
      <alignment horizontal="left"/>
    </xf>
    <xf numFmtId="0" fontId="13" fillId="0" borderId="3" applyAlignment="0">
      <alignment horizontal="left"/>
    </xf>
    <xf numFmtId="0" fontId="91" fillId="7" borderId="14" applyNumberFormat="0" applyAlignment="0" applyProtection="0"/>
    <xf numFmtId="0" fontId="92" fillId="7" borderId="1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41" fillId="42" borderId="24" applyNumberFormat="0" applyAlignment="0" applyProtection="0"/>
    <xf numFmtId="0" fontId="72" fillId="46" borderId="24" applyNumberFormat="0" applyAlignment="0" applyProtection="0"/>
    <xf numFmtId="0" fontId="26" fillId="7" borderId="14" applyNumberFormat="0" applyAlignment="0" applyProtection="0"/>
    <xf numFmtId="0" fontId="72" fillId="46" borderId="24" applyNumberFormat="0" applyAlignment="0" applyProtection="0"/>
    <xf numFmtId="0" fontId="72" fillId="46" borderId="24" applyNumberFormat="0" applyAlignment="0" applyProtection="0"/>
    <xf numFmtId="0" fontId="72" fillId="46" borderId="24" applyNumberFormat="0" applyAlignment="0" applyProtection="0"/>
    <xf numFmtId="0" fontId="72" fillId="46" borderId="24" applyNumberFormat="0" applyAlignment="0" applyProtection="0"/>
    <xf numFmtId="0" fontId="41" fillId="42" borderId="24" applyNumberFormat="0" applyAlignment="0" applyProtection="0"/>
    <xf numFmtId="0" fontId="42" fillId="0" borderId="26" applyNumberFormat="0" applyFill="0" applyAlignment="0" applyProtection="0"/>
    <xf numFmtId="0" fontId="30" fillId="0" borderId="27" applyNumberFormat="0" applyFill="0" applyAlignment="0" applyProtection="0"/>
    <xf numFmtId="0" fontId="30" fillId="0" borderId="27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30" fillId="0" borderId="27" applyNumberFormat="0" applyFill="0" applyAlignment="0" applyProtection="0"/>
    <xf numFmtId="0" fontId="42" fillId="0" borderId="26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31" fillId="59" borderId="20">
      <alignment horizontal="left"/>
    </xf>
    <xf numFmtId="0" fontId="19" fillId="59" borderId="0">
      <alignment horizontal="left"/>
    </xf>
    <xf numFmtId="0" fontId="45" fillId="61" borderId="0">
      <alignment horizontal="right" vertical="top" wrapText="1"/>
    </xf>
    <xf numFmtId="0" fontId="46" fillId="39" borderId="0" applyNumberFormat="0" applyBorder="0" applyAlignment="0" applyProtection="0"/>
    <xf numFmtId="0" fontId="94" fillId="4" borderId="0" applyNumberFormat="0" applyBorder="0" applyAlignment="0" applyProtection="0"/>
    <xf numFmtId="0" fontId="47" fillId="39" borderId="0" applyNumberFormat="0" applyBorder="0" applyAlignment="0" applyProtection="0"/>
    <xf numFmtId="173" fontId="9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73" fontId="95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4" fillId="59" borderId="20">
      <alignment horizontal="centerContinuous" wrapText="1"/>
    </xf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3" fontId="54" fillId="0" borderId="0" applyFont="0" applyFill="0" applyBorder="0" applyAlignment="0" applyProtection="0"/>
    <xf numFmtId="0" fontId="40" fillId="59" borderId="3">
      <alignment wrapText="1"/>
    </xf>
    <xf numFmtId="0" fontId="40" fillId="59" borderId="3">
      <alignment wrapText="1"/>
    </xf>
    <xf numFmtId="0" fontId="40" fillId="59" borderId="3">
      <alignment wrapText="1"/>
    </xf>
    <xf numFmtId="0" fontId="40" fillId="59" borderId="3">
      <alignment wrapText="1"/>
    </xf>
    <xf numFmtId="0" fontId="40" fillId="59" borderId="3">
      <alignment wrapText="1"/>
    </xf>
    <xf numFmtId="0" fontId="40" fillId="59" borderId="4"/>
    <xf numFmtId="0" fontId="40" fillId="59" borderId="2"/>
    <xf numFmtId="0" fontId="40" fillId="59" borderId="19">
      <alignment horizontal="center" wrapText="1"/>
    </xf>
    <xf numFmtId="0" fontId="50" fillId="46" borderId="0" applyNumberFormat="0" applyBorder="0" applyAlignment="0" applyProtection="0"/>
    <xf numFmtId="0" fontId="99" fillId="6" borderId="0" applyNumberFormat="0" applyBorder="0" applyAlignment="0" applyProtection="0"/>
    <xf numFmtId="0" fontId="25" fillId="6" borderId="0" applyNumberFormat="0" applyBorder="0" applyAlignment="0" applyProtection="0"/>
    <xf numFmtId="0" fontId="51" fillId="46" borderId="0" applyNumberFormat="0" applyBorder="0" applyAlignment="0" applyProtection="0"/>
    <xf numFmtId="0" fontId="76" fillId="6" borderId="0" applyNumberFormat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0" fillId="0" borderId="0"/>
    <xf numFmtId="0" fontId="100" fillId="0" borderId="0"/>
    <xf numFmtId="0" fontId="100" fillId="0" borderId="0"/>
    <xf numFmtId="0" fontId="14" fillId="0" borderId="0"/>
    <xf numFmtId="0" fontId="75" fillId="0" borderId="0"/>
    <xf numFmtId="0" fontId="11" fillId="0" borderId="0"/>
    <xf numFmtId="0" fontId="75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75" fillId="0" borderId="0"/>
    <xf numFmtId="0" fontId="14" fillId="0" borderId="0"/>
    <xf numFmtId="0" fontId="14" fillId="0" borderId="0"/>
    <xf numFmtId="0" fontId="100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00" fillId="0" borderId="0"/>
    <xf numFmtId="0" fontId="100" fillId="0" borderId="0"/>
    <xf numFmtId="0" fontId="15" fillId="0" borderId="0"/>
    <xf numFmtId="0" fontId="15" fillId="0" borderId="0"/>
    <xf numFmtId="0" fontId="100" fillId="0" borderId="0"/>
    <xf numFmtId="0" fontId="75" fillId="0" borderId="0"/>
    <xf numFmtId="0" fontId="75" fillId="0" borderId="0"/>
    <xf numFmtId="0" fontId="11" fillId="0" borderId="0"/>
    <xf numFmtId="0" fontId="11" fillId="0" borderId="0"/>
    <xf numFmtId="0" fontId="14" fillId="0" borderId="0"/>
    <xf numFmtId="0" fontId="14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77" fillId="10" borderId="18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77" fillId="10" borderId="18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77" fillId="10" borderId="18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18" fillId="40" borderId="22" applyNumberFormat="0" applyFont="0" applyAlignment="0" applyProtection="0"/>
    <xf numFmtId="0" fontId="77" fillId="10" borderId="18" applyNumberFormat="0" applyFont="0" applyAlignment="0" applyProtection="0"/>
    <xf numFmtId="0" fontId="18" fillId="40" borderId="22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0" fillId="59" borderId="20"/>
    <xf numFmtId="0" fontId="52" fillId="37" borderId="0" applyNumberFormat="0" applyBorder="0" applyAlignment="0" applyProtection="0"/>
    <xf numFmtId="0" fontId="101" fillId="5" borderId="0" applyNumberFormat="0" applyBorder="0" applyAlignment="0" applyProtection="0"/>
    <xf numFmtId="0" fontId="53" fillId="3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8" fillId="0" borderId="0"/>
    <xf numFmtId="0" fontId="78" fillId="0" borderId="0"/>
    <xf numFmtId="0" fontId="83" fillId="0" borderId="0"/>
    <xf numFmtId="0" fontId="14" fillId="0" borderId="0"/>
    <xf numFmtId="0" fontId="21" fillId="0" borderId="0"/>
    <xf numFmtId="0" fontId="23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21" fillId="0" borderId="0"/>
    <xf numFmtId="0" fontId="102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02" fillId="0" borderId="0"/>
    <xf numFmtId="0" fontId="21" fillId="0" borderId="0"/>
    <xf numFmtId="0" fontId="14" fillId="0" borderId="0"/>
    <xf numFmtId="0" fontId="14" fillId="0" borderId="0"/>
    <xf numFmtId="0" fontId="102" fillId="0" borderId="0"/>
    <xf numFmtId="0" fontId="79" fillId="0" borderId="0"/>
    <xf numFmtId="0" fontId="20" fillId="0" borderId="0"/>
    <xf numFmtId="0" fontId="14" fillId="0" borderId="0"/>
    <xf numFmtId="0" fontId="8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5" fillId="0" borderId="0"/>
    <xf numFmtId="0" fontId="14" fillId="0" borderId="0"/>
    <xf numFmtId="0" fontId="75" fillId="0" borderId="0"/>
    <xf numFmtId="0" fontId="15" fillId="0" borderId="0"/>
    <xf numFmtId="0" fontId="14" fillId="0" borderId="0"/>
    <xf numFmtId="0" fontId="1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5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20" fillId="0" borderId="0"/>
    <xf numFmtId="0" fontId="11" fillId="0" borderId="0"/>
    <xf numFmtId="0" fontId="14" fillId="0" borderId="0"/>
    <xf numFmtId="0" fontId="20" fillId="0" borderId="0"/>
    <xf numFmtId="0" fontId="11" fillId="0" borderId="0"/>
    <xf numFmtId="0" fontId="14" fillId="0" borderId="0"/>
    <xf numFmtId="0" fontId="20" fillId="0" borderId="0"/>
    <xf numFmtId="0" fontId="15" fillId="0" borderId="0"/>
    <xf numFmtId="0" fontId="19" fillId="0" borderId="0"/>
    <xf numFmtId="0" fontId="102" fillId="0" borderId="0"/>
    <xf numFmtId="0" fontId="14" fillId="0" borderId="0"/>
    <xf numFmtId="0" fontId="19" fillId="0" borderId="0"/>
    <xf numFmtId="0" fontId="102" fillId="0" borderId="0"/>
    <xf numFmtId="0" fontId="15" fillId="0" borderId="0"/>
    <xf numFmtId="0" fontId="14" fillId="0" borderId="0"/>
    <xf numFmtId="0" fontId="102" fillId="0" borderId="0"/>
    <xf numFmtId="0" fontId="18" fillId="0" borderId="0"/>
    <xf numFmtId="0" fontId="14" fillId="0" borderId="0"/>
    <xf numFmtId="0" fontId="102" fillId="0" borderId="0"/>
    <xf numFmtId="0" fontId="102" fillId="0" borderId="0"/>
    <xf numFmtId="0" fontId="18" fillId="0" borderId="0"/>
    <xf numFmtId="0" fontId="19" fillId="0" borderId="0"/>
    <xf numFmtId="0" fontId="21" fillId="0" borderId="0"/>
    <xf numFmtId="0" fontId="14" fillId="0" borderId="0"/>
    <xf numFmtId="0" fontId="2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1" fillId="0" borderId="0"/>
    <xf numFmtId="0" fontId="2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1" fillId="0" borderId="0"/>
    <xf numFmtId="0" fontId="14" fillId="0" borderId="0" applyNumberFormat="0" applyFont="0" applyFill="0" applyBorder="0" applyAlignment="0" applyProtection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0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8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14" fillId="0" borderId="0"/>
    <xf numFmtId="0" fontId="14" fillId="0" borderId="0" applyNumberForma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80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176" fontId="8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176" fontId="81" fillId="0" borderId="0"/>
    <xf numFmtId="0" fontId="14" fillId="0" borderId="0" applyNumberFormat="0" applyFill="0" applyBorder="0" applyAlignment="0" applyProtection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14" fillId="0" borderId="0"/>
    <xf numFmtId="0" fontId="11" fillId="0" borderId="0"/>
    <xf numFmtId="0" fontId="14" fillId="0" borderId="0" applyNumberForma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176" fontId="8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176" fontId="82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11" fillId="0" borderId="0"/>
    <xf numFmtId="0" fontId="102" fillId="0" borderId="0"/>
    <xf numFmtId="0" fontId="14" fillId="0" borderId="0"/>
    <xf numFmtId="0" fontId="102" fillId="0" borderId="0"/>
    <xf numFmtId="0" fontId="14" fillId="0" borderId="0"/>
    <xf numFmtId="0" fontId="14" fillId="0" borderId="0"/>
    <xf numFmtId="0" fontId="14" fillId="0" borderId="0"/>
    <xf numFmtId="0" fontId="102" fillId="0" borderId="0"/>
    <xf numFmtId="0" fontId="102" fillId="0" borderId="0"/>
    <xf numFmtId="0" fontId="14" fillId="0" borderId="0"/>
    <xf numFmtId="0" fontId="14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5" fillId="59" borderId="0"/>
    <xf numFmtId="0" fontId="56" fillId="0" borderId="30" applyNumberFormat="0" applyFill="0" applyAlignment="0" applyProtection="0"/>
    <xf numFmtId="0" fontId="57" fillId="0" borderId="29" applyNumberFormat="0" applyFill="0" applyAlignment="0" applyProtection="0"/>
    <xf numFmtId="0" fontId="58" fillId="0" borderId="31" applyNumberFormat="0" applyFill="0" applyAlignment="0" applyProtection="0"/>
    <xf numFmtId="0" fontId="59" fillId="0" borderId="31" applyNumberFormat="0" applyFill="0" applyAlignment="0" applyProtection="0"/>
    <xf numFmtId="0" fontId="60" fillId="0" borderId="33" applyNumberFormat="0" applyFill="0" applyAlignment="0" applyProtection="0"/>
    <xf numFmtId="0" fontId="61" fillId="0" borderId="32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35" applyNumberFormat="0" applyFill="0" applyAlignment="0" applyProtection="0"/>
    <xf numFmtId="0" fontId="103" fillId="0" borderId="16" applyNumberFormat="0" applyFill="0" applyAlignment="0" applyProtection="0"/>
    <xf numFmtId="0" fontId="64" fillId="0" borderId="34" applyNumberFormat="0" applyFill="0" applyAlignment="0" applyProtection="0"/>
    <xf numFmtId="177" fontId="40" fillId="0" borderId="0">
      <alignment vertical="center"/>
    </xf>
    <xf numFmtId="0" fontId="29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>
      <alignment wrapText="1"/>
    </xf>
    <xf numFmtId="178" fontId="100" fillId="0" borderId="0">
      <alignment wrapText="1"/>
    </xf>
    <xf numFmtId="0" fontId="100" fillId="48" borderId="0">
      <alignment wrapText="1"/>
    </xf>
    <xf numFmtId="0" fontId="100" fillId="0" borderId="0">
      <alignment wrapText="1"/>
    </xf>
    <xf numFmtId="0" fontId="100" fillId="0" borderId="0">
      <alignment wrapText="1"/>
    </xf>
    <xf numFmtId="0" fontId="66" fillId="62" borderId="36" applyNumberFormat="0" applyAlignment="0" applyProtection="0"/>
    <xf numFmtId="0" fontId="105" fillId="9" borderId="17" applyNumberFormat="0" applyAlignment="0" applyProtection="0"/>
    <xf numFmtId="0" fontId="67" fillId="62" borderId="36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8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86" fillId="0" borderId="0"/>
    <xf numFmtId="0" fontId="21" fillId="0" borderId="0"/>
    <xf numFmtId="0" fontId="14" fillId="0" borderId="0"/>
    <xf numFmtId="0" fontId="24" fillId="5" borderId="0" applyNumberFormat="0" applyBorder="0" applyAlignment="0" applyProtection="0"/>
    <xf numFmtId="0" fontId="51" fillId="46" borderId="0" applyNumberFormat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/>
    <xf numFmtId="0" fontId="47" fillId="39" borderId="0" applyNumberFormat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34" fillId="50" borderId="0" applyNumberFormat="0" applyBorder="0" applyAlignment="0" applyProtection="0"/>
    <xf numFmtId="0" fontId="34" fillId="52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55" borderId="0" applyNumberFormat="0" applyBorder="0" applyAlignment="0" applyProtection="0"/>
    <xf numFmtId="0" fontId="34" fillId="54" borderId="0" applyNumberFormat="0" applyBorder="0" applyAlignment="0" applyProtection="0"/>
    <xf numFmtId="0" fontId="11" fillId="0" borderId="0"/>
    <xf numFmtId="0" fontId="57" fillId="0" borderId="29" applyNumberFormat="0" applyFill="0" applyAlignment="0" applyProtection="0"/>
    <xf numFmtId="0" fontId="59" fillId="0" borderId="31" applyNumberFormat="0" applyFill="0" applyAlignment="0" applyProtection="0"/>
    <xf numFmtId="0" fontId="61" fillId="0" borderId="32" applyNumberFormat="0" applyFill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7" fillId="62" borderId="36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09" fillId="0" borderId="0" applyNumberFormat="0" applyFill="0" applyBorder="0" applyAlignment="0" applyProtection="0"/>
    <xf numFmtId="0" fontId="5" fillId="0" borderId="0"/>
    <xf numFmtId="0" fontId="110" fillId="0" borderId="0"/>
    <xf numFmtId="0" fontId="126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Font="1"/>
    <xf numFmtId="0" fontId="111" fillId="0" borderId="0" xfId="9312" applyFont="1"/>
    <xf numFmtId="0" fontId="4" fillId="0" borderId="0" xfId="0" applyFont="1"/>
    <xf numFmtId="0" fontId="22" fillId="0" borderId="0" xfId="0" applyFont="1"/>
    <xf numFmtId="0" fontId="113" fillId="0" borderId="0" xfId="0" applyFont="1"/>
    <xf numFmtId="0" fontId="106" fillId="0" borderId="0" xfId="0" applyFont="1"/>
    <xf numFmtId="0" fontId="114" fillId="0" borderId="0" xfId="9312" applyFont="1"/>
    <xf numFmtId="0" fontId="86" fillId="0" borderId="0" xfId="9312" applyFont="1"/>
    <xf numFmtId="0" fontId="108" fillId="0" borderId="0" xfId="9312" applyFont="1"/>
    <xf numFmtId="0" fontId="16" fillId="0" borderId="0" xfId="0" applyFont="1"/>
    <xf numFmtId="0" fontId="27" fillId="0" borderId="0" xfId="9312" applyFont="1"/>
    <xf numFmtId="0" fontId="107" fillId="0" borderId="0" xfId="9312" applyFont="1"/>
    <xf numFmtId="0" fontId="115" fillId="0" borderId="0" xfId="9312" applyFont="1"/>
    <xf numFmtId="0" fontId="11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118" fillId="0" borderId="7" xfId="0" applyFont="1" applyBorder="1"/>
    <xf numFmtId="2" fontId="118" fillId="0" borderId="40" xfId="0" applyNumberFormat="1" applyFont="1" applyBorder="1"/>
    <xf numFmtId="1" fontId="118" fillId="0" borderId="13" xfId="0" applyNumberFormat="1" applyFont="1" applyBorder="1"/>
    <xf numFmtId="1" fontId="118" fillId="0" borderId="44" xfId="0" applyNumberFormat="1" applyFont="1" applyBorder="1"/>
    <xf numFmtId="0" fontId="118" fillId="2" borderId="9" xfId="0" applyFont="1" applyFill="1" applyBorder="1"/>
    <xf numFmtId="1" fontId="118" fillId="2" borderId="12" xfId="0" applyNumberFormat="1" applyFont="1" applyFill="1" applyBorder="1"/>
    <xf numFmtId="2" fontId="118" fillId="2" borderId="39" xfId="0" applyNumberFormat="1" applyFont="1" applyFill="1" applyBorder="1"/>
    <xf numFmtId="1" fontId="118" fillId="2" borderId="43" xfId="0" applyNumberFormat="1" applyFont="1" applyFill="1" applyBorder="1"/>
    <xf numFmtId="0" fontId="118" fillId="2" borderId="7" xfId="0" applyFont="1" applyFill="1" applyBorder="1"/>
    <xf numFmtId="1" fontId="118" fillId="2" borderId="13" xfId="0" applyNumberFormat="1" applyFont="1" applyFill="1" applyBorder="1"/>
    <xf numFmtId="2" fontId="118" fillId="2" borderId="40" xfId="0" applyNumberFormat="1" applyFont="1" applyFill="1" applyBorder="1"/>
    <xf numFmtId="1" fontId="118" fillId="2" borderId="44" xfId="0" applyNumberFormat="1" applyFont="1" applyFill="1" applyBorder="1"/>
    <xf numFmtId="0" fontId="118" fillId="2" borderId="53" xfId="0" applyFont="1" applyFill="1" applyBorder="1"/>
    <xf numFmtId="1" fontId="118" fillId="2" borderId="51" xfId="0" applyNumberFormat="1" applyFont="1" applyFill="1" applyBorder="1"/>
    <xf numFmtId="2" fontId="118" fillId="2" borderId="47" xfId="0" applyNumberFormat="1" applyFont="1" applyFill="1" applyBorder="1"/>
    <xf numFmtId="1" fontId="118" fillId="2" borderId="48" xfId="0" applyNumberFormat="1" applyFont="1" applyFill="1" applyBorder="1"/>
    <xf numFmtId="0" fontId="118" fillId="2" borderId="54" xfId="0" applyFont="1" applyFill="1" applyBorder="1"/>
    <xf numFmtId="1" fontId="118" fillId="2" borderId="52" xfId="0" applyNumberFormat="1" applyFont="1" applyFill="1" applyBorder="1"/>
    <xf numFmtId="2" fontId="118" fillId="2" borderId="49" xfId="0" applyNumberFormat="1" applyFont="1" applyFill="1" applyBorder="1"/>
    <xf numFmtId="1" fontId="118" fillId="2" borderId="50" xfId="0" applyNumberFormat="1" applyFont="1" applyFill="1" applyBorder="1"/>
    <xf numFmtId="0" fontId="118" fillId="2" borderId="5" xfId="0" applyFont="1" applyFill="1" applyBorder="1"/>
    <xf numFmtId="1" fontId="118" fillId="2" borderId="46" xfId="0" applyNumberFormat="1" applyFont="1" applyFill="1" applyBorder="1"/>
    <xf numFmtId="2" fontId="118" fillId="2" borderId="42" xfId="0" applyNumberFormat="1" applyFont="1" applyFill="1" applyBorder="1"/>
    <xf numFmtId="1" fontId="118" fillId="2" borderId="45" xfId="0" applyNumberFormat="1" applyFont="1" applyFill="1" applyBorder="1"/>
    <xf numFmtId="0" fontId="119" fillId="0" borderId="0" xfId="0" applyFont="1"/>
    <xf numFmtId="0" fontId="3" fillId="0" borderId="0" xfId="0" applyFont="1" applyAlignment="1">
      <alignment vertical="center"/>
    </xf>
    <xf numFmtId="0" fontId="118" fillId="0" borderId="0" xfId="0" applyFont="1" applyBorder="1"/>
    <xf numFmtId="0" fontId="118" fillId="3" borderId="0" xfId="0" applyFont="1" applyFill="1" applyBorder="1"/>
    <xf numFmtId="1" fontId="118" fillId="3" borderId="13" xfId="0" applyNumberFormat="1" applyFont="1" applyFill="1" applyBorder="1"/>
    <xf numFmtId="2" fontId="118" fillId="3" borderId="40" xfId="0" applyNumberFormat="1" applyFont="1" applyFill="1" applyBorder="1"/>
    <xf numFmtId="1" fontId="118" fillId="3" borderId="44" xfId="0" applyNumberFormat="1" applyFont="1" applyFill="1" applyBorder="1"/>
    <xf numFmtId="1" fontId="118" fillId="3" borderId="13" xfId="0" applyNumberFormat="1" applyFont="1" applyFill="1" applyBorder="1" applyAlignment="1">
      <alignment horizontal="right"/>
    </xf>
    <xf numFmtId="2" fontId="118" fillId="3" borderId="40" xfId="0" applyNumberFormat="1" applyFont="1" applyFill="1" applyBorder="1" applyAlignment="1">
      <alignment horizontal="right"/>
    </xf>
    <xf numFmtId="1" fontId="118" fillId="3" borderId="44" xfId="0" applyNumberFormat="1" applyFont="1" applyFill="1" applyBorder="1" applyAlignment="1">
      <alignment horizontal="right"/>
    </xf>
    <xf numFmtId="0" fontId="118" fillId="2" borderId="38" xfId="0" applyFont="1" applyFill="1" applyBorder="1"/>
    <xf numFmtId="0" fontId="118" fillId="2" borderId="0" xfId="0" applyFont="1" applyFill="1" applyBorder="1"/>
    <xf numFmtId="0" fontId="118" fillId="2" borderId="1" xfId="0" applyFont="1" applyFill="1" applyBorder="1"/>
    <xf numFmtId="0" fontId="118" fillId="2" borderId="41" xfId="0" applyFont="1" applyFill="1" applyBorder="1"/>
    <xf numFmtId="0" fontId="120" fillId="0" borderId="0" xfId="0" applyFont="1"/>
    <xf numFmtId="179" fontId="121" fillId="0" borderId="44" xfId="9158" applyNumberFormat="1" applyFont="1" applyBorder="1" applyAlignment="1">
      <alignment horizontal="right" vertical="center"/>
    </xf>
    <xf numFmtId="0" fontId="118" fillId="3" borderId="7" xfId="51" applyFont="1" applyFill="1" applyBorder="1" applyAlignment="1">
      <alignment horizontal="left" vertical="center" indent="1"/>
    </xf>
    <xf numFmtId="179" fontId="118" fillId="3" borderId="7" xfId="0" applyNumberFormat="1" applyFont="1" applyFill="1" applyBorder="1" applyAlignment="1">
      <alignment horizontal="right" vertical="center"/>
    </xf>
    <xf numFmtId="179" fontId="121" fillId="3" borderId="44" xfId="9158" applyNumberFormat="1" applyFont="1" applyFill="1" applyBorder="1" applyAlignment="1">
      <alignment horizontal="right" vertical="center"/>
    </xf>
    <xf numFmtId="180" fontId="121" fillId="3" borderId="6" xfId="9160" applyNumberFormat="1" applyFont="1" applyFill="1" applyBorder="1" applyAlignment="1">
      <alignment horizontal="right" vertical="center"/>
    </xf>
    <xf numFmtId="0" fontId="118" fillId="0" borderId="7" xfId="51" applyFont="1" applyFill="1" applyBorder="1" applyAlignment="1">
      <alignment horizontal="left" vertical="center" indent="1"/>
    </xf>
    <xf numFmtId="179" fontId="118" fillId="0" borderId="7" xfId="0" applyNumberFormat="1" applyFont="1" applyBorder="1" applyAlignment="1">
      <alignment horizontal="right" vertical="center"/>
    </xf>
    <xf numFmtId="180" fontId="121" fillId="0" borderId="6" xfId="9160" applyNumberFormat="1" applyFont="1" applyBorder="1" applyAlignment="1">
      <alignment horizontal="right" vertical="center"/>
    </xf>
    <xf numFmtId="179" fontId="121" fillId="0" borderId="44" xfId="9161" applyNumberFormat="1" applyFont="1" applyBorder="1" applyAlignment="1">
      <alignment horizontal="right" vertical="center"/>
    </xf>
    <xf numFmtId="180" fontId="121" fillId="0" borderId="6" xfId="9163" applyNumberFormat="1" applyFont="1" applyBorder="1" applyAlignment="1">
      <alignment horizontal="right" vertical="center"/>
    </xf>
    <xf numFmtId="0" fontId="118" fillId="2" borderId="9" xfId="50" applyFont="1" applyFill="1" applyBorder="1" applyAlignment="1">
      <alignment horizontal="left" vertical="center" indent="1"/>
    </xf>
    <xf numFmtId="179" fontId="118" fillId="2" borderId="9" xfId="0" applyNumberFormat="1" applyFont="1" applyFill="1" applyBorder="1" applyAlignment="1">
      <alignment horizontal="right" vertical="center"/>
    </xf>
    <xf numFmtId="179" fontId="121" fillId="2" borderId="43" xfId="9158" applyNumberFormat="1" applyFont="1" applyFill="1" applyBorder="1" applyAlignment="1">
      <alignment horizontal="right" vertical="center"/>
    </xf>
    <xf numFmtId="180" fontId="121" fillId="2" borderId="8" xfId="9160" applyNumberFormat="1" applyFont="1" applyFill="1" applyBorder="1" applyAlignment="1">
      <alignment horizontal="right" vertical="center"/>
    </xf>
    <xf numFmtId="0" fontId="118" fillId="2" borderId="7" xfId="50" applyFont="1" applyFill="1" applyBorder="1" applyAlignment="1">
      <alignment horizontal="left" vertical="center" indent="1"/>
    </xf>
    <xf numFmtId="179" fontId="118" fillId="2" borderId="7" xfId="0" applyNumberFormat="1" applyFont="1" applyFill="1" applyBorder="1" applyAlignment="1">
      <alignment horizontal="right" vertical="center"/>
    </xf>
    <xf numFmtId="179" fontId="121" fillId="2" borderId="44" xfId="9158" applyNumberFormat="1" applyFont="1" applyFill="1" applyBorder="1" applyAlignment="1">
      <alignment horizontal="right" vertical="center"/>
    </xf>
    <xf numFmtId="180" fontId="121" fillId="2" borderId="6" xfId="9160" applyNumberFormat="1" applyFont="1" applyFill="1" applyBorder="1" applyAlignment="1">
      <alignment horizontal="right" vertical="center"/>
    </xf>
    <xf numFmtId="0" fontId="118" fillId="2" borderId="5" xfId="50" applyFont="1" applyFill="1" applyBorder="1" applyAlignment="1">
      <alignment horizontal="left" vertical="center" indent="1"/>
    </xf>
    <xf numFmtId="179" fontId="118" fillId="2" borderId="5" xfId="0" applyNumberFormat="1" applyFont="1" applyFill="1" applyBorder="1" applyAlignment="1">
      <alignment horizontal="right" vertical="center"/>
    </xf>
    <xf numFmtId="179" fontId="121" fillId="2" borderId="45" xfId="9164" applyNumberFormat="1" applyFont="1" applyFill="1" applyBorder="1" applyAlignment="1">
      <alignment horizontal="right" vertical="center"/>
    </xf>
    <xf numFmtId="180" fontId="121" fillId="2" borderId="37" xfId="9166" applyNumberFormat="1" applyFont="1" applyFill="1" applyBorder="1" applyAlignment="1">
      <alignment horizontal="right" vertical="center"/>
    </xf>
    <xf numFmtId="2" fontId="118" fillId="2" borderId="48" xfId="0" applyNumberFormat="1" applyFont="1" applyFill="1" applyBorder="1"/>
    <xf numFmtId="2" fontId="118" fillId="2" borderId="44" xfId="0" applyNumberFormat="1" applyFont="1" applyFill="1" applyBorder="1"/>
    <xf numFmtId="2" fontId="118" fillId="2" borderId="50" xfId="0" applyNumberFormat="1" applyFont="1" applyFill="1" applyBorder="1"/>
    <xf numFmtId="0" fontId="118" fillId="0" borderId="0" xfId="0" applyFont="1"/>
    <xf numFmtId="0" fontId="118" fillId="3" borderId="7" xfId="0" applyFont="1" applyFill="1" applyBorder="1"/>
    <xf numFmtId="0" fontId="123" fillId="0" borderId="0" xfId="9312" applyFont="1"/>
    <xf numFmtId="0" fontId="122" fillId="0" borderId="0" xfId="9312" applyFont="1"/>
    <xf numFmtId="2" fontId="123" fillId="0" borderId="44" xfId="9312" applyNumberFormat="1" applyFont="1" applyBorder="1"/>
    <xf numFmtId="2" fontId="123" fillId="0" borderId="45" xfId="9312" applyNumberFormat="1" applyFont="1" applyBorder="1"/>
    <xf numFmtId="2" fontId="123" fillId="2" borderId="43" xfId="9312" applyNumberFormat="1" applyFont="1" applyFill="1" applyBorder="1"/>
    <xf numFmtId="2" fontId="123" fillId="2" borderId="44" xfId="9312" applyNumberFormat="1" applyFont="1" applyFill="1" applyBorder="1"/>
    <xf numFmtId="2" fontId="123" fillId="2" borderId="48" xfId="9312" applyNumberFormat="1" applyFont="1" applyFill="1" applyBorder="1"/>
    <xf numFmtId="2" fontId="123" fillId="2" borderId="50" xfId="9312" applyNumberFormat="1" applyFont="1" applyFill="1" applyBorder="1"/>
    <xf numFmtId="1" fontId="123" fillId="0" borderId="44" xfId="9312" applyNumberFormat="1" applyFont="1" applyBorder="1"/>
    <xf numFmtId="1" fontId="123" fillId="0" borderId="45" xfId="9312" applyNumberFormat="1" applyFont="1" applyBorder="1"/>
    <xf numFmtId="1" fontId="123" fillId="2" borderId="43" xfId="9312" applyNumberFormat="1" applyFont="1" applyFill="1" applyBorder="1"/>
    <xf numFmtId="1" fontId="123" fillId="2" borderId="44" xfId="9312" applyNumberFormat="1" applyFont="1" applyFill="1" applyBorder="1"/>
    <xf numFmtId="1" fontId="123" fillId="2" borderId="48" xfId="9312" applyNumberFormat="1" applyFont="1" applyFill="1" applyBorder="1"/>
    <xf numFmtId="1" fontId="123" fillId="2" borderId="50" xfId="9312" applyNumberFormat="1" applyFont="1" applyFill="1" applyBorder="1"/>
    <xf numFmtId="0" fontId="123" fillId="0" borderId="4" xfId="9312" applyFont="1" applyBorder="1"/>
    <xf numFmtId="0" fontId="123" fillId="0" borderId="57" xfId="9312" applyFont="1" applyBorder="1"/>
    <xf numFmtId="0" fontId="123" fillId="2" borderId="4" xfId="9312" applyFont="1" applyFill="1" applyBorder="1"/>
    <xf numFmtId="0" fontId="123" fillId="2" borderId="55" xfId="9312" applyFont="1" applyFill="1" applyBorder="1"/>
    <xf numFmtId="0" fontId="123" fillId="2" borderId="19" xfId="9312" applyFont="1" applyFill="1" applyBorder="1"/>
    <xf numFmtId="0" fontId="2" fillId="63" borderId="58" xfId="9312" applyFont="1" applyFill="1" applyBorder="1"/>
    <xf numFmtId="0" fontId="2" fillId="63" borderId="59" xfId="9312" applyFont="1" applyFill="1" applyBorder="1" applyAlignment="1">
      <alignment horizontal="center"/>
    </xf>
    <xf numFmtId="0" fontId="2" fillId="63" borderId="58" xfId="9312" applyFont="1" applyFill="1" applyBorder="1" applyAlignment="1">
      <alignment horizontal="center"/>
    </xf>
    <xf numFmtId="0" fontId="117" fillId="63" borderId="58" xfId="0" applyFont="1" applyFill="1" applyBorder="1"/>
    <xf numFmtId="0" fontId="2" fillId="63" borderId="58" xfId="0" applyFont="1" applyFill="1" applyBorder="1" applyAlignment="1">
      <alignment horizontal="center"/>
    </xf>
    <xf numFmtId="0" fontId="2" fillId="63" borderId="59" xfId="0" applyFont="1" applyFill="1" applyBorder="1" applyAlignment="1">
      <alignment horizontal="center"/>
    </xf>
    <xf numFmtId="0" fontId="118" fillId="0" borderId="4" xfId="0" applyFont="1" applyBorder="1"/>
    <xf numFmtId="0" fontId="118" fillId="0" borderId="57" xfId="0" applyFont="1" applyBorder="1"/>
    <xf numFmtId="0" fontId="118" fillId="2" borderId="60" xfId="0" applyFont="1" applyFill="1" applyBorder="1"/>
    <xf numFmtId="0" fontId="118" fillId="2" borderId="4" xfId="0" applyFont="1" applyFill="1" applyBorder="1"/>
    <xf numFmtId="0" fontId="118" fillId="2" borderId="55" xfId="0" applyFont="1" applyFill="1" applyBorder="1"/>
    <xf numFmtId="0" fontId="118" fillId="2" borderId="19" xfId="0" applyFont="1" applyFill="1" applyBorder="1"/>
    <xf numFmtId="1" fontId="118" fillId="0" borderId="4" xfId="0" applyNumberFormat="1" applyFont="1" applyBorder="1"/>
    <xf numFmtId="2" fontId="118" fillId="0" borderId="44" xfId="0" applyNumberFormat="1" applyFont="1" applyBorder="1"/>
    <xf numFmtId="1" fontId="118" fillId="0" borderId="57" xfId="0" applyNumberFormat="1" applyFont="1" applyBorder="1"/>
    <xf numFmtId="2" fontId="118" fillId="0" borderId="45" xfId="0" applyNumberFormat="1" applyFont="1" applyBorder="1"/>
    <xf numFmtId="1" fontId="118" fillId="2" borderId="60" xfId="0" applyNumberFormat="1" applyFont="1" applyFill="1" applyBorder="1"/>
    <xf numFmtId="2" fontId="118" fillId="2" borderId="43" xfId="0" applyNumberFormat="1" applyFont="1" applyFill="1" applyBorder="1"/>
    <xf numFmtId="1" fontId="118" fillId="2" borderId="4" xfId="0" applyNumberFormat="1" applyFont="1" applyFill="1" applyBorder="1"/>
    <xf numFmtId="1" fontId="118" fillId="2" borderId="55" xfId="0" applyNumberFormat="1" applyFont="1" applyFill="1" applyBorder="1"/>
    <xf numFmtId="1" fontId="118" fillId="2" borderId="19" xfId="0" applyNumberFormat="1" applyFont="1" applyFill="1" applyBorder="1"/>
    <xf numFmtId="0" fontId="2" fillId="63" borderId="58" xfId="50" applyFont="1" applyFill="1" applyBorder="1" applyAlignment="1">
      <alignment horizontal="center" vertical="center"/>
    </xf>
    <xf numFmtId="180" fontId="121" fillId="0" borderId="4" xfId="9160" applyNumberFormat="1" applyFont="1" applyBorder="1" applyAlignment="1">
      <alignment horizontal="right" vertical="center"/>
    </xf>
    <xf numFmtId="180" fontId="121" fillId="3" borderId="4" xfId="9160" applyNumberFormat="1" applyFont="1" applyFill="1" applyBorder="1" applyAlignment="1">
      <alignment horizontal="right" vertical="center"/>
    </xf>
    <xf numFmtId="180" fontId="121" fillId="0" borderId="4" xfId="9163" applyNumberFormat="1" applyFont="1" applyBorder="1" applyAlignment="1">
      <alignment horizontal="right" vertical="center"/>
    </xf>
    <xf numFmtId="180" fontId="121" fillId="2" borderId="60" xfId="9160" applyNumberFormat="1" applyFont="1" applyFill="1" applyBorder="1" applyAlignment="1">
      <alignment horizontal="right" vertical="center"/>
    </xf>
    <xf numFmtId="180" fontId="121" fillId="2" borderId="4" xfId="9160" applyNumberFormat="1" applyFont="1" applyFill="1" applyBorder="1" applyAlignment="1">
      <alignment horizontal="right" vertical="center"/>
    </xf>
    <xf numFmtId="180" fontId="121" fillId="2" borderId="57" xfId="9166" applyNumberFormat="1" applyFont="1" applyFill="1" applyBorder="1" applyAlignment="1">
      <alignment horizontal="right" vertical="center"/>
    </xf>
    <xf numFmtId="0" fontId="112" fillId="64" borderId="63" xfId="50" applyFont="1" applyFill="1" applyBorder="1" applyAlignment="1">
      <alignment horizontal="center" vertical="center"/>
    </xf>
    <xf numFmtId="179" fontId="118" fillId="0" borderId="40" xfId="0" applyNumberFormat="1" applyFont="1" applyBorder="1" applyAlignment="1">
      <alignment horizontal="right" vertical="center"/>
    </xf>
    <xf numFmtId="0" fontId="2" fillId="63" borderId="61" xfId="50" applyFont="1" applyFill="1" applyBorder="1" applyAlignment="1">
      <alignment horizontal="center" vertical="center"/>
    </xf>
    <xf numFmtId="0" fontId="118" fillId="0" borderId="6" xfId="51" applyFont="1" applyFill="1" applyBorder="1" applyAlignment="1">
      <alignment horizontal="left" vertical="center" indent="1"/>
    </xf>
    <xf numFmtId="0" fontId="118" fillId="3" borderId="6" xfId="51" applyFont="1" applyFill="1" applyBorder="1" applyAlignment="1">
      <alignment horizontal="left" vertical="center" indent="1"/>
    </xf>
    <xf numFmtId="0" fontId="118" fillId="2" borderId="8" xfId="50" applyFont="1" applyFill="1" applyBorder="1" applyAlignment="1">
      <alignment horizontal="left" vertical="center" indent="1"/>
    </xf>
    <xf numFmtId="0" fontId="118" fillId="2" borderId="6" xfId="50" applyFont="1" applyFill="1" applyBorder="1" applyAlignment="1">
      <alignment horizontal="left" vertical="center" indent="1"/>
    </xf>
    <xf numFmtId="0" fontId="118" fillId="2" borderId="37" xfId="50" applyFont="1" applyFill="1" applyBorder="1" applyAlignment="1">
      <alignment horizontal="left" vertical="center" indent="1"/>
    </xf>
    <xf numFmtId="0" fontId="118" fillId="0" borderId="13" xfId="0" applyFont="1" applyBorder="1"/>
    <xf numFmtId="0" fontId="118" fillId="2" borderId="12" xfId="0" applyFont="1" applyFill="1" applyBorder="1"/>
    <xf numFmtId="0" fontId="118" fillId="2" borderId="13" xfId="0" applyFont="1" applyFill="1" applyBorder="1"/>
    <xf numFmtId="0" fontId="118" fillId="2" borderId="46" xfId="0" applyFont="1" applyFill="1" applyBorder="1"/>
    <xf numFmtId="2" fontId="118" fillId="2" borderId="45" xfId="0" applyNumberFormat="1" applyFont="1" applyFill="1" applyBorder="1"/>
    <xf numFmtId="1" fontId="118" fillId="0" borderId="44" xfId="0" applyNumberFormat="1" applyFont="1" applyBorder="1" applyAlignment="1">
      <alignment horizontal="right"/>
    </xf>
    <xf numFmtId="0" fontId="118" fillId="2" borderId="51" xfId="0" applyFont="1" applyFill="1" applyBorder="1"/>
    <xf numFmtId="0" fontId="118" fillId="2" borderId="52" xfId="0" applyFont="1" applyFill="1" applyBorder="1"/>
    <xf numFmtId="2" fontId="118" fillId="0" borderId="44" xfId="0" applyNumberFormat="1" applyFont="1" applyBorder="1" applyAlignment="1">
      <alignment horizontal="right"/>
    </xf>
    <xf numFmtId="2" fontId="118" fillId="3" borderId="44" xfId="0" applyNumberFormat="1" applyFont="1" applyFill="1" applyBorder="1"/>
    <xf numFmtId="2" fontId="118" fillId="3" borderId="44" xfId="0" applyNumberFormat="1" applyFont="1" applyFill="1" applyBorder="1" applyAlignment="1">
      <alignment horizontal="right"/>
    </xf>
    <xf numFmtId="0" fontId="111" fillId="63" borderId="58" xfId="0" applyFont="1" applyFill="1" applyBorder="1" applyAlignment="1">
      <alignment horizontal="center"/>
    </xf>
    <xf numFmtId="1" fontId="118" fillId="0" borderId="45" xfId="0" applyNumberFormat="1" applyFont="1" applyBorder="1"/>
    <xf numFmtId="0" fontId="118" fillId="0" borderId="46" xfId="0" applyFont="1" applyBorder="1"/>
    <xf numFmtId="0" fontId="118" fillId="2" borderId="12" xfId="0" applyFont="1" applyFill="1" applyBorder="1" applyAlignment="1"/>
    <xf numFmtId="0" fontId="118" fillId="2" borderId="13" xfId="0" applyFont="1" applyFill="1" applyBorder="1" applyAlignment="1"/>
    <xf numFmtId="0" fontId="118" fillId="2" borderId="51" xfId="0" applyFont="1" applyFill="1" applyBorder="1" applyAlignment="1"/>
    <xf numFmtId="0" fontId="118" fillId="2" borderId="52" xfId="0" applyFont="1" applyFill="1" applyBorder="1" applyAlignment="1"/>
    <xf numFmtId="0" fontId="118" fillId="2" borderId="46" xfId="0" applyFont="1" applyFill="1" applyBorder="1" applyAlignment="1"/>
    <xf numFmtId="0" fontId="111" fillId="63" borderId="59" xfId="0" applyFont="1" applyFill="1" applyBorder="1" applyAlignment="1">
      <alignment horizontal="center"/>
    </xf>
    <xf numFmtId="0" fontId="125" fillId="0" borderId="0" xfId="9312" applyFont="1"/>
    <xf numFmtId="0" fontId="14" fillId="0" borderId="0" xfId="9312" applyFont="1"/>
    <xf numFmtId="0" fontId="1" fillId="0" borderId="0" xfId="0" applyFont="1"/>
    <xf numFmtId="0" fontId="128" fillId="0" borderId="0" xfId="0" applyFont="1"/>
    <xf numFmtId="0" fontId="129" fillId="0" borderId="0" xfId="9310" applyFont="1"/>
    <xf numFmtId="0" fontId="127" fillId="0" borderId="0" xfId="0" applyFont="1"/>
    <xf numFmtId="0" fontId="126" fillId="0" borderId="0" xfId="9310" applyFont="1" applyAlignment="1">
      <alignment vertical="center"/>
    </xf>
    <xf numFmtId="0" fontId="129" fillId="0" borderId="0" xfId="9310" applyFont="1" applyBorder="1" applyAlignment="1">
      <alignment horizontal="left" vertical="center" wrapText="1"/>
    </xf>
    <xf numFmtId="0" fontId="114" fillId="0" borderId="0" xfId="9312" applyFont="1" applyBorder="1" applyAlignment="1">
      <alignment wrapText="1"/>
    </xf>
    <xf numFmtId="0" fontId="112" fillId="0" borderId="0" xfId="0" applyFont="1" applyAlignment="1">
      <alignment horizontal="left" wrapText="1"/>
    </xf>
    <xf numFmtId="0" fontId="111" fillId="0" borderId="0" xfId="2387" applyFont="1" applyFill="1" applyBorder="1" applyAlignment="1">
      <alignment vertical="center"/>
    </xf>
    <xf numFmtId="0" fontId="130" fillId="0" borderId="0" xfId="1989" applyFont="1" applyFill="1" applyBorder="1" applyAlignment="1">
      <alignment vertical="center"/>
    </xf>
    <xf numFmtId="0" fontId="130" fillId="0" borderId="0" xfId="2387" applyFont="1" applyFill="1" applyBorder="1" applyAlignment="1">
      <alignment vertical="center"/>
    </xf>
    <xf numFmtId="0" fontId="111" fillId="0" borderId="0" xfId="0" applyFont="1"/>
    <xf numFmtId="0" fontId="118" fillId="2" borderId="58" xfId="0" applyFont="1" applyFill="1" applyBorder="1"/>
    <xf numFmtId="1" fontId="118" fillId="2" borderId="58" xfId="0" applyNumberFormat="1" applyFont="1" applyFill="1" applyBorder="1"/>
    <xf numFmtId="2" fontId="118" fillId="2" borderId="59" xfId="0" applyNumberFormat="1" applyFont="1" applyFill="1" applyBorder="1"/>
    <xf numFmtId="1" fontId="119" fillId="0" borderId="0" xfId="0" applyNumberFormat="1" applyFont="1" applyBorder="1"/>
    <xf numFmtId="2" fontId="119" fillId="0" borderId="0" xfId="0" applyNumberFormat="1" applyFont="1" applyBorder="1"/>
    <xf numFmtId="0" fontId="1" fillId="0" borderId="0" xfId="0" applyFont="1" applyAlignment="1">
      <alignment vertical="center" wrapText="1"/>
    </xf>
    <xf numFmtId="0" fontId="129" fillId="0" borderId="0" xfId="9310" applyFont="1" applyBorder="1" applyAlignment="1">
      <alignment vertical="center"/>
    </xf>
    <xf numFmtId="0" fontId="129" fillId="0" borderId="0" xfId="9310" applyFont="1" applyBorder="1" applyAlignment="1">
      <alignment wrapText="1"/>
    </xf>
    <xf numFmtId="0" fontId="129" fillId="0" borderId="0" xfId="9310" applyFont="1" applyAlignment="1">
      <alignment vertical="center" wrapText="1"/>
    </xf>
    <xf numFmtId="0" fontId="129" fillId="0" borderId="0" xfId="9310" applyFont="1" applyBorder="1" applyAlignment="1">
      <alignment horizontal="left" vertical="center" wrapText="1"/>
    </xf>
    <xf numFmtId="2" fontId="111" fillId="0" borderId="0" xfId="2387" applyNumberFormat="1" applyFont="1" applyFill="1" applyBorder="1" applyAlignment="1">
      <alignment horizontal="left" vertical="center" wrapText="1"/>
    </xf>
    <xf numFmtId="0" fontId="129" fillId="0" borderId="0" xfId="9310" applyFont="1" applyBorder="1" applyAlignment="1">
      <alignment horizontal="left"/>
    </xf>
    <xf numFmtId="0" fontId="1" fillId="65" borderId="0" xfId="9313" applyNumberFormat="1" applyFont="1" applyFill="1" applyAlignment="1">
      <alignment horizontal="left" vertical="center" wrapText="1"/>
    </xf>
    <xf numFmtId="0" fontId="119" fillId="0" borderId="0" xfId="0" applyFont="1" applyBorder="1" applyAlignment="1">
      <alignment horizontal="left" vertical="center" wrapText="1"/>
    </xf>
    <xf numFmtId="0" fontId="115" fillId="0" borderId="0" xfId="9312" applyFont="1" applyAlignment="1">
      <alignment horizontal="left" vertical="center"/>
    </xf>
    <xf numFmtId="0" fontId="119" fillId="0" borderId="0" xfId="0" applyFont="1" applyAlignment="1">
      <alignment horizontal="left" vertical="center"/>
    </xf>
    <xf numFmtId="0" fontId="116" fillId="63" borderId="0" xfId="9312" applyFont="1" applyFill="1" applyAlignment="1">
      <alignment horizontal="center"/>
    </xf>
    <xf numFmtId="0" fontId="114" fillId="0" borderId="2" xfId="9312" applyFont="1" applyBorder="1" applyAlignment="1">
      <alignment horizontal="left" vertical="center" wrapText="1"/>
    </xf>
    <xf numFmtId="0" fontId="112" fillId="0" borderId="2" xfId="0" applyFont="1" applyBorder="1" applyAlignment="1">
      <alignment horizontal="left" vertical="center" wrapText="1"/>
    </xf>
    <xf numFmtId="0" fontId="115" fillId="0" borderId="38" xfId="9312" applyFont="1" applyBorder="1" applyAlignment="1">
      <alignment horizontal="left" vertical="center"/>
    </xf>
    <xf numFmtId="0" fontId="115" fillId="0" borderId="0" xfId="0" applyFont="1" applyFill="1" applyBorder="1" applyAlignment="1">
      <alignment horizontal="left" vertical="center" wrapText="1"/>
    </xf>
    <xf numFmtId="0" fontId="119" fillId="0" borderId="0" xfId="0" applyFont="1" applyAlignment="1">
      <alignment vertical="center"/>
    </xf>
    <xf numFmtId="0" fontId="112" fillId="64" borderId="56" xfId="50" applyFont="1" applyFill="1" applyBorder="1" applyAlignment="1">
      <alignment horizontal="center" vertical="center" wrapText="1"/>
    </xf>
    <xf numFmtId="0" fontId="112" fillId="64" borderId="20" xfId="50" applyFont="1" applyFill="1" applyBorder="1" applyAlignment="1">
      <alignment horizontal="center" vertical="center" wrapText="1"/>
    </xf>
    <xf numFmtId="0" fontId="112" fillId="64" borderId="62" xfId="50" applyFont="1" applyFill="1" applyBorder="1" applyAlignment="1">
      <alignment horizontal="center" vertical="center" wrapText="1"/>
    </xf>
    <xf numFmtId="0" fontId="2" fillId="63" borderId="59" xfId="50" applyFont="1" applyFill="1" applyBorder="1" applyAlignment="1">
      <alignment horizontal="center" vertical="center"/>
    </xf>
    <xf numFmtId="0" fontId="2" fillId="63" borderId="58" xfId="50" applyFont="1" applyFill="1" applyBorder="1" applyAlignment="1">
      <alignment horizontal="center" vertical="center"/>
    </xf>
    <xf numFmtId="0" fontId="116" fillId="63" borderId="0" xfId="0" applyFont="1" applyFill="1" applyAlignment="1">
      <alignment horizontal="center"/>
    </xf>
    <xf numFmtId="0" fontId="114" fillId="0" borderId="0" xfId="50" applyFont="1" applyBorder="1" applyAlignment="1">
      <alignment horizontal="left" vertical="center" wrapText="1"/>
    </xf>
    <xf numFmtId="0" fontId="112" fillId="64" borderId="62" xfId="50" applyFont="1" applyFill="1" applyBorder="1" applyAlignment="1">
      <alignment horizontal="center" vertical="center"/>
    </xf>
    <xf numFmtId="0" fontId="112" fillId="64" borderId="61" xfId="50" applyFont="1" applyFill="1" applyBorder="1" applyAlignment="1">
      <alignment horizontal="center" vertical="center"/>
    </xf>
    <xf numFmtId="0" fontId="119" fillId="0" borderId="38" xfId="0" applyFont="1" applyBorder="1" applyAlignment="1">
      <alignment horizontal="left" vertical="center"/>
    </xf>
    <xf numFmtId="0" fontId="124" fillId="64" borderId="20" xfId="0" applyFont="1" applyFill="1" applyBorder="1" applyAlignment="1">
      <alignment horizontal="center"/>
    </xf>
    <xf numFmtId="0" fontId="124" fillId="64" borderId="58" xfId="0" applyFont="1" applyFill="1" applyBorder="1" applyAlignment="1">
      <alignment horizontal="center"/>
    </xf>
    <xf numFmtId="0" fontId="112" fillId="64" borderId="56" xfId="0" applyFont="1" applyFill="1" applyBorder="1" applyAlignment="1">
      <alignment horizontal="center" vertical="center" wrapText="1"/>
    </xf>
    <xf numFmtId="0" fontId="112" fillId="64" borderId="20" xfId="0" applyFont="1" applyFill="1" applyBorder="1" applyAlignment="1">
      <alignment horizontal="center" vertical="center" wrapText="1"/>
    </xf>
    <xf numFmtId="0" fontId="112" fillId="0" borderId="2" xfId="0" applyFont="1" applyBorder="1" applyAlignment="1">
      <alignment horizontal="left" vertical="center"/>
    </xf>
    <xf numFmtId="0" fontId="114" fillId="0" borderId="2" xfId="0" applyFont="1" applyBorder="1" applyAlignment="1">
      <alignment horizontal="left" vertical="center" wrapText="1"/>
    </xf>
    <xf numFmtId="0" fontId="114" fillId="0" borderId="2" xfId="0" applyFont="1" applyBorder="1" applyAlignment="1">
      <alignment horizontal="left" vertical="center"/>
    </xf>
    <xf numFmtId="0" fontId="119" fillId="0" borderId="0" xfId="0" applyFont="1" applyAlignment="1">
      <alignment horizontal="left"/>
    </xf>
    <xf numFmtId="0" fontId="114" fillId="64" borderId="20" xfId="0" applyFont="1" applyFill="1" applyBorder="1" applyAlignment="1">
      <alignment horizontal="center" vertical="center"/>
    </xf>
    <xf numFmtId="0" fontId="118" fillId="3" borderId="7" xfId="0" applyFont="1" applyFill="1" applyBorder="1" applyAlignment="1">
      <alignment horizontal="left" vertical="top"/>
    </xf>
    <xf numFmtId="0" fontId="118" fillId="0" borderId="7" xfId="0" applyFont="1" applyBorder="1" applyAlignment="1">
      <alignment horizontal="left" vertical="top"/>
    </xf>
    <xf numFmtId="0" fontId="114" fillId="64" borderId="56" xfId="0" applyFont="1" applyFill="1" applyBorder="1" applyAlignment="1">
      <alignment horizontal="center" vertical="center"/>
    </xf>
    <xf numFmtId="0" fontId="117" fillId="64" borderId="20" xfId="0" applyFont="1" applyFill="1" applyBorder="1" applyAlignment="1">
      <alignment horizontal="center" vertical="center"/>
    </xf>
    <xf numFmtId="0" fontId="117" fillId="64" borderId="58" xfId="0" applyFont="1" applyFill="1" applyBorder="1" applyAlignment="1">
      <alignment horizontal="center" vertical="center"/>
    </xf>
    <xf numFmtId="0" fontId="111" fillId="64" borderId="20" xfId="0" applyFont="1" applyFill="1" applyBorder="1" applyAlignment="1">
      <alignment horizontal="center"/>
    </xf>
    <xf numFmtId="0" fontId="111" fillId="64" borderId="58" xfId="0" applyFont="1" applyFill="1" applyBorder="1" applyAlignment="1">
      <alignment horizontal="center"/>
    </xf>
    <xf numFmtId="0" fontId="114" fillId="64" borderId="56" xfId="0" applyFont="1" applyFill="1" applyBorder="1" applyAlignment="1">
      <alignment horizontal="center" vertical="center" wrapText="1"/>
    </xf>
    <xf numFmtId="0" fontId="114" fillId="64" borderId="20" xfId="0" applyFont="1" applyFill="1" applyBorder="1" applyAlignment="1">
      <alignment horizontal="center" vertical="center" wrapText="1"/>
    </xf>
    <xf numFmtId="0" fontId="119" fillId="0" borderId="0" xfId="0" applyFont="1" applyAlignment="1">
      <alignment horizontal="left" vertical="center" wrapText="1"/>
    </xf>
    <xf numFmtId="0" fontId="119" fillId="0" borderId="38" xfId="0" applyFont="1" applyBorder="1" applyAlignment="1">
      <alignment horizontal="left"/>
    </xf>
    <xf numFmtId="0" fontId="118" fillId="2" borderId="9" xfId="0" applyFont="1" applyFill="1" applyBorder="1" applyAlignment="1">
      <alignment horizontal="left" vertical="center" wrapText="1"/>
    </xf>
    <xf numFmtId="0" fontId="118" fillId="2" borderId="7" xfId="0" applyFont="1" applyFill="1" applyBorder="1" applyAlignment="1">
      <alignment horizontal="left" vertical="center" wrapText="1"/>
    </xf>
    <xf numFmtId="0" fontId="118" fillId="2" borderId="54" xfId="0" applyFont="1" applyFill="1" applyBorder="1" applyAlignment="1">
      <alignment horizontal="left" vertical="center" wrapText="1"/>
    </xf>
    <xf numFmtId="0" fontId="118" fillId="2" borderId="53" xfId="0" applyFont="1" applyFill="1" applyBorder="1" applyAlignment="1">
      <alignment horizontal="left" vertical="center" wrapText="1"/>
    </xf>
    <xf numFmtId="0" fontId="118" fillId="2" borderId="5" xfId="0" applyFont="1" applyFill="1" applyBorder="1" applyAlignment="1">
      <alignment horizontal="left" vertical="center" wrapText="1"/>
    </xf>
    <xf numFmtId="0" fontId="118" fillId="2" borderId="7" xfId="0" applyFont="1" applyFill="1" applyBorder="1" applyAlignment="1">
      <alignment horizontal="left" vertical="center"/>
    </xf>
    <xf numFmtId="0" fontId="118" fillId="2" borderId="5" xfId="0" applyFont="1" applyFill="1" applyBorder="1" applyAlignment="1">
      <alignment horizontal="left" vertical="center"/>
    </xf>
    <xf numFmtId="0" fontId="118" fillId="2" borderId="9" xfId="0" applyFont="1" applyFill="1" applyBorder="1" applyAlignment="1">
      <alignment horizontal="left" vertical="center"/>
    </xf>
    <xf numFmtId="0" fontId="118" fillId="2" borderId="54" xfId="0" applyFont="1" applyFill="1" applyBorder="1" applyAlignment="1">
      <alignment horizontal="left" vertical="center"/>
    </xf>
    <xf numFmtId="0" fontId="118" fillId="2" borderId="53" xfId="0" applyFont="1" applyFill="1" applyBorder="1" applyAlignment="1">
      <alignment horizontal="left" vertical="center"/>
    </xf>
    <xf numFmtId="0" fontId="112" fillId="64" borderId="56" xfId="0" applyFont="1" applyFill="1" applyBorder="1" applyAlignment="1">
      <alignment horizontal="center" vertical="center"/>
    </xf>
    <xf numFmtId="0" fontId="112" fillId="64" borderId="20" xfId="0" applyFont="1" applyFill="1" applyBorder="1" applyAlignment="1">
      <alignment horizontal="center" vertical="center"/>
    </xf>
    <xf numFmtId="0" fontId="2" fillId="64" borderId="55" xfId="0" applyFont="1" applyFill="1" applyBorder="1" applyAlignment="1">
      <alignment horizontal="center"/>
    </xf>
    <xf numFmtId="0" fontId="2" fillId="64" borderId="57" xfId="0" applyFont="1" applyFill="1" applyBorder="1" applyAlignment="1">
      <alignment horizontal="center"/>
    </xf>
    <xf numFmtId="0" fontId="118" fillId="2" borderId="53" xfId="0" applyFont="1" applyFill="1" applyBorder="1" applyAlignment="1">
      <alignment horizontal="left" vertical="top"/>
    </xf>
    <xf numFmtId="0" fontId="118" fillId="2" borderId="7" xfId="0" applyFont="1" applyFill="1" applyBorder="1" applyAlignment="1">
      <alignment horizontal="left" vertical="top"/>
    </xf>
    <xf numFmtId="0" fontId="118" fillId="2" borderId="5" xfId="0" applyFont="1" applyFill="1" applyBorder="1" applyAlignment="1">
      <alignment horizontal="left" vertical="top"/>
    </xf>
    <xf numFmtId="0" fontId="112" fillId="0" borderId="0" xfId="0" applyFont="1" applyBorder="1" applyAlignment="1">
      <alignment vertical="center" wrapText="1"/>
    </xf>
    <xf numFmtId="0" fontId="112" fillId="0" borderId="0" xfId="0" applyFont="1" applyBorder="1" applyAlignment="1">
      <alignment wrapText="1"/>
    </xf>
    <xf numFmtId="0" fontId="112" fillId="64" borderId="20" xfId="0" applyFont="1" applyFill="1" applyBorder="1" applyAlignment="1">
      <alignment horizontal="center"/>
    </xf>
    <xf numFmtId="0" fontId="112" fillId="64" borderId="58" xfId="0" applyFont="1" applyFill="1" applyBorder="1" applyAlignment="1">
      <alignment horizontal="center"/>
    </xf>
    <xf numFmtId="0" fontId="2" fillId="64" borderId="20" xfId="0" applyFont="1" applyFill="1" applyBorder="1" applyAlignment="1">
      <alignment horizontal="center" vertical="center"/>
    </xf>
    <xf numFmtId="0" fontId="2" fillId="64" borderId="58" xfId="0" applyFont="1" applyFill="1" applyBorder="1" applyAlignment="1">
      <alignment horizontal="center" vertical="center"/>
    </xf>
    <xf numFmtId="0" fontId="118" fillId="2" borderId="9" xfId="0" applyFont="1" applyFill="1" applyBorder="1" applyAlignment="1">
      <alignment horizontal="left" vertical="top"/>
    </xf>
  </cellXfs>
  <cellStyles count="9314">
    <cellStyle name="20 % - Akzent1 2" xfId="539"/>
    <cellStyle name="20 % - Akzent1 2 2" xfId="538"/>
    <cellStyle name="20 % - Akzent1 3" xfId="535"/>
    <cellStyle name="20 % - Akzent1 3 2" xfId="534"/>
    <cellStyle name="20 % - Akzent1 3 3" xfId="533"/>
    <cellStyle name="20 % - Akzent1 4" xfId="530"/>
    <cellStyle name="20 % - Akzent1 4 2" xfId="529"/>
    <cellStyle name="20 % - Akzent1 5" xfId="528"/>
    <cellStyle name="20 % - Akzent2 2" xfId="527"/>
    <cellStyle name="20 % - Akzent2 2 2" xfId="526"/>
    <cellStyle name="20 % - Akzent2 3" xfId="523"/>
    <cellStyle name="20 % - Akzent2 3 2" xfId="518"/>
    <cellStyle name="20 % - Akzent2 3 3" xfId="522"/>
    <cellStyle name="20 % - Akzent2 4" xfId="521"/>
    <cellStyle name="20 % - Akzent2 4 2" xfId="517"/>
    <cellStyle name="20 % - Akzent2 5" xfId="516"/>
    <cellStyle name="20 % - Akzent3 2" xfId="515"/>
    <cellStyle name="20 % - Akzent3 2 2" xfId="525"/>
    <cellStyle name="20 % - Akzent3 3" xfId="524"/>
    <cellStyle name="20 % - Akzent3 3 2" xfId="520"/>
    <cellStyle name="20 % - Akzent3 3 3" xfId="519"/>
    <cellStyle name="20 % - Akzent3 4" xfId="537"/>
    <cellStyle name="20 % - Akzent3 4 2" xfId="536"/>
    <cellStyle name="20 % - Akzent3 5" xfId="532"/>
    <cellStyle name="20 % - Akzent4 2" xfId="531"/>
    <cellStyle name="20 % - Akzent4 2 2" xfId="512"/>
    <cellStyle name="20 % - Akzent4 3" xfId="514"/>
    <cellStyle name="20 % - Akzent4 3 2" xfId="513"/>
    <cellStyle name="20 % - Akzent4 3 3" xfId="570"/>
    <cellStyle name="20 % - Akzent4 4" xfId="569"/>
    <cellStyle name="20 % - Akzent4 4 2" xfId="568"/>
    <cellStyle name="20 % - Akzent4 5" xfId="567"/>
    <cellStyle name="20 % - Akzent5 2" xfId="564"/>
    <cellStyle name="20 % - Akzent5 2 2" xfId="563"/>
    <cellStyle name="20 % - Akzent5 3" xfId="562"/>
    <cellStyle name="20 % - Akzent5 3 2" xfId="561"/>
    <cellStyle name="20 % - Akzent5 3 3" xfId="558"/>
    <cellStyle name="20 % - Akzent5 4" xfId="557"/>
    <cellStyle name="20 % - Akzent5 4 2" xfId="556"/>
    <cellStyle name="20 % - Akzent5 5" xfId="555"/>
    <cellStyle name="20 % - Akzent6 2" xfId="554"/>
    <cellStyle name="20 % - Akzent6 2 2" xfId="553"/>
    <cellStyle name="20 % - Akzent6 3" xfId="549"/>
    <cellStyle name="20 % - Akzent6 3 2" xfId="545"/>
    <cellStyle name="20 % - Akzent6 3 3" xfId="543"/>
    <cellStyle name="20 % - Akzent6 4" xfId="548"/>
    <cellStyle name="20 % - Akzent6 4 2" xfId="547"/>
    <cellStyle name="20 % - Akzent6 5" xfId="542"/>
    <cellStyle name="20% - Akzent1" xfId="541"/>
    <cellStyle name="20% - Akzent1 2" xfId="552"/>
    <cellStyle name="20% - Akzent2" xfId="550"/>
    <cellStyle name="20% - Akzent2 2" xfId="551"/>
    <cellStyle name="20% - Akzent3" xfId="546"/>
    <cellStyle name="20% - Akzent3 2" xfId="544"/>
    <cellStyle name="20% - Akzent4" xfId="566"/>
    <cellStyle name="20% - Akzent4 2" xfId="565"/>
    <cellStyle name="20% - Akzent5" xfId="560"/>
    <cellStyle name="20% - Akzent5 2" xfId="559"/>
    <cellStyle name="20% - Akzent6" xfId="505"/>
    <cellStyle name="20% - Akzent6 2" xfId="504"/>
    <cellStyle name="4" xfId="503"/>
    <cellStyle name="4 2" xfId="502"/>
    <cellStyle name="4 2 2" xfId="501"/>
    <cellStyle name="4 2 2 2" xfId="500"/>
    <cellStyle name="4 2 2 2 2" xfId="499"/>
    <cellStyle name="4 2 2 2 3" xfId="498"/>
    <cellStyle name="4 2 2 2 4" xfId="497"/>
    <cellStyle name="4 2 2 2 5" xfId="496"/>
    <cellStyle name="4 2 2 3" xfId="495"/>
    <cellStyle name="4 2 2 4" xfId="494"/>
    <cellStyle name="4 2 2 5" xfId="493"/>
    <cellStyle name="4 2 2 6" xfId="492"/>
    <cellStyle name="4 2 3" xfId="491"/>
    <cellStyle name="4 2 3 2" xfId="490"/>
    <cellStyle name="4 2 3 2 2" xfId="489"/>
    <cellStyle name="4 2 3 2 3" xfId="488"/>
    <cellStyle name="4 2 3 2 4" xfId="487"/>
    <cellStyle name="4 2 3 2 5" xfId="486"/>
    <cellStyle name="4 2 3 3" xfId="485"/>
    <cellStyle name="4 2 3 4" xfId="484"/>
    <cellStyle name="4 2 3 5" xfId="483"/>
    <cellStyle name="4 2 3 6" xfId="482"/>
    <cellStyle name="4 3" xfId="481"/>
    <cellStyle name="4 3 2" xfId="480"/>
    <cellStyle name="4 3 3" xfId="479"/>
    <cellStyle name="4 3 4" xfId="478"/>
    <cellStyle name="4 3 5" xfId="477"/>
    <cellStyle name="4_5225402107005(1)" xfId="476"/>
    <cellStyle name="4_5225402107005(1) 2" xfId="475"/>
    <cellStyle name="4_DeckblattNeu" xfId="474"/>
    <cellStyle name="4_DeckblattNeu 2" xfId="507"/>
    <cellStyle name="4_DeckblattNeu 2 2" xfId="473"/>
    <cellStyle name="4_DeckblattNeu 2 2 2" xfId="506"/>
    <cellStyle name="4_DeckblattNeu 2 2 3" xfId="472"/>
    <cellStyle name="4_DeckblattNeu 2 2 4" xfId="471"/>
    <cellStyle name="4_DeckblattNeu 2 2 5" xfId="470"/>
    <cellStyle name="4_DeckblattNeu 2 3" xfId="458"/>
    <cellStyle name="4_DeckblattNeu 2 4" xfId="457"/>
    <cellStyle name="4_DeckblattNeu 2 5" xfId="469"/>
    <cellStyle name="4_DeckblattNeu 2 6" xfId="459"/>
    <cellStyle name="4_DeckblattNeu 3" xfId="456"/>
    <cellStyle name="4_DeckblattNeu 3 2" xfId="510"/>
    <cellStyle name="4_DeckblattNeu 3 3" xfId="468"/>
    <cellStyle name="4_DeckblattNeu 3 4" xfId="508"/>
    <cellStyle name="4_DeckblattNeu 3 5" xfId="509"/>
    <cellStyle name="4_DeckblattNeu 4" xfId="467"/>
    <cellStyle name="4_DeckblattNeu 4 2" xfId="466"/>
    <cellStyle name="4_DeckblattNeu 4 3" xfId="465"/>
    <cellStyle name="4_DeckblattNeu 4 4" xfId="464"/>
    <cellStyle name="4_DeckblattNeu 4 5" xfId="511"/>
    <cellStyle name="4_DeckblattNeu 5" xfId="463"/>
    <cellStyle name="4_DeckblattNeu 6" xfId="455"/>
    <cellStyle name="4_DeckblattNeu 7" xfId="462"/>
    <cellStyle name="4_DeckblattNeu 8" xfId="461"/>
    <cellStyle name="4_III_Tagesbetreuung_2010_Rev1" xfId="460"/>
    <cellStyle name="4_III_Tagesbetreuung_2010_Rev1 2" xfId="571"/>
    <cellStyle name="4_III_Tagesbetreuung_2010_Rev1 2 2" xfId="572"/>
    <cellStyle name="4_III_Tagesbetreuung_2010_Rev1 2 2 2" xfId="573"/>
    <cellStyle name="4_III_Tagesbetreuung_2010_Rev1 2 2 3" xfId="574"/>
    <cellStyle name="4_III_Tagesbetreuung_2010_Rev1 2 2 4" xfId="575"/>
    <cellStyle name="4_III_Tagesbetreuung_2010_Rev1 2 2 5" xfId="576"/>
    <cellStyle name="4_III_Tagesbetreuung_2010_Rev1 2 3" xfId="577"/>
    <cellStyle name="4_III_Tagesbetreuung_2010_Rev1 2 4" xfId="578"/>
    <cellStyle name="4_III_Tagesbetreuung_2010_Rev1 2 5" xfId="579"/>
    <cellStyle name="4_III_Tagesbetreuung_2010_Rev1 2 6" xfId="580"/>
    <cellStyle name="4_III_Tagesbetreuung_2010_Rev1 3" xfId="581"/>
    <cellStyle name="4_III_Tagesbetreuung_2010_Rev1 3 2" xfId="582"/>
    <cellStyle name="4_III_Tagesbetreuung_2010_Rev1 3 2 2" xfId="583"/>
    <cellStyle name="4_III_Tagesbetreuung_2010_Rev1 3 2 3" xfId="584"/>
    <cellStyle name="4_III_Tagesbetreuung_2010_Rev1 3 2 4" xfId="585"/>
    <cellStyle name="4_III_Tagesbetreuung_2010_Rev1 3 2 5" xfId="586"/>
    <cellStyle name="4_III_Tagesbetreuung_2010_Rev1 3 3" xfId="587"/>
    <cellStyle name="4_III_Tagesbetreuung_2010_Rev1 3 4" xfId="588"/>
    <cellStyle name="4_III_Tagesbetreuung_2010_Rev1 3 5" xfId="589"/>
    <cellStyle name="4_III_Tagesbetreuung_2010_Rev1 3 6" xfId="590"/>
    <cellStyle name="4_III_Tagesbetreuung_2010_Rev1 4" xfId="591"/>
    <cellStyle name="4_III_Tagesbetreuung_2010_Rev1 4 2" xfId="592"/>
    <cellStyle name="4_III_Tagesbetreuung_2010_Rev1 4 3" xfId="593"/>
    <cellStyle name="4_III_Tagesbetreuung_2010_Rev1 4 4" xfId="594"/>
    <cellStyle name="4_III_Tagesbetreuung_2010_Rev1 4 5" xfId="595"/>
    <cellStyle name="4_III_Tagesbetreuung_2010_Rev1 5" xfId="596"/>
    <cellStyle name="4_III_Tagesbetreuung_2010_Rev1 6" xfId="597"/>
    <cellStyle name="4_III_Tagesbetreuung_2010_Rev1 7" xfId="598"/>
    <cellStyle name="4_III_Tagesbetreuung_2010_Rev1 8" xfId="599"/>
    <cellStyle name="4_leertabellen_teil_iii" xfId="600"/>
    <cellStyle name="4_leertabellen_teil_iii 2" xfId="601"/>
    <cellStyle name="4_leertabellen_teil_iii 2 2" xfId="602"/>
    <cellStyle name="4_leertabellen_teil_iii 2 2 2" xfId="603"/>
    <cellStyle name="4_leertabellen_teil_iii 2 2 3" xfId="604"/>
    <cellStyle name="4_leertabellen_teil_iii 2 2 4" xfId="605"/>
    <cellStyle name="4_leertabellen_teil_iii 2 2 5" xfId="606"/>
    <cellStyle name="4_leertabellen_teil_iii 2 3" xfId="607"/>
    <cellStyle name="4_leertabellen_teil_iii 2 4" xfId="608"/>
    <cellStyle name="4_leertabellen_teil_iii 2 5" xfId="609"/>
    <cellStyle name="4_leertabellen_teil_iii 2 6" xfId="610"/>
    <cellStyle name="4_leertabellen_teil_iii 3" xfId="611"/>
    <cellStyle name="4_leertabellen_teil_iii 3 2" xfId="612"/>
    <cellStyle name="4_leertabellen_teil_iii 3 2 2" xfId="613"/>
    <cellStyle name="4_leertabellen_teil_iii 3 2 3" xfId="614"/>
    <cellStyle name="4_leertabellen_teil_iii 3 2 4" xfId="615"/>
    <cellStyle name="4_leertabellen_teil_iii 3 2 5" xfId="616"/>
    <cellStyle name="4_leertabellen_teil_iii 3 3" xfId="617"/>
    <cellStyle name="4_leertabellen_teil_iii 3 4" xfId="618"/>
    <cellStyle name="4_leertabellen_teil_iii 3 5" xfId="619"/>
    <cellStyle name="4_leertabellen_teil_iii 3 6" xfId="620"/>
    <cellStyle name="4_leertabellen_teil_iii 4" xfId="621"/>
    <cellStyle name="4_leertabellen_teil_iii 4 2" xfId="622"/>
    <cellStyle name="4_leertabellen_teil_iii 4 3" xfId="623"/>
    <cellStyle name="4_leertabellen_teil_iii 4 4" xfId="624"/>
    <cellStyle name="4_leertabellen_teil_iii 4 5" xfId="625"/>
    <cellStyle name="4_leertabellen_teil_iii 5" xfId="626"/>
    <cellStyle name="4_leertabellen_teil_iii 6" xfId="627"/>
    <cellStyle name="4_leertabellen_teil_iii 7" xfId="628"/>
    <cellStyle name="4_leertabellen_teil_iii 8" xfId="629"/>
    <cellStyle name="4_Merkmalsuebersicht_neu" xfId="630"/>
    <cellStyle name="4_Merkmalsuebersicht_neu 2" xfId="631"/>
    <cellStyle name="4_Merkmalsuebersicht_neu 2 2" xfId="632"/>
    <cellStyle name="4_Merkmalsuebersicht_neu 2 2 2" xfId="633"/>
    <cellStyle name="4_Merkmalsuebersicht_neu 2 2 3" xfId="634"/>
    <cellStyle name="4_Merkmalsuebersicht_neu 2 2 4" xfId="635"/>
    <cellStyle name="4_Merkmalsuebersicht_neu 2 2 5" xfId="636"/>
    <cellStyle name="4_Merkmalsuebersicht_neu 2 3" xfId="637"/>
    <cellStyle name="4_Merkmalsuebersicht_neu 2 4" xfId="638"/>
    <cellStyle name="4_Merkmalsuebersicht_neu 2 5" xfId="639"/>
    <cellStyle name="4_Merkmalsuebersicht_neu 2 6" xfId="640"/>
    <cellStyle name="4_Merkmalsuebersicht_neu 3" xfId="641"/>
    <cellStyle name="4_Merkmalsuebersicht_neu 3 2" xfId="642"/>
    <cellStyle name="4_Merkmalsuebersicht_neu 3 3" xfId="643"/>
    <cellStyle name="4_Merkmalsuebersicht_neu 3 4" xfId="644"/>
    <cellStyle name="4_Merkmalsuebersicht_neu 3 5" xfId="645"/>
    <cellStyle name="4_Merkmalsuebersicht_neu 4" xfId="646"/>
    <cellStyle name="4_Merkmalsuebersicht_neu 4 2" xfId="647"/>
    <cellStyle name="4_Merkmalsuebersicht_neu 4 3" xfId="648"/>
    <cellStyle name="4_Merkmalsuebersicht_neu 4 4" xfId="649"/>
    <cellStyle name="4_Merkmalsuebersicht_neu 4 5" xfId="650"/>
    <cellStyle name="4_Merkmalsuebersicht_neu 5" xfId="651"/>
    <cellStyle name="4_Merkmalsuebersicht_neu 6" xfId="652"/>
    <cellStyle name="4_Merkmalsuebersicht_neu 7" xfId="653"/>
    <cellStyle name="4_Merkmalsuebersicht_neu 8" xfId="654"/>
    <cellStyle name="4_Tab_III_1_1-10_neu_Endgueltig" xfId="655"/>
    <cellStyle name="4_Tab_III_1_1-10_neu_Endgueltig 2" xfId="656"/>
    <cellStyle name="4_tabellen_teil_iii_2011_l12" xfId="657"/>
    <cellStyle name="4_tabellen_teil_iii_2011_l12 2" xfId="658"/>
    <cellStyle name="4_tabellen_teil_iii_2011_l12 2 2" xfId="659"/>
    <cellStyle name="4_tabellen_teil_iii_2011_l12 2 2 2" xfId="660"/>
    <cellStyle name="4_tabellen_teil_iii_2011_l12 2 2 3" xfId="661"/>
    <cellStyle name="4_tabellen_teil_iii_2011_l12 2 2 4" xfId="662"/>
    <cellStyle name="4_tabellen_teil_iii_2011_l12 2 2 5" xfId="663"/>
    <cellStyle name="4_tabellen_teil_iii_2011_l12 2 3" xfId="664"/>
    <cellStyle name="4_tabellen_teil_iii_2011_l12 2 4" xfId="665"/>
    <cellStyle name="4_tabellen_teil_iii_2011_l12 2 5" xfId="666"/>
    <cellStyle name="4_tabellen_teil_iii_2011_l12 2 6" xfId="667"/>
    <cellStyle name="4_tabellen_teil_iii_2011_l12 3" xfId="668"/>
    <cellStyle name="4_tabellen_teil_iii_2011_l12 3 2" xfId="669"/>
    <cellStyle name="4_tabellen_teil_iii_2011_l12 3 3" xfId="670"/>
    <cellStyle name="4_tabellen_teil_iii_2011_l12 3 4" xfId="671"/>
    <cellStyle name="4_tabellen_teil_iii_2011_l12 3 5" xfId="672"/>
    <cellStyle name="4_tabellen_teil_iii_2011_l12 4" xfId="673"/>
    <cellStyle name="4_tabellen_teil_iii_2011_l12 4 2" xfId="674"/>
    <cellStyle name="4_tabellen_teil_iii_2011_l12 4 3" xfId="675"/>
    <cellStyle name="4_tabellen_teil_iii_2011_l12 4 4" xfId="676"/>
    <cellStyle name="4_tabellen_teil_iii_2011_l12 4 5" xfId="677"/>
    <cellStyle name="4_tabellen_teil_iii_2011_l12 5" xfId="678"/>
    <cellStyle name="4_tabellen_teil_iii_2011_l12 6" xfId="679"/>
    <cellStyle name="4_tabellen_teil_iii_2011_l12 7" xfId="680"/>
    <cellStyle name="4_tabellen_teil_iii_2011_l12 8" xfId="681"/>
    <cellStyle name="40 % - Akzent1 2" xfId="682"/>
    <cellStyle name="40 % - Akzent1 2 2" xfId="683"/>
    <cellStyle name="40 % - Akzent1 3" xfId="684"/>
    <cellStyle name="40 % - Akzent1 3 2" xfId="685"/>
    <cellStyle name="40 % - Akzent1 3 3" xfId="686"/>
    <cellStyle name="40 % - Akzent1 4" xfId="687"/>
    <cellStyle name="40 % - Akzent1 4 2" xfId="688"/>
    <cellStyle name="40 % - Akzent1 5" xfId="689"/>
    <cellStyle name="40 % - Akzent2 2" xfId="690"/>
    <cellStyle name="40 % - Akzent2 2 2" xfId="691"/>
    <cellStyle name="40 % - Akzent2 3" xfId="692"/>
    <cellStyle name="40 % - Akzent2 3 2" xfId="693"/>
    <cellStyle name="40 % - Akzent2 3 3" xfId="694"/>
    <cellStyle name="40 % - Akzent2 4" xfId="695"/>
    <cellStyle name="40 % - Akzent2 4 2" xfId="696"/>
    <cellStyle name="40 % - Akzent2 5" xfId="697"/>
    <cellStyle name="40 % - Akzent3 2" xfId="698"/>
    <cellStyle name="40 % - Akzent3 2 2" xfId="699"/>
    <cellStyle name="40 % - Akzent3 3" xfId="700"/>
    <cellStyle name="40 % - Akzent3 3 2" xfId="701"/>
    <cellStyle name="40 % - Akzent3 3 3" xfId="702"/>
    <cellStyle name="40 % - Akzent3 4" xfId="703"/>
    <cellStyle name="40 % - Akzent3 4 2" xfId="704"/>
    <cellStyle name="40 % - Akzent3 5" xfId="705"/>
    <cellStyle name="40 % - Akzent4 2" xfId="706"/>
    <cellStyle name="40 % - Akzent4 2 2" xfId="707"/>
    <cellStyle name="40 % - Akzent4 3" xfId="708"/>
    <cellStyle name="40 % - Akzent4 3 2" xfId="709"/>
    <cellStyle name="40 % - Akzent4 3 3" xfId="710"/>
    <cellStyle name="40 % - Akzent4 4" xfId="711"/>
    <cellStyle name="40 % - Akzent4 4 2" xfId="712"/>
    <cellStyle name="40 % - Akzent4 5" xfId="713"/>
    <cellStyle name="40 % - Akzent5 2" xfId="714"/>
    <cellStyle name="40 % - Akzent5 2 2" xfId="715"/>
    <cellStyle name="40 % - Akzent5 3" xfId="716"/>
    <cellStyle name="40 % - Akzent5 3 2" xfId="717"/>
    <cellStyle name="40 % - Akzent5 3 3" xfId="718"/>
    <cellStyle name="40 % - Akzent5 4" xfId="719"/>
    <cellStyle name="40 % - Akzent5 4 2" xfId="720"/>
    <cellStyle name="40 % - Akzent5 5" xfId="721"/>
    <cellStyle name="40 % - Akzent6 2" xfId="722"/>
    <cellStyle name="40 % - Akzent6 2 2" xfId="723"/>
    <cellStyle name="40 % - Akzent6 3" xfId="724"/>
    <cellStyle name="40 % - Akzent6 3 2" xfId="725"/>
    <cellStyle name="40 % - Akzent6 3 3" xfId="726"/>
    <cellStyle name="40 % - Akzent6 4" xfId="727"/>
    <cellStyle name="40 % - Akzent6 4 2" xfId="728"/>
    <cellStyle name="40 % - Akzent6 5" xfId="729"/>
    <cellStyle name="40% - Akzent1" xfId="730"/>
    <cellStyle name="40% - Akzent1 2" xfId="731"/>
    <cellStyle name="40% - Akzent2" xfId="732"/>
    <cellStyle name="40% - Akzent2 2" xfId="733"/>
    <cellStyle name="40% - Akzent3" xfId="734"/>
    <cellStyle name="40% - Akzent3 2" xfId="735"/>
    <cellStyle name="40% - Akzent4" xfId="736"/>
    <cellStyle name="40% - Akzent4 2" xfId="737"/>
    <cellStyle name="40% - Akzent5" xfId="738"/>
    <cellStyle name="40% - Akzent5 2" xfId="739"/>
    <cellStyle name="40% - Akzent6" xfId="740"/>
    <cellStyle name="40% - Akzent6 2" xfId="741"/>
    <cellStyle name="5" xfId="742"/>
    <cellStyle name="5 2" xfId="743"/>
    <cellStyle name="5 2 2" xfId="744"/>
    <cellStyle name="5 2 2 2" xfId="745"/>
    <cellStyle name="5 2 2 2 2" xfId="746"/>
    <cellStyle name="5 2 2 2 3" xfId="747"/>
    <cellStyle name="5 2 2 2 4" xfId="748"/>
    <cellStyle name="5 2 2 2 5" xfId="749"/>
    <cellStyle name="5 2 2 3" xfId="750"/>
    <cellStyle name="5 2 2 4" xfId="751"/>
    <cellStyle name="5 2 2 5" xfId="752"/>
    <cellStyle name="5 2 2 6" xfId="753"/>
    <cellStyle name="5 2 3" xfId="754"/>
    <cellStyle name="5 2 3 2" xfId="755"/>
    <cellStyle name="5 2 3 2 2" xfId="756"/>
    <cellStyle name="5 2 3 2 3" xfId="757"/>
    <cellStyle name="5 2 3 2 4" xfId="758"/>
    <cellStyle name="5 2 3 2 5" xfId="759"/>
    <cellStyle name="5 2 3 3" xfId="760"/>
    <cellStyle name="5 2 3 4" xfId="761"/>
    <cellStyle name="5 2 3 5" xfId="762"/>
    <cellStyle name="5 2 3 6" xfId="763"/>
    <cellStyle name="5 3" xfId="764"/>
    <cellStyle name="5 3 2" xfId="765"/>
    <cellStyle name="5 3 3" xfId="766"/>
    <cellStyle name="5 3 4" xfId="767"/>
    <cellStyle name="5 3 5" xfId="768"/>
    <cellStyle name="5_5225402107005(1)" xfId="769"/>
    <cellStyle name="5_5225402107005(1) 2" xfId="770"/>
    <cellStyle name="5_DeckblattNeu" xfId="771"/>
    <cellStyle name="5_DeckblattNeu 2" xfId="772"/>
    <cellStyle name="5_DeckblattNeu 2 2" xfId="773"/>
    <cellStyle name="5_DeckblattNeu 2 2 2" xfId="774"/>
    <cellStyle name="5_DeckblattNeu 2 2 3" xfId="775"/>
    <cellStyle name="5_DeckblattNeu 2 2 4" xfId="776"/>
    <cellStyle name="5_DeckblattNeu 2 2 5" xfId="777"/>
    <cellStyle name="5_DeckblattNeu 2 3" xfId="778"/>
    <cellStyle name="5_DeckblattNeu 2 4" xfId="779"/>
    <cellStyle name="5_DeckblattNeu 2 5" xfId="780"/>
    <cellStyle name="5_DeckblattNeu 2 6" xfId="781"/>
    <cellStyle name="5_DeckblattNeu 3" xfId="782"/>
    <cellStyle name="5_DeckblattNeu 3 2" xfId="783"/>
    <cellStyle name="5_DeckblattNeu 3 3" xfId="784"/>
    <cellStyle name="5_DeckblattNeu 3 4" xfId="785"/>
    <cellStyle name="5_DeckblattNeu 3 5" xfId="786"/>
    <cellStyle name="5_DeckblattNeu 4" xfId="787"/>
    <cellStyle name="5_DeckblattNeu 4 2" xfId="788"/>
    <cellStyle name="5_DeckblattNeu 4 3" xfId="789"/>
    <cellStyle name="5_DeckblattNeu 4 4" xfId="790"/>
    <cellStyle name="5_DeckblattNeu 4 5" xfId="791"/>
    <cellStyle name="5_DeckblattNeu 5" xfId="792"/>
    <cellStyle name="5_DeckblattNeu 6" xfId="793"/>
    <cellStyle name="5_DeckblattNeu 7" xfId="794"/>
    <cellStyle name="5_DeckblattNeu 8" xfId="795"/>
    <cellStyle name="5_III_Tagesbetreuung_2010_Rev1" xfId="796"/>
    <cellStyle name="5_III_Tagesbetreuung_2010_Rev1 2" xfId="797"/>
    <cellStyle name="5_III_Tagesbetreuung_2010_Rev1 2 2" xfId="798"/>
    <cellStyle name="5_III_Tagesbetreuung_2010_Rev1 2 2 2" xfId="799"/>
    <cellStyle name="5_III_Tagesbetreuung_2010_Rev1 2 2 3" xfId="800"/>
    <cellStyle name="5_III_Tagesbetreuung_2010_Rev1 2 2 4" xfId="801"/>
    <cellStyle name="5_III_Tagesbetreuung_2010_Rev1 2 2 5" xfId="802"/>
    <cellStyle name="5_III_Tagesbetreuung_2010_Rev1 2 3" xfId="803"/>
    <cellStyle name="5_III_Tagesbetreuung_2010_Rev1 2 4" xfId="804"/>
    <cellStyle name="5_III_Tagesbetreuung_2010_Rev1 2 5" xfId="805"/>
    <cellStyle name="5_III_Tagesbetreuung_2010_Rev1 2 6" xfId="806"/>
    <cellStyle name="5_III_Tagesbetreuung_2010_Rev1 3" xfId="807"/>
    <cellStyle name="5_III_Tagesbetreuung_2010_Rev1 3 2" xfId="808"/>
    <cellStyle name="5_III_Tagesbetreuung_2010_Rev1 3 2 2" xfId="809"/>
    <cellStyle name="5_III_Tagesbetreuung_2010_Rev1 3 2 3" xfId="810"/>
    <cellStyle name="5_III_Tagesbetreuung_2010_Rev1 3 2 4" xfId="811"/>
    <cellStyle name="5_III_Tagesbetreuung_2010_Rev1 3 2 5" xfId="812"/>
    <cellStyle name="5_III_Tagesbetreuung_2010_Rev1 3 3" xfId="813"/>
    <cellStyle name="5_III_Tagesbetreuung_2010_Rev1 3 4" xfId="814"/>
    <cellStyle name="5_III_Tagesbetreuung_2010_Rev1 3 5" xfId="815"/>
    <cellStyle name="5_III_Tagesbetreuung_2010_Rev1 3 6" xfId="816"/>
    <cellStyle name="5_III_Tagesbetreuung_2010_Rev1 4" xfId="817"/>
    <cellStyle name="5_III_Tagesbetreuung_2010_Rev1 4 2" xfId="818"/>
    <cellStyle name="5_III_Tagesbetreuung_2010_Rev1 4 3" xfId="819"/>
    <cellStyle name="5_III_Tagesbetreuung_2010_Rev1 4 4" xfId="820"/>
    <cellStyle name="5_III_Tagesbetreuung_2010_Rev1 4 5" xfId="821"/>
    <cellStyle name="5_III_Tagesbetreuung_2010_Rev1 5" xfId="822"/>
    <cellStyle name="5_III_Tagesbetreuung_2010_Rev1 6" xfId="823"/>
    <cellStyle name="5_III_Tagesbetreuung_2010_Rev1 7" xfId="824"/>
    <cellStyle name="5_III_Tagesbetreuung_2010_Rev1 8" xfId="825"/>
    <cellStyle name="5_leertabellen_teil_iii" xfId="826"/>
    <cellStyle name="5_leertabellen_teil_iii 2" xfId="827"/>
    <cellStyle name="5_leertabellen_teil_iii 2 2" xfId="828"/>
    <cellStyle name="5_leertabellen_teil_iii 2 2 2" xfId="829"/>
    <cellStyle name="5_leertabellen_teil_iii 2 2 3" xfId="830"/>
    <cellStyle name="5_leertabellen_teil_iii 2 2 4" xfId="831"/>
    <cellStyle name="5_leertabellen_teil_iii 2 2 5" xfId="832"/>
    <cellStyle name="5_leertabellen_teil_iii 2 3" xfId="833"/>
    <cellStyle name="5_leertabellen_teil_iii 2 4" xfId="834"/>
    <cellStyle name="5_leertabellen_teil_iii 2 5" xfId="835"/>
    <cellStyle name="5_leertabellen_teil_iii 2 6" xfId="836"/>
    <cellStyle name="5_leertabellen_teil_iii 3" xfId="837"/>
    <cellStyle name="5_leertabellen_teil_iii 3 2" xfId="838"/>
    <cellStyle name="5_leertabellen_teil_iii 3 2 2" xfId="839"/>
    <cellStyle name="5_leertabellen_teil_iii 3 2 3" xfId="840"/>
    <cellStyle name="5_leertabellen_teil_iii 3 2 4" xfId="841"/>
    <cellStyle name="5_leertabellen_teil_iii 3 2 5" xfId="842"/>
    <cellStyle name="5_leertabellen_teil_iii 3 3" xfId="843"/>
    <cellStyle name="5_leertabellen_teil_iii 3 4" xfId="844"/>
    <cellStyle name="5_leertabellen_teil_iii 3 5" xfId="845"/>
    <cellStyle name="5_leertabellen_teil_iii 3 6" xfId="846"/>
    <cellStyle name="5_leertabellen_teil_iii 4" xfId="847"/>
    <cellStyle name="5_leertabellen_teil_iii 4 2" xfId="848"/>
    <cellStyle name="5_leertabellen_teil_iii 4 3" xfId="849"/>
    <cellStyle name="5_leertabellen_teil_iii 4 4" xfId="850"/>
    <cellStyle name="5_leertabellen_teil_iii 4 5" xfId="851"/>
    <cellStyle name="5_leertabellen_teil_iii 5" xfId="852"/>
    <cellStyle name="5_leertabellen_teil_iii 6" xfId="853"/>
    <cellStyle name="5_leertabellen_teil_iii 7" xfId="854"/>
    <cellStyle name="5_leertabellen_teil_iii 8" xfId="855"/>
    <cellStyle name="5_Merkmalsuebersicht_neu" xfId="856"/>
    <cellStyle name="5_Merkmalsuebersicht_neu 2" xfId="857"/>
    <cellStyle name="5_Merkmalsuebersicht_neu 2 2" xfId="858"/>
    <cellStyle name="5_Merkmalsuebersicht_neu 2 2 2" xfId="859"/>
    <cellStyle name="5_Merkmalsuebersicht_neu 2 2 3" xfId="860"/>
    <cellStyle name="5_Merkmalsuebersicht_neu 2 2 4" xfId="861"/>
    <cellStyle name="5_Merkmalsuebersicht_neu 2 2 5" xfId="862"/>
    <cellStyle name="5_Merkmalsuebersicht_neu 2 3" xfId="863"/>
    <cellStyle name="5_Merkmalsuebersicht_neu 2 4" xfId="864"/>
    <cellStyle name="5_Merkmalsuebersicht_neu 2 5" xfId="865"/>
    <cellStyle name="5_Merkmalsuebersicht_neu 2 6" xfId="866"/>
    <cellStyle name="5_Merkmalsuebersicht_neu 3" xfId="867"/>
    <cellStyle name="5_Merkmalsuebersicht_neu 3 2" xfId="868"/>
    <cellStyle name="5_Merkmalsuebersicht_neu 3 3" xfId="869"/>
    <cellStyle name="5_Merkmalsuebersicht_neu 3 4" xfId="870"/>
    <cellStyle name="5_Merkmalsuebersicht_neu 3 5" xfId="871"/>
    <cellStyle name="5_Merkmalsuebersicht_neu 4" xfId="872"/>
    <cellStyle name="5_Merkmalsuebersicht_neu 4 2" xfId="873"/>
    <cellStyle name="5_Merkmalsuebersicht_neu 4 3" xfId="874"/>
    <cellStyle name="5_Merkmalsuebersicht_neu 4 4" xfId="875"/>
    <cellStyle name="5_Merkmalsuebersicht_neu 4 5" xfId="876"/>
    <cellStyle name="5_Merkmalsuebersicht_neu 5" xfId="877"/>
    <cellStyle name="5_Merkmalsuebersicht_neu 6" xfId="878"/>
    <cellStyle name="5_Merkmalsuebersicht_neu 7" xfId="879"/>
    <cellStyle name="5_Merkmalsuebersicht_neu 8" xfId="880"/>
    <cellStyle name="5_Tab_III_1_1-10_neu_Endgueltig" xfId="881"/>
    <cellStyle name="5_Tab_III_1_1-10_neu_Endgueltig 2" xfId="882"/>
    <cellStyle name="5_tabellen_teil_iii_2011_l12" xfId="883"/>
    <cellStyle name="5_tabellen_teil_iii_2011_l12 2" xfId="884"/>
    <cellStyle name="5_tabellen_teil_iii_2011_l12 2 2" xfId="885"/>
    <cellStyle name="5_tabellen_teil_iii_2011_l12 2 2 2" xfId="886"/>
    <cellStyle name="5_tabellen_teil_iii_2011_l12 2 2 3" xfId="887"/>
    <cellStyle name="5_tabellen_teil_iii_2011_l12 2 2 4" xfId="888"/>
    <cellStyle name="5_tabellen_teil_iii_2011_l12 2 2 5" xfId="889"/>
    <cellStyle name="5_tabellen_teil_iii_2011_l12 2 3" xfId="890"/>
    <cellStyle name="5_tabellen_teil_iii_2011_l12 2 4" xfId="891"/>
    <cellStyle name="5_tabellen_teil_iii_2011_l12 2 5" xfId="892"/>
    <cellStyle name="5_tabellen_teil_iii_2011_l12 2 6" xfId="893"/>
    <cellStyle name="5_tabellen_teil_iii_2011_l12 3" xfId="894"/>
    <cellStyle name="5_tabellen_teil_iii_2011_l12 3 2" xfId="895"/>
    <cellStyle name="5_tabellen_teil_iii_2011_l12 3 3" xfId="896"/>
    <cellStyle name="5_tabellen_teil_iii_2011_l12 3 4" xfId="897"/>
    <cellStyle name="5_tabellen_teil_iii_2011_l12 3 5" xfId="898"/>
    <cellStyle name="5_tabellen_teil_iii_2011_l12 4" xfId="899"/>
    <cellStyle name="5_tabellen_teil_iii_2011_l12 4 2" xfId="900"/>
    <cellStyle name="5_tabellen_teil_iii_2011_l12 4 3" xfId="901"/>
    <cellStyle name="5_tabellen_teil_iii_2011_l12 4 4" xfId="902"/>
    <cellStyle name="5_tabellen_teil_iii_2011_l12 4 5" xfId="903"/>
    <cellStyle name="5_tabellen_teil_iii_2011_l12 5" xfId="904"/>
    <cellStyle name="5_tabellen_teil_iii_2011_l12 6" xfId="905"/>
    <cellStyle name="5_tabellen_teil_iii_2011_l12 7" xfId="906"/>
    <cellStyle name="5_tabellen_teil_iii_2011_l12 8" xfId="907"/>
    <cellStyle name="6" xfId="908"/>
    <cellStyle name="6 2" xfId="909"/>
    <cellStyle name="6 2 2" xfId="910"/>
    <cellStyle name="6 2 2 2" xfId="911"/>
    <cellStyle name="6 2 2 2 2" xfId="912"/>
    <cellStyle name="6 2 2 2 3" xfId="913"/>
    <cellStyle name="6 2 2 2 4" xfId="914"/>
    <cellStyle name="6 2 2 2 5" xfId="915"/>
    <cellStyle name="6 2 2 3" xfId="916"/>
    <cellStyle name="6 2 2 4" xfId="917"/>
    <cellStyle name="6 2 2 5" xfId="918"/>
    <cellStyle name="6 2 2 6" xfId="919"/>
    <cellStyle name="6 2 3" xfId="920"/>
    <cellStyle name="6 2 3 2" xfId="921"/>
    <cellStyle name="6 2 3 2 2" xfId="922"/>
    <cellStyle name="6 2 3 2 3" xfId="923"/>
    <cellStyle name="6 2 3 2 4" xfId="924"/>
    <cellStyle name="6 2 3 2 5" xfId="925"/>
    <cellStyle name="6 2 3 3" xfId="926"/>
    <cellStyle name="6 2 3 4" xfId="927"/>
    <cellStyle name="6 2 3 5" xfId="928"/>
    <cellStyle name="6 2 3 6" xfId="929"/>
    <cellStyle name="6 3" xfId="930"/>
    <cellStyle name="6 3 2" xfId="931"/>
    <cellStyle name="6 3 3" xfId="932"/>
    <cellStyle name="6 3 4" xfId="933"/>
    <cellStyle name="6 3 5" xfId="934"/>
    <cellStyle name="6_5225402107005(1)" xfId="935"/>
    <cellStyle name="6_5225402107005(1) 2" xfId="936"/>
    <cellStyle name="6_DeckblattNeu" xfId="937"/>
    <cellStyle name="6_DeckblattNeu 2" xfId="938"/>
    <cellStyle name="6_DeckblattNeu 2 2" xfId="939"/>
    <cellStyle name="6_DeckblattNeu 2 2 2" xfId="940"/>
    <cellStyle name="6_DeckblattNeu 2 2 3" xfId="941"/>
    <cellStyle name="6_DeckblattNeu 2 2 4" xfId="942"/>
    <cellStyle name="6_DeckblattNeu 2 2 5" xfId="943"/>
    <cellStyle name="6_DeckblattNeu 2 3" xfId="944"/>
    <cellStyle name="6_DeckblattNeu 2 4" xfId="945"/>
    <cellStyle name="6_DeckblattNeu 2 5" xfId="946"/>
    <cellStyle name="6_DeckblattNeu 2 6" xfId="947"/>
    <cellStyle name="6_DeckblattNeu 3" xfId="948"/>
    <cellStyle name="6_DeckblattNeu 3 2" xfId="949"/>
    <cellStyle name="6_DeckblattNeu 3 3" xfId="950"/>
    <cellStyle name="6_DeckblattNeu 3 4" xfId="951"/>
    <cellStyle name="6_DeckblattNeu 3 5" xfId="952"/>
    <cellStyle name="6_DeckblattNeu 4" xfId="953"/>
    <cellStyle name="6_DeckblattNeu 4 2" xfId="954"/>
    <cellStyle name="6_DeckblattNeu 4 3" xfId="955"/>
    <cellStyle name="6_DeckblattNeu 4 4" xfId="956"/>
    <cellStyle name="6_DeckblattNeu 4 5" xfId="957"/>
    <cellStyle name="6_DeckblattNeu 5" xfId="958"/>
    <cellStyle name="6_DeckblattNeu 6" xfId="959"/>
    <cellStyle name="6_DeckblattNeu 7" xfId="960"/>
    <cellStyle name="6_DeckblattNeu 8" xfId="961"/>
    <cellStyle name="6_III_Tagesbetreuung_2010_Rev1" xfId="962"/>
    <cellStyle name="6_III_Tagesbetreuung_2010_Rev1 2" xfId="963"/>
    <cellStyle name="6_III_Tagesbetreuung_2010_Rev1 2 2" xfId="964"/>
    <cellStyle name="6_III_Tagesbetreuung_2010_Rev1 2 2 2" xfId="965"/>
    <cellStyle name="6_III_Tagesbetreuung_2010_Rev1 2 2 3" xfId="966"/>
    <cellStyle name="6_III_Tagesbetreuung_2010_Rev1 2 2 4" xfId="967"/>
    <cellStyle name="6_III_Tagesbetreuung_2010_Rev1 2 2 5" xfId="968"/>
    <cellStyle name="6_III_Tagesbetreuung_2010_Rev1 2 3" xfId="969"/>
    <cellStyle name="6_III_Tagesbetreuung_2010_Rev1 2 4" xfId="970"/>
    <cellStyle name="6_III_Tagesbetreuung_2010_Rev1 2 5" xfId="971"/>
    <cellStyle name="6_III_Tagesbetreuung_2010_Rev1 2 6" xfId="972"/>
    <cellStyle name="6_III_Tagesbetreuung_2010_Rev1 3" xfId="973"/>
    <cellStyle name="6_III_Tagesbetreuung_2010_Rev1 3 2" xfId="974"/>
    <cellStyle name="6_III_Tagesbetreuung_2010_Rev1 3 2 2" xfId="975"/>
    <cellStyle name="6_III_Tagesbetreuung_2010_Rev1 3 2 3" xfId="976"/>
    <cellStyle name="6_III_Tagesbetreuung_2010_Rev1 3 2 4" xfId="977"/>
    <cellStyle name="6_III_Tagesbetreuung_2010_Rev1 3 2 5" xfId="978"/>
    <cellStyle name="6_III_Tagesbetreuung_2010_Rev1 3 3" xfId="979"/>
    <cellStyle name="6_III_Tagesbetreuung_2010_Rev1 3 4" xfId="980"/>
    <cellStyle name="6_III_Tagesbetreuung_2010_Rev1 3 5" xfId="981"/>
    <cellStyle name="6_III_Tagesbetreuung_2010_Rev1 3 6" xfId="982"/>
    <cellStyle name="6_III_Tagesbetreuung_2010_Rev1 4" xfId="983"/>
    <cellStyle name="6_III_Tagesbetreuung_2010_Rev1 4 2" xfId="984"/>
    <cellStyle name="6_III_Tagesbetreuung_2010_Rev1 4 3" xfId="985"/>
    <cellStyle name="6_III_Tagesbetreuung_2010_Rev1 4 4" xfId="986"/>
    <cellStyle name="6_III_Tagesbetreuung_2010_Rev1 4 5" xfId="987"/>
    <cellStyle name="6_III_Tagesbetreuung_2010_Rev1 5" xfId="988"/>
    <cellStyle name="6_III_Tagesbetreuung_2010_Rev1 6" xfId="989"/>
    <cellStyle name="6_III_Tagesbetreuung_2010_Rev1 7" xfId="990"/>
    <cellStyle name="6_III_Tagesbetreuung_2010_Rev1 8" xfId="991"/>
    <cellStyle name="6_leertabellen_teil_iii" xfId="992"/>
    <cellStyle name="6_leertabellen_teil_iii 2" xfId="993"/>
    <cellStyle name="6_leertabellen_teil_iii 2 2" xfId="994"/>
    <cellStyle name="6_leertabellen_teil_iii 2 2 2" xfId="995"/>
    <cellStyle name="6_leertabellen_teil_iii 2 2 3" xfId="996"/>
    <cellStyle name="6_leertabellen_teil_iii 2 2 4" xfId="997"/>
    <cellStyle name="6_leertabellen_teil_iii 2 2 5" xfId="998"/>
    <cellStyle name="6_leertabellen_teil_iii 2 3" xfId="999"/>
    <cellStyle name="6_leertabellen_teil_iii 2 4" xfId="1000"/>
    <cellStyle name="6_leertabellen_teil_iii 2 5" xfId="1001"/>
    <cellStyle name="6_leertabellen_teil_iii 2 6" xfId="1002"/>
    <cellStyle name="6_leertabellen_teil_iii 3" xfId="1003"/>
    <cellStyle name="6_leertabellen_teil_iii 3 2" xfId="1004"/>
    <cellStyle name="6_leertabellen_teil_iii 3 2 2" xfId="1005"/>
    <cellStyle name="6_leertabellen_teil_iii 3 2 3" xfId="1006"/>
    <cellStyle name="6_leertabellen_teil_iii 3 2 4" xfId="1007"/>
    <cellStyle name="6_leertabellen_teil_iii 3 2 5" xfId="1008"/>
    <cellStyle name="6_leertabellen_teil_iii 3 3" xfId="1009"/>
    <cellStyle name="6_leertabellen_teil_iii 3 4" xfId="1010"/>
    <cellStyle name="6_leertabellen_teil_iii 3 5" xfId="1011"/>
    <cellStyle name="6_leertabellen_teil_iii 3 6" xfId="1012"/>
    <cellStyle name="6_leertabellen_teil_iii 4" xfId="1013"/>
    <cellStyle name="6_leertabellen_teil_iii 4 2" xfId="1014"/>
    <cellStyle name="6_leertabellen_teil_iii 4 3" xfId="1015"/>
    <cellStyle name="6_leertabellen_teil_iii 4 4" xfId="1016"/>
    <cellStyle name="6_leertabellen_teil_iii 4 5" xfId="1017"/>
    <cellStyle name="6_leertabellen_teil_iii 5" xfId="1018"/>
    <cellStyle name="6_leertabellen_teil_iii 6" xfId="1019"/>
    <cellStyle name="6_leertabellen_teil_iii 7" xfId="1020"/>
    <cellStyle name="6_leertabellen_teil_iii 8" xfId="1021"/>
    <cellStyle name="6_Merkmalsuebersicht_neu" xfId="1022"/>
    <cellStyle name="6_Merkmalsuebersicht_neu 2" xfId="1023"/>
    <cellStyle name="6_Merkmalsuebersicht_neu 2 2" xfId="1024"/>
    <cellStyle name="6_Merkmalsuebersicht_neu 2 2 2" xfId="1025"/>
    <cellStyle name="6_Merkmalsuebersicht_neu 2 2 3" xfId="1026"/>
    <cellStyle name="6_Merkmalsuebersicht_neu 2 2 4" xfId="1027"/>
    <cellStyle name="6_Merkmalsuebersicht_neu 2 2 5" xfId="1028"/>
    <cellStyle name="6_Merkmalsuebersicht_neu 2 3" xfId="1029"/>
    <cellStyle name="6_Merkmalsuebersicht_neu 2 4" xfId="1030"/>
    <cellStyle name="6_Merkmalsuebersicht_neu 2 5" xfId="1031"/>
    <cellStyle name="6_Merkmalsuebersicht_neu 2 6" xfId="1032"/>
    <cellStyle name="6_Merkmalsuebersicht_neu 3" xfId="1033"/>
    <cellStyle name="6_Merkmalsuebersicht_neu 3 2" xfId="1034"/>
    <cellStyle name="6_Merkmalsuebersicht_neu 3 3" xfId="1035"/>
    <cellStyle name="6_Merkmalsuebersicht_neu 3 4" xfId="1036"/>
    <cellStyle name="6_Merkmalsuebersicht_neu 3 5" xfId="1037"/>
    <cellStyle name="6_Merkmalsuebersicht_neu 4" xfId="1038"/>
    <cellStyle name="6_Merkmalsuebersicht_neu 4 2" xfId="1039"/>
    <cellStyle name="6_Merkmalsuebersicht_neu 4 3" xfId="1040"/>
    <cellStyle name="6_Merkmalsuebersicht_neu 4 4" xfId="1041"/>
    <cellStyle name="6_Merkmalsuebersicht_neu 4 5" xfId="1042"/>
    <cellStyle name="6_Merkmalsuebersicht_neu 5" xfId="1043"/>
    <cellStyle name="6_Merkmalsuebersicht_neu 6" xfId="1044"/>
    <cellStyle name="6_Merkmalsuebersicht_neu 7" xfId="1045"/>
    <cellStyle name="6_Merkmalsuebersicht_neu 8" xfId="1046"/>
    <cellStyle name="6_Tab_III_1_1-10_neu_Endgueltig" xfId="1047"/>
    <cellStyle name="6_Tab_III_1_1-10_neu_Endgueltig 2" xfId="1048"/>
    <cellStyle name="6_tabellen_teil_iii_2011_l12" xfId="1049"/>
    <cellStyle name="6_tabellen_teil_iii_2011_l12 2" xfId="1050"/>
    <cellStyle name="6_tabellen_teil_iii_2011_l12 2 2" xfId="1051"/>
    <cellStyle name="6_tabellen_teil_iii_2011_l12 2 2 2" xfId="1052"/>
    <cellStyle name="6_tabellen_teil_iii_2011_l12 2 2 3" xfId="1053"/>
    <cellStyle name="6_tabellen_teil_iii_2011_l12 2 2 4" xfId="1054"/>
    <cellStyle name="6_tabellen_teil_iii_2011_l12 2 2 5" xfId="1055"/>
    <cellStyle name="6_tabellen_teil_iii_2011_l12 2 3" xfId="1056"/>
    <cellStyle name="6_tabellen_teil_iii_2011_l12 2 4" xfId="1057"/>
    <cellStyle name="6_tabellen_teil_iii_2011_l12 2 5" xfId="1058"/>
    <cellStyle name="6_tabellen_teil_iii_2011_l12 2 6" xfId="1059"/>
    <cellStyle name="6_tabellen_teil_iii_2011_l12 3" xfId="1060"/>
    <cellStyle name="6_tabellen_teil_iii_2011_l12 3 2" xfId="1061"/>
    <cellStyle name="6_tabellen_teil_iii_2011_l12 3 3" xfId="1062"/>
    <cellStyle name="6_tabellen_teil_iii_2011_l12 3 4" xfId="1063"/>
    <cellStyle name="6_tabellen_teil_iii_2011_l12 3 5" xfId="1064"/>
    <cellStyle name="6_tabellen_teil_iii_2011_l12 4" xfId="1065"/>
    <cellStyle name="6_tabellen_teil_iii_2011_l12 4 2" xfId="1066"/>
    <cellStyle name="6_tabellen_teil_iii_2011_l12 4 3" xfId="1067"/>
    <cellStyle name="6_tabellen_teil_iii_2011_l12 4 4" xfId="1068"/>
    <cellStyle name="6_tabellen_teil_iii_2011_l12 4 5" xfId="1069"/>
    <cellStyle name="6_tabellen_teil_iii_2011_l12 5" xfId="1070"/>
    <cellStyle name="6_tabellen_teil_iii_2011_l12 6" xfId="1071"/>
    <cellStyle name="6_tabellen_teil_iii_2011_l12 7" xfId="1072"/>
    <cellStyle name="6_tabellen_teil_iii_2011_l12 8" xfId="1073"/>
    <cellStyle name="60 % - Akzent1 2" xfId="1074"/>
    <cellStyle name="60 % - Akzent1 2 2" xfId="1075"/>
    <cellStyle name="60 % - Akzent1 3" xfId="1076"/>
    <cellStyle name="60 % - Akzent1 3 2" xfId="1077"/>
    <cellStyle name="60 % - Akzent1 4" xfId="1078"/>
    <cellStyle name="60 % - Akzent1 5" xfId="1079"/>
    <cellStyle name="60 % - Akzent2 2" xfId="1080"/>
    <cellStyle name="60 % - Akzent2 2 2" xfId="1081"/>
    <cellStyle name="60 % - Akzent2 3" xfId="1082"/>
    <cellStyle name="60 % - Akzent2 3 2" xfId="1083"/>
    <cellStyle name="60 % - Akzent2 4" xfId="1084"/>
    <cellStyle name="60 % - Akzent2 5" xfId="1085"/>
    <cellStyle name="60 % - Akzent3 2" xfId="1086"/>
    <cellStyle name="60 % - Akzent3 2 2" xfId="1087"/>
    <cellStyle name="60 % - Akzent3 3" xfId="1088"/>
    <cellStyle name="60 % - Akzent3 3 2" xfId="1089"/>
    <cellStyle name="60 % - Akzent3 4" xfId="1090"/>
    <cellStyle name="60 % - Akzent3 5" xfId="1091"/>
    <cellStyle name="60 % - Akzent4 2" xfId="1092"/>
    <cellStyle name="60 % - Akzent4 2 2" xfId="1093"/>
    <cellStyle name="60 % - Akzent4 3" xfId="1094"/>
    <cellStyle name="60 % - Akzent4 3 2" xfId="1095"/>
    <cellStyle name="60 % - Akzent4 4" xfId="1096"/>
    <cellStyle name="60 % - Akzent4 5" xfId="1097"/>
    <cellStyle name="60 % - Akzent5 2" xfId="1098"/>
    <cellStyle name="60 % - Akzent5 2 2" xfId="1099"/>
    <cellStyle name="60 % - Akzent5 3" xfId="1100"/>
    <cellStyle name="60 % - Akzent5 3 2" xfId="1101"/>
    <cellStyle name="60 % - Akzent5 4" xfId="1102"/>
    <cellStyle name="60 % - Akzent5 5" xfId="1103"/>
    <cellStyle name="60 % - Akzent6 2" xfId="1104"/>
    <cellStyle name="60 % - Akzent6 2 2" xfId="1105"/>
    <cellStyle name="60 % - Akzent6 3" xfId="1106"/>
    <cellStyle name="60 % - Akzent6 3 2" xfId="1107"/>
    <cellStyle name="60 % - Akzent6 4" xfId="1108"/>
    <cellStyle name="60 % - Akzent6 5" xfId="1109"/>
    <cellStyle name="60% - Akzent1" xfId="1110"/>
    <cellStyle name="60% - Akzent1 2" xfId="1111"/>
    <cellStyle name="60% - Akzent2" xfId="1112"/>
    <cellStyle name="60% - Akzent2 2" xfId="1113"/>
    <cellStyle name="60% - Akzent3" xfId="1114"/>
    <cellStyle name="60% - Akzent3 2" xfId="1115"/>
    <cellStyle name="60% - Akzent4" xfId="1116"/>
    <cellStyle name="60% - Akzent4 2" xfId="1117"/>
    <cellStyle name="60% - Akzent5" xfId="1118"/>
    <cellStyle name="60% - Akzent5 2" xfId="1119"/>
    <cellStyle name="60% - Akzent6" xfId="1120"/>
    <cellStyle name="60% - Akzent6 2" xfId="1121"/>
    <cellStyle name="9" xfId="1122"/>
    <cellStyle name="9 2" xfId="1123"/>
    <cellStyle name="9 2 2" xfId="1124"/>
    <cellStyle name="9 2 2 2" xfId="1125"/>
    <cellStyle name="9 2 2 2 2" xfId="1126"/>
    <cellStyle name="9 2 2 2 3" xfId="1127"/>
    <cellStyle name="9 2 2 2 4" xfId="1128"/>
    <cellStyle name="9 2 2 2 5" xfId="1129"/>
    <cellStyle name="9 2 2 3" xfId="1130"/>
    <cellStyle name="9 2 2 4" xfId="1131"/>
    <cellStyle name="9 2 2 5" xfId="1132"/>
    <cellStyle name="9 2 2 6" xfId="1133"/>
    <cellStyle name="9 2 3" xfId="1134"/>
    <cellStyle name="9 2 3 2" xfId="1135"/>
    <cellStyle name="9 2 3 2 2" xfId="1136"/>
    <cellStyle name="9 2 3 2 3" xfId="1137"/>
    <cellStyle name="9 2 3 2 4" xfId="1138"/>
    <cellStyle name="9 2 3 2 5" xfId="1139"/>
    <cellStyle name="9 2 3 3" xfId="1140"/>
    <cellStyle name="9 2 3 4" xfId="1141"/>
    <cellStyle name="9 2 3 5" xfId="1142"/>
    <cellStyle name="9 2 3 6" xfId="1143"/>
    <cellStyle name="9 3" xfId="1144"/>
    <cellStyle name="9 3 2" xfId="1145"/>
    <cellStyle name="9 3 3" xfId="1146"/>
    <cellStyle name="9 3 4" xfId="1147"/>
    <cellStyle name="9 3 5" xfId="1148"/>
    <cellStyle name="9_5225402107005(1)" xfId="1149"/>
    <cellStyle name="9_5225402107005(1) 2" xfId="1150"/>
    <cellStyle name="9_DeckblattNeu" xfId="1151"/>
    <cellStyle name="9_DeckblattNeu 2" xfId="1152"/>
    <cellStyle name="9_DeckblattNeu 2 2" xfId="1153"/>
    <cellStyle name="9_DeckblattNeu 2 2 2" xfId="1154"/>
    <cellStyle name="9_DeckblattNeu 2 2 3" xfId="1155"/>
    <cellStyle name="9_DeckblattNeu 2 2 4" xfId="1156"/>
    <cellStyle name="9_DeckblattNeu 2 2 5" xfId="1157"/>
    <cellStyle name="9_DeckblattNeu 2 3" xfId="1158"/>
    <cellStyle name="9_DeckblattNeu 2 4" xfId="1159"/>
    <cellStyle name="9_DeckblattNeu 2 5" xfId="1160"/>
    <cellStyle name="9_DeckblattNeu 2 6" xfId="1161"/>
    <cellStyle name="9_DeckblattNeu 3" xfId="1162"/>
    <cellStyle name="9_DeckblattNeu 3 2" xfId="1163"/>
    <cellStyle name="9_DeckblattNeu 3 3" xfId="1164"/>
    <cellStyle name="9_DeckblattNeu 3 4" xfId="1165"/>
    <cellStyle name="9_DeckblattNeu 3 5" xfId="1166"/>
    <cellStyle name="9_DeckblattNeu 4" xfId="1167"/>
    <cellStyle name="9_DeckblattNeu 4 2" xfId="1168"/>
    <cellStyle name="9_DeckblattNeu 4 3" xfId="1169"/>
    <cellStyle name="9_DeckblattNeu 4 4" xfId="1170"/>
    <cellStyle name="9_DeckblattNeu 4 5" xfId="1171"/>
    <cellStyle name="9_DeckblattNeu 5" xfId="1172"/>
    <cellStyle name="9_DeckblattNeu 6" xfId="1173"/>
    <cellStyle name="9_DeckblattNeu 7" xfId="1174"/>
    <cellStyle name="9_DeckblattNeu 8" xfId="1175"/>
    <cellStyle name="9_III_Tagesbetreuung_2010_Rev1" xfId="1176"/>
    <cellStyle name="9_III_Tagesbetreuung_2010_Rev1 2" xfId="1177"/>
    <cellStyle name="9_III_Tagesbetreuung_2010_Rev1 2 2" xfId="1178"/>
    <cellStyle name="9_III_Tagesbetreuung_2010_Rev1 2 2 2" xfId="1179"/>
    <cellStyle name="9_III_Tagesbetreuung_2010_Rev1 2 2 3" xfId="1180"/>
    <cellStyle name="9_III_Tagesbetreuung_2010_Rev1 2 2 4" xfId="1181"/>
    <cellStyle name="9_III_Tagesbetreuung_2010_Rev1 2 2 5" xfId="1182"/>
    <cellStyle name="9_III_Tagesbetreuung_2010_Rev1 2 3" xfId="1183"/>
    <cellStyle name="9_III_Tagesbetreuung_2010_Rev1 2 4" xfId="1184"/>
    <cellStyle name="9_III_Tagesbetreuung_2010_Rev1 2 5" xfId="1185"/>
    <cellStyle name="9_III_Tagesbetreuung_2010_Rev1 2 6" xfId="1186"/>
    <cellStyle name="9_III_Tagesbetreuung_2010_Rev1 3" xfId="1187"/>
    <cellStyle name="9_III_Tagesbetreuung_2010_Rev1 3 2" xfId="1188"/>
    <cellStyle name="9_III_Tagesbetreuung_2010_Rev1 3 2 2" xfId="1189"/>
    <cellStyle name="9_III_Tagesbetreuung_2010_Rev1 3 2 3" xfId="1190"/>
    <cellStyle name="9_III_Tagesbetreuung_2010_Rev1 3 2 4" xfId="1191"/>
    <cellStyle name="9_III_Tagesbetreuung_2010_Rev1 3 2 5" xfId="1192"/>
    <cellStyle name="9_III_Tagesbetreuung_2010_Rev1 3 3" xfId="1193"/>
    <cellStyle name="9_III_Tagesbetreuung_2010_Rev1 3 4" xfId="1194"/>
    <cellStyle name="9_III_Tagesbetreuung_2010_Rev1 3 5" xfId="1195"/>
    <cellStyle name="9_III_Tagesbetreuung_2010_Rev1 3 6" xfId="1196"/>
    <cellStyle name="9_III_Tagesbetreuung_2010_Rev1 4" xfId="1197"/>
    <cellStyle name="9_III_Tagesbetreuung_2010_Rev1 4 2" xfId="1198"/>
    <cellStyle name="9_III_Tagesbetreuung_2010_Rev1 4 3" xfId="1199"/>
    <cellStyle name="9_III_Tagesbetreuung_2010_Rev1 4 4" xfId="1200"/>
    <cellStyle name="9_III_Tagesbetreuung_2010_Rev1 4 5" xfId="1201"/>
    <cellStyle name="9_III_Tagesbetreuung_2010_Rev1 5" xfId="1202"/>
    <cellStyle name="9_III_Tagesbetreuung_2010_Rev1 6" xfId="1203"/>
    <cellStyle name="9_III_Tagesbetreuung_2010_Rev1 7" xfId="1204"/>
    <cellStyle name="9_III_Tagesbetreuung_2010_Rev1 8" xfId="1205"/>
    <cellStyle name="9_leertabellen_teil_iii" xfId="1206"/>
    <cellStyle name="9_leertabellen_teil_iii 2" xfId="1207"/>
    <cellStyle name="9_leertabellen_teil_iii 2 2" xfId="1208"/>
    <cellStyle name="9_leertabellen_teil_iii 2 2 2" xfId="1209"/>
    <cellStyle name="9_leertabellen_teil_iii 2 2 3" xfId="1210"/>
    <cellStyle name="9_leertabellen_teil_iii 2 2 4" xfId="1211"/>
    <cellStyle name="9_leertabellen_teil_iii 2 2 5" xfId="1212"/>
    <cellStyle name="9_leertabellen_teil_iii 2 3" xfId="1213"/>
    <cellStyle name="9_leertabellen_teil_iii 2 4" xfId="1214"/>
    <cellStyle name="9_leertabellen_teil_iii 2 5" xfId="1215"/>
    <cellStyle name="9_leertabellen_teil_iii 2 6" xfId="1216"/>
    <cellStyle name="9_leertabellen_teil_iii 3" xfId="1217"/>
    <cellStyle name="9_leertabellen_teil_iii 3 2" xfId="1218"/>
    <cellStyle name="9_leertabellen_teil_iii 3 2 2" xfId="1219"/>
    <cellStyle name="9_leertabellen_teil_iii 3 2 3" xfId="1220"/>
    <cellStyle name="9_leertabellen_teil_iii 3 2 4" xfId="1221"/>
    <cellStyle name="9_leertabellen_teil_iii 3 2 5" xfId="1222"/>
    <cellStyle name="9_leertabellen_teil_iii 3 3" xfId="1223"/>
    <cellStyle name="9_leertabellen_teil_iii 3 4" xfId="1224"/>
    <cellStyle name="9_leertabellen_teil_iii 3 5" xfId="1225"/>
    <cellStyle name="9_leertabellen_teil_iii 3 6" xfId="1226"/>
    <cellStyle name="9_leertabellen_teil_iii 4" xfId="1227"/>
    <cellStyle name="9_leertabellen_teil_iii 4 2" xfId="1228"/>
    <cellStyle name="9_leertabellen_teil_iii 4 3" xfId="1229"/>
    <cellStyle name="9_leertabellen_teil_iii 4 4" xfId="1230"/>
    <cellStyle name="9_leertabellen_teil_iii 4 5" xfId="1231"/>
    <cellStyle name="9_leertabellen_teil_iii 5" xfId="1232"/>
    <cellStyle name="9_leertabellen_teil_iii 6" xfId="1233"/>
    <cellStyle name="9_leertabellen_teil_iii 7" xfId="1234"/>
    <cellStyle name="9_leertabellen_teil_iii 8" xfId="1235"/>
    <cellStyle name="9_Merkmalsuebersicht_neu" xfId="1236"/>
    <cellStyle name="9_Merkmalsuebersicht_neu 2" xfId="1237"/>
    <cellStyle name="9_Merkmalsuebersicht_neu 2 2" xfId="1238"/>
    <cellStyle name="9_Merkmalsuebersicht_neu 2 2 2" xfId="1239"/>
    <cellStyle name="9_Merkmalsuebersicht_neu 2 2 3" xfId="1240"/>
    <cellStyle name="9_Merkmalsuebersicht_neu 2 2 4" xfId="1241"/>
    <cellStyle name="9_Merkmalsuebersicht_neu 2 2 5" xfId="1242"/>
    <cellStyle name="9_Merkmalsuebersicht_neu 2 3" xfId="1243"/>
    <cellStyle name="9_Merkmalsuebersicht_neu 2 4" xfId="1244"/>
    <cellStyle name="9_Merkmalsuebersicht_neu 2 5" xfId="1245"/>
    <cellStyle name="9_Merkmalsuebersicht_neu 2 6" xfId="1246"/>
    <cellStyle name="9_Merkmalsuebersicht_neu 3" xfId="1247"/>
    <cellStyle name="9_Merkmalsuebersicht_neu 3 2" xfId="1248"/>
    <cellStyle name="9_Merkmalsuebersicht_neu 3 3" xfId="1249"/>
    <cellStyle name="9_Merkmalsuebersicht_neu 3 4" xfId="1250"/>
    <cellStyle name="9_Merkmalsuebersicht_neu 3 5" xfId="1251"/>
    <cellStyle name="9_Merkmalsuebersicht_neu 4" xfId="1252"/>
    <cellStyle name="9_Merkmalsuebersicht_neu 4 2" xfId="1253"/>
    <cellStyle name="9_Merkmalsuebersicht_neu 4 3" xfId="1254"/>
    <cellStyle name="9_Merkmalsuebersicht_neu 4 4" xfId="1255"/>
    <cellStyle name="9_Merkmalsuebersicht_neu 4 5" xfId="1256"/>
    <cellStyle name="9_Merkmalsuebersicht_neu 5" xfId="1257"/>
    <cellStyle name="9_Merkmalsuebersicht_neu 6" xfId="1258"/>
    <cellStyle name="9_Merkmalsuebersicht_neu 7" xfId="1259"/>
    <cellStyle name="9_Merkmalsuebersicht_neu 8" xfId="1260"/>
    <cellStyle name="9_Tab_III_1_1-10_neu_Endgueltig" xfId="1261"/>
    <cellStyle name="9_Tab_III_1_1-10_neu_Endgueltig 2" xfId="1262"/>
    <cellStyle name="9_tabellen_teil_iii_2011_l12" xfId="1263"/>
    <cellStyle name="9_tabellen_teil_iii_2011_l12 2" xfId="1264"/>
    <cellStyle name="9_tabellen_teil_iii_2011_l12 2 2" xfId="1265"/>
    <cellStyle name="9_tabellen_teil_iii_2011_l12 2 2 2" xfId="1266"/>
    <cellStyle name="9_tabellen_teil_iii_2011_l12 2 2 3" xfId="1267"/>
    <cellStyle name="9_tabellen_teil_iii_2011_l12 2 2 4" xfId="1268"/>
    <cellStyle name="9_tabellen_teil_iii_2011_l12 2 2 5" xfId="1269"/>
    <cellStyle name="9_tabellen_teil_iii_2011_l12 2 3" xfId="1270"/>
    <cellStyle name="9_tabellen_teil_iii_2011_l12 2 4" xfId="1271"/>
    <cellStyle name="9_tabellen_teil_iii_2011_l12 2 5" xfId="1272"/>
    <cellStyle name="9_tabellen_teil_iii_2011_l12 2 6" xfId="1273"/>
    <cellStyle name="9_tabellen_teil_iii_2011_l12 3" xfId="1274"/>
    <cellStyle name="9_tabellen_teil_iii_2011_l12 3 2" xfId="1275"/>
    <cellStyle name="9_tabellen_teil_iii_2011_l12 3 3" xfId="1276"/>
    <cellStyle name="9_tabellen_teil_iii_2011_l12 3 4" xfId="1277"/>
    <cellStyle name="9_tabellen_teil_iii_2011_l12 3 5" xfId="1278"/>
    <cellStyle name="9_tabellen_teil_iii_2011_l12 4" xfId="1279"/>
    <cellStyle name="9_tabellen_teil_iii_2011_l12 4 2" xfId="1280"/>
    <cellStyle name="9_tabellen_teil_iii_2011_l12 4 3" xfId="1281"/>
    <cellStyle name="9_tabellen_teil_iii_2011_l12 4 4" xfId="1282"/>
    <cellStyle name="9_tabellen_teil_iii_2011_l12 4 5" xfId="1283"/>
    <cellStyle name="9_tabellen_teil_iii_2011_l12 5" xfId="1284"/>
    <cellStyle name="9_tabellen_teil_iii_2011_l12 6" xfId="1285"/>
    <cellStyle name="9_tabellen_teil_iii_2011_l12 7" xfId="1286"/>
    <cellStyle name="9_tabellen_teil_iii_2011_l12 8" xfId="1287"/>
    <cellStyle name="Akzent1 2" xfId="1288"/>
    <cellStyle name="Akzent1 2 2" xfId="1289"/>
    <cellStyle name="Akzent1 2 3" xfId="3156"/>
    <cellStyle name="Akzent1 3" xfId="1290"/>
    <cellStyle name="Akzent2 2" xfId="1291"/>
    <cellStyle name="Akzent2 2 2" xfId="1292"/>
    <cellStyle name="Akzent2 2 3" xfId="3155"/>
    <cellStyle name="Akzent2 3" xfId="1293"/>
    <cellStyle name="Akzent3 2" xfId="1294"/>
    <cellStyle name="Akzent3 2 2" xfId="1295"/>
    <cellStyle name="Akzent3 2 3" xfId="3154"/>
    <cellStyle name="Akzent3 3" xfId="1296"/>
    <cellStyle name="Akzent4 2" xfId="1297"/>
    <cellStyle name="Akzent4 2 2" xfId="1298"/>
    <cellStyle name="Akzent4 2 3" xfId="3153"/>
    <cellStyle name="Akzent4 3" xfId="1299"/>
    <cellStyle name="Akzent5 2" xfId="1300"/>
    <cellStyle name="Akzent5 2 2" xfId="1301"/>
    <cellStyle name="Akzent5 2 3" xfId="3152"/>
    <cellStyle name="Akzent5 3" xfId="1302"/>
    <cellStyle name="Akzent6 2" xfId="1303"/>
    <cellStyle name="Akzent6 2 2" xfId="1304"/>
    <cellStyle name="Akzent6 2 3" xfId="3151"/>
    <cellStyle name="Akzent6 3" xfId="1305"/>
    <cellStyle name="Ausgabe 2" xfId="1306"/>
    <cellStyle name="Ausgabe 2 2" xfId="1307"/>
    <cellStyle name="Ausgabe 2 2 2" xfId="1308"/>
    <cellStyle name="Ausgabe 2 2 2 2" xfId="1309"/>
    <cellStyle name="Ausgabe 2 2 2 3" xfId="1310"/>
    <cellStyle name="Ausgabe 2 2 2 4" xfId="1311"/>
    <cellStyle name="Ausgabe 2 2 2 5" xfId="1312"/>
    <cellStyle name="Ausgabe 2 2 3" xfId="1313"/>
    <cellStyle name="Ausgabe 2 2 4" xfId="1314"/>
    <cellStyle name="Ausgabe 2 2 5" xfId="1315"/>
    <cellStyle name="Ausgabe 2 2 6" xfId="1316"/>
    <cellStyle name="Ausgabe 2 2 7" xfId="1317"/>
    <cellStyle name="Ausgabe 2 3" xfId="1318"/>
    <cellStyle name="Ausgabe 2 3 2" xfId="1319"/>
    <cellStyle name="Ausgabe 2 3 2 2" xfId="1320"/>
    <cellStyle name="Ausgabe 2 3 2 3" xfId="1321"/>
    <cellStyle name="Ausgabe 2 3 2 4" xfId="1322"/>
    <cellStyle name="Ausgabe 2 3 2 5" xfId="1323"/>
    <cellStyle name="Ausgabe 2 3 3" xfId="1324"/>
    <cellStyle name="Ausgabe 2 3 4" xfId="1325"/>
    <cellStyle name="Ausgabe 2 3 5" xfId="1326"/>
    <cellStyle name="Ausgabe 2 3 6" xfId="1327"/>
    <cellStyle name="Ausgabe 2 4" xfId="1328"/>
    <cellStyle name="Ausgabe 2 4 2" xfId="1329"/>
    <cellStyle name="Ausgabe 2 4 3" xfId="1330"/>
    <cellStyle name="Ausgabe 2 4 4" xfId="1331"/>
    <cellStyle name="Ausgabe 2 4 5" xfId="1332"/>
    <cellStyle name="Ausgabe 2 5" xfId="1333"/>
    <cellStyle name="Ausgabe 2 6" xfId="1334"/>
    <cellStyle name="Ausgabe 2 7" xfId="1335"/>
    <cellStyle name="Ausgabe 2 8" xfId="1336"/>
    <cellStyle name="Ausgabe 3" xfId="1337"/>
    <cellStyle name="Ausgabe 3 2" xfId="1338"/>
    <cellStyle name="Ausgabe 3 3" xfId="1339"/>
    <cellStyle name="Ausgabe 3 4" xfId="1340"/>
    <cellStyle name="Ausgabe 3 5" xfId="1341"/>
    <cellStyle name="Bad 2" xfId="1342"/>
    <cellStyle name="BasisOhneNK" xfId="1343"/>
    <cellStyle name="Berechnung 2" xfId="1344"/>
    <cellStyle name="Berechnung 2 2" xfId="1345"/>
    <cellStyle name="Berechnung 2 2 2" xfId="1346"/>
    <cellStyle name="Berechnung 2 2 2 2" xfId="1347"/>
    <cellStyle name="Berechnung 2 2 2 3" xfId="1348"/>
    <cellStyle name="Berechnung 2 2 2 4" xfId="1349"/>
    <cellStyle name="Berechnung 2 2 2 5" xfId="1350"/>
    <cellStyle name="Berechnung 2 2 3" xfId="1351"/>
    <cellStyle name="Berechnung 2 2 4" xfId="1352"/>
    <cellStyle name="Berechnung 2 2 5" xfId="1353"/>
    <cellStyle name="Berechnung 2 2 6" xfId="1354"/>
    <cellStyle name="Berechnung 2 2 7" xfId="1355"/>
    <cellStyle name="Berechnung 2 3" xfId="1356"/>
    <cellStyle name="Berechnung 2 3 2" xfId="1357"/>
    <cellStyle name="Berechnung 2 3 2 2" xfId="1358"/>
    <cellStyle name="Berechnung 2 3 2 3" xfId="1359"/>
    <cellStyle name="Berechnung 2 3 2 4" xfId="1360"/>
    <cellStyle name="Berechnung 2 3 2 5" xfId="1361"/>
    <cellStyle name="Berechnung 2 3 3" xfId="1362"/>
    <cellStyle name="Berechnung 2 3 4" xfId="1363"/>
    <cellStyle name="Berechnung 2 3 5" xfId="1364"/>
    <cellStyle name="Berechnung 2 3 6" xfId="1365"/>
    <cellStyle name="Berechnung 2 4" xfId="1366"/>
    <cellStyle name="Berechnung 2 4 2" xfId="1367"/>
    <cellStyle name="Berechnung 2 4 3" xfId="1368"/>
    <cellStyle name="Berechnung 2 4 4" xfId="1369"/>
    <cellStyle name="Berechnung 2 4 5" xfId="1370"/>
    <cellStyle name="Berechnung 2 5" xfId="1371"/>
    <cellStyle name="Berechnung 2 6" xfId="1372"/>
    <cellStyle name="Berechnung 2 7" xfId="1373"/>
    <cellStyle name="Berechnung 2 8" xfId="1374"/>
    <cellStyle name="Berechnung 3" xfId="1375"/>
    <cellStyle name="Berechnung 3 2" xfId="1376"/>
    <cellStyle name="Berechnung 3 3" xfId="1377"/>
    <cellStyle name="Berechnung 3 4" xfId="1378"/>
    <cellStyle name="Berechnung 3 5" xfId="1379"/>
    <cellStyle name="bin" xfId="1380"/>
    <cellStyle name="cell" xfId="1381"/>
    <cellStyle name="Col&amp;RowHeadings" xfId="1382"/>
    <cellStyle name="column" xfId="1383"/>
    <cellStyle name="Comma 2" xfId="1384"/>
    <cellStyle name="Comma 2 2" xfId="1385"/>
    <cellStyle name="DataEntryCells" xfId="1386"/>
    <cellStyle name="Dezimal 2" xfId="1387"/>
    <cellStyle name="Dezimal 2 2" xfId="1388"/>
    <cellStyle name="Dezimal 2 2 2" xfId="1389"/>
    <cellStyle name="Dezimal 2 2 2 2" xfId="1390"/>
    <cellStyle name="Dezimal 2 2 2 3" xfId="1391"/>
    <cellStyle name="Dezimal 2 2 2 4" xfId="1392"/>
    <cellStyle name="Dezimal 2 2 2 4 2" xfId="3955"/>
    <cellStyle name="Dezimal 2 2 2 4 2 2" xfId="7579"/>
    <cellStyle name="Dezimal 2 2 2 4 3" xfId="5978"/>
    <cellStyle name="Dezimal 2 2 3" xfId="1393"/>
    <cellStyle name="Dezimal 2 2 3 2" xfId="1394"/>
    <cellStyle name="Dezimal 2 2 3 3" xfId="1395"/>
    <cellStyle name="Dezimal 2 2 3 4" xfId="1396"/>
    <cellStyle name="Dezimal 2 2 3 4 2" xfId="3956"/>
    <cellStyle name="Dezimal 2 2 3 4 2 2" xfId="7580"/>
    <cellStyle name="Dezimal 2 2 3 4 3" xfId="5979"/>
    <cellStyle name="Dezimal 2 2 4" xfId="1397"/>
    <cellStyle name="Dezimal 2 2 5" xfId="1398"/>
    <cellStyle name="Dezimal 2 2 6" xfId="1399"/>
    <cellStyle name="Dezimal 2 2 6 2" xfId="3957"/>
    <cellStyle name="Dezimal 2 2 6 2 2" xfId="7581"/>
    <cellStyle name="Dezimal 2 2 6 3" xfId="5980"/>
    <cellStyle name="Dezimal 2 3" xfId="1400"/>
    <cellStyle name="Dezimal 2 3 2" xfId="1401"/>
    <cellStyle name="Dezimal 2 3 2 2" xfId="1402"/>
    <cellStyle name="Dezimal 2 3 2 3" xfId="1403"/>
    <cellStyle name="Dezimal 2 3 3" xfId="1404"/>
    <cellStyle name="Dezimal 2 3 3 2" xfId="1405"/>
    <cellStyle name="Dezimal 2 3 4" xfId="1406"/>
    <cellStyle name="Dezimal 2 3 5" xfId="1407"/>
    <cellStyle name="Dezimal 2 3 6" xfId="1408"/>
    <cellStyle name="Dezimal 2 3 6 2" xfId="3958"/>
    <cellStyle name="Dezimal 2 3 6 2 2" xfId="7582"/>
    <cellStyle name="Dezimal 2 3 6 3" xfId="5981"/>
    <cellStyle name="Dezimal 2 4" xfId="1409"/>
    <cellStyle name="Dezimal 2 4 2" xfId="1410"/>
    <cellStyle name="Dezimal 2 4 2 2" xfId="3959"/>
    <cellStyle name="Dezimal 2 4 2 2 2" xfId="7583"/>
    <cellStyle name="Dezimal 2 4 2 3" xfId="5982"/>
    <cellStyle name="Dezimal 3" xfId="1411"/>
    <cellStyle name="Dezimal 3 2" xfId="1412"/>
    <cellStyle name="Dezimal 3 2 2" xfId="1413"/>
    <cellStyle name="Dezimal 3 2 3" xfId="1414"/>
    <cellStyle name="Dezimal 3 2 4" xfId="1415"/>
    <cellStyle name="Dezimal 3 2 4 2" xfId="3960"/>
    <cellStyle name="Dezimal 3 2 4 2 2" xfId="7584"/>
    <cellStyle name="Dezimal 3 2 4 3" xfId="5983"/>
    <cellStyle name="Dezimal 3 3" xfId="1416"/>
    <cellStyle name="Dezimal 3 3 2" xfId="1417"/>
    <cellStyle name="Dezimal 3 3 3" xfId="1418"/>
    <cellStyle name="Dezimal 3 3 4" xfId="1419"/>
    <cellStyle name="Dezimal 3 3 4 2" xfId="3961"/>
    <cellStyle name="Dezimal 3 3 4 2 2" xfId="7585"/>
    <cellStyle name="Dezimal 3 3 4 3" xfId="5984"/>
    <cellStyle name="Dezimal 3 4" xfId="1420"/>
    <cellStyle name="Dezimal 3 5" xfId="1421"/>
    <cellStyle name="Dezimal 3 6" xfId="1422"/>
    <cellStyle name="Dezimal 3 6 2" xfId="3962"/>
    <cellStyle name="Dezimal 3 6 2 2" xfId="7586"/>
    <cellStyle name="Dezimal 3 6 3" xfId="5985"/>
    <cellStyle name="Dezimal 4" xfId="1423"/>
    <cellStyle name="Dezimal 4 2" xfId="1424"/>
    <cellStyle name="Dezimal 4 2 2" xfId="1425"/>
    <cellStyle name="Dezimal 4 2 3" xfId="1426"/>
    <cellStyle name="Dezimal 4 2 4" xfId="1427"/>
    <cellStyle name="Dezimal 4 2 4 2" xfId="3963"/>
    <cellStyle name="Dezimal 4 2 4 2 2" xfId="7587"/>
    <cellStyle name="Dezimal 4 2 4 3" xfId="5986"/>
    <cellStyle name="Dezimal 4 3" xfId="1428"/>
    <cellStyle name="Dezimal 4 3 2" xfId="1429"/>
    <cellStyle name="Dezimal 4 3 3" xfId="1430"/>
    <cellStyle name="Dezimal 4 3 4" xfId="1431"/>
    <cellStyle name="Dezimal 4 3 4 2" xfId="3964"/>
    <cellStyle name="Dezimal 4 3 4 2 2" xfId="7588"/>
    <cellStyle name="Dezimal 4 3 4 3" xfId="5987"/>
    <cellStyle name="Dezimal 4 4" xfId="1432"/>
    <cellStyle name="Dezimal 4 5" xfId="1433"/>
    <cellStyle name="Dezimal 4 6" xfId="1434"/>
    <cellStyle name="Dezimal 4 6 2" xfId="3965"/>
    <cellStyle name="Dezimal 4 6 2 2" xfId="7589"/>
    <cellStyle name="Dezimal 4 6 3" xfId="5988"/>
    <cellStyle name="Dezimal 5" xfId="1435"/>
    <cellStyle name="Dezimal 5 2" xfId="1436"/>
    <cellStyle name="Dezimal 5 2 2" xfId="1437"/>
    <cellStyle name="Dezimal 5 2 3" xfId="1438"/>
    <cellStyle name="Dezimal 5 2 4" xfId="1439"/>
    <cellStyle name="Dezimal 5 2 4 2" xfId="3966"/>
    <cellStyle name="Dezimal 5 2 4 2 2" xfId="7590"/>
    <cellStyle name="Dezimal 5 2 4 3" xfId="5989"/>
    <cellStyle name="Dezimal 5 3" xfId="1440"/>
    <cellStyle name="Dezimal 5 3 2" xfId="1441"/>
    <cellStyle name="Dezimal 5 3 3" xfId="1442"/>
    <cellStyle name="Dezimal 5 3 4" xfId="1443"/>
    <cellStyle name="Dezimal 5 3 4 2" xfId="3967"/>
    <cellStyle name="Dezimal 5 3 4 2 2" xfId="7591"/>
    <cellStyle name="Dezimal 5 3 4 3" xfId="5990"/>
    <cellStyle name="Dezimal 5 4" xfId="1444"/>
    <cellStyle name="Dezimal 5 5" xfId="1445"/>
    <cellStyle name="Dezimal 5 6" xfId="1446"/>
    <cellStyle name="Dezimal 5 6 2" xfId="3968"/>
    <cellStyle name="Dezimal 5 6 2 2" xfId="7592"/>
    <cellStyle name="Dezimal 5 6 3" xfId="5991"/>
    <cellStyle name="Dezimal 6" xfId="1447"/>
    <cellStyle name="Dezimal 6 2" xfId="1448"/>
    <cellStyle name="Dezimal 6 2 2" xfId="1449"/>
    <cellStyle name="Dezimal 6 2 3" xfId="1450"/>
    <cellStyle name="Dezimal 6 2 4" xfId="1451"/>
    <cellStyle name="Dezimal 6 2 4 2" xfId="3969"/>
    <cellStyle name="Dezimal 6 2 4 2 2" xfId="7593"/>
    <cellStyle name="Dezimal 6 2 4 3" xfId="5992"/>
    <cellStyle name="Dezimal 6 3" xfId="1452"/>
    <cellStyle name="Dezimal 6 3 2" xfId="1453"/>
    <cellStyle name="Dezimal 6 3 3" xfId="1454"/>
    <cellStyle name="Dezimal 6 3 4" xfId="1455"/>
    <cellStyle name="Dezimal 6 3 4 2" xfId="3970"/>
    <cellStyle name="Dezimal 6 3 4 2 2" xfId="7594"/>
    <cellStyle name="Dezimal 6 3 4 3" xfId="5993"/>
    <cellStyle name="Dezimal 6 4" xfId="1456"/>
    <cellStyle name="Dezimal 6 5" xfId="1457"/>
    <cellStyle name="Dezimal 6 6" xfId="1458"/>
    <cellStyle name="Dezimal 6 6 2" xfId="3971"/>
    <cellStyle name="Dezimal 6 6 2 2" xfId="7595"/>
    <cellStyle name="Dezimal 6 6 3" xfId="5994"/>
    <cellStyle name="DJI Überschriftszeile" xfId="1459"/>
    <cellStyle name="DJI-vorletzte-Zeile" xfId="1460"/>
    <cellStyle name="DJI-Zwischenzeile" xfId="1461"/>
    <cellStyle name="DJI-Zwischenzeile 2" xfId="1462"/>
    <cellStyle name="DJI-Zwischenzeile 2 2" xfId="1463"/>
    <cellStyle name="DJI-Zwischenzeile 2 3" xfId="1464"/>
    <cellStyle name="DJI-Zwischenzeile 2 4" xfId="1465"/>
    <cellStyle name="DJI-Zwischenzeile 2 5" xfId="1466"/>
    <cellStyle name="DJI-Zwischenzeile 3" xfId="1467"/>
    <cellStyle name="DJI-Zwischenzeile 4" xfId="1468"/>
    <cellStyle name="DJI-Zwischenzeile 5" xfId="1469"/>
    <cellStyle name="DJI-Zwischenzeile 6" xfId="1470"/>
    <cellStyle name="Eingabe 2" xfId="1471"/>
    <cellStyle name="Eingabe 2 2" xfId="1472"/>
    <cellStyle name="Eingabe 2 2 2" xfId="1473"/>
    <cellStyle name="Eingabe 2 2 2 2" xfId="1474"/>
    <cellStyle name="Eingabe 2 2 2 3" xfId="1475"/>
    <cellStyle name="Eingabe 2 2 2 4" xfId="1476"/>
    <cellStyle name="Eingabe 2 2 2 5" xfId="1477"/>
    <cellStyle name="Eingabe 2 2 3" xfId="1478"/>
    <cellStyle name="Eingabe 2 2 4" xfId="1479"/>
    <cellStyle name="Eingabe 2 2 5" xfId="1480"/>
    <cellStyle name="Eingabe 2 2 6" xfId="1481"/>
    <cellStyle name="Eingabe 2 2 7" xfId="1482"/>
    <cellStyle name="Eingabe 2 3" xfId="1483"/>
    <cellStyle name="Eingabe 2 3 2" xfId="1484"/>
    <cellStyle name="Eingabe 2 3 2 2" xfId="1485"/>
    <cellStyle name="Eingabe 2 3 2 3" xfId="1486"/>
    <cellStyle name="Eingabe 2 3 2 4" xfId="1487"/>
    <cellStyle name="Eingabe 2 3 2 5" xfId="1488"/>
    <cellStyle name="Eingabe 2 3 3" xfId="1489"/>
    <cellStyle name="Eingabe 2 3 4" xfId="1490"/>
    <cellStyle name="Eingabe 2 3 5" xfId="1491"/>
    <cellStyle name="Eingabe 2 3 6" xfId="1492"/>
    <cellStyle name="Eingabe 2 4" xfId="1493"/>
    <cellStyle name="Eingabe 2 4 2" xfId="1494"/>
    <cellStyle name="Eingabe 2 4 3" xfId="1495"/>
    <cellStyle name="Eingabe 2 4 4" xfId="1496"/>
    <cellStyle name="Eingabe 2 4 5" xfId="1497"/>
    <cellStyle name="Eingabe 2 5" xfId="1498"/>
    <cellStyle name="Eingabe 2 6" xfId="1499"/>
    <cellStyle name="Eingabe 2 7" xfId="1500"/>
    <cellStyle name="Eingabe 2 8" xfId="1501"/>
    <cellStyle name="Eingabe 2 9" xfId="1502"/>
    <cellStyle name="Eingabe 3" xfId="1503"/>
    <cellStyle name="Eingabe 3 2" xfId="1504"/>
    <cellStyle name="Eingabe 3 3" xfId="1505"/>
    <cellStyle name="Eingabe 3 4" xfId="1506"/>
    <cellStyle name="Eingabe 3 5" xfId="1507"/>
    <cellStyle name="Eingabe 4" xfId="1508"/>
    <cellStyle name="Ergebnis 10" xfId="1509"/>
    <cellStyle name="Ergebnis 2" xfId="1510"/>
    <cellStyle name="Ergebnis 2 2" xfId="1511"/>
    <cellStyle name="Ergebnis 2 2 2" xfId="1512"/>
    <cellStyle name="Ergebnis 2 2 2 2" xfId="1513"/>
    <cellStyle name="Ergebnis 2 2 2 3" xfId="1514"/>
    <cellStyle name="Ergebnis 2 2 2 4" xfId="1515"/>
    <cellStyle name="Ergebnis 2 2 2 5" xfId="1516"/>
    <cellStyle name="Ergebnis 2 2 3" xfId="1517"/>
    <cellStyle name="Ergebnis 2 2 4" xfId="1518"/>
    <cellStyle name="Ergebnis 2 2 5" xfId="1519"/>
    <cellStyle name="Ergebnis 2 2 6" xfId="1520"/>
    <cellStyle name="Ergebnis 2 2 7" xfId="1521"/>
    <cellStyle name="Ergebnis 2 3" xfId="1522"/>
    <cellStyle name="Ergebnis 2 3 2" xfId="1523"/>
    <cellStyle name="Ergebnis 2 3 2 2" xfId="1524"/>
    <cellStyle name="Ergebnis 2 3 2 3" xfId="1525"/>
    <cellStyle name="Ergebnis 2 3 2 4" xfId="1526"/>
    <cellStyle name="Ergebnis 2 3 2 5" xfId="1527"/>
    <cellStyle name="Ergebnis 2 3 3" xfId="1528"/>
    <cellStyle name="Ergebnis 2 3 4" xfId="1529"/>
    <cellStyle name="Ergebnis 2 3 5" xfId="1530"/>
    <cellStyle name="Ergebnis 2 3 6" xfId="1531"/>
    <cellStyle name="Ergebnis 2 4" xfId="1532"/>
    <cellStyle name="Ergebnis 2 4 2" xfId="1533"/>
    <cellStyle name="Ergebnis 2 4 3" xfId="1534"/>
    <cellStyle name="Ergebnis 2 4 4" xfId="1535"/>
    <cellStyle name="Ergebnis 2 4 5" xfId="1536"/>
    <cellStyle name="Ergebnis 2 5" xfId="1537"/>
    <cellStyle name="Ergebnis 2 6" xfId="1538"/>
    <cellStyle name="Ergebnis 2 7" xfId="1539"/>
    <cellStyle name="Ergebnis 2 8" xfId="1540"/>
    <cellStyle name="Ergebnis 2_SOFI Tab. H1.2-1A" xfId="1541"/>
    <cellStyle name="Ergebnis 3" xfId="1542"/>
    <cellStyle name="Ergebnis 3 2" xfId="1543"/>
    <cellStyle name="Ergebnis 3 3" xfId="1544"/>
    <cellStyle name="Ergebnis 3 4" xfId="1545"/>
    <cellStyle name="Ergebnis 3 5" xfId="1546"/>
    <cellStyle name="Ergebnis 4" xfId="1547"/>
    <cellStyle name="Ergebnis 5" xfId="1548"/>
    <cellStyle name="Ergebnis 6" xfId="1549"/>
    <cellStyle name="Ergebnis 7" xfId="1550"/>
    <cellStyle name="Ergebnis 8" xfId="1551"/>
    <cellStyle name="Ergebnis 9" xfId="1552"/>
    <cellStyle name="Erklärender Text 2" xfId="1553"/>
    <cellStyle name="Erklärender Text 2 2" xfId="1554"/>
    <cellStyle name="Erklärender Text 2 3" xfId="3150"/>
    <cellStyle name="Erklärender Text 3" xfId="1555"/>
    <cellStyle name="Euro" xfId="1556"/>
    <cellStyle name="Euro 10" xfId="1557"/>
    <cellStyle name="Euro 10 2" xfId="1558"/>
    <cellStyle name="Euro 10 2 2" xfId="1559"/>
    <cellStyle name="Euro 10 2 3" xfId="1560"/>
    <cellStyle name="Euro 10 3" xfId="1561"/>
    <cellStyle name="Euro 10 4" xfId="1562"/>
    <cellStyle name="Euro 11" xfId="1563"/>
    <cellStyle name="Euro 11 2" xfId="1564"/>
    <cellStyle name="Euro 11 2 2" xfId="1565"/>
    <cellStyle name="Euro 11 2 3" xfId="1566"/>
    <cellStyle name="Euro 11 3" xfId="1567"/>
    <cellStyle name="Euro 11 4" xfId="1568"/>
    <cellStyle name="Euro 12" xfId="1569"/>
    <cellStyle name="Euro 12 2" xfId="1570"/>
    <cellStyle name="Euro 12 2 2" xfId="1571"/>
    <cellStyle name="Euro 12 2 3" xfId="1572"/>
    <cellStyle name="Euro 12 3" xfId="1573"/>
    <cellStyle name="Euro 12 4" xfId="1574"/>
    <cellStyle name="Euro 13" xfId="1575"/>
    <cellStyle name="Euro 13 2" xfId="1576"/>
    <cellStyle name="Euro 13 2 2" xfId="1577"/>
    <cellStyle name="Euro 13 2 3" xfId="1578"/>
    <cellStyle name="Euro 13 3" xfId="1579"/>
    <cellStyle name="Euro 13 4" xfId="1580"/>
    <cellStyle name="Euro 14" xfId="1581"/>
    <cellStyle name="Euro 14 2" xfId="1582"/>
    <cellStyle name="Euro 14 3" xfId="1583"/>
    <cellStyle name="Euro 15" xfId="1584"/>
    <cellStyle name="Euro 15 2" xfId="1585"/>
    <cellStyle name="Euro 15 3" xfId="1586"/>
    <cellStyle name="Euro 16" xfId="1587"/>
    <cellStyle name="Euro 16 2" xfId="1588"/>
    <cellStyle name="Euro 16 3" xfId="1589"/>
    <cellStyle name="Euro 17" xfId="1590"/>
    <cellStyle name="Euro 17 2" xfId="1591"/>
    <cellStyle name="Euro 17 3" xfId="1592"/>
    <cellStyle name="Euro 18" xfId="1593"/>
    <cellStyle name="Euro 18 2" xfId="1594"/>
    <cellStyle name="Euro 18 3" xfId="1595"/>
    <cellStyle name="Euro 19" xfId="1596"/>
    <cellStyle name="Euro 19 2" xfId="1597"/>
    <cellStyle name="Euro 19 3" xfId="1598"/>
    <cellStyle name="Euro 2" xfId="1599"/>
    <cellStyle name="Euro 2 2" xfId="1600"/>
    <cellStyle name="Euro 2 2 2" xfId="1601"/>
    <cellStyle name="Euro 2 2 3" xfId="3148"/>
    <cellStyle name="Euro 2 3" xfId="1602"/>
    <cellStyle name="Euro 2 4" xfId="3149"/>
    <cellStyle name="Euro 20" xfId="1603"/>
    <cellStyle name="Euro 20 2" xfId="1604"/>
    <cellStyle name="Euro 20 2 2" xfId="1605"/>
    <cellStyle name="Euro 20 2 3" xfId="1606"/>
    <cellStyle name="Euro 20 3" xfId="1607"/>
    <cellStyle name="Euro 20 4" xfId="1608"/>
    <cellStyle name="Euro 21" xfId="1609"/>
    <cellStyle name="Euro 21 2" xfId="1610"/>
    <cellStyle name="Euro 21 2 2" xfId="1611"/>
    <cellStyle name="Euro 21 2 3" xfId="1612"/>
    <cellStyle name="Euro 21 3" xfId="1613"/>
    <cellStyle name="Euro 21 4" xfId="1614"/>
    <cellStyle name="Euro 22" xfId="1615"/>
    <cellStyle name="Euro 22 2" xfId="1616"/>
    <cellStyle name="Euro 22 2 2" xfId="1617"/>
    <cellStyle name="Euro 22 2 3" xfId="1618"/>
    <cellStyle name="Euro 22 3" xfId="1619"/>
    <cellStyle name="Euro 22 4" xfId="1620"/>
    <cellStyle name="Euro 23" xfId="1621"/>
    <cellStyle name="Euro 23 2" xfId="1622"/>
    <cellStyle name="Euro 23 2 2" xfId="1623"/>
    <cellStyle name="Euro 23 2 3" xfId="1624"/>
    <cellStyle name="Euro 23 3" xfId="1625"/>
    <cellStyle name="Euro 23 4" xfId="1626"/>
    <cellStyle name="Euro 24" xfId="1627"/>
    <cellStyle name="Euro 24 2" xfId="1628"/>
    <cellStyle name="Euro 24 2 2" xfId="1629"/>
    <cellStyle name="Euro 24 2 3" xfId="1630"/>
    <cellStyle name="Euro 24 3" xfId="1631"/>
    <cellStyle name="Euro 24 4" xfId="1632"/>
    <cellStyle name="Euro 25" xfId="1633"/>
    <cellStyle name="Euro 25 2" xfId="1634"/>
    <cellStyle name="Euro 25 2 2" xfId="1635"/>
    <cellStyle name="Euro 25 2 3" xfId="1636"/>
    <cellStyle name="Euro 25 3" xfId="1637"/>
    <cellStyle name="Euro 25 4" xfId="1638"/>
    <cellStyle name="Euro 26" xfId="1639"/>
    <cellStyle name="Euro 26 2" xfId="1640"/>
    <cellStyle name="Euro 26 2 2" xfId="1641"/>
    <cellStyle name="Euro 26 2 3" xfId="1642"/>
    <cellStyle name="Euro 26 3" xfId="1643"/>
    <cellStyle name="Euro 26 4" xfId="1644"/>
    <cellStyle name="Euro 27" xfId="1645"/>
    <cellStyle name="Euro 27 2" xfId="1646"/>
    <cellStyle name="Euro 28" xfId="1647"/>
    <cellStyle name="Euro 29" xfId="1648"/>
    <cellStyle name="Euro 3" xfId="1649"/>
    <cellStyle name="Euro 3 2" xfId="1650"/>
    <cellStyle name="Euro 3 3" xfId="1651"/>
    <cellStyle name="Euro 4" xfId="1652"/>
    <cellStyle name="Euro 4 2" xfId="1653"/>
    <cellStyle name="Euro 4 3" xfId="1654"/>
    <cellStyle name="Euro 5" xfId="1655"/>
    <cellStyle name="Euro 5 2" xfId="1656"/>
    <cellStyle name="Euro 5 2 2" xfId="1657"/>
    <cellStyle name="Euro 5 2 3" xfId="1658"/>
    <cellStyle name="Euro 5 3" xfId="1659"/>
    <cellStyle name="Euro 5 4" xfId="1660"/>
    <cellStyle name="Euro 6" xfId="1661"/>
    <cellStyle name="Euro 6 2" xfId="1662"/>
    <cellStyle name="Euro 6 2 2" xfId="1663"/>
    <cellStyle name="Euro 6 2 3" xfId="1664"/>
    <cellStyle name="Euro 6 3" xfId="1665"/>
    <cellStyle name="Euro 6 4" xfId="1666"/>
    <cellStyle name="Euro 7" xfId="1667"/>
    <cellStyle name="Euro 7 2" xfId="1668"/>
    <cellStyle name="Euro 7 3" xfId="1669"/>
    <cellStyle name="Euro 8" xfId="1670"/>
    <cellStyle name="Euro 8 2" xfId="1671"/>
    <cellStyle name="Euro 8 2 2" xfId="1672"/>
    <cellStyle name="Euro 8 2 3" xfId="1673"/>
    <cellStyle name="Euro 8 3" xfId="1674"/>
    <cellStyle name="Euro 8 4" xfId="1675"/>
    <cellStyle name="Euro 9" xfId="1676"/>
    <cellStyle name="Euro 9 2" xfId="1677"/>
    <cellStyle name="Euro 9 2 2" xfId="1678"/>
    <cellStyle name="Euro 9 2 3" xfId="1679"/>
    <cellStyle name="Euro 9 3" xfId="1680"/>
    <cellStyle name="Euro 9 4" xfId="1681"/>
    <cellStyle name="Euro_d1_2012" xfId="1682"/>
    <cellStyle name="formula" xfId="1683"/>
    <cellStyle name="gap" xfId="1684"/>
    <cellStyle name="GreyBackground" xfId="1685"/>
    <cellStyle name="Gut 2" xfId="1686"/>
    <cellStyle name="Gut 2 2" xfId="1687"/>
    <cellStyle name="Gut 2 3" xfId="3147"/>
    <cellStyle name="Gut 3" xfId="1688"/>
    <cellStyle name="Hyperlink 2" xfId="1689"/>
    <cellStyle name="Hyperlink 2 2" xfId="1690"/>
    <cellStyle name="Hyperlink 2 2 2" xfId="1691"/>
    <cellStyle name="Hyperlink 2 2 3" xfId="1692"/>
    <cellStyle name="Hyperlink 2 2 4" xfId="3146"/>
    <cellStyle name="Hyperlink 2 3" xfId="1693"/>
    <cellStyle name="Hyperlink 2 3 2" xfId="1694"/>
    <cellStyle name="Hyperlink 2 4" xfId="1695"/>
    <cellStyle name="Hyperlink 2 4 2" xfId="1696"/>
    <cellStyle name="Hyperlink 2 5" xfId="1697"/>
    <cellStyle name="Hyperlink 2 6" xfId="1698"/>
    <cellStyle name="Hyperlink 3" xfId="1699"/>
    <cellStyle name="Hyperlink 3 2" xfId="1700"/>
    <cellStyle name="Hyperlink 3 2 2" xfId="3144"/>
    <cellStyle name="Hyperlink 3 3" xfId="1701"/>
    <cellStyle name="Hyperlink 3 4" xfId="3145"/>
    <cellStyle name="Hyperlink 4" xfId="1702"/>
    <cellStyle name="Hyperlink 4 2" xfId="1703"/>
    <cellStyle name="Hyperlink 4 3" xfId="3143"/>
    <cellStyle name="Hyperlink 4 5" xfId="9313"/>
    <cellStyle name="Hyperlink 5" xfId="1704"/>
    <cellStyle name="Hyperlink 5 2" xfId="1705"/>
    <cellStyle name="Hyperlink 6" xfId="1706"/>
    <cellStyle name="isced" xfId="1707"/>
    <cellStyle name="Komma 10" xfId="1708"/>
    <cellStyle name="Komma 10 2" xfId="3973"/>
    <cellStyle name="Komma 10 2 2" xfId="7597"/>
    <cellStyle name="Komma 10 3" xfId="5995"/>
    <cellStyle name="Komma 2" xfId="1709"/>
    <cellStyle name="Komma 2 2" xfId="1710"/>
    <cellStyle name="Komma 2 2 2" xfId="1711"/>
    <cellStyle name="Komma 2 2 2 2" xfId="5"/>
    <cellStyle name="Komma 2 2 2 3" xfId="3142"/>
    <cellStyle name="Komma 2 2 3" xfId="3141"/>
    <cellStyle name="Komma 2 2 4" xfId="3140"/>
    <cellStyle name="Komma 2 3" xfId="1712"/>
    <cellStyle name="Komma 2 3 2" xfId="1713"/>
    <cellStyle name="Komma 2 3 2 2" xfId="3137"/>
    <cellStyle name="Komma 2 3 2 3" xfId="3136"/>
    <cellStyle name="Komma 2 3 2 4" xfId="3138"/>
    <cellStyle name="Komma 2 3 3" xfId="3135"/>
    <cellStyle name="Komma 2 3 4" xfId="3134"/>
    <cellStyle name="Komma 2 3 5" xfId="3139"/>
    <cellStyle name="Komma 2 4" xfId="1714"/>
    <cellStyle name="Komma 2 4 2" xfId="3133"/>
    <cellStyle name="Komma 2 5" xfId="1715"/>
    <cellStyle name="Komma 2 5 2" xfId="3132"/>
    <cellStyle name="Komma 2 5 2 2" xfId="4768"/>
    <cellStyle name="Komma 2 5 2 2 2" xfId="8392"/>
    <cellStyle name="Komma 2 5 2 3" xfId="6789"/>
    <cellStyle name="Komma 2 6" xfId="1716"/>
    <cellStyle name="Komma 2 7" xfId="1717"/>
    <cellStyle name="Komma 2 7 2" xfId="3974"/>
    <cellStyle name="Komma 2 7 2 2" xfId="7598"/>
    <cellStyle name="Komma 2 7 3" xfId="5996"/>
    <cellStyle name="Komma 2 8" xfId="1718"/>
    <cellStyle name="Komma 2 8 2" xfId="3975"/>
    <cellStyle name="Komma 2 8 2 2" xfId="7599"/>
    <cellStyle name="Komma 2 8 3" xfId="5997"/>
    <cellStyle name="Komma 3" xfId="1719"/>
    <cellStyle name="Komma 3 2" xfId="1720"/>
    <cellStyle name="Komma 3 3" xfId="1721"/>
    <cellStyle name="Komma 3 3 2" xfId="3977"/>
    <cellStyle name="Komma 3 3 2 2" xfId="7601"/>
    <cellStyle name="Komma 3 3 3" xfId="5999"/>
    <cellStyle name="Komma 3 4" xfId="1722"/>
    <cellStyle name="Komma 3 5" xfId="3131"/>
    <cellStyle name="Komma 3 6" xfId="3976"/>
    <cellStyle name="Komma 3 6 2" xfId="7600"/>
    <cellStyle name="Komma 3 7" xfId="5998"/>
    <cellStyle name="Komma 4" xfId="1723"/>
    <cellStyle name="Komma 4 2" xfId="1724"/>
    <cellStyle name="Komma 4 2 2" xfId="3129"/>
    <cellStyle name="Komma 4 3" xfId="1725"/>
    <cellStyle name="Komma 4 3 2" xfId="3128"/>
    <cellStyle name="Komma 4 3 2 2" xfId="4767"/>
    <cellStyle name="Komma 4 3 2 2 2" xfId="8391"/>
    <cellStyle name="Komma 4 3 2 3" xfId="6788"/>
    <cellStyle name="Komma 4 3 3" xfId="3979"/>
    <cellStyle name="Komma 4 3 3 2" xfId="7603"/>
    <cellStyle name="Komma 4 3 4" xfId="6001"/>
    <cellStyle name="Komma 4 4" xfId="1726"/>
    <cellStyle name="Komma 4 5" xfId="3130"/>
    <cellStyle name="Komma 4 6" xfId="3978"/>
    <cellStyle name="Komma 4 6 2" xfId="7602"/>
    <cellStyle name="Komma 4 7" xfId="6000"/>
    <cellStyle name="Komma 5" xfId="1727"/>
    <cellStyle name="Komma 5 2" xfId="1728"/>
    <cellStyle name="Komma 5 3" xfId="1729"/>
    <cellStyle name="Komma 5 3 2" xfId="3980"/>
    <cellStyle name="Komma 5 3 2 2" xfId="7604"/>
    <cellStyle name="Komma 5 3 3" xfId="6002"/>
    <cellStyle name="Komma 6" xfId="1730"/>
    <cellStyle name="Komma 7" xfId="1731"/>
    <cellStyle name="Komma 8" xfId="1732"/>
    <cellStyle name="Komma 8 2" xfId="3981"/>
    <cellStyle name="Komma 8 2 2" xfId="7605"/>
    <cellStyle name="Komma 8 3" xfId="6003"/>
    <cellStyle name="Komma 9" xfId="1733"/>
    <cellStyle name="Komma 9 2" xfId="3982"/>
    <cellStyle name="Komma 9 2 2" xfId="7606"/>
    <cellStyle name="Komma 9 3" xfId="6004"/>
    <cellStyle name="Komma0" xfId="1734"/>
    <cellStyle name="level1a" xfId="1735"/>
    <cellStyle name="level1a 2" xfId="1736"/>
    <cellStyle name="level1a 3" xfId="1737"/>
    <cellStyle name="level1a 4" xfId="1738"/>
    <cellStyle name="level1a 5" xfId="1739"/>
    <cellStyle name="level2" xfId="1740"/>
    <cellStyle name="level2a" xfId="1741"/>
    <cellStyle name="level3" xfId="1742"/>
    <cellStyle name="Link" xfId="9310" builtinId="8"/>
    <cellStyle name="Neutral 2" xfId="1743"/>
    <cellStyle name="Neutral 2 2" xfId="1744"/>
    <cellStyle name="Neutral 2 2 2" xfId="1745"/>
    <cellStyle name="Neutral 2 3" xfId="3127"/>
    <cellStyle name="Neutral 3" xfId="1746"/>
    <cellStyle name="Neutral 3 2" xfId="1747"/>
    <cellStyle name="Normal 10" xfId="1748"/>
    <cellStyle name="Normal 11" xfId="1749"/>
    <cellStyle name="Normal 11 2" xfId="1750"/>
    <cellStyle name="Normal 11 2 2" xfId="1751"/>
    <cellStyle name="Normal 11 2 2 2" xfId="3985"/>
    <cellStyle name="Normal 11 2 2 2 2" xfId="7609"/>
    <cellStyle name="Normal 11 2 2 3" xfId="6007"/>
    <cellStyle name="Normal 11 2 3" xfId="3984"/>
    <cellStyle name="Normal 11 2 3 2" xfId="7608"/>
    <cellStyle name="Normal 11 2 4" xfId="6006"/>
    <cellStyle name="Normal 11 3" xfId="1752"/>
    <cellStyle name="Normal 11 3 2" xfId="3986"/>
    <cellStyle name="Normal 11 3 2 2" xfId="7610"/>
    <cellStyle name="Normal 11 3 3" xfId="6008"/>
    <cellStyle name="Normal 11 4" xfId="3983"/>
    <cellStyle name="Normal 11 4 2" xfId="7607"/>
    <cellStyle name="Normal 11 5" xfId="6005"/>
    <cellStyle name="Normal 12" xfId="1753"/>
    <cellStyle name="Normal 2" xfId="1754"/>
    <cellStyle name="Normal 2 10" xfId="3987"/>
    <cellStyle name="Normal 2 10 2" xfId="7611"/>
    <cellStyle name="Normal 2 11" xfId="6009"/>
    <cellStyle name="Normal 2 2" xfId="6"/>
    <cellStyle name="Normal 2 2 2" xfId="7"/>
    <cellStyle name="Normal 2 2 2 2" xfId="1757"/>
    <cellStyle name="Normal 2 2 2 2 2" xfId="3990"/>
    <cellStyle name="Normal 2 2 2 2 2 2" xfId="7614"/>
    <cellStyle name="Normal 2 2 2 2 3" xfId="6012"/>
    <cellStyle name="Normal 2 2 2 3" xfId="1756"/>
    <cellStyle name="Normal 2 2 2 3 2" xfId="3989"/>
    <cellStyle name="Normal 2 2 2 3 2 2" xfId="7613"/>
    <cellStyle name="Normal 2 2 2 3 3" xfId="6011"/>
    <cellStyle name="Normal 2 2 2 4" xfId="3859"/>
    <cellStyle name="Normal 2 2 2 4 2" xfId="7483"/>
    <cellStyle name="Normal 2 2 2 5" xfId="238"/>
    <cellStyle name="Normal 2 2 2 5 2" xfId="5760"/>
    <cellStyle name="Normal 2 2 2 6" xfId="5541"/>
    <cellStyle name="Normal 2 2 3" xfId="1758"/>
    <cellStyle name="Normal 2 2 3 2" xfId="3991"/>
    <cellStyle name="Normal 2 2 3 2 2" xfId="7615"/>
    <cellStyle name="Normal 2 2 3 3" xfId="6013"/>
    <cellStyle name="Normal 2 2 4" xfId="1755"/>
    <cellStyle name="Normal 2 2 4 2" xfId="3988"/>
    <cellStyle name="Normal 2 2 4 2 2" xfId="7612"/>
    <cellStyle name="Normal 2 2 4 3" xfId="6010"/>
    <cellStyle name="Normal 2 2 5" xfId="3858"/>
    <cellStyle name="Normal 2 2 5 2" xfId="7482"/>
    <cellStyle name="Normal 2 2 6" xfId="237"/>
    <cellStyle name="Normal 2 2 6 2" xfId="5759"/>
    <cellStyle name="Normal 2 2 7" xfId="5540"/>
    <cellStyle name="Normal 2 3" xfId="1759"/>
    <cellStyle name="Normal 2 4" xfId="1760"/>
    <cellStyle name="Normal 2 5" xfId="1761"/>
    <cellStyle name="Normal 2 5 2" xfId="1762"/>
    <cellStyle name="Normal 2 5 2 2" xfId="3993"/>
    <cellStyle name="Normal 2 5 2 2 2" xfId="7617"/>
    <cellStyle name="Normal 2 5 2 3" xfId="6015"/>
    <cellStyle name="Normal 2 5 3" xfId="3992"/>
    <cellStyle name="Normal 2 5 3 2" xfId="7616"/>
    <cellStyle name="Normal 2 5 4" xfId="6014"/>
    <cellStyle name="Normal 2 6" xfId="1763"/>
    <cellStyle name="Normal 2 6 2" xfId="1764"/>
    <cellStyle name="Normal 2 6 2 2" xfId="3995"/>
    <cellStyle name="Normal 2 6 2 2 2" xfId="7619"/>
    <cellStyle name="Normal 2 6 2 3" xfId="6017"/>
    <cellStyle name="Normal 2 6 3" xfId="3994"/>
    <cellStyle name="Normal 2 6 3 2" xfId="7618"/>
    <cellStyle name="Normal 2 6 4" xfId="6016"/>
    <cellStyle name="Normal 2 7" xfId="1765"/>
    <cellStyle name="Normal 2 7 2" xfId="1766"/>
    <cellStyle name="Normal 2 7 2 2" xfId="3997"/>
    <cellStyle name="Normal 2 7 2 2 2" xfId="7621"/>
    <cellStyle name="Normal 2 7 2 3" xfId="6019"/>
    <cellStyle name="Normal 2 7 3" xfId="3996"/>
    <cellStyle name="Normal 2 7 3 2" xfId="7620"/>
    <cellStyle name="Normal 2 7 4" xfId="6018"/>
    <cellStyle name="Normal 2 8" xfId="1767"/>
    <cellStyle name="Normal 2 8 2" xfId="3998"/>
    <cellStyle name="Normal 2 8 2 2" xfId="7622"/>
    <cellStyle name="Normal 2 8 3" xfId="6020"/>
    <cellStyle name="Normal 2 9" xfId="1768"/>
    <cellStyle name="Normal 2 9 2" xfId="3999"/>
    <cellStyle name="Normal 2 9 2 2" xfId="7623"/>
    <cellStyle name="Normal 2 9 3" xfId="6021"/>
    <cellStyle name="Normal 3" xfId="1769"/>
    <cellStyle name="Normal 3 2" xfId="1770"/>
    <cellStyle name="Normal 3 2 2" xfId="1771"/>
    <cellStyle name="Normal 3 3" xfId="1772"/>
    <cellStyle name="Normal 3 4" xfId="1773"/>
    <cellStyle name="Normal 3 5" xfId="1774"/>
    <cellStyle name="Normal 3 5 2" xfId="4000"/>
    <cellStyle name="Normal 3 5 2 2" xfId="7624"/>
    <cellStyle name="Normal 3 5 3" xfId="6022"/>
    <cellStyle name="Normal 3 6" xfId="1775"/>
    <cellStyle name="Normal 4" xfId="1776"/>
    <cellStyle name="Normal 4 2" xfId="1777"/>
    <cellStyle name="Normal 4 2 2" xfId="1778"/>
    <cellStyle name="Normal 4 2 2 2" xfId="1779"/>
    <cellStyle name="Normal 4 2 2 2 2" xfId="4002"/>
    <cellStyle name="Normal 4 2 2 2 2 2" xfId="7626"/>
    <cellStyle name="Normal 4 2 2 2 3" xfId="6024"/>
    <cellStyle name="Normal 4 2 2 3" xfId="4001"/>
    <cellStyle name="Normal 4 2 2 3 2" xfId="7625"/>
    <cellStyle name="Normal 4 2 2 4" xfId="6023"/>
    <cellStyle name="Normal 4 2 3" xfId="1780"/>
    <cellStyle name="Normal 4 2 4" xfId="1781"/>
    <cellStyle name="Normal 4 2 4 2" xfId="4003"/>
    <cellStyle name="Normal 4 2 4 2 2" xfId="7627"/>
    <cellStyle name="Normal 4 2 4 3" xfId="6025"/>
    <cellStyle name="Normal 4 2 5" xfId="1782"/>
    <cellStyle name="Normal 4 2 5 2" xfId="4004"/>
    <cellStyle name="Normal 4 2 5 2 2" xfId="7628"/>
    <cellStyle name="Normal 4 2 5 3" xfId="6026"/>
    <cellStyle name="Normal 4 3" xfId="1783"/>
    <cellStyle name="Normal 4 4" xfId="1784"/>
    <cellStyle name="Normal 5" xfId="1785"/>
    <cellStyle name="Normal 5 2" xfId="1786"/>
    <cellStyle name="Normal 5 3" xfId="1787"/>
    <cellStyle name="Normal 6" xfId="1788"/>
    <cellStyle name="Normal 6 2" xfId="1789"/>
    <cellStyle name="Normal 6 2 2" xfId="1790"/>
    <cellStyle name="Normal 6 2 2 2" xfId="4007"/>
    <cellStyle name="Normal 6 2 2 2 2" xfId="7631"/>
    <cellStyle name="Normal 6 2 2 3" xfId="6029"/>
    <cellStyle name="Normal 6 2 3" xfId="4006"/>
    <cellStyle name="Normal 6 2 3 2" xfId="7630"/>
    <cellStyle name="Normal 6 2 4" xfId="6028"/>
    <cellStyle name="Normal 6 3" xfId="1791"/>
    <cellStyle name="Normal 6 4" xfId="4005"/>
    <cellStyle name="Normal 6 4 2" xfId="7629"/>
    <cellStyle name="Normal 6 5" xfId="6027"/>
    <cellStyle name="Normal 7" xfId="1792"/>
    <cellStyle name="Normal 7 2" xfId="1793"/>
    <cellStyle name="Normal 8" xfId="1794"/>
    <cellStyle name="Normal 8 2" xfId="1795"/>
    <cellStyle name="Normal 8 3" xfId="1796"/>
    <cellStyle name="Normal 9" xfId="1797"/>
    <cellStyle name="Normal 9 2" xfId="1798"/>
    <cellStyle name="Normal 9 3" xfId="1799"/>
    <cellStyle name="Normal 9 3 2" xfId="4008"/>
    <cellStyle name="Normal 9 3 2 2" xfId="7632"/>
    <cellStyle name="Normal 9 3 3" xfId="6030"/>
    <cellStyle name="Normal 9 4" xfId="1800"/>
    <cellStyle name="Normal 9 4 2" xfId="4009"/>
    <cellStyle name="Normal 9 4 2 2" xfId="7633"/>
    <cellStyle name="Normal 9 4 3" xfId="6031"/>
    <cellStyle name="Normal_C3" xfId="1801"/>
    <cellStyle name="Notiz 2" xfId="1802"/>
    <cellStyle name="Notiz 2 10" xfId="1803"/>
    <cellStyle name="Notiz 2 11" xfId="1804"/>
    <cellStyle name="Notiz 2 12" xfId="1805"/>
    <cellStyle name="Notiz 2 2" xfId="1806"/>
    <cellStyle name="Notiz 2 2 2" xfId="1807"/>
    <cellStyle name="Notiz 2 2 2 2" xfId="1808"/>
    <cellStyle name="Notiz 2 2 2 3" xfId="1809"/>
    <cellStyle name="Notiz 2 2 2 4" xfId="1810"/>
    <cellStyle name="Notiz 2 2 2 5" xfId="1811"/>
    <cellStyle name="Notiz 2 2 3" xfId="1812"/>
    <cellStyle name="Notiz 2 2 4" xfId="1813"/>
    <cellStyle name="Notiz 2 2 5" xfId="1814"/>
    <cellStyle name="Notiz 2 2 6" xfId="1815"/>
    <cellStyle name="Notiz 2 2 7" xfId="1816"/>
    <cellStyle name="Notiz 2 3" xfId="1817"/>
    <cellStyle name="Notiz 2 3 2" xfId="1818"/>
    <cellStyle name="Notiz 2 3 2 2" xfId="1819"/>
    <cellStyle name="Notiz 2 3 2 3" xfId="1820"/>
    <cellStyle name="Notiz 2 3 2 4" xfId="1821"/>
    <cellStyle name="Notiz 2 3 2 5" xfId="1822"/>
    <cellStyle name="Notiz 2 3 3" xfId="1823"/>
    <cellStyle name="Notiz 2 3 4" xfId="1824"/>
    <cellStyle name="Notiz 2 3 5" xfId="1825"/>
    <cellStyle name="Notiz 2 3 6" xfId="1826"/>
    <cellStyle name="Notiz 2 4" xfId="1827"/>
    <cellStyle name="Notiz 2 4 2" xfId="1828"/>
    <cellStyle name="Notiz 2 4 2 2" xfId="1829"/>
    <cellStyle name="Notiz 2 4 2 3" xfId="1830"/>
    <cellStyle name="Notiz 2 4 2 4" xfId="1831"/>
    <cellStyle name="Notiz 2 4 2 5" xfId="1832"/>
    <cellStyle name="Notiz 2 4 3" xfId="1833"/>
    <cellStyle name="Notiz 2 4 4" xfId="1834"/>
    <cellStyle name="Notiz 2 4 5" xfId="1835"/>
    <cellStyle name="Notiz 2 4 6" xfId="1836"/>
    <cellStyle name="Notiz 2 5" xfId="1837"/>
    <cellStyle name="Notiz 2 5 2" xfId="1838"/>
    <cellStyle name="Notiz 2 5 2 2" xfId="1839"/>
    <cellStyle name="Notiz 2 5 2 3" xfId="1840"/>
    <cellStyle name="Notiz 2 5 2 4" xfId="1841"/>
    <cellStyle name="Notiz 2 5 2 5" xfId="1842"/>
    <cellStyle name="Notiz 2 5 3" xfId="1843"/>
    <cellStyle name="Notiz 2 5 4" xfId="1844"/>
    <cellStyle name="Notiz 2 5 5" xfId="1845"/>
    <cellStyle name="Notiz 2 5 6" xfId="1846"/>
    <cellStyle name="Notiz 2 6" xfId="1847"/>
    <cellStyle name="Notiz 2 6 2" xfId="1848"/>
    <cellStyle name="Notiz 2 6 2 2" xfId="1849"/>
    <cellStyle name="Notiz 2 6 2 3" xfId="1850"/>
    <cellStyle name="Notiz 2 6 2 4" xfId="1851"/>
    <cellStyle name="Notiz 2 6 2 5" xfId="1852"/>
    <cellStyle name="Notiz 2 6 3" xfId="1853"/>
    <cellStyle name="Notiz 2 6 4" xfId="1854"/>
    <cellStyle name="Notiz 2 6 5" xfId="1855"/>
    <cellStyle name="Notiz 2 6 6" xfId="1856"/>
    <cellStyle name="Notiz 2 7" xfId="1857"/>
    <cellStyle name="Notiz 2 7 2" xfId="1858"/>
    <cellStyle name="Notiz 2 7 2 2" xfId="1859"/>
    <cellStyle name="Notiz 2 7 2 3" xfId="1860"/>
    <cellStyle name="Notiz 2 7 2 4" xfId="1861"/>
    <cellStyle name="Notiz 2 7 2 5" xfId="1862"/>
    <cellStyle name="Notiz 2 7 3" xfId="1863"/>
    <cellStyle name="Notiz 2 7 4" xfId="1864"/>
    <cellStyle name="Notiz 2 7 5" xfId="1865"/>
    <cellStyle name="Notiz 2 7 6" xfId="1866"/>
    <cellStyle name="Notiz 2 8" xfId="1867"/>
    <cellStyle name="Notiz 2 8 2" xfId="1868"/>
    <cellStyle name="Notiz 2 8 3" xfId="1869"/>
    <cellStyle name="Notiz 2 8 4" xfId="1870"/>
    <cellStyle name="Notiz 2 8 5" xfId="1871"/>
    <cellStyle name="Notiz 2 9" xfId="1872"/>
    <cellStyle name="Notiz 3" xfId="1873"/>
    <cellStyle name="Notiz 3 2" xfId="1874"/>
    <cellStyle name="Notiz 3 2 2" xfId="1875"/>
    <cellStyle name="Notiz 3 2 2 2" xfId="1876"/>
    <cellStyle name="Notiz 3 2 2 3" xfId="1877"/>
    <cellStyle name="Notiz 3 2 2 4" xfId="1878"/>
    <cellStyle name="Notiz 3 2 2 5" xfId="1879"/>
    <cellStyle name="Notiz 3 2 3" xfId="1880"/>
    <cellStyle name="Notiz 3 2 4" xfId="1881"/>
    <cellStyle name="Notiz 3 2 5" xfId="1882"/>
    <cellStyle name="Notiz 3 2 6" xfId="1883"/>
    <cellStyle name="Notiz 3 2 7" xfId="1884"/>
    <cellStyle name="Notiz 3 3" xfId="1885"/>
    <cellStyle name="Notiz 3 3 2" xfId="1886"/>
    <cellStyle name="Notiz 3 3 3" xfId="1887"/>
    <cellStyle name="Notiz 3 3 4" xfId="1888"/>
    <cellStyle name="Notiz 3 3 5" xfId="1889"/>
    <cellStyle name="Notiz 3 4" xfId="1890"/>
    <cellStyle name="Notiz 3 5" xfId="1891"/>
    <cellStyle name="Notiz 3 6" xfId="1892"/>
    <cellStyle name="Notiz 3 7" xfId="1893"/>
    <cellStyle name="Notiz 3 8" xfId="1894"/>
    <cellStyle name="Notiz 4" xfId="1895"/>
    <cellStyle name="Notiz 4 2" xfId="1896"/>
    <cellStyle name="Notiz 4 3" xfId="1897"/>
    <cellStyle name="Notiz 4 4" xfId="1898"/>
    <cellStyle name="Notiz 4 5" xfId="1899"/>
    <cellStyle name="Notiz 4 6" xfId="1900"/>
    <cellStyle name="Notiz 5" xfId="1901"/>
    <cellStyle name="Notiz 6" xfId="1902"/>
    <cellStyle name="Percent 10" xfId="1903"/>
    <cellStyle name="Percent 10 2" xfId="1904"/>
    <cellStyle name="Percent 2" xfId="1905"/>
    <cellStyle name="Percent 2 2" xfId="1906"/>
    <cellStyle name="Percent 2 3" xfId="1907"/>
    <cellStyle name="Percent 2 4" xfId="1908"/>
    <cellStyle name="Percent 2 5" xfId="1909"/>
    <cellStyle name="Percent 2 5 2" xfId="1910"/>
    <cellStyle name="Percent 2 5 2 2" xfId="1911"/>
    <cellStyle name="Percent 2 5 3" xfId="1912"/>
    <cellStyle name="Percent 2 6" xfId="1913"/>
    <cellStyle name="Percent 3" xfId="1914"/>
    <cellStyle name="Percent 3 2" xfId="1915"/>
    <cellStyle name="Percent 3 3" xfId="1916"/>
    <cellStyle name="Percent 4" xfId="1917"/>
    <cellStyle name="Percent 5" xfId="1918"/>
    <cellStyle name="Percent 5 2" xfId="1919"/>
    <cellStyle name="Percent 5 2 2" xfId="1920"/>
    <cellStyle name="Percent 5 2 2 2" xfId="1921"/>
    <cellStyle name="Percent 5 2 3" xfId="1922"/>
    <cellStyle name="Percent 5 2 4" xfId="1923"/>
    <cellStyle name="Percent 5 2 5" xfId="1924"/>
    <cellStyle name="Percent 5 3" xfId="1925"/>
    <cellStyle name="Percent 6" xfId="1926"/>
    <cellStyle name="Percent 7" xfId="1927"/>
    <cellStyle name="Percent 8" xfId="1928"/>
    <cellStyle name="Percent 9" xfId="1929"/>
    <cellStyle name="Prozent 10" xfId="235"/>
    <cellStyle name="Prozent 10 2" xfId="5758"/>
    <cellStyle name="Prozent 2" xfId="1930"/>
    <cellStyle name="Prozent 2 2" xfId="1931"/>
    <cellStyle name="Prozent 2 2 2" xfId="1932"/>
    <cellStyle name="Prozent 2 2 2 2" xfId="1933"/>
    <cellStyle name="Prozent 2 2 3" xfId="1934"/>
    <cellStyle name="Prozent 2 2 4" xfId="1935"/>
    <cellStyle name="Prozent 2 3" xfId="1936"/>
    <cellStyle name="Prozent 2 3 2" xfId="1937"/>
    <cellStyle name="Prozent 2 3 2 2" xfId="1938"/>
    <cellStyle name="Prozent 2 3 3" xfId="1939"/>
    <cellStyle name="Prozent 2 3 4" xfId="1940"/>
    <cellStyle name="Prozent 2 3 4 2" xfId="1941"/>
    <cellStyle name="Prozent 2 3 4 3" xfId="1942"/>
    <cellStyle name="Prozent 2 4" xfId="1943"/>
    <cellStyle name="Prozent 2 4 2" xfId="1944"/>
    <cellStyle name="Prozent 2 5" xfId="1945"/>
    <cellStyle name="Prozent 3" xfId="1946"/>
    <cellStyle name="Prozent 3 2" xfId="1947"/>
    <cellStyle name="Prozent 3 2 2" xfId="1948"/>
    <cellStyle name="Prozent 3 2 2 2" xfId="1949"/>
    <cellStyle name="Prozent 3 2 3" xfId="1950"/>
    <cellStyle name="Prozent 3 2 3 2" xfId="1951"/>
    <cellStyle name="Prozent 3 2 4" xfId="1952"/>
    <cellStyle name="Prozent 3 2 5" xfId="1953"/>
    <cellStyle name="Prozent 3 3" xfId="1954"/>
    <cellStyle name="Prozent 3 3 2" xfId="1955"/>
    <cellStyle name="Prozent 3 4" xfId="1956"/>
    <cellStyle name="Prozent 3 5" xfId="1957"/>
    <cellStyle name="Prozent 4" xfId="1958"/>
    <cellStyle name="Prozent 4 2" xfId="1959"/>
    <cellStyle name="Prozent 4 2 2" xfId="1960"/>
    <cellStyle name="Prozent 4 2 2 2" xfId="1961"/>
    <cellStyle name="Prozent 4 2 3" xfId="1962"/>
    <cellStyle name="Prozent 4 2 4" xfId="1963"/>
    <cellStyle name="Prozent 4 3" xfId="1964"/>
    <cellStyle name="Prozent 4 3 2" xfId="1965"/>
    <cellStyle name="Prozent 4 4" xfId="1966"/>
    <cellStyle name="Prozent 4 4 2" xfId="1967"/>
    <cellStyle name="Prozent 4 5" xfId="1968"/>
    <cellStyle name="Prozent 5" xfId="1969"/>
    <cellStyle name="Prozent 5 2" xfId="1970"/>
    <cellStyle name="Prozent 5 2 2" xfId="1971"/>
    <cellStyle name="Prozent 5 3" xfId="1972"/>
    <cellStyle name="Prozent 5 4" xfId="1973"/>
    <cellStyle name="Prozent 5 4 2" xfId="1974"/>
    <cellStyle name="Prozent 5 4 3" xfId="1975"/>
    <cellStyle name="Prozent 6" xfId="1976"/>
    <cellStyle name="Prozent 6 2" xfId="1977"/>
    <cellStyle name="Prozent 6 3" xfId="1978"/>
    <cellStyle name="Prozent 7" xfId="1979"/>
    <cellStyle name="Prozent 7 2" xfId="1980"/>
    <cellStyle name="Prozent 7 2 2" xfId="1981"/>
    <cellStyle name="Prozent 8" xfId="1982"/>
    <cellStyle name="Prozent 8 2" xfId="1983"/>
    <cellStyle name="Prozent 9" xfId="1984"/>
    <cellStyle name="row" xfId="1985"/>
    <cellStyle name="Schlecht 2" xfId="1986"/>
    <cellStyle name="Schlecht 2 2" xfId="1987"/>
    <cellStyle name="Schlecht 2 3" xfId="3126"/>
    <cellStyle name="Schlecht 3" xfId="1988"/>
    <cellStyle name="Standard" xfId="0" builtinId="0" customBuiltin="1"/>
    <cellStyle name="Standard 10" xfId="8"/>
    <cellStyle name="Standard 10 2" xfId="53"/>
    <cellStyle name="Standard 10 3" xfId="1989"/>
    <cellStyle name="Standard 10 3 2" xfId="1990"/>
    <cellStyle name="Standard 10_Kennzahlen 2011" xfId="1991"/>
    <cellStyle name="Standard 100" xfId="1992"/>
    <cellStyle name="Standard 101" xfId="1993"/>
    <cellStyle name="Standard 102" xfId="1994"/>
    <cellStyle name="Standard 103" xfId="1995"/>
    <cellStyle name="Standard 104" xfId="1996"/>
    <cellStyle name="Standard 105" xfId="1997"/>
    <cellStyle name="Standard 106" xfId="1998"/>
    <cellStyle name="Standard 107" xfId="1999"/>
    <cellStyle name="Standard 107 2" xfId="2000"/>
    <cellStyle name="Standard 108" xfId="2001"/>
    <cellStyle name="Standard 108 2" xfId="2002"/>
    <cellStyle name="Standard 109" xfId="2003"/>
    <cellStyle name="Standard 109 2" xfId="2004"/>
    <cellStyle name="Standard 11" xfId="2005"/>
    <cellStyle name="Standard 11 2" xfId="2006"/>
    <cellStyle name="Standard 11 2 2" xfId="2007"/>
    <cellStyle name="Standard 11 2 3" xfId="2008"/>
    <cellStyle name="Standard 11 2 3 2" xfId="2009"/>
    <cellStyle name="Standard 11 3" xfId="2010"/>
    <cellStyle name="Standard 11 4" xfId="2011"/>
    <cellStyle name="Standard 110" xfId="2012"/>
    <cellStyle name="Standard 110 2" xfId="2013"/>
    <cellStyle name="Standard 111" xfId="2014"/>
    <cellStyle name="Standard 111 2" xfId="2015"/>
    <cellStyle name="Standard 112" xfId="2016"/>
    <cellStyle name="Standard 112 2" xfId="2017"/>
    <cellStyle name="Standard 113" xfId="2018"/>
    <cellStyle name="Standard 113 2" xfId="2019"/>
    <cellStyle name="Standard 114" xfId="2020"/>
    <cellStyle name="Standard 114 2" xfId="2021"/>
    <cellStyle name="Standard 1141" xfId="9"/>
    <cellStyle name="Standard 1141 2" xfId="10"/>
    <cellStyle name="Standard 1141 2 2" xfId="3861"/>
    <cellStyle name="Standard 1141 2 2 2" xfId="7485"/>
    <cellStyle name="Standard 1141 2 3" xfId="240"/>
    <cellStyle name="Standard 1141 2 3 2" xfId="5762"/>
    <cellStyle name="Standard 1141 2 4" xfId="5543"/>
    <cellStyle name="Standard 1141 3" xfId="3860"/>
    <cellStyle name="Standard 1141 3 2" xfId="7484"/>
    <cellStyle name="Standard 1141 4" xfId="239"/>
    <cellStyle name="Standard 1141 4 2" xfId="5761"/>
    <cellStyle name="Standard 1141 5" xfId="5542"/>
    <cellStyle name="Standard 115" xfId="2022"/>
    <cellStyle name="Standard 115 2" xfId="2023"/>
    <cellStyle name="Standard 116" xfId="2024"/>
    <cellStyle name="Standard 116 2" xfId="2025"/>
    <cellStyle name="Standard 117" xfId="2026"/>
    <cellStyle name="Standard 117 2" xfId="2027"/>
    <cellStyle name="Standard 118" xfId="2028"/>
    <cellStyle name="Standard 118 2" xfId="2029"/>
    <cellStyle name="Standard 119" xfId="2030"/>
    <cellStyle name="Standard 119 2" xfId="2031"/>
    <cellStyle name="Standard 12" xfId="2032"/>
    <cellStyle name="Standard 12 2" xfId="2033"/>
    <cellStyle name="Standard 12 2 2" xfId="2034"/>
    <cellStyle name="Standard 12 2 2 2" xfId="2035"/>
    <cellStyle name="Standard 12 3" xfId="2036"/>
    <cellStyle name="Standard 12 3 2" xfId="2037"/>
    <cellStyle name="Standard 12 3 2 2" xfId="4011"/>
    <cellStyle name="Standard 12 3 2 2 2" xfId="7635"/>
    <cellStyle name="Standard 12 3 2 3" xfId="6033"/>
    <cellStyle name="Standard 12 3 3" xfId="4010"/>
    <cellStyle name="Standard 12 3 3 2" xfId="7634"/>
    <cellStyle name="Standard 12 3 4" xfId="6032"/>
    <cellStyle name="Standard 120" xfId="2038"/>
    <cellStyle name="Standard 121" xfId="540"/>
    <cellStyle name="Standard 121 2" xfId="3954"/>
    <cellStyle name="Standard 121 2 2" xfId="7578"/>
    <cellStyle name="Standard 121 3" xfId="5977"/>
    <cellStyle name="Standard 122" xfId="3104"/>
    <cellStyle name="Standard 122 2" xfId="4757"/>
    <cellStyle name="Standard 122 2 2" xfId="8381"/>
    <cellStyle name="Standard 122 3" xfId="6778"/>
    <cellStyle name="Standard 1224" xfId="11"/>
    <cellStyle name="Standard 1225" xfId="12"/>
    <cellStyle name="Standard 123" xfId="3157"/>
    <cellStyle name="Standard 123 2" xfId="4769"/>
    <cellStyle name="Standard 123 2 2" xfId="8393"/>
    <cellStyle name="Standard 123 3" xfId="6790"/>
    <cellStyle name="Standard 124" xfId="3166"/>
    <cellStyle name="Standard 124 2" xfId="4770"/>
    <cellStyle name="Standard 124 2 2" xfId="8394"/>
    <cellStyle name="Standard 124 3" xfId="6791"/>
    <cellStyle name="Standard 125" xfId="3234"/>
    <cellStyle name="Standard 125 2" xfId="4838"/>
    <cellStyle name="Standard 125 2 2" xfId="8462"/>
    <cellStyle name="Standard 125 3" xfId="6859"/>
    <cellStyle name="Standard 1252 2" xfId="51"/>
    <cellStyle name="Standard 126" xfId="3235"/>
    <cellStyle name="Standard 126 2" xfId="4839"/>
    <cellStyle name="Standard 126 2 2" xfId="8463"/>
    <cellStyle name="Standard 126 3" xfId="6860"/>
    <cellStyle name="Standard 1263" xfId="50"/>
    <cellStyle name="Standard 1263 2" xfId="9309"/>
    <cellStyle name="Standard 127" xfId="3236"/>
    <cellStyle name="Standard 127 2" xfId="4840"/>
    <cellStyle name="Standard 127 2 2" xfId="8464"/>
    <cellStyle name="Standard 127 3" xfId="6861"/>
    <cellStyle name="Standard 128" xfId="3293"/>
    <cellStyle name="Standard 128 2" xfId="4897"/>
    <cellStyle name="Standard 128 2 2" xfId="8521"/>
    <cellStyle name="Standard 128 3" xfId="6918"/>
    <cellStyle name="Standard 129" xfId="3350"/>
    <cellStyle name="Standard 129 2" xfId="4954"/>
    <cellStyle name="Standard 129 2 2" xfId="8578"/>
    <cellStyle name="Standard 129 3" xfId="6975"/>
    <cellStyle name="Standard 13" xfId="2039"/>
    <cellStyle name="Standard 13 2" xfId="2040"/>
    <cellStyle name="Standard 13 3" xfId="2041"/>
    <cellStyle name="Standard 13 3 2" xfId="2042"/>
    <cellStyle name="Standard 13 3 2 2" xfId="4013"/>
    <cellStyle name="Standard 13 3 2 2 2" xfId="7637"/>
    <cellStyle name="Standard 13 3 2 3" xfId="6035"/>
    <cellStyle name="Standard 13 3 3" xfId="4012"/>
    <cellStyle name="Standard 13 3 3 2" xfId="7636"/>
    <cellStyle name="Standard 13 3 4" xfId="6034"/>
    <cellStyle name="Standard 130" xfId="3447"/>
    <cellStyle name="Standard 130 2" xfId="5051"/>
    <cellStyle name="Standard 130 2 2" xfId="8675"/>
    <cellStyle name="Standard 130 3" xfId="7072"/>
    <cellStyle name="Standard 131" xfId="3448"/>
    <cellStyle name="Standard 131 2" xfId="5052"/>
    <cellStyle name="Standard 131 2 2" xfId="8676"/>
    <cellStyle name="Standard 131 3" xfId="7073"/>
    <cellStyle name="Standard 132" xfId="3449"/>
    <cellStyle name="Standard 132 2" xfId="5053"/>
    <cellStyle name="Standard 132 2 2" xfId="8677"/>
    <cellStyle name="Standard 132 3" xfId="7074"/>
    <cellStyle name="Standard 133" xfId="3450"/>
    <cellStyle name="Standard 133 2" xfId="5054"/>
    <cellStyle name="Standard 133 2 2" xfId="8678"/>
    <cellStyle name="Standard 133 3" xfId="7075"/>
    <cellStyle name="Standard 134" xfId="3451"/>
    <cellStyle name="Standard 134 2" xfId="5055"/>
    <cellStyle name="Standard 134 2 2" xfId="8679"/>
    <cellStyle name="Standard 134 3" xfId="7076"/>
    <cellStyle name="Standard 135" xfId="3452"/>
    <cellStyle name="Standard 135 2" xfId="5056"/>
    <cellStyle name="Standard 135 2 2" xfId="8680"/>
    <cellStyle name="Standard 135 3" xfId="7077"/>
    <cellStyle name="Standard 136" xfId="3453"/>
    <cellStyle name="Standard 136 2" xfId="5057"/>
    <cellStyle name="Standard 136 2 2" xfId="8681"/>
    <cellStyle name="Standard 136 3" xfId="7078"/>
    <cellStyle name="Standard 137" xfId="3454"/>
    <cellStyle name="Standard 137 2" xfId="5058"/>
    <cellStyle name="Standard 137 2 2" xfId="8682"/>
    <cellStyle name="Standard 137 3" xfId="7079"/>
    <cellStyle name="Standard 138" xfId="3455"/>
    <cellStyle name="Standard 138 2" xfId="5059"/>
    <cellStyle name="Standard 138 2 2" xfId="8683"/>
    <cellStyle name="Standard 138 3" xfId="7080"/>
    <cellStyle name="Standard 139" xfId="13"/>
    <cellStyle name="Standard 14" xfId="2043"/>
    <cellStyle name="Standard 14 2" xfId="2044"/>
    <cellStyle name="Standard 14 3" xfId="2045"/>
    <cellStyle name="Standard 140" xfId="3456"/>
    <cellStyle name="Standard 140 2" xfId="5060"/>
    <cellStyle name="Standard 140 2 2" xfId="8684"/>
    <cellStyle name="Standard 140 3" xfId="7081"/>
    <cellStyle name="Standard 141" xfId="3457"/>
    <cellStyle name="Standard 141 2" xfId="5061"/>
    <cellStyle name="Standard 141 2 2" xfId="8685"/>
    <cellStyle name="Standard 141 3" xfId="7082"/>
    <cellStyle name="Standard 141 6" xfId="52"/>
    <cellStyle name="Standard 142" xfId="3554"/>
    <cellStyle name="Standard 142 2" xfId="5158"/>
    <cellStyle name="Standard 142 2 2" xfId="8782"/>
    <cellStyle name="Standard 142 3" xfId="7179"/>
    <cellStyle name="Standard 143" xfId="3559"/>
    <cellStyle name="Standard 143 2" xfId="5163"/>
    <cellStyle name="Standard 143 2 2" xfId="8787"/>
    <cellStyle name="Standard 143 3" xfId="7184"/>
    <cellStyle name="Standard 144" xfId="3555"/>
    <cellStyle name="Standard 144 2" xfId="5159"/>
    <cellStyle name="Standard 144 2 2" xfId="8783"/>
    <cellStyle name="Standard 144 3" xfId="7180"/>
    <cellStyle name="Standard 145" xfId="3560"/>
    <cellStyle name="Standard 145 2" xfId="5164"/>
    <cellStyle name="Standard 145 2 2" xfId="8788"/>
    <cellStyle name="Standard 145 3" xfId="7185"/>
    <cellStyle name="Standard 146" xfId="3556"/>
    <cellStyle name="Standard 146 2" xfId="5160"/>
    <cellStyle name="Standard 146 2 2" xfId="8784"/>
    <cellStyle name="Standard 146 3" xfId="7181"/>
    <cellStyle name="Standard 147" xfId="3561"/>
    <cellStyle name="Standard 147 2" xfId="5165"/>
    <cellStyle name="Standard 147 2 2" xfId="8789"/>
    <cellStyle name="Standard 147 3" xfId="7186"/>
    <cellStyle name="Standard 148" xfId="3557"/>
    <cellStyle name="Standard 148 2" xfId="5161"/>
    <cellStyle name="Standard 148 2 2" xfId="8785"/>
    <cellStyle name="Standard 148 3" xfId="7182"/>
    <cellStyle name="Standard 149" xfId="3562"/>
    <cellStyle name="Standard 149 2" xfId="5166"/>
    <cellStyle name="Standard 149 2 2" xfId="8790"/>
    <cellStyle name="Standard 149 3" xfId="7187"/>
    <cellStyle name="Standard 15" xfId="2046"/>
    <cellStyle name="Standard 15 2" xfId="2047"/>
    <cellStyle name="Standard 150" xfId="3558"/>
    <cellStyle name="Standard 150 2" xfId="5162"/>
    <cellStyle name="Standard 150 2 2" xfId="8786"/>
    <cellStyle name="Standard 150 3" xfId="7183"/>
    <cellStyle name="Standard 151" xfId="3563"/>
    <cellStyle name="Standard 151 2" xfId="5167"/>
    <cellStyle name="Standard 151 2 2" xfId="8791"/>
    <cellStyle name="Standard 151 3" xfId="7188"/>
    <cellStyle name="Standard 152" xfId="3660"/>
    <cellStyle name="Standard 152 2" xfId="5264"/>
    <cellStyle name="Standard 152 2 2" xfId="8888"/>
    <cellStyle name="Standard 152 3" xfId="7285"/>
    <cellStyle name="Standard 153" xfId="3661"/>
    <cellStyle name="Standard 153 2" xfId="5265"/>
    <cellStyle name="Standard 153 2 2" xfId="8889"/>
    <cellStyle name="Standard 153 3" xfId="7286"/>
    <cellStyle name="Standard 154" xfId="3728"/>
    <cellStyle name="Standard 154 2" xfId="5332"/>
    <cellStyle name="Standard 154 2 2" xfId="8956"/>
    <cellStyle name="Standard 154 3" xfId="7353"/>
    <cellStyle name="Standard 155" xfId="3795"/>
    <cellStyle name="Standard 155 2" xfId="5399"/>
    <cellStyle name="Standard 155 2 2" xfId="9023"/>
    <cellStyle name="Standard 155 3" xfId="7420"/>
    <cellStyle name="Standard 156" xfId="3797"/>
    <cellStyle name="Standard 156 2" xfId="5401"/>
    <cellStyle name="Standard 156 2 2" xfId="9025"/>
    <cellStyle name="Standard 156 3" xfId="7422"/>
    <cellStyle name="Standard 157" xfId="3796"/>
    <cellStyle name="Standard 157 2" xfId="5400"/>
    <cellStyle name="Standard 157 2 2" xfId="9024"/>
    <cellStyle name="Standard 157 3" xfId="7421"/>
    <cellStyle name="Standard 158" xfId="3798"/>
    <cellStyle name="Standard 158 2" xfId="5402"/>
    <cellStyle name="Standard 158 2 2" xfId="9026"/>
    <cellStyle name="Standard 158 3" xfId="7423"/>
    <cellStyle name="Standard 159" xfId="3799"/>
    <cellStyle name="Standard 159 2" xfId="5403"/>
    <cellStyle name="Standard 159 2 2" xfId="9027"/>
    <cellStyle name="Standard 159 3" xfId="7424"/>
    <cellStyle name="Standard 16" xfId="2048"/>
    <cellStyle name="Standard 16 2" xfId="2049"/>
    <cellStyle name="Standard 160" xfId="3857"/>
    <cellStyle name="Standard 161" xfId="5460"/>
    <cellStyle name="Standard 162" xfId="3856"/>
    <cellStyle name="Standard 162 2" xfId="7481"/>
    <cellStyle name="Standard 163" xfId="4756"/>
    <cellStyle name="Standard 163 2" xfId="8380"/>
    <cellStyle name="Standard 164" xfId="5461"/>
    <cellStyle name="Standard 164 2" xfId="9084"/>
    <cellStyle name="Standard 165" xfId="3972"/>
    <cellStyle name="Standard 165 2" xfId="7596"/>
    <cellStyle name="Standard 166" xfId="5462"/>
    <cellStyle name="Standard 167" xfId="5463"/>
    <cellStyle name="Standard 168" xfId="234"/>
    <cellStyle name="Standard 168 2" xfId="5757"/>
    <cellStyle name="Standard 169" xfId="274"/>
    <cellStyle name="Standard 169 2" xfId="5796"/>
    <cellStyle name="Standard 17" xfId="2050"/>
    <cellStyle name="Standard 17 2" xfId="2051"/>
    <cellStyle name="Standard 170" xfId="5467"/>
    <cellStyle name="Standard 170 2" xfId="9088"/>
    <cellStyle name="Standard 171" xfId="5470"/>
    <cellStyle name="Standard 171 2" xfId="9091"/>
    <cellStyle name="Standard 172" xfId="5464"/>
    <cellStyle name="Standard 172 2" xfId="9085"/>
    <cellStyle name="Standard 173" xfId="5469"/>
    <cellStyle name="Standard 173 2" xfId="9090"/>
    <cellStyle name="Standard 174" xfId="5465"/>
    <cellStyle name="Standard 174 2" xfId="9086"/>
    <cellStyle name="Standard 175" xfId="5472"/>
    <cellStyle name="Standard 175 2" xfId="9093"/>
    <cellStyle name="Standard 176" xfId="5473"/>
    <cellStyle name="Standard 177" xfId="5475"/>
    <cellStyle name="Standard 178" xfId="5476"/>
    <cellStyle name="Standard 179" xfId="5474"/>
    <cellStyle name="Standard 18" xfId="2052"/>
    <cellStyle name="Standard 18 2" xfId="2053"/>
    <cellStyle name="Standard 180" xfId="5471"/>
    <cellStyle name="Standard 180 2" xfId="9092"/>
    <cellStyle name="Standard 181" xfId="5466"/>
    <cellStyle name="Standard 181 2" xfId="9087"/>
    <cellStyle name="Standard 182" xfId="5468"/>
    <cellStyle name="Standard 182 2" xfId="9089"/>
    <cellStyle name="Standard 183" xfId="5477"/>
    <cellStyle name="Standard 183 2" xfId="9094"/>
    <cellStyle name="Standard 184" xfId="5539"/>
    <cellStyle name="Standard 185" xfId="9155"/>
    <cellStyle name="Standard 186" xfId="9157"/>
    <cellStyle name="Standard 187" xfId="9156"/>
    <cellStyle name="Standard 188" xfId="5538"/>
    <cellStyle name="Standard 189" xfId="9182"/>
    <cellStyle name="Standard 19" xfId="2054"/>
    <cellStyle name="Standard 19 2" xfId="2055"/>
    <cellStyle name="Standard 19 2 2" xfId="3125"/>
    <cellStyle name="Standard 19 3" xfId="2056"/>
    <cellStyle name="Standard 19 3 2" xfId="2057"/>
    <cellStyle name="Standard 190" xfId="9246"/>
    <cellStyle name="Standard 191" xfId="9307"/>
    <cellStyle name="Standard 192" xfId="9308"/>
    <cellStyle name="Standard 193" xfId="9312"/>
    <cellStyle name="Standard 2" xfId="1"/>
    <cellStyle name="Standard 2 10" xfId="2059"/>
    <cellStyle name="Standard 2 11" xfId="2060"/>
    <cellStyle name="Standard 2 12" xfId="2058"/>
    <cellStyle name="Standard 2 2" xfId="4"/>
    <cellStyle name="Standard 2 2 10" xfId="2061"/>
    <cellStyle name="Standard 2 2 2" xfId="2062"/>
    <cellStyle name="Standard 2 2 2 2" xfId="2063"/>
    <cellStyle name="Standard 2 2 2 2 2" xfId="2064"/>
    <cellStyle name="Standard 2 2 2 2 2 2" xfId="2065"/>
    <cellStyle name="Standard 2 2 2 2 2 2 2" xfId="2066"/>
    <cellStyle name="Standard 2 2 2 2 2 2 2 2" xfId="4017"/>
    <cellStyle name="Standard 2 2 2 2 2 2 2 2 2" xfId="7641"/>
    <cellStyle name="Standard 2 2 2 2 2 2 2 3" xfId="6039"/>
    <cellStyle name="Standard 2 2 2 2 2 2 3" xfId="4016"/>
    <cellStyle name="Standard 2 2 2 2 2 2 3 2" xfId="7640"/>
    <cellStyle name="Standard 2 2 2 2 2 2 4" xfId="6038"/>
    <cellStyle name="Standard 2 2 2 2 2 3" xfId="2067"/>
    <cellStyle name="Standard 2 2 2 2 2 3 2" xfId="4018"/>
    <cellStyle name="Standard 2 2 2 2 2 3 2 2" xfId="7642"/>
    <cellStyle name="Standard 2 2 2 2 2 3 3" xfId="6040"/>
    <cellStyle name="Standard 2 2 2 2 2 4" xfId="4015"/>
    <cellStyle name="Standard 2 2 2 2 2 4 2" xfId="7639"/>
    <cellStyle name="Standard 2 2 2 2 2 5" xfId="6037"/>
    <cellStyle name="Standard 2 2 2 2 3" xfId="2068"/>
    <cellStyle name="Standard 2 2 2 2 3 2" xfId="2069"/>
    <cellStyle name="Standard 2 2 2 2 3 2 2" xfId="4020"/>
    <cellStyle name="Standard 2 2 2 2 3 2 2 2" xfId="7644"/>
    <cellStyle name="Standard 2 2 2 2 3 2 3" xfId="6042"/>
    <cellStyle name="Standard 2 2 2 2 3 3" xfId="4019"/>
    <cellStyle name="Standard 2 2 2 2 3 3 2" xfId="7643"/>
    <cellStyle name="Standard 2 2 2 2 3 4" xfId="6041"/>
    <cellStyle name="Standard 2 2 2 2 4" xfId="2070"/>
    <cellStyle name="Standard 2 2 2 2 4 2" xfId="4021"/>
    <cellStyle name="Standard 2 2 2 2 4 2 2" xfId="7645"/>
    <cellStyle name="Standard 2 2 2 2 4 3" xfId="6043"/>
    <cellStyle name="Standard 2 2 2 2 5" xfId="4014"/>
    <cellStyle name="Standard 2 2 2 2 5 2" xfId="7638"/>
    <cellStyle name="Standard 2 2 2 2 6" xfId="6036"/>
    <cellStyle name="Standard 2 2 2 3" xfId="2071"/>
    <cellStyle name="Standard 2 2 2 3 2" xfId="2072"/>
    <cellStyle name="Standard 2 2 2 3 2 2" xfId="2073"/>
    <cellStyle name="Standard 2 2 2 3 2 2 2" xfId="4024"/>
    <cellStyle name="Standard 2 2 2 3 2 2 2 2" xfId="7648"/>
    <cellStyle name="Standard 2 2 2 3 2 2 3" xfId="6046"/>
    <cellStyle name="Standard 2 2 2 3 2 3" xfId="4023"/>
    <cellStyle name="Standard 2 2 2 3 2 3 2" xfId="7647"/>
    <cellStyle name="Standard 2 2 2 3 2 4" xfId="6045"/>
    <cellStyle name="Standard 2 2 2 3 3" xfId="2074"/>
    <cellStyle name="Standard 2 2 2 3 3 2" xfId="4025"/>
    <cellStyle name="Standard 2 2 2 3 3 2 2" xfId="7649"/>
    <cellStyle name="Standard 2 2 2 3 3 3" xfId="6047"/>
    <cellStyle name="Standard 2 2 2 3 4" xfId="4022"/>
    <cellStyle name="Standard 2 2 2 3 4 2" xfId="7646"/>
    <cellStyle name="Standard 2 2 2 3 5" xfId="6044"/>
    <cellStyle name="Standard 2 2 2 4" xfId="2075"/>
    <cellStyle name="Standard 2 2 2 4 2" xfId="2076"/>
    <cellStyle name="Standard 2 2 2 4 2 2" xfId="4027"/>
    <cellStyle name="Standard 2 2 2 4 2 2 2" xfId="7651"/>
    <cellStyle name="Standard 2 2 2 4 2 3" xfId="6049"/>
    <cellStyle name="Standard 2 2 2 4 3" xfId="4026"/>
    <cellStyle name="Standard 2 2 2 4 3 2" xfId="7650"/>
    <cellStyle name="Standard 2 2 2 4 4" xfId="6048"/>
    <cellStyle name="Standard 2 2 2 5" xfId="2077"/>
    <cellStyle name="Standard 2 2 2 6" xfId="2078"/>
    <cellStyle name="Standard 2 2 2 6 2" xfId="2079"/>
    <cellStyle name="Standard 2 2 2 6 2 2" xfId="4029"/>
    <cellStyle name="Standard 2 2 2 6 2 2 2" xfId="7653"/>
    <cellStyle name="Standard 2 2 2 6 2 3" xfId="6051"/>
    <cellStyle name="Standard 2 2 2 6 3" xfId="4028"/>
    <cellStyle name="Standard 2 2 2 6 3 2" xfId="7652"/>
    <cellStyle name="Standard 2 2 2 6 4" xfId="6050"/>
    <cellStyle name="Standard 2 2 2 7" xfId="3124"/>
    <cellStyle name="Standard 2 2 3" xfId="2080"/>
    <cellStyle name="Standard 2 2 3 2" xfId="2081"/>
    <cellStyle name="Standard 2 2 3 2 2" xfId="2082"/>
    <cellStyle name="Standard 2 2 3 2 2 2" xfId="2083"/>
    <cellStyle name="Standard 2 2 3 2 2 2 2" xfId="4032"/>
    <cellStyle name="Standard 2 2 3 2 2 2 2 2" xfId="7656"/>
    <cellStyle name="Standard 2 2 3 2 2 2 3" xfId="6054"/>
    <cellStyle name="Standard 2 2 3 2 2 3" xfId="4031"/>
    <cellStyle name="Standard 2 2 3 2 2 3 2" xfId="7655"/>
    <cellStyle name="Standard 2 2 3 2 2 4" xfId="6053"/>
    <cellStyle name="Standard 2 2 3 2 3" xfId="2084"/>
    <cellStyle name="Standard 2 2 3 2 3 2" xfId="4033"/>
    <cellStyle name="Standard 2 2 3 2 3 2 2" xfId="7657"/>
    <cellStyle name="Standard 2 2 3 2 3 3" xfId="6055"/>
    <cellStyle name="Standard 2 2 3 2 4" xfId="4030"/>
    <cellStyle name="Standard 2 2 3 2 4 2" xfId="7654"/>
    <cellStyle name="Standard 2 2 3 2 5" xfId="6052"/>
    <cellStyle name="Standard 2 2 3 3" xfId="2085"/>
    <cellStyle name="Standard 2 2 3 3 2" xfId="2086"/>
    <cellStyle name="Standard 2 2 3 3 2 2" xfId="4035"/>
    <cellStyle name="Standard 2 2 3 3 2 2 2" xfId="7659"/>
    <cellStyle name="Standard 2 2 3 3 2 3" xfId="6057"/>
    <cellStyle name="Standard 2 2 3 3 3" xfId="4034"/>
    <cellStyle name="Standard 2 2 3 3 3 2" xfId="7658"/>
    <cellStyle name="Standard 2 2 3 3 4" xfId="6056"/>
    <cellStyle name="Standard 2 2 3 4" xfId="2087"/>
    <cellStyle name="Standard 2 2 3 4 2" xfId="4036"/>
    <cellStyle name="Standard 2 2 3 4 2 2" xfId="7660"/>
    <cellStyle name="Standard 2 2 3 4 3" xfId="6058"/>
    <cellStyle name="Standard 2 2 4" xfId="2088"/>
    <cellStyle name="Standard 2 2 4 2" xfId="2089"/>
    <cellStyle name="Standard 2 2 4 2 2" xfId="2090"/>
    <cellStyle name="Standard 2 2 4 2 2 2" xfId="4039"/>
    <cellStyle name="Standard 2 2 4 2 2 2 2" xfId="7663"/>
    <cellStyle name="Standard 2 2 4 2 2 3" xfId="6061"/>
    <cellStyle name="Standard 2 2 4 2 3" xfId="4038"/>
    <cellStyle name="Standard 2 2 4 2 3 2" xfId="7662"/>
    <cellStyle name="Standard 2 2 4 2 4" xfId="6060"/>
    <cellStyle name="Standard 2 2 4 3" xfId="2091"/>
    <cellStyle name="Standard 2 2 4 3 2" xfId="4040"/>
    <cellStyle name="Standard 2 2 4 3 2 2" xfId="7664"/>
    <cellStyle name="Standard 2 2 4 3 3" xfId="6062"/>
    <cellStyle name="Standard 2 2 4 4" xfId="4037"/>
    <cellStyle name="Standard 2 2 4 4 2" xfId="7661"/>
    <cellStyle name="Standard 2 2 4 5" xfId="6059"/>
    <cellStyle name="Standard 2 2 5" xfId="2092"/>
    <cellStyle name="Standard 2 2 5 2" xfId="2093"/>
    <cellStyle name="Standard 2 2 5 2 2" xfId="4042"/>
    <cellStyle name="Standard 2 2 5 2 2 2" xfId="7666"/>
    <cellStyle name="Standard 2 2 5 2 3" xfId="6064"/>
    <cellStyle name="Standard 2 2 5 3" xfId="4041"/>
    <cellStyle name="Standard 2 2 5 3 2" xfId="7665"/>
    <cellStyle name="Standard 2 2 5 4" xfId="6063"/>
    <cellStyle name="Standard 2 2 6" xfId="2094"/>
    <cellStyle name="Standard 2 2 6 2" xfId="2095"/>
    <cellStyle name="Standard 2 2 6 2 2" xfId="2096"/>
    <cellStyle name="Standard 2 2 6 2 2 2" xfId="4044"/>
    <cellStyle name="Standard 2 2 6 2 2 2 2" xfId="7668"/>
    <cellStyle name="Standard 2 2 6 2 2 3" xfId="6066"/>
    <cellStyle name="Standard 2 2 6 2 3" xfId="4043"/>
    <cellStyle name="Standard 2 2 6 2 3 2" xfId="7667"/>
    <cellStyle name="Standard 2 2 6 2 4" xfId="6065"/>
    <cellStyle name="Standard 2 2 7" xfId="2097"/>
    <cellStyle name="Standard 2 2 7 2" xfId="2098"/>
    <cellStyle name="Standard 2 2 7 3" xfId="2099"/>
    <cellStyle name="Standard 2 2 7 3 2" xfId="4046"/>
    <cellStyle name="Standard 2 2 7 3 2 2" xfId="7670"/>
    <cellStyle name="Standard 2 2 7 3 3" xfId="6068"/>
    <cellStyle name="Standard 2 2 7 4" xfId="4045"/>
    <cellStyle name="Standard 2 2 7 4 2" xfId="7669"/>
    <cellStyle name="Standard 2 2 7 5" xfId="6067"/>
    <cellStyle name="Standard 2 2 8" xfId="2100"/>
    <cellStyle name="Standard 2 2 8 2" xfId="2101"/>
    <cellStyle name="Standard 2 2 8 2 2" xfId="2102"/>
    <cellStyle name="Standard 2 2 8 2 2 2" xfId="4048"/>
    <cellStyle name="Standard 2 2 8 2 2 2 2" xfId="7672"/>
    <cellStyle name="Standard 2 2 8 2 2 3" xfId="6070"/>
    <cellStyle name="Standard 2 2 8 2 3" xfId="4047"/>
    <cellStyle name="Standard 2 2 8 2 3 2" xfId="7671"/>
    <cellStyle name="Standard 2 2 8 2 4" xfId="6069"/>
    <cellStyle name="Standard 2 2 9" xfId="2103"/>
    <cellStyle name="Standard 2 2 9 2" xfId="2104"/>
    <cellStyle name="Standard 2 2 9 2 2" xfId="4050"/>
    <cellStyle name="Standard 2 2 9 2 2 2" xfId="7674"/>
    <cellStyle name="Standard 2 2 9 2 3" xfId="6072"/>
    <cellStyle name="Standard 2 2 9 3" xfId="4049"/>
    <cellStyle name="Standard 2 2 9 3 2" xfId="7673"/>
    <cellStyle name="Standard 2 2 9 4" xfId="6071"/>
    <cellStyle name="Standard 2 2_Tabellen Jugendkulturbarometer 110919" xfId="2105"/>
    <cellStyle name="Standard 2 3" xfId="2106"/>
    <cellStyle name="Standard 2 3 2" xfId="2107"/>
    <cellStyle name="Standard 2 3 2 2" xfId="2108"/>
    <cellStyle name="Standard 2 3 2 2 2" xfId="2109"/>
    <cellStyle name="Standard 2 3 2 2 2 2" xfId="4052"/>
    <cellStyle name="Standard 2 3 2 2 2 2 2" xfId="7676"/>
    <cellStyle name="Standard 2 3 2 2 2 3" xfId="6074"/>
    <cellStyle name="Standard 2 3 2 2 3" xfId="4051"/>
    <cellStyle name="Standard 2 3 2 2 3 2" xfId="7675"/>
    <cellStyle name="Standard 2 3 2 2 4" xfId="6073"/>
    <cellStyle name="Standard 2 3 2 3" xfId="2110"/>
    <cellStyle name="Standard 2 3 2 3 2" xfId="2111"/>
    <cellStyle name="Standard 2 3 2 3 2 2" xfId="4054"/>
    <cellStyle name="Standard 2 3 2 3 2 2 2" xfId="7678"/>
    <cellStyle name="Standard 2 3 2 3 2 3" xfId="6076"/>
    <cellStyle name="Standard 2 3 2 3 3" xfId="4053"/>
    <cellStyle name="Standard 2 3 2 3 3 2" xfId="7677"/>
    <cellStyle name="Standard 2 3 2 3 4" xfId="6075"/>
    <cellStyle name="Standard 2 3 3" xfId="2112"/>
    <cellStyle name="Standard 2 3 3 2" xfId="2113"/>
    <cellStyle name="Standard 2 3 3 2 2" xfId="4056"/>
    <cellStyle name="Standard 2 3 3 2 2 2" xfId="7680"/>
    <cellStyle name="Standard 2 3 3 2 3" xfId="6078"/>
    <cellStyle name="Standard 2 3 3 3" xfId="4055"/>
    <cellStyle name="Standard 2 3 3 3 2" xfId="7679"/>
    <cellStyle name="Standard 2 3 3 4" xfId="6077"/>
    <cellStyle name="Standard 2 3 4" xfId="2114"/>
    <cellStyle name="Standard 2 3 4 2" xfId="2115"/>
    <cellStyle name="Standard 2 3 4 2 2" xfId="4058"/>
    <cellStyle name="Standard 2 3 4 2 2 2" xfId="7682"/>
    <cellStyle name="Standard 2 3 4 2 3" xfId="6080"/>
    <cellStyle name="Standard 2 3 4 3" xfId="4057"/>
    <cellStyle name="Standard 2 3 4 3 2" xfId="7681"/>
    <cellStyle name="Standard 2 3 4 4" xfId="6079"/>
    <cellStyle name="Standard 2 3 5" xfId="2116"/>
    <cellStyle name="Standard 2 3 6" xfId="3123"/>
    <cellStyle name="Standard 2 4" xfId="2117"/>
    <cellStyle name="Standard 2 4 2" xfId="2118"/>
    <cellStyle name="Standard 2 4 2 2" xfId="2119"/>
    <cellStyle name="Standard 2 4 2 2 2" xfId="2120"/>
    <cellStyle name="Standard 2 4 2 2 2 2" xfId="4062"/>
    <cellStyle name="Standard 2 4 2 2 2 2 2" xfId="7686"/>
    <cellStyle name="Standard 2 4 2 2 2 3" xfId="6084"/>
    <cellStyle name="Standard 2 4 2 2 3" xfId="4061"/>
    <cellStyle name="Standard 2 4 2 2 3 2" xfId="7685"/>
    <cellStyle name="Standard 2 4 2 2 4" xfId="6083"/>
    <cellStyle name="Standard 2 4 2 3" xfId="2121"/>
    <cellStyle name="Standard 2 4 2 4" xfId="2122"/>
    <cellStyle name="Standard 2 4 2 4 2" xfId="2123"/>
    <cellStyle name="Standard 2 4 2 4 2 2" xfId="4064"/>
    <cellStyle name="Standard 2 4 2 4 2 2 2" xfId="7688"/>
    <cellStyle name="Standard 2 4 2 4 2 3" xfId="6086"/>
    <cellStyle name="Standard 2 4 2 4 3" xfId="4063"/>
    <cellStyle name="Standard 2 4 2 4 3 2" xfId="7687"/>
    <cellStyle name="Standard 2 4 2 4 4" xfId="6085"/>
    <cellStyle name="Standard 2 4 2 5" xfId="2124"/>
    <cellStyle name="Standard 2 4 2 5 2" xfId="4065"/>
    <cellStyle name="Standard 2 4 2 5 2 2" xfId="7689"/>
    <cellStyle name="Standard 2 4 2 5 3" xfId="6087"/>
    <cellStyle name="Standard 2 4 2 6" xfId="4060"/>
    <cellStyle name="Standard 2 4 2 6 2" xfId="7684"/>
    <cellStyle name="Standard 2 4 2 7" xfId="6082"/>
    <cellStyle name="Standard 2 4 3" xfId="2125"/>
    <cellStyle name="Standard 2 4 3 2" xfId="2126"/>
    <cellStyle name="Standard 2 4 3 2 2" xfId="2127"/>
    <cellStyle name="Standard 2 4 3 2 2 2" xfId="4068"/>
    <cellStyle name="Standard 2 4 3 2 2 2 2" xfId="7692"/>
    <cellStyle name="Standard 2 4 3 2 2 3" xfId="6090"/>
    <cellStyle name="Standard 2 4 3 2 3" xfId="4067"/>
    <cellStyle name="Standard 2 4 3 2 3 2" xfId="7691"/>
    <cellStyle name="Standard 2 4 3 2 4" xfId="6089"/>
    <cellStyle name="Standard 2 4 3 3" xfId="2128"/>
    <cellStyle name="Standard 2 4 3 3 2" xfId="4069"/>
    <cellStyle name="Standard 2 4 3 3 2 2" xfId="7693"/>
    <cellStyle name="Standard 2 4 3 3 3" xfId="6091"/>
    <cellStyle name="Standard 2 4 3 4" xfId="4066"/>
    <cellStyle name="Standard 2 4 3 4 2" xfId="7690"/>
    <cellStyle name="Standard 2 4 3 5" xfId="6088"/>
    <cellStyle name="Standard 2 4 4" xfId="2129"/>
    <cellStyle name="Standard 2 4 5" xfId="2130"/>
    <cellStyle name="Standard 2 4 5 2" xfId="2131"/>
    <cellStyle name="Standard 2 4 5 2 2" xfId="4071"/>
    <cellStyle name="Standard 2 4 5 2 2 2" xfId="7695"/>
    <cellStyle name="Standard 2 4 5 2 3" xfId="6093"/>
    <cellStyle name="Standard 2 4 5 3" xfId="4070"/>
    <cellStyle name="Standard 2 4 5 3 2" xfId="7694"/>
    <cellStyle name="Standard 2 4 5 4" xfId="6092"/>
    <cellStyle name="Standard 2 4 6" xfId="2132"/>
    <cellStyle name="Standard 2 4 6 2" xfId="4072"/>
    <cellStyle name="Standard 2 4 6 2 2" xfId="7696"/>
    <cellStyle name="Standard 2 4 6 3" xfId="6094"/>
    <cellStyle name="Standard 2 4 7" xfId="4059"/>
    <cellStyle name="Standard 2 4 7 2" xfId="7683"/>
    <cellStyle name="Standard 2 4 8" xfId="6081"/>
    <cellStyle name="Standard 2 5" xfId="2133"/>
    <cellStyle name="Standard 2 5 2" xfId="2134"/>
    <cellStyle name="Standard 2 5 2 2" xfId="2135"/>
    <cellStyle name="Standard 2 5 2 3" xfId="2136"/>
    <cellStyle name="Standard 2 5 2 3 2" xfId="2137"/>
    <cellStyle name="Standard 2 5 2 3 2 2" xfId="4076"/>
    <cellStyle name="Standard 2 5 2 3 2 2 2" xfId="7700"/>
    <cellStyle name="Standard 2 5 2 3 2 3" xfId="6098"/>
    <cellStyle name="Standard 2 5 2 3 3" xfId="4075"/>
    <cellStyle name="Standard 2 5 2 3 3 2" xfId="7699"/>
    <cellStyle name="Standard 2 5 2 3 4" xfId="6097"/>
    <cellStyle name="Standard 2 5 2 4" xfId="2138"/>
    <cellStyle name="Standard 2 5 2 4 2" xfId="4077"/>
    <cellStyle name="Standard 2 5 2 4 2 2" xfId="7701"/>
    <cellStyle name="Standard 2 5 2 4 3" xfId="6099"/>
    <cellStyle name="Standard 2 5 2 5" xfId="4074"/>
    <cellStyle name="Standard 2 5 2 5 2" xfId="7698"/>
    <cellStyle name="Standard 2 5 2 6" xfId="6096"/>
    <cellStyle name="Standard 2 5 3" xfId="2139"/>
    <cellStyle name="Standard 2 5 3 2" xfId="2140"/>
    <cellStyle name="Standard 2 5 3 3" xfId="2141"/>
    <cellStyle name="Standard 2 5 4" xfId="2142"/>
    <cellStyle name="Standard 2 5 4 2" xfId="2143"/>
    <cellStyle name="Standard 2 5 4 2 2" xfId="4078"/>
    <cellStyle name="Standard 2 5 4 2 2 2" xfId="7702"/>
    <cellStyle name="Standard 2 5 4 2 3" xfId="6100"/>
    <cellStyle name="Standard 2 5 4 3" xfId="2144"/>
    <cellStyle name="Standard 2 5 4 3 2" xfId="4079"/>
    <cellStyle name="Standard 2 5 4 3 2 2" xfId="7703"/>
    <cellStyle name="Standard 2 5 4 3 3" xfId="6101"/>
    <cellStyle name="Standard 2 5 5" xfId="4073"/>
    <cellStyle name="Standard 2 5 5 2" xfId="7697"/>
    <cellStyle name="Standard 2 5 6" xfId="6095"/>
    <cellStyle name="Standard 2 6" xfId="2145"/>
    <cellStyle name="Standard 2 6 2" xfId="2146"/>
    <cellStyle name="Standard 2 6 2 2" xfId="2147"/>
    <cellStyle name="Standard 2 6 3" xfId="2148"/>
    <cellStyle name="Standard 2 7" xfId="2149"/>
    <cellStyle name="Standard 2 7 2" xfId="2150"/>
    <cellStyle name="Standard 2 7 3" xfId="2151"/>
    <cellStyle name="Standard 2 8" xfId="2152"/>
    <cellStyle name="Standard 2 8 2" xfId="2153"/>
    <cellStyle name="Standard 2 8 3" xfId="2154"/>
    <cellStyle name="Standard 2 8 4" xfId="2155"/>
    <cellStyle name="Standard 2 9" xfId="2156"/>
    <cellStyle name="Standard 2_BBE2012_H_ANR_Staba83" xfId="2157"/>
    <cellStyle name="Standard 20" xfId="2158"/>
    <cellStyle name="Standard 20 2" xfId="2159"/>
    <cellStyle name="Standard 21" xfId="2160"/>
    <cellStyle name="Standard 21 2" xfId="2161"/>
    <cellStyle name="Standard 22" xfId="2162"/>
    <cellStyle name="Standard 22 2" xfId="2163"/>
    <cellStyle name="Standard 22 2 2" xfId="2164"/>
    <cellStyle name="Standard 22 2 2 2" xfId="2165"/>
    <cellStyle name="Standard 22 2 2 2 2" xfId="4082"/>
    <cellStyle name="Standard 22 2 2 2 2 2" xfId="7706"/>
    <cellStyle name="Standard 22 2 2 2 3" xfId="6104"/>
    <cellStyle name="Standard 22 2 2 3" xfId="4081"/>
    <cellStyle name="Standard 22 2 2 3 2" xfId="7705"/>
    <cellStyle name="Standard 22 2 2 4" xfId="6103"/>
    <cellStyle name="Standard 22 2 3" xfId="2166"/>
    <cellStyle name="Standard 22 2 3 2" xfId="4083"/>
    <cellStyle name="Standard 22 2 3 2 2" xfId="7707"/>
    <cellStyle name="Standard 22 2 3 3" xfId="6105"/>
    <cellStyle name="Standard 22 2 4" xfId="3122"/>
    <cellStyle name="Standard 22 2 5" xfId="4080"/>
    <cellStyle name="Standard 22 2 5 2" xfId="7704"/>
    <cellStyle name="Standard 22 2 6" xfId="6102"/>
    <cellStyle name="Standard 22 3" xfId="2167"/>
    <cellStyle name="Standard 22 3 2" xfId="2168"/>
    <cellStyle name="Standard 22 3 2 2" xfId="4085"/>
    <cellStyle name="Standard 22 3 2 2 2" xfId="7709"/>
    <cellStyle name="Standard 22 3 2 3" xfId="6107"/>
    <cellStyle name="Standard 22 3 3" xfId="4084"/>
    <cellStyle name="Standard 22 3 3 2" xfId="7708"/>
    <cellStyle name="Standard 22 3 4" xfId="6106"/>
    <cellStyle name="Standard 22 4" xfId="2169"/>
    <cellStyle name="Standard 22 4 2" xfId="4086"/>
    <cellStyle name="Standard 22 4 2 2" xfId="7710"/>
    <cellStyle name="Standard 22 4 3" xfId="6108"/>
    <cellStyle name="Standard 23" xfId="2170"/>
    <cellStyle name="Standard 23 2" xfId="2171"/>
    <cellStyle name="Standard 23 2 2" xfId="3121"/>
    <cellStyle name="Standard 24" xfId="2172"/>
    <cellStyle name="Standard 24 2" xfId="2173"/>
    <cellStyle name="Standard 25" xfId="2174"/>
    <cellStyle name="Standard 25 2" xfId="2175"/>
    <cellStyle name="Standard 25 3" xfId="2176"/>
    <cellStyle name="Standard 25 3 2" xfId="2177"/>
    <cellStyle name="Standard 25 4" xfId="2178"/>
    <cellStyle name="Standard 26" xfId="2179"/>
    <cellStyle name="Standard 27" xfId="2180"/>
    <cellStyle name="Standard 27 2" xfId="2181"/>
    <cellStyle name="Standard 28" xfId="2182"/>
    <cellStyle name="Standard 28 2" xfId="2183"/>
    <cellStyle name="Standard 28 2 2" xfId="2184"/>
    <cellStyle name="Standard 28 3" xfId="2185"/>
    <cellStyle name="Standard 28 4" xfId="2186"/>
    <cellStyle name="Standard 29" xfId="2187"/>
    <cellStyle name="Standard 29 2" xfId="2188"/>
    <cellStyle name="Standard 29 2 2" xfId="2189"/>
    <cellStyle name="Standard 29 2 2 2" xfId="4087"/>
    <cellStyle name="Standard 29 2 2 2 2" xfId="7711"/>
    <cellStyle name="Standard 29 2 2 3" xfId="6109"/>
    <cellStyle name="Standard 29 3" xfId="2190"/>
    <cellStyle name="Standard 29 4" xfId="2191"/>
    <cellStyle name="Standard 29 4 2" xfId="4088"/>
    <cellStyle name="Standard 29 4 2 2" xfId="7712"/>
    <cellStyle name="Standard 29 4 3" xfId="6110"/>
    <cellStyle name="Standard 3" xfId="14"/>
    <cellStyle name="Standard 3 10" xfId="2192"/>
    <cellStyle name="Standard 3 10 2" xfId="2193"/>
    <cellStyle name="Standard 3 10 2 2" xfId="4090"/>
    <cellStyle name="Standard 3 10 2 2 2" xfId="7714"/>
    <cellStyle name="Standard 3 10 2 3" xfId="6112"/>
    <cellStyle name="Standard 3 10 3" xfId="4089"/>
    <cellStyle name="Standard 3 10 3 2" xfId="7713"/>
    <cellStyle name="Standard 3 10 4" xfId="6111"/>
    <cellStyle name="Standard 3 11" xfId="2194"/>
    <cellStyle name="Standard 3 12" xfId="2195"/>
    <cellStyle name="Standard 3 13" xfId="2196"/>
    <cellStyle name="Standard 3 14" xfId="2197"/>
    <cellStyle name="Standard 3 14 2" xfId="2198"/>
    <cellStyle name="Standard 3 2" xfId="2199"/>
    <cellStyle name="Standard 3 2 10" xfId="3120"/>
    <cellStyle name="Standard 3 2 2" xfId="2200"/>
    <cellStyle name="Standard 3 2 2 2" xfId="2201"/>
    <cellStyle name="Standard 3 2 2 2 2" xfId="2202"/>
    <cellStyle name="Standard 3 2 2 2 2 2" xfId="2203"/>
    <cellStyle name="Standard 3 2 2 2 2 2 2" xfId="4091"/>
    <cellStyle name="Standard 3 2 2 2 2 2 2 2" xfId="7715"/>
    <cellStyle name="Standard 3 2 2 2 2 2 3" xfId="6113"/>
    <cellStyle name="Standard 3 2 2 2 3" xfId="2204"/>
    <cellStyle name="Standard 3 2 2 2 3 2" xfId="4092"/>
    <cellStyle name="Standard 3 2 2 2 3 2 2" xfId="7716"/>
    <cellStyle name="Standard 3 2 2 2 3 3" xfId="6114"/>
    <cellStyle name="Standard 3 2 2 3" xfId="2205"/>
    <cellStyle name="Standard 3 2 2 3 2" xfId="2206"/>
    <cellStyle name="Standard 3 2 2 3 2 2" xfId="4093"/>
    <cellStyle name="Standard 3 2 2 3 2 2 2" xfId="7717"/>
    <cellStyle name="Standard 3 2 2 3 2 3" xfId="6115"/>
    <cellStyle name="Standard 3 2 2 3 3" xfId="2207"/>
    <cellStyle name="Standard 3 2 2 3 3 2" xfId="4094"/>
    <cellStyle name="Standard 3 2 2 3 3 2 2" xfId="7718"/>
    <cellStyle name="Standard 3 2 2 3 3 3" xfId="6116"/>
    <cellStyle name="Standard 3 2 2 4" xfId="2208"/>
    <cellStyle name="Standard 3 2 2 4 2" xfId="4095"/>
    <cellStyle name="Standard 3 2 2 4 2 2" xfId="7719"/>
    <cellStyle name="Standard 3 2 2 4 3" xfId="6117"/>
    <cellStyle name="Standard 3 2 2 5" xfId="3119"/>
    <cellStyle name="Standard 3 2 3" xfId="2209"/>
    <cellStyle name="Standard 3 2 3 2" xfId="2210"/>
    <cellStyle name="Standard 3 2 3 2 2" xfId="2211"/>
    <cellStyle name="Standard 3 2 3 2 2 2" xfId="4097"/>
    <cellStyle name="Standard 3 2 3 2 2 2 2" xfId="7721"/>
    <cellStyle name="Standard 3 2 3 2 2 3" xfId="6119"/>
    <cellStyle name="Standard 3 2 3 2 3" xfId="4096"/>
    <cellStyle name="Standard 3 2 3 2 3 2" xfId="7720"/>
    <cellStyle name="Standard 3 2 3 2 4" xfId="6118"/>
    <cellStyle name="Standard 3 2 3 3" xfId="2212"/>
    <cellStyle name="Standard 3 2 3 3 2" xfId="4098"/>
    <cellStyle name="Standard 3 2 3 3 2 2" xfId="7722"/>
    <cellStyle name="Standard 3 2 3 3 3" xfId="6120"/>
    <cellStyle name="Standard 3 2 4" xfId="2213"/>
    <cellStyle name="Standard 3 2 4 2" xfId="2214"/>
    <cellStyle name="Standard 3 2 4 2 2" xfId="4099"/>
    <cellStyle name="Standard 3 2 4 2 2 2" xfId="7723"/>
    <cellStyle name="Standard 3 2 4 2 3" xfId="6121"/>
    <cellStyle name="Standard 3 2 4 3" xfId="2215"/>
    <cellStyle name="Standard 3 2 4 3 2" xfId="4100"/>
    <cellStyle name="Standard 3 2 4 3 2 2" xfId="7724"/>
    <cellStyle name="Standard 3 2 4 3 3" xfId="6122"/>
    <cellStyle name="Standard 3 2 5" xfId="2216"/>
    <cellStyle name="Standard 3 2 5 2" xfId="2217"/>
    <cellStyle name="Standard 3 2 5 2 2" xfId="2218"/>
    <cellStyle name="Standard 3 2 5 2 2 2" xfId="4102"/>
    <cellStyle name="Standard 3 2 5 2 2 2 2" xfId="7726"/>
    <cellStyle name="Standard 3 2 5 2 2 3" xfId="6124"/>
    <cellStyle name="Standard 3 2 5 2 3" xfId="4101"/>
    <cellStyle name="Standard 3 2 5 2 3 2" xfId="7725"/>
    <cellStyle name="Standard 3 2 5 2 4" xfId="6123"/>
    <cellStyle name="Standard 3 2 6" xfId="2219"/>
    <cellStyle name="Standard 3 2 6 2" xfId="2220"/>
    <cellStyle name="Standard 3 2 6 3" xfId="2221"/>
    <cellStyle name="Standard 3 2 6 3 2" xfId="4104"/>
    <cellStyle name="Standard 3 2 6 3 2 2" xfId="7728"/>
    <cellStyle name="Standard 3 2 6 3 3" xfId="6126"/>
    <cellStyle name="Standard 3 2 6 4" xfId="4103"/>
    <cellStyle name="Standard 3 2 6 4 2" xfId="7727"/>
    <cellStyle name="Standard 3 2 6 5" xfId="6125"/>
    <cellStyle name="Standard 3 2 7" xfId="2222"/>
    <cellStyle name="Standard 3 2 7 2" xfId="2223"/>
    <cellStyle name="Standard 3 2 7 2 2" xfId="2224"/>
    <cellStyle name="Standard 3 2 7 2 2 2" xfId="4106"/>
    <cellStyle name="Standard 3 2 7 2 2 2 2" xfId="7730"/>
    <cellStyle name="Standard 3 2 7 2 2 3" xfId="6128"/>
    <cellStyle name="Standard 3 2 7 2 3" xfId="4105"/>
    <cellStyle name="Standard 3 2 7 2 3 2" xfId="7729"/>
    <cellStyle name="Standard 3 2 7 2 4" xfId="6127"/>
    <cellStyle name="Standard 3 2 8" xfId="2225"/>
    <cellStyle name="Standard 3 2 8 2" xfId="2226"/>
    <cellStyle name="Standard 3 2 8 2 2" xfId="4108"/>
    <cellStyle name="Standard 3 2 8 2 2 2" xfId="7732"/>
    <cellStyle name="Standard 3 2 8 2 3" xfId="6130"/>
    <cellStyle name="Standard 3 2 8 3" xfId="4107"/>
    <cellStyle name="Standard 3 2 8 3 2" xfId="7731"/>
    <cellStyle name="Standard 3 2 8 4" xfId="6129"/>
    <cellStyle name="Standard 3 2 9" xfId="2227"/>
    <cellStyle name="Standard 3 3" xfId="2228"/>
    <cellStyle name="Standard 3 3 2" xfId="2"/>
    <cellStyle name="Standard 3 3 2 2" xfId="2229"/>
    <cellStyle name="Standard 3 3 2 2 2" xfId="2230"/>
    <cellStyle name="Standard 3 3 2 2 2 2" xfId="2231"/>
    <cellStyle name="Standard 3 3 2 2 2 2 2" xfId="4111"/>
    <cellStyle name="Standard 3 3 2 2 2 2 2 2" xfId="7735"/>
    <cellStyle name="Standard 3 3 2 2 2 2 3" xfId="6133"/>
    <cellStyle name="Standard 3 3 2 2 2 3" xfId="4110"/>
    <cellStyle name="Standard 3 3 2 2 2 3 2" xfId="7734"/>
    <cellStyle name="Standard 3 3 2 2 2 4" xfId="6132"/>
    <cellStyle name="Standard 3 3 2 2 3" xfId="2232"/>
    <cellStyle name="Standard 3 3 2 2 3 2" xfId="4112"/>
    <cellStyle name="Standard 3 3 2 2 3 2 2" xfId="7736"/>
    <cellStyle name="Standard 3 3 2 2 3 3" xfId="6134"/>
    <cellStyle name="Standard 3 3 2 2 4" xfId="4109"/>
    <cellStyle name="Standard 3 3 2 2 4 2" xfId="7733"/>
    <cellStyle name="Standard 3 3 2 2 5" xfId="6131"/>
    <cellStyle name="Standard 3 3 2 3" xfId="2233"/>
    <cellStyle name="Standard 3 3 2 3 2" xfId="2234"/>
    <cellStyle name="Standard 3 3 2 3 2 2" xfId="4114"/>
    <cellStyle name="Standard 3 3 2 3 2 2 2" xfId="7738"/>
    <cellStyle name="Standard 3 3 2 3 2 3" xfId="6136"/>
    <cellStyle name="Standard 3 3 2 3 3" xfId="4113"/>
    <cellStyle name="Standard 3 3 2 3 3 2" xfId="7737"/>
    <cellStyle name="Standard 3 3 2 3 4" xfId="6135"/>
    <cellStyle name="Standard 3 3 2 4" xfId="2235"/>
    <cellStyle name="Standard 3 3 2 4 2" xfId="4115"/>
    <cellStyle name="Standard 3 3 2 4 2 2" xfId="7739"/>
    <cellStyle name="Standard 3 3 2 4 3" xfId="6137"/>
    <cellStyle name="Standard 3 3 2 5" xfId="2236"/>
    <cellStyle name="Standard 3 3 2 5 2" xfId="4116"/>
    <cellStyle name="Standard 3 3 2 5 2 2" xfId="7740"/>
    <cellStyle name="Standard 3 3 2 5 3" xfId="6138"/>
    <cellStyle name="Standard 3 3 3" xfId="2237"/>
    <cellStyle name="Standard 3 3 3 2" xfId="2238"/>
    <cellStyle name="Standard 3 3 3 2 2" xfId="2239"/>
    <cellStyle name="Standard 3 3 3 2 2 2" xfId="4118"/>
    <cellStyle name="Standard 3 3 3 2 2 2 2" xfId="7742"/>
    <cellStyle name="Standard 3 3 3 2 2 3" xfId="6140"/>
    <cellStyle name="Standard 3 3 3 2 3" xfId="4117"/>
    <cellStyle name="Standard 3 3 3 2 3 2" xfId="7741"/>
    <cellStyle name="Standard 3 3 3 2 4" xfId="6139"/>
    <cellStyle name="Standard 3 3 3 3" xfId="2240"/>
    <cellStyle name="Standard 3 3 3 3 2" xfId="4119"/>
    <cellStyle name="Standard 3 3 3 3 2 2" xfId="7743"/>
    <cellStyle name="Standard 3 3 3 3 3" xfId="6141"/>
    <cellStyle name="Standard 3 3 3 4" xfId="2241"/>
    <cellStyle name="Standard 3 3 3 4 2" xfId="4120"/>
    <cellStyle name="Standard 3 3 3 4 2 2" xfId="7744"/>
    <cellStyle name="Standard 3 3 3 4 3" xfId="6142"/>
    <cellStyle name="Standard 3 3 4" xfId="2242"/>
    <cellStyle name="Standard 3 3 4 2" xfId="2243"/>
    <cellStyle name="Standard 3 3 4 2 2" xfId="4122"/>
    <cellStyle name="Standard 3 3 4 2 2 2" xfId="7746"/>
    <cellStyle name="Standard 3 3 4 2 3" xfId="6144"/>
    <cellStyle name="Standard 3 3 4 3" xfId="4121"/>
    <cellStyle name="Standard 3 3 4 3 2" xfId="7745"/>
    <cellStyle name="Standard 3 3 4 4" xfId="6143"/>
    <cellStyle name="Standard 3 3 5" xfId="2244"/>
    <cellStyle name="Standard 3 3 5 2" xfId="2245"/>
    <cellStyle name="Standard 3 3 5 3" xfId="2246"/>
    <cellStyle name="Standard 3 3 5 3 2" xfId="4124"/>
    <cellStyle name="Standard 3 3 5 3 2 2" xfId="7748"/>
    <cellStyle name="Standard 3 3 5 3 3" xfId="6146"/>
    <cellStyle name="Standard 3 3 5 4" xfId="4123"/>
    <cellStyle name="Standard 3 3 5 4 2" xfId="7747"/>
    <cellStyle name="Standard 3 3 5 5" xfId="6145"/>
    <cellStyle name="Standard 3 3 6" xfId="2247"/>
    <cellStyle name="Standard 3 3 7" xfId="2248"/>
    <cellStyle name="Standard 3 3 7 2" xfId="4125"/>
    <cellStyle name="Standard 3 3 7 2 2" xfId="7749"/>
    <cellStyle name="Standard 3 3 7 3" xfId="6147"/>
    <cellStyle name="Standard 3 3 8" xfId="2249"/>
    <cellStyle name="Standard 3 3 8 2" xfId="4126"/>
    <cellStyle name="Standard 3 3 8 2 2" xfId="7750"/>
    <cellStyle name="Standard 3 3 8 3" xfId="6148"/>
    <cellStyle name="Standard 3 4" xfId="3"/>
    <cellStyle name="Standard 3 4 2" xfId="2250"/>
    <cellStyle name="Standard 3 4 2 2" xfId="2251"/>
    <cellStyle name="Standard 3 4 2 2 2" xfId="2252"/>
    <cellStyle name="Standard 3 4 2 2 2 2" xfId="4129"/>
    <cellStyle name="Standard 3 4 2 2 2 2 2" xfId="7753"/>
    <cellStyle name="Standard 3 4 2 2 2 3" xfId="6151"/>
    <cellStyle name="Standard 3 4 2 2 3" xfId="4128"/>
    <cellStyle name="Standard 3 4 2 2 3 2" xfId="7752"/>
    <cellStyle name="Standard 3 4 2 2 4" xfId="6150"/>
    <cellStyle name="Standard 3 4 2 3" xfId="2253"/>
    <cellStyle name="Standard 3 4 2 3 2" xfId="4130"/>
    <cellStyle name="Standard 3 4 2 3 2 2" xfId="7754"/>
    <cellStyle name="Standard 3 4 2 3 3" xfId="6152"/>
    <cellStyle name="Standard 3 4 2 4" xfId="3118"/>
    <cellStyle name="Standard 3 4 2 5" xfId="4127"/>
    <cellStyle name="Standard 3 4 2 5 2" xfId="7751"/>
    <cellStyle name="Standard 3 4 2 6" xfId="6149"/>
    <cellStyle name="Standard 3 4 3" xfId="2254"/>
    <cellStyle name="Standard 3 4 3 2" xfId="2255"/>
    <cellStyle name="Standard 3 4 3 2 2" xfId="4132"/>
    <cellStyle name="Standard 3 4 3 2 2 2" xfId="7756"/>
    <cellStyle name="Standard 3 4 3 2 3" xfId="6154"/>
    <cellStyle name="Standard 3 4 3 3" xfId="4131"/>
    <cellStyle name="Standard 3 4 3 3 2" xfId="7755"/>
    <cellStyle name="Standard 3 4 3 4" xfId="6153"/>
    <cellStyle name="Standard 3 4 4" xfId="2256"/>
    <cellStyle name="Standard 3 4 4 2" xfId="4133"/>
    <cellStyle name="Standard 3 4 4 2 2" xfId="7757"/>
    <cellStyle name="Standard 3 4 4 3" xfId="6155"/>
    <cellStyle name="Standard 3 4 5" xfId="2257"/>
    <cellStyle name="Standard 3 4 5 2" xfId="4134"/>
    <cellStyle name="Standard 3 4 5 2 2" xfId="7758"/>
    <cellStyle name="Standard 3 4 5 3" xfId="6156"/>
    <cellStyle name="Standard 3 5" xfId="2258"/>
    <cellStyle name="Standard 3 5 2" xfId="2259"/>
    <cellStyle name="Standard 3 5 2 2" xfId="2260"/>
    <cellStyle name="Standard 3 5 2 2 2" xfId="4137"/>
    <cellStyle name="Standard 3 5 2 2 2 2" xfId="7761"/>
    <cellStyle name="Standard 3 5 2 2 3" xfId="6159"/>
    <cellStyle name="Standard 3 5 2 3" xfId="3116"/>
    <cellStyle name="Standard 3 5 2 4" xfId="4136"/>
    <cellStyle name="Standard 3 5 2 4 2" xfId="7760"/>
    <cellStyle name="Standard 3 5 2 5" xfId="6158"/>
    <cellStyle name="Standard 3 5 3" xfId="2261"/>
    <cellStyle name="Standard 3 5 3 2" xfId="4138"/>
    <cellStyle name="Standard 3 5 3 2 2" xfId="7762"/>
    <cellStyle name="Standard 3 5 3 3" xfId="6160"/>
    <cellStyle name="Standard 3 5 4" xfId="3117"/>
    <cellStyle name="Standard 3 5 5" xfId="4135"/>
    <cellStyle name="Standard 3 5 5 2" xfId="7759"/>
    <cellStyle name="Standard 3 5 6" xfId="6157"/>
    <cellStyle name="Standard 3 6" xfId="2262"/>
    <cellStyle name="Standard 3 6 2" xfId="2263"/>
    <cellStyle name="Standard 3 6 2 2" xfId="4140"/>
    <cellStyle name="Standard 3 6 2 2 2" xfId="7764"/>
    <cellStyle name="Standard 3 6 2 3" xfId="6162"/>
    <cellStyle name="Standard 3 6 3" xfId="4139"/>
    <cellStyle name="Standard 3 6 3 2" xfId="7763"/>
    <cellStyle name="Standard 3 6 4" xfId="6161"/>
    <cellStyle name="Standard 3 7" xfId="2264"/>
    <cellStyle name="Standard 3 7 2" xfId="2265"/>
    <cellStyle name="Standard 3 7 2 2" xfId="2266"/>
    <cellStyle name="Standard 3 7 2 2 2" xfId="4142"/>
    <cellStyle name="Standard 3 7 2 2 2 2" xfId="7766"/>
    <cellStyle name="Standard 3 7 2 2 3" xfId="6164"/>
    <cellStyle name="Standard 3 7 2 3" xfId="4141"/>
    <cellStyle name="Standard 3 7 2 3 2" xfId="7765"/>
    <cellStyle name="Standard 3 7 2 4" xfId="6163"/>
    <cellStyle name="Standard 3 8" xfId="2267"/>
    <cellStyle name="Standard 3 8 2" xfId="2268"/>
    <cellStyle name="Standard 3 8 3" xfId="2269"/>
    <cellStyle name="Standard 3 8 3 2" xfId="4144"/>
    <cellStyle name="Standard 3 8 3 2 2" xfId="7768"/>
    <cellStyle name="Standard 3 8 3 3" xfId="6166"/>
    <cellStyle name="Standard 3 8 4" xfId="4143"/>
    <cellStyle name="Standard 3 8 4 2" xfId="7767"/>
    <cellStyle name="Standard 3 8 5" xfId="6165"/>
    <cellStyle name="Standard 3 9" xfId="2270"/>
    <cellStyle name="Standard 3 9 2" xfId="2271"/>
    <cellStyle name="Standard 3 9 2 2" xfId="2272"/>
    <cellStyle name="Standard 3 9 2 2 2" xfId="4146"/>
    <cellStyle name="Standard 3 9 2 2 2 2" xfId="7770"/>
    <cellStyle name="Standard 3 9 2 2 3" xfId="6168"/>
    <cellStyle name="Standard 3 9 2 3" xfId="4145"/>
    <cellStyle name="Standard 3 9 2 3 2" xfId="7769"/>
    <cellStyle name="Standard 3 9 2 4" xfId="6167"/>
    <cellStyle name="Standard 3_d1_2012" xfId="2273"/>
    <cellStyle name="Standard 30" xfId="2274"/>
    <cellStyle name="Standard 30 2" xfId="2275"/>
    <cellStyle name="Standard 30 3" xfId="2276"/>
    <cellStyle name="Standard 30 4" xfId="2277"/>
    <cellStyle name="Standard 31" xfId="2278"/>
    <cellStyle name="Standard 31 2" xfId="2279"/>
    <cellStyle name="Standard 31 3" xfId="2280"/>
    <cellStyle name="Standard 31 4" xfId="2281"/>
    <cellStyle name="Standard 32" xfId="2282"/>
    <cellStyle name="Standard 32 2" xfId="2283"/>
    <cellStyle name="Standard 32 3" xfId="2284"/>
    <cellStyle name="Standard 32 4" xfId="2285"/>
    <cellStyle name="Standard 33" xfId="2286"/>
    <cellStyle name="Standard 33 2" xfId="2287"/>
    <cellStyle name="Standard 33 3" xfId="2288"/>
    <cellStyle name="Standard 34" xfId="2289"/>
    <cellStyle name="Standard 34 2" xfId="2290"/>
    <cellStyle name="Standard 35" xfId="2291"/>
    <cellStyle name="Standard 35 2" xfId="2292"/>
    <cellStyle name="Standard 36" xfId="2293"/>
    <cellStyle name="Standard 36 2" xfId="2294"/>
    <cellStyle name="Standard 37" xfId="2295"/>
    <cellStyle name="Standard 37 2" xfId="2296"/>
    <cellStyle name="Standard 37 3" xfId="2297"/>
    <cellStyle name="Standard 37 4" xfId="4147"/>
    <cellStyle name="Standard 37 4 2" xfId="7771"/>
    <cellStyle name="Standard 37 5" xfId="6169"/>
    <cellStyle name="Standard 38" xfId="2298"/>
    <cellStyle name="Standard 38 2" xfId="2299"/>
    <cellStyle name="Standard 38 3" xfId="2300"/>
    <cellStyle name="Standard 38 4" xfId="4148"/>
    <cellStyle name="Standard 38 4 2" xfId="7772"/>
    <cellStyle name="Standard 38 5" xfId="6170"/>
    <cellStyle name="Standard 39" xfId="2301"/>
    <cellStyle name="Standard 39 2" xfId="2302"/>
    <cellStyle name="Standard 39 3" xfId="2303"/>
    <cellStyle name="Standard 39 4" xfId="4149"/>
    <cellStyle name="Standard 39 4 2" xfId="7773"/>
    <cellStyle name="Standard 39 5" xfId="6171"/>
    <cellStyle name="Standard 4" xfId="15"/>
    <cellStyle name="Standard 4 2" xfId="2304"/>
    <cellStyle name="Standard 4 2 2" xfId="2305"/>
    <cellStyle name="Standard 4 2 2 2" xfId="2306"/>
    <cellStyle name="Standard 4 2 2 2 2" xfId="2307"/>
    <cellStyle name="Standard 4 2 3" xfId="2308"/>
    <cellStyle name="Standard 4 2 3 2" xfId="2309"/>
    <cellStyle name="Standard 4 2 4" xfId="2310"/>
    <cellStyle name="Standard 4 2 4 2" xfId="2311"/>
    <cellStyle name="Standard 4 2 4 3" xfId="2312"/>
    <cellStyle name="Standard 4 2 4 4" xfId="2313"/>
    <cellStyle name="Standard 4 2 5" xfId="2314"/>
    <cellStyle name="Standard 4 2 5 2" xfId="2315"/>
    <cellStyle name="Standard 4 2 6" xfId="2316"/>
    <cellStyle name="Standard 4 2 7" xfId="2317"/>
    <cellStyle name="Standard 4 2 8" xfId="3115"/>
    <cellStyle name="Standard 4 3" xfId="2318"/>
    <cellStyle name="Standard 4 3 2" xfId="2319"/>
    <cellStyle name="Standard 4 3 2 2" xfId="2320"/>
    <cellStyle name="Standard 4 3 3" xfId="2321"/>
    <cellStyle name="Standard 4 3 4" xfId="2322"/>
    <cellStyle name="Standard 4 3 4 2" xfId="4150"/>
    <cellStyle name="Standard 4 3 4 2 2" xfId="7774"/>
    <cellStyle name="Standard 4 3 4 3" xfId="6172"/>
    <cellStyle name="Standard 4 3 5" xfId="2323"/>
    <cellStyle name="Standard 4 3 5 2" xfId="4151"/>
    <cellStyle name="Standard 4 3 5 2 2" xfId="7775"/>
    <cellStyle name="Standard 4 3 5 3" xfId="6173"/>
    <cellStyle name="Standard 4 4" xfId="2324"/>
    <cellStyle name="Standard 4 4 2" xfId="2325"/>
    <cellStyle name="Standard 4 4 2 2" xfId="2326"/>
    <cellStyle name="Standard 4 4 2 2 2" xfId="4152"/>
    <cellStyle name="Standard 4 4 2 2 2 2" xfId="7776"/>
    <cellStyle name="Standard 4 4 2 2 3" xfId="6174"/>
    <cellStyle name="Standard 4 4 2 3" xfId="2327"/>
    <cellStyle name="Standard 4 4 2 3 2" xfId="4153"/>
    <cellStyle name="Standard 4 4 2 3 2 2" xfId="7777"/>
    <cellStyle name="Standard 4 4 2 3 3" xfId="6175"/>
    <cellStyle name="Standard 4 4 3" xfId="2328"/>
    <cellStyle name="Standard 4 5" xfId="2329"/>
    <cellStyle name="Standard 4 5 2" xfId="2330"/>
    <cellStyle name="Standard 4 5 2 2" xfId="2331"/>
    <cellStyle name="Standard 4 5 3" xfId="2332"/>
    <cellStyle name="Standard 4 5 4" xfId="2333"/>
    <cellStyle name="Standard 4 5 4 2" xfId="4155"/>
    <cellStyle name="Standard 4 5 4 2 2" xfId="7779"/>
    <cellStyle name="Standard 4 5 4 3" xfId="6177"/>
    <cellStyle name="Standard 4 5 5" xfId="4154"/>
    <cellStyle name="Standard 4 5 5 2" xfId="7778"/>
    <cellStyle name="Standard 4 5 6" xfId="6176"/>
    <cellStyle name="Standard 4 6" xfId="2334"/>
    <cellStyle name="Standard 4 6 2" xfId="2335"/>
    <cellStyle name="Standard 4 6 2 2" xfId="2336"/>
    <cellStyle name="Standard 4 6 2 2 2" xfId="4157"/>
    <cellStyle name="Standard 4 6 2 2 2 2" xfId="7781"/>
    <cellStyle name="Standard 4 6 2 2 3" xfId="6179"/>
    <cellStyle name="Standard 4 6 2 3" xfId="4156"/>
    <cellStyle name="Standard 4 6 2 3 2" xfId="7780"/>
    <cellStyle name="Standard 4 6 2 4" xfId="6178"/>
    <cellStyle name="Standard 4 6 3" xfId="2337"/>
    <cellStyle name="Standard 4 7" xfId="2338"/>
    <cellStyle name="Standard 4 7 2" xfId="2339"/>
    <cellStyle name="Standard 4 7 2 2" xfId="4159"/>
    <cellStyle name="Standard 4 7 2 2 2" xfId="7783"/>
    <cellStyle name="Standard 4 7 2 3" xfId="6181"/>
    <cellStyle name="Standard 4 7 3" xfId="4158"/>
    <cellStyle name="Standard 4 7 3 2" xfId="7782"/>
    <cellStyle name="Standard 4 7 4" xfId="6180"/>
    <cellStyle name="Standard 4 8" xfId="2340"/>
    <cellStyle name="Standard 4_Tabelle1" xfId="2341"/>
    <cellStyle name="Standard 40" xfId="2342"/>
    <cellStyle name="Standard 40 2" xfId="2343"/>
    <cellStyle name="Standard 41" xfId="2344"/>
    <cellStyle name="Standard 41 2" xfId="2345"/>
    <cellStyle name="Standard 42" xfId="2346"/>
    <cellStyle name="Standard 42 2" xfId="2347"/>
    <cellStyle name="Standard 43" xfId="2348"/>
    <cellStyle name="Standard 43 2" xfId="2349"/>
    <cellStyle name="Standard 44" xfId="2350"/>
    <cellStyle name="Standard 44 2" xfId="2351"/>
    <cellStyle name="Standard 45" xfId="2352"/>
    <cellStyle name="Standard 45 2" xfId="2353"/>
    <cellStyle name="Standard 46" xfId="2354"/>
    <cellStyle name="Standard 46 2" xfId="2355"/>
    <cellStyle name="Standard 47" xfId="2356"/>
    <cellStyle name="Standard 47 2" xfId="2357"/>
    <cellStyle name="Standard 48" xfId="2358"/>
    <cellStyle name="Standard 48 2" xfId="2359"/>
    <cellStyle name="Standard 49" xfId="2360"/>
    <cellStyle name="Standard 49 2" xfId="2361"/>
    <cellStyle name="Standard 5" xfId="16"/>
    <cellStyle name="Standard 5 10" xfId="2362"/>
    <cellStyle name="Standard 5 2" xfId="2363"/>
    <cellStyle name="Standard 5 2 2" xfId="2364"/>
    <cellStyle name="Standard 5 2 2 2" xfId="2365"/>
    <cellStyle name="Standard 5 2 2 2 2" xfId="2366"/>
    <cellStyle name="Standard 5 2 2 2 3" xfId="2367"/>
    <cellStyle name="Standard 5 2 2 2 3 2" xfId="4161"/>
    <cellStyle name="Standard 5 2 2 2 3 2 2" xfId="7785"/>
    <cellStyle name="Standard 5 2 2 2 3 3" xfId="6183"/>
    <cellStyle name="Standard 5 2 2 2 4" xfId="4160"/>
    <cellStyle name="Standard 5 2 2 2 4 2" xfId="7784"/>
    <cellStyle name="Standard 5 2 2 2 5" xfId="6182"/>
    <cellStyle name="Standard 5 2 3" xfId="2368"/>
    <cellStyle name="Standard 5 2 3 2" xfId="2369"/>
    <cellStyle name="Standard 5 2 3 2 2" xfId="2370"/>
    <cellStyle name="Standard 5 2 3 2 2 2" xfId="4163"/>
    <cellStyle name="Standard 5 2 3 2 2 2 2" xfId="7787"/>
    <cellStyle name="Standard 5 2 3 2 2 3" xfId="6185"/>
    <cellStyle name="Standard 5 2 3 2 3" xfId="4162"/>
    <cellStyle name="Standard 5 2 3 2 3 2" xfId="7786"/>
    <cellStyle name="Standard 5 2 3 2 4" xfId="6184"/>
    <cellStyle name="Standard 5 2 4" xfId="2371"/>
    <cellStyle name="Standard 5 2 4 2" xfId="2372"/>
    <cellStyle name="Standard 5 2 4 3" xfId="2373"/>
    <cellStyle name="Standard 5 2 4 3 2" xfId="4165"/>
    <cellStyle name="Standard 5 2 4 3 2 2" xfId="7789"/>
    <cellStyle name="Standard 5 2 4 3 3" xfId="6187"/>
    <cellStyle name="Standard 5 2 4 4" xfId="4164"/>
    <cellStyle name="Standard 5 2 4 4 2" xfId="7788"/>
    <cellStyle name="Standard 5 2 4 5" xfId="6186"/>
    <cellStyle name="Standard 5 2 5" xfId="2374"/>
    <cellStyle name="Standard 5 2 5 2" xfId="2375"/>
    <cellStyle name="Standard 5 2 5 2 2" xfId="2376"/>
    <cellStyle name="Standard 5 2 5 2 2 2" xfId="4167"/>
    <cellStyle name="Standard 5 2 5 2 2 2 2" xfId="7791"/>
    <cellStyle name="Standard 5 2 5 2 2 3" xfId="6189"/>
    <cellStyle name="Standard 5 2 5 2 3" xfId="4166"/>
    <cellStyle name="Standard 5 2 5 2 3 2" xfId="7790"/>
    <cellStyle name="Standard 5 2 5 2 4" xfId="6188"/>
    <cellStyle name="Standard 5 2 6" xfId="2377"/>
    <cellStyle name="Standard 5 2 6 2" xfId="2378"/>
    <cellStyle name="Standard 5 2 6 2 2" xfId="4169"/>
    <cellStyle name="Standard 5 2 6 2 2 2" xfId="7793"/>
    <cellStyle name="Standard 5 2 6 2 3" xfId="6191"/>
    <cellStyle name="Standard 5 2 6 3" xfId="4168"/>
    <cellStyle name="Standard 5 2 6 3 2" xfId="7792"/>
    <cellStyle name="Standard 5 2 6 4" xfId="6190"/>
    <cellStyle name="Standard 5 3" xfId="2379"/>
    <cellStyle name="Standard 5 3 2" xfId="2380"/>
    <cellStyle name="Standard 5 3 2 2" xfId="2381"/>
    <cellStyle name="Standard 5 3 2 3" xfId="2382"/>
    <cellStyle name="Standard 5 3 2 3 2" xfId="4171"/>
    <cellStyle name="Standard 5 3 2 3 2 2" xfId="7795"/>
    <cellStyle name="Standard 5 3 2 3 3" xfId="6193"/>
    <cellStyle name="Standard 5 3 2 4" xfId="4170"/>
    <cellStyle name="Standard 5 3 2 4 2" xfId="7794"/>
    <cellStyle name="Standard 5 3 2 5" xfId="6192"/>
    <cellStyle name="Standard 5 3 3" xfId="2383"/>
    <cellStyle name="Standard 5 3 4" xfId="3114"/>
    <cellStyle name="Standard 5 4" xfId="2384"/>
    <cellStyle name="Standard 5 4 2" xfId="2385"/>
    <cellStyle name="Standard 5 4 2 2" xfId="2386"/>
    <cellStyle name="Standard 5 4 2 2 2" xfId="4173"/>
    <cellStyle name="Standard 5 4 2 2 2 2" xfId="7797"/>
    <cellStyle name="Standard 5 4 2 2 3" xfId="6195"/>
    <cellStyle name="Standard 5 4 2 3" xfId="4172"/>
    <cellStyle name="Standard 5 4 2 3 2" xfId="7796"/>
    <cellStyle name="Standard 5 4 2 4" xfId="6194"/>
    <cellStyle name="Standard 5 5" xfId="2387"/>
    <cellStyle name="Standard 5 5 2" xfId="2388"/>
    <cellStyle name="Standard 5 5 3" xfId="2389"/>
    <cellStyle name="Standard 5 5 3 2" xfId="4175"/>
    <cellStyle name="Standard 5 5 3 2 2" xfId="7799"/>
    <cellStyle name="Standard 5 5 3 3" xfId="6197"/>
    <cellStyle name="Standard 5 5 4" xfId="4174"/>
    <cellStyle name="Standard 5 5 4 2" xfId="7798"/>
    <cellStyle name="Standard 5 5 5" xfId="6196"/>
    <cellStyle name="Standard 5 6" xfId="2390"/>
    <cellStyle name="Standard 5 6 2" xfId="2391"/>
    <cellStyle name="Standard 5 6 2 2" xfId="2392"/>
    <cellStyle name="Standard 5 6 2 2 2" xfId="4177"/>
    <cellStyle name="Standard 5 6 2 2 2 2" xfId="7801"/>
    <cellStyle name="Standard 5 6 2 2 3" xfId="6199"/>
    <cellStyle name="Standard 5 6 2 3" xfId="4176"/>
    <cellStyle name="Standard 5 6 2 3 2" xfId="7800"/>
    <cellStyle name="Standard 5 6 2 4" xfId="6198"/>
    <cellStyle name="Standard 5 6 3" xfId="2393"/>
    <cellStyle name="Standard 5 7" xfId="2394"/>
    <cellStyle name="Standard 5 7 2" xfId="2395"/>
    <cellStyle name="Standard 5 7 2 2" xfId="4179"/>
    <cellStyle name="Standard 5 7 2 2 2" xfId="7803"/>
    <cellStyle name="Standard 5 7 2 3" xfId="6201"/>
    <cellStyle name="Standard 5 7 3" xfId="4178"/>
    <cellStyle name="Standard 5 7 3 2" xfId="7802"/>
    <cellStyle name="Standard 5 7 4" xfId="6200"/>
    <cellStyle name="Standard 5 8" xfId="2396"/>
    <cellStyle name="Standard 5 9" xfId="2397"/>
    <cellStyle name="Standard 50" xfId="2398"/>
    <cellStyle name="Standard 50 2" xfId="2399"/>
    <cellStyle name="Standard 51" xfId="2400"/>
    <cellStyle name="Standard 51 2" xfId="2401"/>
    <cellStyle name="Standard 52" xfId="2402"/>
    <cellStyle name="Standard 52 2" xfId="2403"/>
    <cellStyle name="Standard 53" xfId="2404"/>
    <cellStyle name="Standard 53 2" xfId="2405"/>
    <cellStyle name="Standard 54" xfId="2406"/>
    <cellStyle name="Standard 54 2" xfId="2407"/>
    <cellStyle name="Standard 54 2 2" xfId="4180"/>
    <cellStyle name="Standard 54 2 2 2" xfId="7804"/>
    <cellStyle name="Standard 54 2 3" xfId="6202"/>
    <cellStyle name="Standard 55" xfId="2408"/>
    <cellStyle name="Standard 55 2" xfId="2409"/>
    <cellStyle name="Standard 55 2 2" xfId="4181"/>
    <cellStyle name="Standard 55 2 2 2" xfId="7805"/>
    <cellStyle name="Standard 55 2 3" xfId="6203"/>
    <cellStyle name="Standard 56" xfId="2410"/>
    <cellStyle name="Standard 56 2" xfId="2411"/>
    <cellStyle name="Standard 56 2 2" xfId="4182"/>
    <cellStyle name="Standard 56 2 2 2" xfId="7806"/>
    <cellStyle name="Standard 56 2 3" xfId="6204"/>
    <cellStyle name="Standard 57" xfId="2412"/>
    <cellStyle name="Standard 57 2" xfId="2413"/>
    <cellStyle name="Standard 57 2 2" xfId="4183"/>
    <cellStyle name="Standard 57 2 2 2" xfId="7807"/>
    <cellStyle name="Standard 57 2 3" xfId="6205"/>
    <cellStyle name="Standard 58" xfId="2414"/>
    <cellStyle name="Standard 58 2" xfId="2415"/>
    <cellStyle name="Standard 58 2 2" xfId="4184"/>
    <cellStyle name="Standard 58 2 2 2" xfId="7808"/>
    <cellStyle name="Standard 58 2 3" xfId="6206"/>
    <cellStyle name="Standard 59" xfId="2416"/>
    <cellStyle name="Standard 59 2" xfId="2417"/>
    <cellStyle name="Standard 59 2 2" xfId="4185"/>
    <cellStyle name="Standard 59 2 2 2" xfId="7809"/>
    <cellStyle name="Standard 59 2 3" xfId="6207"/>
    <cellStyle name="Standard 6" xfId="17"/>
    <cellStyle name="Standard 6 10" xfId="2418"/>
    <cellStyle name="Standard 6 11" xfId="3862"/>
    <cellStyle name="Standard 6 11 2" xfId="7486"/>
    <cellStyle name="Standard 6 12" xfId="241"/>
    <cellStyle name="Standard 6 12 2" xfId="5763"/>
    <cellStyle name="Standard 6 13" xfId="5544"/>
    <cellStyle name="Standard 6 2" xfId="2419"/>
    <cellStyle name="Standard 6 2 2" xfId="2420"/>
    <cellStyle name="Standard 6 2 2 2" xfId="2421"/>
    <cellStyle name="Standard 6 2 2 2 2" xfId="2422"/>
    <cellStyle name="Standard 6 2 2 2 2 2" xfId="4187"/>
    <cellStyle name="Standard 6 2 2 2 2 2 2" xfId="7811"/>
    <cellStyle name="Standard 6 2 2 2 2 3" xfId="6209"/>
    <cellStyle name="Standard 6 2 2 2 3" xfId="4186"/>
    <cellStyle name="Standard 6 2 2 2 3 2" xfId="7810"/>
    <cellStyle name="Standard 6 2 2 2 4" xfId="6208"/>
    <cellStyle name="Standard 6 2 3" xfId="2423"/>
    <cellStyle name="Standard 6 2 3 2" xfId="2424"/>
    <cellStyle name="Standard 6 2 3 3" xfId="2425"/>
    <cellStyle name="Standard 6 2 3 3 2" xfId="4189"/>
    <cellStyle name="Standard 6 2 3 3 2 2" xfId="7813"/>
    <cellStyle name="Standard 6 2 3 3 3" xfId="6211"/>
    <cellStyle name="Standard 6 2 3 4" xfId="4188"/>
    <cellStyle name="Standard 6 2 3 4 2" xfId="7812"/>
    <cellStyle name="Standard 6 2 3 5" xfId="6210"/>
    <cellStyle name="Standard 6 2 4" xfId="2426"/>
    <cellStyle name="Standard 6 2 4 2" xfId="2427"/>
    <cellStyle name="Standard 6 2 4 2 2" xfId="2428"/>
    <cellStyle name="Standard 6 2 4 2 2 2" xfId="4191"/>
    <cellStyle name="Standard 6 2 4 2 2 2 2" xfId="7815"/>
    <cellStyle name="Standard 6 2 4 2 2 3" xfId="6213"/>
    <cellStyle name="Standard 6 2 4 2 3" xfId="4190"/>
    <cellStyle name="Standard 6 2 4 2 3 2" xfId="7814"/>
    <cellStyle name="Standard 6 2 4 2 4" xfId="6212"/>
    <cellStyle name="Standard 6 2 5" xfId="2429"/>
    <cellStyle name="Standard 6 2 5 2" xfId="2430"/>
    <cellStyle name="Standard 6 2 5 2 2" xfId="4193"/>
    <cellStyle name="Standard 6 2 5 2 2 2" xfId="7817"/>
    <cellStyle name="Standard 6 2 5 2 3" xfId="6215"/>
    <cellStyle name="Standard 6 2 5 3" xfId="4192"/>
    <cellStyle name="Standard 6 2 5 3 2" xfId="7816"/>
    <cellStyle name="Standard 6 2 5 4" xfId="6214"/>
    <cellStyle name="Standard 6 3" xfId="2431"/>
    <cellStyle name="Standard 6 3 2" xfId="2432"/>
    <cellStyle name="Standard 6 3 2 2" xfId="2433"/>
    <cellStyle name="Standard 6 3 2 3" xfId="2434"/>
    <cellStyle name="Standard 6 3 2 3 2" xfId="4195"/>
    <cellStyle name="Standard 6 3 2 3 2 2" xfId="7819"/>
    <cellStyle name="Standard 6 3 2 3 3" xfId="6217"/>
    <cellStyle name="Standard 6 3 2 4" xfId="4194"/>
    <cellStyle name="Standard 6 3 2 4 2" xfId="7818"/>
    <cellStyle name="Standard 6 3 2 5" xfId="6216"/>
    <cellStyle name="Standard 6 3 3" xfId="2435"/>
    <cellStyle name="Standard 6 4" xfId="2436"/>
    <cellStyle name="Standard 6 4 2" xfId="2437"/>
    <cellStyle name="Standard 6 4 2 2" xfId="2438"/>
    <cellStyle name="Standard 6 4 2 2 2" xfId="4198"/>
    <cellStyle name="Standard 6 4 2 2 2 2" xfId="7822"/>
    <cellStyle name="Standard 6 4 2 2 3" xfId="6220"/>
    <cellStyle name="Standard 6 4 2 3" xfId="4197"/>
    <cellStyle name="Standard 6 4 2 3 2" xfId="7821"/>
    <cellStyle name="Standard 6 4 2 4" xfId="6219"/>
    <cellStyle name="Standard 6 4 3" xfId="2439"/>
    <cellStyle name="Standard 6 4 4" xfId="4196"/>
    <cellStyle name="Standard 6 4 4 2" xfId="7820"/>
    <cellStyle name="Standard 6 4 5" xfId="6218"/>
    <cellStyle name="Standard 6 5" xfId="2440"/>
    <cellStyle name="Standard 6 5 2" xfId="2441"/>
    <cellStyle name="Standard 6 5 3" xfId="2442"/>
    <cellStyle name="Standard 6 5 3 2" xfId="4199"/>
    <cellStyle name="Standard 6 5 3 2 2" xfId="7823"/>
    <cellStyle name="Standard 6 5 3 3" xfId="6221"/>
    <cellStyle name="Standard 6 5 4" xfId="2443"/>
    <cellStyle name="Standard 6 5 4 2" xfId="4200"/>
    <cellStyle name="Standard 6 5 4 2 2" xfId="7824"/>
    <cellStyle name="Standard 6 5 4 3" xfId="6222"/>
    <cellStyle name="Standard 6 6" xfId="2444"/>
    <cellStyle name="Standard 6 6 2" xfId="2445"/>
    <cellStyle name="Standard 6 6 2 2" xfId="2446"/>
    <cellStyle name="Standard 6 6 2 2 2" xfId="4202"/>
    <cellStyle name="Standard 6 6 2 2 2 2" xfId="7826"/>
    <cellStyle name="Standard 6 6 2 2 3" xfId="6224"/>
    <cellStyle name="Standard 6 6 2 3" xfId="4201"/>
    <cellStyle name="Standard 6 6 2 3 2" xfId="7825"/>
    <cellStyle name="Standard 6 6 2 4" xfId="6223"/>
    <cellStyle name="Standard 6 7" xfId="2447"/>
    <cellStyle name="Standard 6 7 2" xfId="2448"/>
    <cellStyle name="Standard 6 7 2 2" xfId="4204"/>
    <cellStyle name="Standard 6 7 2 2 2" xfId="7828"/>
    <cellStyle name="Standard 6 7 2 3" xfId="6226"/>
    <cellStyle name="Standard 6 7 3" xfId="4203"/>
    <cellStyle name="Standard 6 7 3 2" xfId="7827"/>
    <cellStyle name="Standard 6 7 4" xfId="6225"/>
    <cellStyle name="Standard 6 8" xfId="2449"/>
    <cellStyle name="Standard 6 9" xfId="2450"/>
    <cellStyle name="Standard 6_SOFI Tab. H1.2-1A" xfId="2451"/>
    <cellStyle name="Standard 60" xfId="2452"/>
    <cellStyle name="Standard 60 2" xfId="2453"/>
    <cellStyle name="Standard 60 2 2" xfId="4205"/>
    <cellStyle name="Standard 60 2 2 2" xfId="7829"/>
    <cellStyle name="Standard 60 2 3" xfId="6227"/>
    <cellStyle name="Standard 61" xfId="2454"/>
    <cellStyle name="Standard 61 2" xfId="2455"/>
    <cellStyle name="Standard 61 2 2" xfId="4206"/>
    <cellStyle name="Standard 61 2 2 2" xfId="7830"/>
    <cellStyle name="Standard 61 2 3" xfId="6228"/>
    <cellStyle name="Standard 62" xfId="2456"/>
    <cellStyle name="Standard 62 2" xfId="2457"/>
    <cellStyle name="Standard 62 2 2" xfId="4207"/>
    <cellStyle name="Standard 62 2 2 2" xfId="7831"/>
    <cellStyle name="Standard 62 2 3" xfId="6229"/>
    <cellStyle name="Standard 63" xfId="2458"/>
    <cellStyle name="Standard 63 2" xfId="2459"/>
    <cellStyle name="Standard 63 2 2" xfId="4208"/>
    <cellStyle name="Standard 63 2 2 2" xfId="7832"/>
    <cellStyle name="Standard 63 2 3" xfId="6230"/>
    <cellStyle name="Standard 64" xfId="2460"/>
    <cellStyle name="Standard 64 2" xfId="2461"/>
    <cellStyle name="Standard 64 2 2" xfId="4209"/>
    <cellStyle name="Standard 64 2 2 2" xfId="7833"/>
    <cellStyle name="Standard 64 2 3" xfId="6231"/>
    <cellStyle name="Standard 65" xfId="2462"/>
    <cellStyle name="Standard 65 2" xfId="2463"/>
    <cellStyle name="Standard 65 2 2" xfId="4210"/>
    <cellStyle name="Standard 65 2 2 2" xfId="7834"/>
    <cellStyle name="Standard 65 2 3" xfId="6232"/>
    <cellStyle name="Standard 66" xfId="2464"/>
    <cellStyle name="Standard 66 2" xfId="2465"/>
    <cellStyle name="Standard 66 2 2" xfId="4211"/>
    <cellStyle name="Standard 66 2 2 2" xfId="7835"/>
    <cellStyle name="Standard 66 2 3" xfId="6233"/>
    <cellStyle name="Standard 67" xfId="2466"/>
    <cellStyle name="Standard 67 2" xfId="2467"/>
    <cellStyle name="Standard 67 2 2" xfId="4212"/>
    <cellStyle name="Standard 67 2 2 2" xfId="7836"/>
    <cellStyle name="Standard 67 2 3" xfId="6234"/>
    <cellStyle name="Standard 68" xfId="2468"/>
    <cellStyle name="Standard 68 2" xfId="2469"/>
    <cellStyle name="Standard 68 2 2" xfId="4213"/>
    <cellStyle name="Standard 68 2 2 2" xfId="7837"/>
    <cellStyle name="Standard 68 2 3" xfId="6235"/>
    <cellStyle name="Standard 69" xfId="2470"/>
    <cellStyle name="Standard 69 2" xfId="2471"/>
    <cellStyle name="Standard 69 2 2" xfId="4214"/>
    <cellStyle name="Standard 69 2 2 2" xfId="7838"/>
    <cellStyle name="Standard 69 2 3" xfId="6236"/>
    <cellStyle name="Standard 7" xfId="113"/>
    <cellStyle name="Standard 7 10" xfId="2473"/>
    <cellStyle name="Standard 7 10 2" xfId="4215"/>
    <cellStyle name="Standard 7 10 2 2" xfId="7839"/>
    <cellStyle name="Standard 7 10 3" xfId="6237"/>
    <cellStyle name="Standard 7 11" xfId="2472"/>
    <cellStyle name="Standard 7 12" xfId="334"/>
    <cellStyle name="Standard 7 12 2" xfId="5856"/>
    <cellStyle name="Standard 7 13" xfId="5636"/>
    <cellStyle name="Standard 7 16" xfId="9311"/>
    <cellStyle name="Standard 7 2" xfId="2474"/>
    <cellStyle name="Standard 7 2 2" xfId="2475"/>
    <cellStyle name="Standard 7 2 2 2" xfId="2476"/>
    <cellStyle name="Standard 7 2 2 3" xfId="2477"/>
    <cellStyle name="Standard 7 2 2 3 2" xfId="4217"/>
    <cellStyle name="Standard 7 2 2 3 2 2" xfId="7841"/>
    <cellStyle name="Standard 7 2 2 3 3" xfId="6239"/>
    <cellStyle name="Standard 7 2 2 4" xfId="4216"/>
    <cellStyle name="Standard 7 2 2 4 2" xfId="7840"/>
    <cellStyle name="Standard 7 2 2 5" xfId="6238"/>
    <cellStyle name="Standard 7 3" xfId="2478"/>
    <cellStyle name="Standard 7 3 2" xfId="2479"/>
    <cellStyle name="Standard 7 3 2 2" xfId="2480"/>
    <cellStyle name="Standard 7 3 2 2 2" xfId="4219"/>
    <cellStyle name="Standard 7 3 2 2 2 2" xfId="7843"/>
    <cellStyle name="Standard 7 3 2 2 3" xfId="6241"/>
    <cellStyle name="Standard 7 3 2 3" xfId="4218"/>
    <cellStyle name="Standard 7 3 2 3 2" xfId="7842"/>
    <cellStyle name="Standard 7 3 2 4" xfId="6240"/>
    <cellStyle name="Standard 7 3 3" xfId="2481"/>
    <cellStyle name="Standard 7 4" xfId="2482"/>
    <cellStyle name="Standard 7 4 2" xfId="2483"/>
    <cellStyle name="Standard 7 4 3" xfId="2484"/>
    <cellStyle name="Standard 7 4 3 2" xfId="4221"/>
    <cellStyle name="Standard 7 4 3 2 2" xfId="7845"/>
    <cellStyle name="Standard 7 4 3 3" xfId="6243"/>
    <cellStyle name="Standard 7 4 4" xfId="4220"/>
    <cellStyle name="Standard 7 4 4 2" xfId="7844"/>
    <cellStyle name="Standard 7 4 5" xfId="6242"/>
    <cellStyle name="Standard 7 5" xfId="2485"/>
    <cellStyle name="Standard 7 5 2" xfId="2486"/>
    <cellStyle name="Standard 7 6" xfId="2487"/>
    <cellStyle name="Standard 7 6 2" xfId="2488"/>
    <cellStyle name="Standard 7 6 2 2" xfId="4223"/>
    <cellStyle name="Standard 7 6 2 2 2" xfId="7847"/>
    <cellStyle name="Standard 7 6 2 3" xfId="6245"/>
    <cellStyle name="Standard 7 6 3" xfId="4222"/>
    <cellStyle name="Standard 7 6 3 2" xfId="7846"/>
    <cellStyle name="Standard 7 6 4" xfId="6244"/>
    <cellStyle name="Standard 7 7" xfId="2489"/>
    <cellStyle name="Standard 7 7 2" xfId="2490"/>
    <cellStyle name="Standard 7 7 2 2" xfId="4225"/>
    <cellStyle name="Standard 7 7 2 2 2" xfId="7849"/>
    <cellStyle name="Standard 7 7 2 3" xfId="6247"/>
    <cellStyle name="Standard 7 7 3" xfId="4224"/>
    <cellStyle name="Standard 7 7 3 2" xfId="7848"/>
    <cellStyle name="Standard 7 7 4" xfId="6246"/>
    <cellStyle name="Standard 7 8" xfId="2491"/>
    <cellStyle name="Standard 7 9" xfId="2492"/>
    <cellStyle name="Standard 70" xfId="2493"/>
    <cellStyle name="Standard 70 2" xfId="2494"/>
    <cellStyle name="Standard 70 2 2" xfId="4226"/>
    <cellStyle name="Standard 70 2 2 2" xfId="7850"/>
    <cellStyle name="Standard 70 2 3" xfId="6248"/>
    <cellStyle name="Standard 71" xfId="2495"/>
    <cellStyle name="Standard 71 2" xfId="2496"/>
    <cellStyle name="Standard 71 2 2" xfId="4227"/>
    <cellStyle name="Standard 71 2 2 2" xfId="7851"/>
    <cellStyle name="Standard 71 2 3" xfId="6249"/>
    <cellStyle name="Standard 72" xfId="2497"/>
    <cellStyle name="Standard 72 2" xfId="2498"/>
    <cellStyle name="Standard 72 2 2" xfId="4228"/>
    <cellStyle name="Standard 72 2 2 2" xfId="7852"/>
    <cellStyle name="Standard 72 2 3" xfId="6250"/>
    <cellStyle name="Standard 73" xfId="2499"/>
    <cellStyle name="Standard 73 2" xfId="2500"/>
    <cellStyle name="Standard 73 2 2" xfId="4229"/>
    <cellStyle name="Standard 73 2 2 2" xfId="7853"/>
    <cellStyle name="Standard 73 2 3" xfId="6251"/>
    <cellStyle name="Standard 74" xfId="2501"/>
    <cellStyle name="Standard 74 2" xfId="2502"/>
    <cellStyle name="Standard 74 2 2" xfId="4230"/>
    <cellStyle name="Standard 74 2 2 2" xfId="7854"/>
    <cellStyle name="Standard 74 2 3" xfId="6252"/>
    <cellStyle name="Standard 75" xfId="2503"/>
    <cellStyle name="Standard 75 2" xfId="2504"/>
    <cellStyle name="Standard 75 2 2" xfId="4231"/>
    <cellStyle name="Standard 75 2 2 2" xfId="7855"/>
    <cellStyle name="Standard 75 2 3" xfId="6253"/>
    <cellStyle name="Standard 76" xfId="2505"/>
    <cellStyle name="Standard 76 2" xfId="2506"/>
    <cellStyle name="Standard 76 2 2" xfId="4232"/>
    <cellStyle name="Standard 76 2 2 2" xfId="7856"/>
    <cellStyle name="Standard 76 2 3" xfId="6254"/>
    <cellStyle name="Standard 77" xfId="2507"/>
    <cellStyle name="Standard 77 2" xfId="2508"/>
    <cellStyle name="Standard 77 2 2" xfId="4233"/>
    <cellStyle name="Standard 77 2 2 2" xfId="7857"/>
    <cellStyle name="Standard 77 2 3" xfId="6255"/>
    <cellStyle name="Standard 78" xfId="2509"/>
    <cellStyle name="Standard 78 2" xfId="2510"/>
    <cellStyle name="Standard 78 2 2" xfId="4234"/>
    <cellStyle name="Standard 78 2 2 2" xfId="7858"/>
    <cellStyle name="Standard 78 2 3" xfId="6256"/>
    <cellStyle name="Standard 79" xfId="2511"/>
    <cellStyle name="Standard 79 2" xfId="2512"/>
    <cellStyle name="Standard 79 2 2" xfId="4235"/>
    <cellStyle name="Standard 79 2 2 2" xfId="7859"/>
    <cellStyle name="Standard 79 2 3" xfId="6257"/>
    <cellStyle name="Standard 8" xfId="236"/>
    <cellStyle name="Standard 8 2" xfId="2514"/>
    <cellStyle name="Standard 8 2 2" xfId="2515"/>
    <cellStyle name="Standard 8 2 2 2" xfId="2516"/>
    <cellStyle name="Standard 8 3" xfId="2517"/>
    <cellStyle name="Standard 8 3 2" xfId="2518"/>
    <cellStyle name="Standard 8 3 3" xfId="2519"/>
    <cellStyle name="Standard 8 3 4" xfId="4236"/>
    <cellStyle name="Standard 8 3 4 2" xfId="7860"/>
    <cellStyle name="Standard 8 3 5" xfId="6258"/>
    <cellStyle name="Standard 8 4" xfId="2520"/>
    <cellStyle name="Standard 8 4 2" xfId="2521"/>
    <cellStyle name="Standard 8 4 3" xfId="2522"/>
    <cellStyle name="Standard 8 5" xfId="2523"/>
    <cellStyle name="Standard 8 5 2" xfId="2524"/>
    <cellStyle name="Standard 8 6" xfId="2525"/>
    <cellStyle name="Standard 8 7" xfId="2526"/>
    <cellStyle name="Standard 8 8" xfId="2513"/>
    <cellStyle name="Standard 8_SOFI Tab. H1.2-1A" xfId="2527"/>
    <cellStyle name="Standard 80" xfId="2528"/>
    <cellStyle name="Standard 80 2" xfId="2529"/>
    <cellStyle name="Standard 80 2 2" xfId="4237"/>
    <cellStyle name="Standard 80 2 2 2" xfId="7861"/>
    <cellStyle name="Standard 80 2 3" xfId="6259"/>
    <cellStyle name="Standard 81" xfId="2530"/>
    <cellStyle name="Standard 81 2" xfId="2531"/>
    <cellStyle name="Standard 81 2 2" xfId="4238"/>
    <cellStyle name="Standard 81 2 2 2" xfId="7862"/>
    <cellStyle name="Standard 81 2 3" xfId="6260"/>
    <cellStyle name="Standard 82" xfId="2532"/>
    <cellStyle name="Standard 82 2" xfId="2533"/>
    <cellStyle name="Standard 82 2 2" xfId="4239"/>
    <cellStyle name="Standard 82 2 2 2" xfId="7863"/>
    <cellStyle name="Standard 82 2 3" xfId="6261"/>
    <cellStyle name="Standard 83" xfId="2534"/>
    <cellStyle name="Standard 83 2" xfId="2535"/>
    <cellStyle name="Standard 83 2 2" xfId="4240"/>
    <cellStyle name="Standard 83 2 2 2" xfId="7864"/>
    <cellStyle name="Standard 83 2 3" xfId="6262"/>
    <cellStyle name="Standard 84" xfId="2536"/>
    <cellStyle name="Standard 84 2" xfId="2537"/>
    <cellStyle name="Standard 84 2 2" xfId="4241"/>
    <cellStyle name="Standard 84 2 2 2" xfId="7865"/>
    <cellStyle name="Standard 84 2 3" xfId="6263"/>
    <cellStyle name="Standard 85" xfId="2538"/>
    <cellStyle name="Standard 85 2" xfId="2539"/>
    <cellStyle name="Standard 85 2 2" xfId="4242"/>
    <cellStyle name="Standard 85 2 2 2" xfId="7866"/>
    <cellStyle name="Standard 85 2 3" xfId="6264"/>
    <cellStyle name="Standard 86" xfId="2540"/>
    <cellStyle name="Standard 86 2" xfId="2541"/>
    <cellStyle name="Standard 86 2 2" xfId="4243"/>
    <cellStyle name="Standard 86 2 2 2" xfId="7867"/>
    <cellStyle name="Standard 86 2 3" xfId="6265"/>
    <cellStyle name="Standard 87" xfId="2542"/>
    <cellStyle name="Standard 87 2" xfId="2543"/>
    <cellStyle name="Standard 87 2 2" xfId="4244"/>
    <cellStyle name="Standard 87 2 2 2" xfId="7868"/>
    <cellStyle name="Standard 87 2 3" xfId="6266"/>
    <cellStyle name="Standard 88" xfId="2544"/>
    <cellStyle name="Standard 88 2" xfId="2545"/>
    <cellStyle name="Standard 88 2 2" xfId="4245"/>
    <cellStyle name="Standard 88 2 2 2" xfId="7869"/>
    <cellStyle name="Standard 88 2 3" xfId="6267"/>
    <cellStyle name="Standard 89" xfId="2546"/>
    <cellStyle name="Standard 89 2" xfId="2547"/>
    <cellStyle name="Standard 89 2 2" xfId="4246"/>
    <cellStyle name="Standard 89 2 2 2" xfId="7870"/>
    <cellStyle name="Standard 89 2 3" xfId="6268"/>
    <cellStyle name="Standard 9" xfId="2548"/>
    <cellStyle name="Standard 9 2" xfId="2549"/>
    <cellStyle name="Standard 9 2 2" xfId="2550"/>
    <cellStyle name="Standard 9 2 2 2" xfId="2551"/>
    <cellStyle name="Standard 9 2 2 3" xfId="2552"/>
    <cellStyle name="Standard 9 2 2 3 2" xfId="4249"/>
    <cellStyle name="Standard 9 2 2 3 2 2" xfId="7873"/>
    <cellStyle name="Standard 9 2 2 3 3" xfId="6271"/>
    <cellStyle name="Standard 9 2 2 4" xfId="4248"/>
    <cellStyle name="Standard 9 2 2 4 2" xfId="7872"/>
    <cellStyle name="Standard 9 2 2 5" xfId="6270"/>
    <cellStyle name="Standard 9 2 3" xfId="2553"/>
    <cellStyle name="Standard 9 2 3 2" xfId="2554"/>
    <cellStyle name="Standard 9 2 4" xfId="4247"/>
    <cellStyle name="Standard 9 2 4 2" xfId="7871"/>
    <cellStyle name="Standard 9 2 5" xfId="6269"/>
    <cellStyle name="Standard 9 2_SOFI Tab. H1.2-1A" xfId="2555"/>
    <cellStyle name="Standard 9 3" xfId="2556"/>
    <cellStyle name="Standard 9 3 2" xfId="2557"/>
    <cellStyle name="Standard 9 3 2 2" xfId="2558"/>
    <cellStyle name="Standard 9 3 2 2 2" xfId="2559"/>
    <cellStyle name="Standard 9 3 2 2 2 2" xfId="4252"/>
    <cellStyle name="Standard 9 3 2 2 2 2 2" xfId="7876"/>
    <cellStyle name="Standard 9 3 2 2 2 3" xfId="6274"/>
    <cellStyle name="Standard 9 3 2 2 3" xfId="4251"/>
    <cellStyle name="Standard 9 3 2 2 3 2" xfId="7875"/>
    <cellStyle name="Standard 9 3 2 2 4" xfId="6273"/>
    <cellStyle name="Standard 9 3 2 3" xfId="2560"/>
    <cellStyle name="Standard 9 3 3" xfId="2561"/>
    <cellStyle name="Standard 9 3 3 2" xfId="2562"/>
    <cellStyle name="Standard 9 3 3 2 2" xfId="4254"/>
    <cellStyle name="Standard 9 3 3 2 2 2" xfId="7878"/>
    <cellStyle name="Standard 9 3 3 2 3" xfId="6276"/>
    <cellStyle name="Standard 9 3 3 3" xfId="4253"/>
    <cellStyle name="Standard 9 3 3 3 2" xfId="7877"/>
    <cellStyle name="Standard 9 3 3 4" xfId="6275"/>
    <cellStyle name="Standard 9 3 4" xfId="2563"/>
    <cellStyle name="Standard 9 3 5" xfId="4250"/>
    <cellStyle name="Standard 9 3 5 2" xfId="7874"/>
    <cellStyle name="Standard 9 3 6" xfId="6272"/>
    <cellStyle name="Standard 9 4" xfId="2564"/>
    <cellStyle name="Standard 9 4 2" xfId="2565"/>
    <cellStyle name="Standard 9 4 2 2" xfId="2566"/>
    <cellStyle name="Standard 9 4 2 2 2" xfId="4256"/>
    <cellStyle name="Standard 9 4 2 2 2 2" xfId="7880"/>
    <cellStyle name="Standard 9 4 2 2 3" xfId="6278"/>
    <cellStyle name="Standard 9 4 2 3" xfId="4255"/>
    <cellStyle name="Standard 9 4 2 3 2" xfId="7879"/>
    <cellStyle name="Standard 9 4 2 4" xfId="6277"/>
    <cellStyle name="Standard 9 4 3" xfId="2567"/>
    <cellStyle name="Standard 9_SOFI Tab. H1.2-1A" xfId="2568"/>
    <cellStyle name="Standard 90" xfId="2569"/>
    <cellStyle name="Standard 91" xfId="2570"/>
    <cellStyle name="Standard 92" xfId="2571"/>
    <cellStyle name="Standard 93" xfId="2572"/>
    <cellStyle name="Standard 94" xfId="2573"/>
    <cellStyle name="Standard 95" xfId="2574"/>
    <cellStyle name="Standard 96" xfId="2575"/>
    <cellStyle name="Standard 97" xfId="2576"/>
    <cellStyle name="Standard 98" xfId="2577"/>
    <cellStyle name="Standard 99" xfId="2578"/>
    <cellStyle name="style1385638635423" xfId="2579"/>
    <cellStyle name="style1385638635423 2" xfId="4257"/>
    <cellStyle name="style1385638635423 2 2" xfId="7881"/>
    <cellStyle name="style1385638635423 3" xfId="6279"/>
    <cellStyle name="style1385638635438" xfId="2580"/>
    <cellStyle name="style1385638635438 2" xfId="4258"/>
    <cellStyle name="style1385638635438 2 2" xfId="7882"/>
    <cellStyle name="style1385638635438 3" xfId="6280"/>
    <cellStyle name="style1385638635470" xfId="2581"/>
    <cellStyle name="style1385638635470 2" xfId="4259"/>
    <cellStyle name="style1385638635470 2 2" xfId="7883"/>
    <cellStyle name="style1385638635470 3" xfId="6281"/>
    <cellStyle name="style1409137545777" xfId="2582"/>
    <cellStyle name="style1409137545777 2" xfId="2583"/>
    <cellStyle name="style1409137545777 2 2" xfId="4261"/>
    <cellStyle name="style1409137545777 2 2 2" xfId="7885"/>
    <cellStyle name="style1409137545777 2 3" xfId="6283"/>
    <cellStyle name="style1409137545777 3" xfId="4260"/>
    <cellStyle name="style1409137545777 3 2" xfId="7884"/>
    <cellStyle name="style1409137545777 4" xfId="6282"/>
    <cellStyle name="style1409137546292" xfId="2584"/>
    <cellStyle name="style1409137546292 2" xfId="2585"/>
    <cellStyle name="style1409137546292 2 2" xfId="4263"/>
    <cellStyle name="style1409137546292 2 2 2" xfId="7887"/>
    <cellStyle name="style1409137546292 2 3" xfId="6285"/>
    <cellStyle name="style1409137546292 3" xfId="4262"/>
    <cellStyle name="style1409137546292 3 2" xfId="7886"/>
    <cellStyle name="style1409137546292 4" xfId="6284"/>
    <cellStyle name="style1410424099488" xfId="2586"/>
    <cellStyle name="style1410424099488 2" xfId="2587"/>
    <cellStyle name="style1410424099488 2 2" xfId="4265"/>
    <cellStyle name="style1410424099488 2 2 2" xfId="7889"/>
    <cellStyle name="style1410424099488 2 3" xfId="6287"/>
    <cellStyle name="style1410424099488 3" xfId="4264"/>
    <cellStyle name="style1410424099488 3 2" xfId="7888"/>
    <cellStyle name="style1410424099488 4" xfId="6286"/>
    <cellStyle name="style1432115046898" xfId="2588"/>
    <cellStyle name="style1432115046898 2" xfId="4266"/>
    <cellStyle name="style1432115046898 2 2" xfId="7890"/>
    <cellStyle name="style1432115046898 3" xfId="6288"/>
    <cellStyle name="style1432115046929" xfId="2589"/>
    <cellStyle name="style1432115046929 2" xfId="4267"/>
    <cellStyle name="style1432115046929 2 2" xfId="7891"/>
    <cellStyle name="style1432115046929 3" xfId="6289"/>
    <cellStyle name="style1432115046960" xfId="2590"/>
    <cellStyle name="style1432115046960 2" xfId="4268"/>
    <cellStyle name="style1432115046960 2 2" xfId="7892"/>
    <cellStyle name="style1432115046960 3" xfId="6290"/>
    <cellStyle name="style1432115047007" xfId="2591"/>
    <cellStyle name="style1432115047007 2" xfId="4269"/>
    <cellStyle name="style1432115047007 2 2" xfId="7893"/>
    <cellStyle name="style1432115047007 3" xfId="6291"/>
    <cellStyle name="style1432115047038" xfId="2592"/>
    <cellStyle name="style1432115047038 2" xfId="4270"/>
    <cellStyle name="style1432115047038 2 2" xfId="7894"/>
    <cellStyle name="style1432115047038 3" xfId="6292"/>
    <cellStyle name="style1432115047569" xfId="2593"/>
    <cellStyle name="style1432115047569 2" xfId="4271"/>
    <cellStyle name="style1432115047569 2 2" xfId="7895"/>
    <cellStyle name="style1432115047569 3" xfId="6293"/>
    <cellStyle name="style1432115047662" xfId="2594"/>
    <cellStyle name="style1432115047662 2" xfId="4272"/>
    <cellStyle name="style1432115047662 2 2" xfId="7896"/>
    <cellStyle name="style1432115047662 3" xfId="6294"/>
    <cellStyle name="style1432115047771" xfId="2595"/>
    <cellStyle name="style1432115047771 2" xfId="4273"/>
    <cellStyle name="style1432115047771 2 2" xfId="7897"/>
    <cellStyle name="style1432115047771 3" xfId="6295"/>
    <cellStyle name="style1432115047959" xfId="2596"/>
    <cellStyle name="style1432115047959 2" xfId="4274"/>
    <cellStyle name="style1432115047959 2 2" xfId="7898"/>
    <cellStyle name="style1432115047959 3" xfId="6296"/>
    <cellStyle name="style1432115047990" xfId="2597"/>
    <cellStyle name="style1432115047990 2" xfId="4275"/>
    <cellStyle name="style1432115047990 2 2" xfId="7899"/>
    <cellStyle name="style1432115047990 3" xfId="6297"/>
    <cellStyle name="style1432115048037" xfId="2598"/>
    <cellStyle name="style1432115048037 2" xfId="4276"/>
    <cellStyle name="style1432115048037 2 2" xfId="7900"/>
    <cellStyle name="style1432115048037 3" xfId="6298"/>
    <cellStyle name="style1432115048177" xfId="2599"/>
    <cellStyle name="style1432115048177 2" xfId="4277"/>
    <cellStyle name="style1432115048177 2 2" xfId="7901"/>
    <cellStyle name="style1432115048177 3" xfId="6299"/>
    <cellStyle name="style1432115048224" xfId="2600"/>
    <cellStyle name="style1432115048224 2" xfId="4278"/>
    <cellStyle name="style1432115048224 2 2" xfId="7902"/>
    <cellStyle name="style1432115048224 3" xfId="6300"/>
    <cellStyle name="style1432115048333" xfId="2601"/>
    <cellStyle name="style1432115048333 2" xfId="4279"/>
    <cellStyle name="style1432115048333 2 2" xfId="7903"/>
    <cellStyle name="style1432115048333 3" xfId="6301"/>
    <cellStyle name="style1432115048551" xfId="2602"/>
    <cellStyle name="style1432115048551 2" xfId="4280"/>
    <cellStyle name="style1432115048551 2 2" xfId="7904"/>
    <cellStyle name="style1432115048551 3" xfId="6302"/>
    <cellStyle name="style1432115048583" xfId="2603"/>
    <cellStyle name="style1432115048583 2" xfId="4281"/>
    <cellStyle name="style1432115048583 2 2" xfId="7905"/>
    <cellStyle name="style1432115048583 3" xfId="6303"/>
    <cellStyle name="style1432115048614" xfId="2604"/>
    <cellStyle name="style1432115048614 2" xfId="4282"/>
    <cellStyle name="style1432115048614 2 2" xfId="7906"/>
    <cellStyle name="style1432115048614 3" xfId="6304"/>
    <cellStyle name="style1432115048645" xfId="2605"/>
    <cellStyle name="style1432115048645 2" xfId="4283"/>
    <cellStyle name="style1432115048645 2 2" xfId="7907"/>
    <cellStyle name="style1432115048645 3" xfId="6305"/>
    <cellStyle name="style1432115048676" xfId="2606"/>
    <cellStyle name="style1432115048676 2" xfId="4284"/>
    <cellStyle name="style1432115048676 2 2" xfId="7908"/>
    <cellStyle name="style1432115048676 3" xfId="6306"/>
    <cellStyle name="style1432115048707" xfId="2607"/>
    <cellStyle name="style1432115048707 2" xfId="4285"/>
    <cellStyle name="style1432115048707 2 2" xfId="7909"/>
    <cellStyle name="style1432115048707 3" xfId="6307"/>
    <cellStyle name="style1432115048739" xfId="2608"/>
    <cellStyle name="style1432115048739 2" xfId="4286"/>
    <cellStyle name="style1432115048739 2 2" xfId="7910"/>
    <cellStyle name="style1432115048739 3" xfId="6308"/>
    <cellStyle name="style1432115048770" xfId="2609"/>
    <cellStyle name="style1432115048770 2" xfId="4287"/>
    <cellStyle name="style1432115048770 2 2" xfId="7911"/>
    <cellStyle name="style1432115048770 3" xfId="6309"/>
    <cellStyle name="style1432115048801" xfId="2610"/>
    <cellStyle name="style1432115048801 2" xfId="4288"/>
    <cellStyle name="style1432115048801 2 2" xfId="7912"/>
    <cellStyle name="style1432115048801 3" xfId="6310"/>
    <cellStyle name="style1432115048832" xfId="2611"/>
    <cellStyle name="style1432115048832 2" xfId="4289"/>
    <cellStyle name="style1432115048832 2 2" xfId="7913"/>
    <cellStyle name="style1432115048832 3" xfId="6311"/>
    <cellStyle name="style1432115048957" xfId="2612"/>
    <cellStyle name="style1432115048957 2" xfId="4290"/>
    <cellStyle name="style1432115048957 2 2" xfId="7914"/>
    <cellStyle name="style1432115048957 3" xfId="6312"/>
    <cellStyle name="style1432115049066" xfId="2613"/>
    <cellStyle name="style1432115049066 2" xfId="4291"/>
    <cellStyle name="style1432115049066 2 2" xfId="7915"/>
    <cellStyle name="style1432115049066 3" xfId="6313"/>
    <cellStyle name="style1432115049113" xfId="2614"/>
    <cellStyle name="style1432115049113 2" xfId="4292"/>
    <cellStyle name="style1432115049113 2 2" xfId="7916"/>
    <cellStyle name="style1432115049113 3" xfId="6314"/>
    <cellStyle name="style1432115049144" xfId="2615"/>
    <cellStyle name="style1432115049144 2" xfId="4293"/>
    <cellStyle name="style1432115049144 2 2" xfId="7917"/>
    <cellStyle name="style1432115049144 3" xfId="6315"/>
    <cellStyle name="style1432115049222" xfId="2616"/>
    <cellStyle name="style1432115049222 2" xfId="4294"/>
    <cellStyle name="style1432115049222 2 2" xfId="7918"/>
    <cellStyle name="style1432115049222 3" xfId="6316"/>
    <cellStyle name="style1432115049238" xfId="2617"/>
    <cellStyle name="style1432115049238 2" xfId="4295"/>
    <cellStyle name="style1432115049238 2 2" xfId="7919"/>
    <cellStyle name="style1432115049238 3" xfId="6317"/>
    <cellStyle name="style1432115049269" xfId="2618"/>
    <cellStyle name="style1432115049269 2" xfId="4296"/>
    <cellStyle name="style1432115049269 2 2" xfId="7920"/>
    <cellStyle name="style1432115049269 3" xfId="6318"/>
    <cellStyle name="style1432115049300" xfId="2619"/>
    <cellStyle name="style1432115049300 2" xfId="4297"/>
    <cellStyle name="style1432115049300 2 2" xfId="7921"/>
    <cellStyle name="style1432115049300 3" xfId="6319"/>
    <cellStyle name="style1432115049347" xfId="2620"/>
    <cellStyle name="style1432115049347 2" xfId="4298"/>
    <cellStyle name="style1432115049347 2 2" xfId="7922"/>
    <cellStyle name="style1432115049347 3" xfId="6320"/>
    <cellStyle name="style1432115049363" xfId="2621"/>
    <cellStyle name="style1432115049363 2" xfId="4299"/>
    <cellStyle name="style1432115049363 2 2" xfId="7923"/>
    <cellStyle name="style1432115049363 3" xfId="6321"/>
    <cellStyle name="style1432115049409" xfId="2622"/>
    <cellStyle name="style1432115049409 2" xfId="4300"/>
    <cellStyle name="style1432115049409 2 2" xfId="7924"/>
    <cellStyle name="style1432115049409 3" xfId="6322"/>
    <cellStyle name="style1432115049441" xfId="2623"/>
    <cellStyle name="style1432115049441 2" xfId="4301"/>
    <cellStyle name="style1432115049441 2 2" xfId="7925"/>
    <cellStyle name="style1432115049441 3" xfId="6323"/>
    <cellStyle name="style1434371616151" xfId="2624"/>
    <cellStyle name="style1434371616151 2" xfId="4302"/>
    <cellStyle name="style1434371616151 2 2" xfId="7926"/>
    <cellStyle name="style1434371616151 3" xfId="6324"/>
    <cellStyle name="style1434371616306" xfId="2625"/>
    <cellStyle name="style1434371616306 2" xfId="4303"/>
    <cellStyle name="style1434371616306 2 2" xfId="7927"/>
    <cellStyle name="style1434371616306 3" xfId="6325"/>
    <cellStyle name="style1434371616423" xfId="2626"/>
    <cellStyle name="style1434371616423 2" xfId="4304"/>
    <cellStyle name="style1434371616423 2 2" xfId="7928"/>
    <cellStyle name="style1434371616423 3" xfId="6326"/>
    <cellStyle name="style1434371634456" xfId="2627"/>
    <cellStyle name="style1434371634456 2" xfId="4305"/>
    <cellStyle name="style1434371634456 2 2" xfId="7929"/>
    <cellStyle name="style1434371634456 3" xfId="6327"/>
    <cellStyle name="style1434371634492" xfId="2628"/>
    <cellStyle name="style1434371634492 2" xfId="4306"/>
    <cellStyle name="style1434371634492 2 2" xfId="7930"/>
    <cellStyle name="style1434371634492 3" xfId="6328"/>
    <cellStyle name="style1434371634528" xfId="2629"/>
    <cellStyle name="style1434371634528 2" xfId="4307"/>
    <cellStyle name="style1434371634528 2 2" xfId="7931"/>
    <cellStyle name="style1434371634528 3" xfId="6329"/>
    <cellStyle name="style1434371634623" xfId="2630"/>
    <cellStyle name="style1434371634623 2" xfId="4308"/>
    <cellStyle name="style1434371634623 2 2" xfId="7932"/>
    <cellStyle name="style1434371634623 3" xfId="6330"/>
    <cellStyle name="style1434371634660" xfId="2631"/>
    <cellStyle name="style1434371634660 2" xfId="4309"/>
    <cellStyle name="style1434371634660 2 2" xfId="7933"/>
    <cellStyle name="style1434371634660 3" xfId="6331"/>
    <cellStyle name="style1434371634695" xfId="2632"/>
    <cellStyle name="style1434371634695 2" xfId="4310"/>
    <cellStyle name="style1434371634695 2 2" xfId="7934"/>
    <cellStyle name="style1434371634695 3" xfId="6332"/>
    <cellStyle name="style1434371635017" xfId="2633"/>
    <cellStyle name="style1434371635017 2" xfId="4311"/>
    <cellStyle name="style1434371635017 2 2" xfId="7935"/>
    <cellStyle name="style1434371635017 3" xfId="6333"/>
    <cellStyle name="style1434371635047" xfId="2634"/>
    <cellStyle name="style1434371635047 2" xfId="4312"/>
    <cellStyle name="style1434371635047 2 2" xfId="7936"/>
    <cellStyle name="style1434371635047 3" xfId="6334"/>
    <cellStyle name="style1434371635087" xfId="2635"/>
    <cellStyle name="style1434371635087 2" xfId="4313"/>
    <cellStyle name="style1434371635087 2 2" xfId="7937"/>
    <cellStyle name="style1434371635087 3" xfId="6335"/>
    <cellStyle name="style1434371635288" xfId="2636"/>
    <cellStyle name="style1434371635288 2" xfId="4314"/>
    <cellStyle name="style1434371635288 2 2" xfId="7938"/>
    <cellStyle name="style1434371635288 3" xfId="6336"/>
    <cellStyle name="style1434371635394" xfId="2637"/>
    <cellStyle name="style1434371635394 2" xfId="4315"/>
    <cellStyle name="style1434371635394 2 2" xfId="7939"/>
    <cellStyle name="style1434371635394 3" xfId="6337"/>
    <cellStyle name="style1434371635501" xfId="2638"/>
    <cellStyle name="style1434371635501 2" xfId="4316"/>
    <cellStyle name="style1434371635501 2 2" xfId="7940"/>
    <cellStyle name="style1434371635501 3" xfId="6338"/>
    <cellStyle name="style1436190653413" xfId="2639"/>
    <cellStyle name="style1436190653413 2" xfId="2640"/>
    <cellStyle name="style1436190653413 2 2" xfId="4318"/>
    <cellStyle name="style1436190653413 2 2 2" xfId="7942"/>
    <cellStyle name="style1436190653413 2 3" xfId="6340"/>
    <cellStyle name="style1436190653413 3" xfId="4317"/>
    <cellStyle name="style1436190653413 3 2" xfId="7941"/>
    <cellStyle name="style1436190653413 4" xfId="6339"/>
    <cellStyle name="style1436190653538" xfId="2641"/>
    <cellStyle name="style1436190653538 2" xfId="2642"/>
    <cellStyle name="style1436190653538 2 2" xfId="4320"/>
    <cellStyle name="style1436190653538 2 2 2" xfId="7944"/>
    <cellStyle name="style1436190653538 2 3" xfId="6342"/>
    <cellStyle name="style1436190653538 3" xfId="4319"/>
    <cellStyle name="style1436190653538 3 2" xfId="7943"/>
    <cellStyle name="style1436190653538 4" xfId="6341"/>
    <cellStyle name="style1436190653663" xfId="2643"/>
    <cellStyle name="style1436190653663 2" xfId="2644"/>
    <cellStyle name="style1436190653663 2 2" xfId="4322"/>
    <cellStyle name="style1436190653663 2 2 2" xfId="7946"/>
    <cellStyle name="style1436190653663 2 3" xfId="6344"/>
    <cellStyle name="style1436190653663 3" xfId="4321"/>
    <cellStyle name="style1436190653663 3 2" xfId="7945"/>
    <cellStyle name="style1436190653663 4" xfId="6343"/>
    <cellStyle name="style1436190653756" xfId="2645"/>
    <cellStyle name="style1436190653756 2" xfId="2646"/>
    <cellStyle name="style1436190653756 2 2" xfId="4324"/>
    <cellStyle name="style1436190653756 2 2 2" xfId="7948"/>
    <cellStyle name="style1436190653756 2 3" xfId="6346"/>
    <cellStyle name="style1436190653756 3" xfId="4323"/>
    <cellStyle name="style1436190653756 3 2" xfId="7947"/>
    <cellStyle name="style1436190653756 4" xfId="6345"/>
    <cellStyle name="style1436190653897" xfId="2647"/>
    <cellStyle name="style1436190653897 2" xfId="2648"/>
    <cellStyle name="style1436190653897 2 2" xfId="4326"/>
    <cellStyle name="style1436190653897 2 2 2" xfId="7950"/>
    <cellStyle name="style1436190653897 2 3" xfId="6348"/>
    <cellStyle name="style1436190653897 3" xfId="4325"/>
    <cellStyle name="style1436190653897 3 2" xfId="7949"/>
    <cellStyle name="style1436190653897 4" xfId="6347"/>
    <cellStyle name="style1436190654053" xfId="2649"/>
    <cellStyle name="style1436190654053 2" xfId="2650"/>
    <cellStyle name="style1436190654053 2 2" xfId="4328"/>
    <cellStyle name="style1436190654053 2 2 2" xfId="7952"/>
    <cellStyle name="style1436190654053 2 3" xfId="6350"/>
    <cellStyle name="style1436190654053 3" xfId="4327"/>
    <cellStyle name="style1436190654053 3 2" xfId="7951"/>
    <cellStyle name="style1436190654053 4" xfId="6349"/>
    <cellStyle name="style1436190654163" xfId="2651"/>
    <cellStyle name="style1436190654163 2" xfId="2652"/>
    <cellStyle name="style1436190654163 2 2" xfId="4330"/>
    <cellStyle name="style1436190654163 2 2 2" xfId="7954"/>
    <cellStyle name="style1436190654163 2 3" xfId="6352"/>
    <cellStyle name="style1436190654163 3" xfId="4329"/>
    <cellStyle name="style1436190654163 3 2" xfId="7953"/>
    <cellStyle name="style1436190654163 4" xfId="6351"/>
    <cellStyle name="style1436190654303" xfId="2653"/>
    <cellStyle name="style1436190654303 2" xfId="2654"/>
    <cellStyle name="style1436190654303 2 2" xfId="4332"/>
    <cellStyle name="style1436190654303 2 2 2" xfId="7956"/>
    <cellStyle name="style1436190654303 2 3" xfId="6354"/>
    <cellStyle name="style1436190654303 3" xfId="4331"/>
    <cellStyle name="style1436190654303 3 2" xfId="7955"/>
    <cellStyle name="style1436190654303 4" xfId="6353"/>
    <cellStyle name="style1436190654444" xfId="2655"/>
    <cellStyle name="style1436190654444 2" xfId="2656"/>
    <cellStyle name="style1436190654444 2 2" xfId="4334"/>
    <cellStyle name="style1436190654444 2 2 2" xfId="7958"/>
    <cellStyle name="style1436190654444 2 3" xfId="6356"/>
    <cellStyle name="style1436190654444 3" xfId="4333"/>
    <cellStyle name="style1436190654444 3 2" xfId="7957"/>
    <cellStyle name="style1436190654444 4" xfId="6355"/>
    <cellStyle name="style1436190654600" xfId="2657"/>
    <cellStyle name="style1436190654600 2" xfId="2658"/>
    <cellStyle name="style1436190654600 2 2" xfId="4336"/>
    <cellStyle name="style1436190654600 2 2 2" xfId="7960"/>
    <cellStyle name="style1436190654600 2 3" xfId="6358"/>
    <cellStyle name="style1436190654600 3" xfId="4335"/>
    <cellStyle name="style1436190654600 3 2" xfId="7959"/>
    <cellStyle name="style1436190654600 4" xfId="6357"/>
    <cellStyle name="style1436190654694" xfId="2659"/>
    <cellStyle name="style1436190654694 2" xfId="2660"/>
    <cellStyle name="style1436190654694 2 2" xfId="4338"/>
    <cellStyle name="style1436190654694 2 2 2" xfId="7962"/>
    <cellStyle name="style1436190654694 2 3" xfId="6360"/>
    <cellStyle name="style1436190654694 3" xfId="4337"/>
    <cellStyle name="style1436190654694 3 2" xfId="7961"/>
    <cellStyle name="style1436190654694 4" xfId="6359"/>
    <cellStyle name="style1436190654803" xfId="2661"/>
    <cellStyle name="style1436190654803 2" xfId="2662"/>
    <cellStyle name="style1436190654803 2 2" xfId="4340"/>
    <cellStyle name="style1436190654803 2 2 2" xfId="7964"/>
    <cellStyle name="style1436190654803 2 3" xfId="6362"/>
    <cellStyle name="style1436190654803 3" xfId="4339"/>
    <cellStyle name="style1436190654803 3 2" xfId="7963"/>
    <cellStyle name="style1436190654803 4" xfId="6361"/>
    <cellStyle name="style1436190654913" xfId="2663"/>
    <cellStyle name="style1436190654913 2" xfId="2664"/>
    <cellStyle name="style1436190654913 2 2" xfId="4342"/>
    <cellStyle name="style1436190654913 2 2 2" xfId="7966"/>
    <cellStyle name="style1436190654913 2 3" xfId="6364"/>
    <cellStyle name="style1436190654913 3" xfId="4341"/>
    <cellStyle name="style1436190654913 3 2" xfId="7965"/>
    <cellStyle name="style1436190654913 4" xfId="6363"/>
    <cellStyle name="style1436190655022" xfId="2665"/>
    <cellStyle name="style1436190655022 2" xfId="2666"/>
    <cellStyle name="style1436190655022 2 2" xfId="4344"/>
    <cellStyle name="style1436190655022 2 2 2" xfId="7968"/>
    <cellStyle name="style1436190655022 2 3" xfId="6366"/>
    <cellStyle name="style1436190655022 3" xfId="4343"/>
    <cellStyle name="style1436190655022 3 2" xfId="7967"/>
    <cellStyle name="style1436190655022 4" xfId="6365"/>
    <cellStyle name="style1436190655178" xfId="2667"/>
    <cellStyle name="style1436190655178 2" xfId="2668"/>
    <cellStyle name="style1436190655178 2 2" xfId="4346"/>
    <cellStyle name="style1436190655178 2 2 2" xfId="7970"/>
    <cellStyle name="style1436190655178 2 3" xfId="6368"/>
    <cellStyle name="style1436190655178 3" xfId="4345"/>
    <cellStyle name="style1436190655178 3 2" xfId="7969"/>
    <cellStyle name="style1436190655178 4" xfId="6367"/>
    <cellStyle name="style1436190655303" xfId="2669"/>
    <cellStyle name="style1436190655303 2" xfId="2670"/>
    <cellStyle name="style1436190655303 2 2" xfId="4348"/>
    <cellStyle name="style1436190655303 2 2 2" xfId="7972"/>
    <cellStyle name="style1436190655303 2 3" xfId="6370"/>
    <cellStyle name="style1436190655303 3" xfId="4347"/>
    <cellStyle name="style1436190655303 3 2" xfId="7971"/>
    <cellStyle name="style1436190655303 4" xfId="6369"/>
    <cellStyle name="style1436190655397" xfId="2671"/>
    <cellStyle name="style1436190655397 2" xfId="2672"/>
    <cellStyle name="style1436190655397 2 2" xfId="4350"/>
    <cellStyle name="style1436190655397 2 2 2" xfId="7974"/>
    <cellStyle name="style1436190655397 2 3" xfId="6372"/>
    <cellStyle name="style1436190655397 3" xfId="4349"/>
    <cellStyle name="style1436190655397 3 2" xfId="7973"/>
    <cellStyle name="style1436190655397 4" xfId="6371"/>
    <cellStyle name="style1436190655460" xfId="2673"/>
    <cellStyle name="style1436190655460 2" xfId="2674"/>
    <cellStyle name="style1436190655460 2 2" xfId="4352"/>
    <cellStyle name="style1436190655460 2 2 2" xfId="7976"/>
    <cellStyle name="style1436190655460 2 3" xfId="6374"/>
    <cellStyle name="style1436190655460 3" xfId="4351"/>
    <cellStyle name="style1436190655460 3 2" xfId="7975"/>
    <cellStyle name="style1436190655460 4" xfId="6373"/>
    <cellStyle name="style1436190655538" xfId="2675"/>
    <cellStyle name="style1436190655538 2" xfId="2676"/>
    <cellStyle name="style1436190655538 2 2" xfId="4354"/>
    <cellStyle name="style1436190655538 2 2 2" xfId="7978"/>
    <cellStyle name="style1436190655538 2 3" xfId="6376"/>
    <cellStyle name="style1436190655538 3" xfId="4353"/>
    <cellStyle name="style1436190655538 3 2" xfId="7977"/>
    <cellStyle name="style1436190655538 4" xfId="6375"/>
    <cellStyle name="style1436190655616" xfId="2677"/>
    <cellStyle name="style1436190655616 2" xfId="2678"/>
    <cellStyle name="style1436190655616 2 2" xfId="4356"/>
    <cellStyle name="style1436190655616 2 2 2" xfId="7980"/>
    <cellStyle name="style1436190655616 2 3" xfId="6378"/>
    <cellStyle name="style1436190655616 3" xfId="4355"/>
    <cellStyle name="style1436190655616 3 2" xfId="7979"/>
    <cellStyle name="style1436190655616 4" xfId="6377"/>
    <cellStyle name="style1436190655694" xfId="2679"/>
    <cellStyle name="style1436190655694 2" xfId="2680"/>
    <cellStyle name="style1436190655694 2 2" xfId="4358"/>
    <cellStyle name="style1436190655694 2 2 2" xfId="7982"/>
    <cellStyle name="style1436190655694 2 3" xfId="6380"/>
    <cellStyle name="style1436190655694 3" xfId="4357"/>
    <cellStyle name="style1436190655694 3 2" xfId="7981"/>
    <cellStyle name="style1436190655694 4" xfId="6379"/>
    <cellStyle name="style1436190655788" xfId="2681"/>
    <cellStyle name="style1436190655788 2" xfId="2682"/>
    <cellStyle name="style1436190655788 2 2" xfId="4360"/>
    <cellStyle name="style1436190655788 2 2 2" xfId="7984"/>
    <cellStyle name="style1436190655788 2 3" xfId="6382"/>
    <cellStyle name="style1436190655788 3" xfId="4359"/>
    <cellStyle name="style1436190655788 3 2" xfId="7983"/>
    <cellStyle name="style1436190655788 4" xfId="6381"/>
    <cellStyle name="style1436190655897" xfId="2683"/>
    <cellStyle name="style1436190655897 2" xfId="2684"/>
    <cellStyle name="style1436190655897 2 2" xfId="4362"/>
    <cellStyle name="style1436190655897 2 2 2" xfId="7986"/>
    <cellStyle name="style1436190655897 2 3" xfId="6384"/>
    <cellStyle name="style1436190655897 3" xfId="4361"/>
    <cellStyle name="style1436190655897 3 2" xfId="7985"/>
    <cellStyle name="style1436190655897 4" xfId="6383"/>
    <cellStyle name="style1436190655991" xfId="2685"/>
    <cellStyle name="style1436190655991 2" xfId="2686"/>
    <cellStyle name="style1436190655991 2 2" xfId="4364"/>
    <cellStyle name="style1436190655991 2 2 2" xfId="7988"/>
    <cellStyle name="style1436190655991 2 3" xfId="6386"/>
    <cellStyle name="style1436190655991 3" xfId="4363"/>
    <cellStyle name="style1436190655991 3 2" xfId="7987"/>
    <cellStyle name="style1436190655991 4" xfId="6385"/>
    <cellStyle name="style1436190656069" xfId="2687"/>
    <cellStyle name="style1436190656069 2" xfId="2688"/>
    <cellStyle name="style1436190656069 2 2" xfId="4366"/>
    <cellStyle name="style1436190656069 2 2 2" xfId="7990"/>
    <cellStyle name="style1436190656069 2 3" xfId="6388"/>
    <cellStyle name="style1436190656069 3" xfId="4365"/>
    <cellStyle name="style1436190656069 3 2" xfId="7989"/>
    <cellStyle name="style1436190656069 4" xfId="6387"/>
    <cellStyle name="style1436190656131" xfId="2689"/>
    <cellStyle name="style1436190656131 2" xfId="2690"/>
    <cellStyle name="style1436190656131 2 2" xfId="4368"/>
    <cellStyle name="style1436190656131 2 2 2" xfId="7992"/>
    <cellStyle name="style1436190656131 2 3" xfId="6390"/>
    <cellStyle name="style1436190656131 3" xfId="4367"/>
    <cellStyle name="style1436190656131 3 2" xfId="7991"/>
    <cellStyle name="style1436190656131 4" xfId="6389"/>
    <cellStyle name="style1436190656210" xfId="2691"/>
    <cellStyle name="style1436190656210 2" xfId="2692"/>
    <cellStyle name="style1436190656210 2 2" xfId="4370"/>
    <cellStyle name="style1436190656210 2 2 2" xfId="7994"/>
    <cellStyle name="style1436190656210 2 3" xfId="6392"/>
    <cellStyle name="style1436190656210 3" xfId="4369"/>
    <cellStyle name="style1436190656210 3 2" xfId="7993"/>
    <cellStyle name="style1436190656210 4" xfId="6391"/>
    <cellStyle name="style1436190656272" xfId="2693"/>
    <cellStyle name="style1436190656272 2" xfId="2694"/>
    <cellStyle name="style1436190656272 2 2" xfId="4372"/>
    <cellStyle name="style1436190656272 2 2 2" xfId="7996"/>
    <cellStyle name="style1436190656272 2 3" xfId="6394"/>
    <cellStyle name="style1436190656272 3" xfId="4371"/>
    <cellStyle name="style1436190656272 3 2" xfId="7995"/>
    <cellStyle name="style1436190656272 4" xfId="6393"/>
    <cellStyle name="style1436190656335" xfId="2695"/>
    <cellStyle name="style1436190656335 2" xfId="2696"/>
    <cellStyle name="style1436190656335 2 2" xfId="4374"/>
    <cellStyle name="style1436190656335 2 2 2" xfId="7998"/>
    <cellStyle name="style1436190656335 2 3" xfId="6396"/>
    <cellStyle name="style1436190656335 3" xfId="4373"/>
    <cellStyle name="style1436190656335 3 2" xfId="7997"/>
    <cellStyle name="style1436190656335 4" xfId="6395"/>
    <cellStyle name="style1436190656413" xfId="2697"/>
    <cellStyle name="style1436190656413 2" xfId="2698"/>
    <cellStyle name="style1436190656413 2 2" xfId="4376"/>
    <cellStyle name="style1436190656413 2 2 2" xfId="8000"/>
    <cellStyle name="style1436190656413 2 3" xfId="6398"/>
    <cellStyle name="style1436190656413 3" xfId="4375"/>
    <cellStyle name="style1436190656413 3 2" xfId="7999"/>
    <cellStyle name="style1436190656413 4" xfId="6397"/>
    <cellStyle name="style1436190656475" xfId="2699"/>
    <cellStyle name="style1436190656475 2" xfId="2700"/>
    <cellStyle name="style1436190656475 2 2" xfId="4378"/>
    <cellStyle name="style1436190656475 2 2 2" xfId="8002"/>
    <cellStyle name="style1436190656475 2 3" xfId="6400"/>
    <cellStyle name="style1436190656475 3" xfId="4377"/>
    <cellStyle name="style1436190656475 3 2" xfId="8001"/>
    <cellStyle name="style1436190656475 4" xfId="6399"/>
    <cellStyle name="style1436190656553" xfId="2701"/>
    <cellStyle name="style1436190656553 2" xfId="2702"/>
    <cellStyle name="style1436190656553 2 2" xfId="4380"/>
    <cellStyle name="style1436190656553 2 2 2" xfId="8004"/>
    <cellStyle name="style1436190656553 2 3" xfId="6402"/>
    <cellStyle name="style1436190656553 3" xfId="4379"/>
    <cellStyle name="style1436190656553 3 2" xfId="8003"/>
    <cellStyle name="style1436190656553 4" xfId="6401"/>
    <cellStyle name="style1436190656756" xfId="2703"/>
    <cellStyle name="style1436190656756 2" xfId="2704"/>
    <cellStyle name="style1436190656756 2 2" xfId="4382"/>
    <cellStyle name="style1436190656756 2 2 2" xfId="8006"/>
    <cellStyle name="style1436190656756 2 3" xfId="6404"/>
    <cellStyle name="style1436190656756 3" xfId="4381"/>
    <cellStyle name="style1436190656756 3 2" xfId="8005"/>
    <cellStyle name="style1436190656756 4" xfId="6403"/>
    <cellStyle name="style1436190656819" xfId="2705"/>
    <cellStyle name="style1436190656819 2" xfId="2706"/>
    <cellStyle name="style1436190656819 2 2" xfId="4384"/>
    <cellStyle name="style1436190656819 2 2 2" xfId="8008"/>
    <cellStyle name="style1436190656819 2 3" xfId="6406"/>
    <cellStyle name="style1436190656819 3" xfId="4383"/>
    <cellStyle name="style1436190656819 3 2" xfId="8007"/>
    <cellStyle name="style1436190656819 4" xfId="6405"/>
    <cellStyle name="style1436190656866" xfId="2707"/>
    <cellStyle name="style1436190656866 2" xfId="2708"/>
    <cellStyle name="style1436190656866 2 2" xfId="4386"/>
    <cellStyle name="style1436190656866 2 2 2" xfId="8010"/>
    <cellStyle name="style1436190656866 2 3" xfId="6408"/>
    <cellStyle name="style1436190656866 3" xfId="4385"/>
    <cellStyle name="style1436190656866 3 2" xfId="8009"/>
    <cellStyle name="style1436190656866 4" xfId="6407"/>
    <cellStyle name="style1436190656913" xfId="2709"/>
    <cellStyle name="style1436190656913 2" xfId="2710"/>
    <cellStyle name="style1436190656913 2 2" xfId="4388"/>
    <cellStyle name="style1436190656913 2 2 2" xfId="8012"/>
    <cellStyle name="style1436190656913 2 3" xfId="6410"/>
    <cellStyle name="style1436190656913 3" xfId="4387"/>
    <cellStyle name="style1436190656913 3 2" xfId="8011"/>
    <cellStyle name="style1436190656913 4" xfId="6409"/>
    <cellStyle name="style1436190656975" xfId="2711"/>
    <cellStyle name="style1436190656975 2" xfId="2712"/>
    <cellStyle name="style1436190656975 2 2" xfId="4390"/>
    <cellStyle name="style1436190656975 2 2 2" xfId="8014"/>
    <cellStyle name="style1436190656975 2 3" xfId="6412"/>
    <cellStyle name="style1436190656975 3" xfId="4389"/>
    <cellStyle name="style1436190656975 3 2" xfId="8013"/>
    <cellStyle name="style1436190656975 4" xfId="6411"/>
    <cellStyle name="style1436190657131" xfId="2713"/>
    <cellStyle name="style1436190657131 2" xfId="2714"/>
    <cellStyle name="style1436190657131 2 2" xfId="4392"/>
    <cellStyle name="style1436190657131 2 2 2" xfId="8016"/>
    <cellStyle name="style1436190657131 2 3" xfId="6414"/>
    <cellStyle name="style1436190657131 3" xfId="4391"/>
    <cellStyle name="style1436190657131 3 2" xfId="8015"/>
    <cellStyle name="style1436190657131 4" xfId="6413"/>
    <cellStyle name="style1436190657241" xfId="2715"/>
    <cellStyle name="style1436190657241 2" xfId="2716"/>
    <cellStyle name="style1436190657241 2 2" xfId="4394"/>
    <cellStyle name="style1436190657241 2 2 2" xfId="8018"/>
    <cellStyle name="style1436190657241 2 3" xfId="6416"/>
    <cellStyle name="style1436190657241 3" xfId="4393"/>
    <cellStyle name="style1436190657241 3 2" xfId="8017"/>
    <cellStyle name="style1436190657241 4" xfId="6415"/>
    <cellStyle name="style1436190657288" xfId="2717"/>
    <cellStyle name="style1436190657288 2" xfId="2718"/>
    <cellStyle name="style1436190657288 2 2" xfId="4396"/>
    <cellStyle name="style1436190657288 2 2 2" xfId="8020"/>
    <cellStyle name="style1436190657288 2 3" xfId="6418"/>
    <cellStyle name="style1436190657288 3" xfId="4395"/>
    <cellStyle name="style1436190657288 3 2" xfId="8019"/>
    <cellStyle name="style1436190657288 4" xfId="6417"/>
    <cellStyle name="style1436190657350" xfId="2719"/>
    <cellStyle name="style1436190657350 2" xfId="2720"/>
    <cellStyle name="style1436190657350 2 2" xfId="4398"/>
    <cellStyle name="style1436190657350 2 2 2" xfId="8022"/>
    <cellStyle name="style1436190657350 2 3" xfId="6420"/>
    <cellStyle name="style1436190657350 3" xfId="4397"/>
    <cellStyle name="style1436190657350 3 2" xfId="8021"/>
    <cellStyle name="style1436190657350 4" xfId="6419"/>
    <cellStyle name="style1436190657397" xfId="2721"/>
    <cellStyle name="style1436190657397 2" xfId="2722"/>
    <cellStyle name="style1436190657397 2 2" xfId="4400"/>
    <cellStyle name="style1436190657397 2 2 2" xfId="8024"/>
    <cellStyle name="style1436190657397 2 3" xfId="6422"/>
    <cellStyle name="style1436190657397 3" xfId="4399"/>
    <cellStyle name="style1436190657397 3 2" xfId="8023"/>
    <cellStyle name="style1436190657397 4" xfId="6421"/>
    <cellStyle name="style1436190657460" xfId="2723"/>
    <cellStyle name="style1436190657460 2" xfId="2724"/>
    <cellStyle name="style1436190657460 2 2" xfId="4402"/>
    <cellStyle name="style1436190657460 2 2 2" xfId="8026"/>
    <cellStyle name="style1436190657460 2 3" xfId="6424"/>
    <cellStyle name="style1436190657460 3" xfId="4401"/>
    <cellStyle name="style1436190657460 3 2" xfId="8025"/>
    <cellStyle name="style1436190657460 4" xfId="6423"/>
    <cellStyle name="style1436190657538" xfId="2725"/>
    <cellStyle name="style1436190657538 2" xfId="2726"/>
    <cellStyle name="style1436190657538 2 2" xfId="4404"/>
    <cellStyle name="style1436190657538 2 2 2" xfId="8028"/>
    <cellStyle name="style1436190657538 2 3" xfId="6426"/>
    <cellStyle name="style1436190657538 3" xfId="4403"/>
    <cellStyle name="style1436190657538 3 2" xfId="8027"/>
    <cellStyle name="style1436190657538 4" xfId="6425"/>
    <cellStyle name="style1436190657600" xfId="2727"/>
    <cellStyle name="style1436190657600 2" xfId="2728"/>
    <cellStyle name="style1436190657600 2 2" xfId="4406"/>
    <cellStyle name="style1436190657600 2 2 2" xfId="8030"/>
    <cellStyle name="style1436190657600 2 3" xfId="6428"/>
    <cellStyle name="style1436190657600 3" xfId="4405"/>
    <cellStyle name="style1436190657600 3 2" xfId="8029"/>
    <cellStyle name="style1436190657600 4" xfId="6427"/>
    <cellStyle name="style1436190657678" xfId="2729"/>
    <cellStyle name="style1436190657678 2" xfId="2730"/>
    <cellStyle name="style1436190657678 2 2" xfId="4408"/>
    <cellStyle name="style1436190657678 2 2 2" xfId="8032"/>
    <cellStyle name="style1436190657678 2 3" xfId="6430"/>
    <cellStyle name="style1436190657678 3" xfId="4407"/>
    <cellStyle name="style1436190657678 3 2" xfId="8031"/>
    <cellStyle name="style1436190657678 4" xfId="6429"/>
    <cellStyle name="style1436190657741" xfId="2731"/>
    <cellStyle name="style1436190657741 2" xfId="2732"/>
    <cellStyle name="style1436190657741 2 2" xfId="4410"/>
    <cellStyle name="style1436190657741 2 2 2" xfId="8034"/>
    <cellStyle name="style1436190657741 2 3" xfId="6432"/>
    <cellStyle name="style1436190657741 3" xfId="4409"/>
    <cellStyle name="style1436190657741 3 2" xfId="8033"/>
    <cellStyle name="style1436190657741 4" xfId="6431"/>
    <cellStyle name="style1436190657819" xfId="2733"/>
    <cellStyle name="style1436190657819 2" xfId="2734"/>
    <cellStyle name="style1436190657819 2 2" xfId="4412"/>
    <cellStyle name="style1436190657819 2 2 2" xfId="8036"/>
    <cellStyle name="style1436190657819 2 3" xfId="6434"/>
    <cellStyle name="style1436190657819 3" xfId="4411"/>
    <cellStyle name="style1436190657819 3 2" xfId="8035"/>
    <cellStyle name="style1436190657819 4" xfId="6433"/>
    <cellStyle name="style1436190657881" xfId="2735"/>
    <cellStyle name="style1436190657881 2" xfId="2736"/>
    <cellStyle name="style1436190657881 2 2" xfId="4414"/>
    <cellStyle name="style1436190657881 2 2 2" xfId="8038"/>
    <cellStyle name="style1436190657881 2 3" xfId="6436"/>
    <cellStyle name="style1436190657881 3" xfId="4413"/>
    <cellStyle name="style1436190657881 3 2" xfId="8037"/>
    <cellStyle name="style1436190657881 4" xfId="6435"/>
    <cellStyle name="style1436190657944" xfId="2737"/>
    <cellStyle name="style1436190657944 2" xfId="2738"/>
    <cellStyle name="style1436190657944 2 2" xfId="4416"/>
    <cellStyle name="style1436190657944 2 2 2" xfId="8040"/>
    <cellStyle name="style1436190657944 2 3" xfId="6438"/>
    <cellStyle name="style1436190657944 3" xfId="4415"/>
    <cellStyle name="style1436190657944 3 2" xfId="8039"/>
    <cellStyle name="style1436190657944 4" xfId="6437"/>
    <cellStyle name="style1436190658022" xfId="2739"/>
    <cellStyle name="style1436190658022 2" xfId="2740"/>
    <cellStyle name="style1436190658022 2 2" xfId="4418"/>
    <cellStyle name="style1436190658022 2 2 2" xfId="8042"/>
    <cellStyle name="style1436190658022 2 3" xfId="6440"/>
    <cellStyle name="style1436190658022 3" xfId="4417"/>
    <cellStyle name="style1436190658022 3 2" xfId="8041"/>
    <cellStyle name="style1436190658022 4" xfId="6439"/>
    <cellStyle name="style1436190658085" xfId="2741"/>
    <cellStyle name="style1436190658085 2" xfId="2742"/>
    <cellStyle name="style1436190658085 2 2" xfId="4420"/>
    <cellStyle name="style1436190658085 2 2 2" xfId="8044"/>
    <cellStyle name="style1436190658085 2 3" xfId="6442"/>
    <cellStyle name="style1436190658085 3" xfId="4419"/>
    <cellStyle name="style1436190658085 3 2" xfId="8043"/>
    <cellStyle name="style1436190658085 4" xfId="6441"/>
    <cellStyle name="style1436190658131" xfId="2743"/>
    <cellStyle name="style1436190658131 2" xfId="2744"/>
    <cellStyle name="style1436190658131 2 2" xfId="4422"/>
    <cellStyle name="style1436190658131 2 2 2" xfId="8046"/>
    <cellStyle name="style1436190658131 2 3" xfId="6444"/>
    <cellStyle name="style1436190658131 3" xfId="4421"/>
    <cellStyle name="style1436190658131 3 2" xfId="8045"/>
    <cellStyle name="style1436190658131 4" xfId="6443"/>
    <cellStyle name="style1436190658194" xfId="2745"/>
    <cellStyle name="style1436190658194 2" xfId="2746"/>
    <cellStyle name="style1436190658194 2 2" xfId="4424"/>
    <cellStyle name="style1436190658194 2 2 2" xfId="8048"/>
    <cellStyle name="style1436190658194 2 3" xfId="6446"/>
    <cellStyle name="style1436190658194 3" xfId="4423"/>
    <cellStyle name="style1436190658194 3 2" xfId="8047"/>
    <cellStyle name="style1436190658194 4" xfId="6445"/>
    <cellStyle name="style1436190658256" xfId="2747"/>
    <cellStyle name="style1436190658256 2" xfId="2748"/>
    <cellStyle name="style1436190658256 2 2" xfId="4426"/>
    <cellStyle name="style1436190658256 2 2 2" xfId="8050"/>
    <cellStyle name="style1436190658256 2 3" xfId="6448"/>
    <cellStyle name="style1436190658256 3" xfId="4425"/>
    <cellStyle name="style1436190658256 3 2" xfId="8049"/>
    <cellStyle name="style1436190658256 4" xfId="6447"/>
    <cellStyle name="style1436190658303" xfId="2749"/>
    <cellStyle name="style1436190658303 2" xfId="2750"/>
    <cellStyle name="style1436190658303 2 2" xfId="4428"/>
    <cellStyle name="style1436190658303 2 2 2" xfId="8052"/>
    <cellStyle name="style1436190658303 2 3" xfId="6450"/>
    <cellStyle name="style1436190658303 3" xfId="4427"/>
    <cellStyle name="style1436190658303 3 2" xfId="8051"/>
    <cellStyle name="style1436190658303 4" xfId="6449"/>
    <cellStyle name="style1436190658366" xfId="2751"/>
    <cellStyle name="style1436190658366 2" xfId="2752"/>
    <cellStyle name="style1436190658366 2 2" xfId="4430"/>
    <cellStyle name="style1436190658366 2 2 2" xfId="8054"/>
    <cellStyle name="style1436190658366 2 3" xfId="6452"/>
    <cellStyle name="style1436190658366 3" xfId="4429"/>
    <cellStyle name="style1436190658366 3 2" xfId="8053"/>
    <cellStyle name="style1436190658366 4" xfId="6451"/>
    <cellStyle name="style1436190658413" xfId="2753"/>
    <cellStyle name="style1436190658413 2" xfId="2754"/>
    <cellStyle name="style1436190658413 2 2" xfId="4432"/>
    <cellStyle name="style1436190658413 2 2 2" xfId="8056"/>
    <cellStyle name="style1436190658413 2 3" xfId="6454"/>
    <cellStyle name="style1436190658413 3" xfId="4431"/>
    <cellStyle name="style1436190658413 3 2" xfId="8055"/>
    <cellStyle name="style1436190658413 4" xfId="6453"/>
    <cellStyle name="style1436190658459" xfId="2755"/>
    <cellStyle name="style1436190658459 2" xfId="2756"/>
    <cellStyle name="style1436190658459 2 2" xfId="4434"/>
    <cellStyle name="style1436190658459 2 2 2" xfId="8058"/>
    <cellStyle name="style1436190658459 2 3" xfId="6456"/>
    <cellStyle name="style1436190658459 3" xfId="4433"/>
    <cellStyle name="style1436190658459 3 2" xfId="8057"/>
    <cellStyle name="style1436190658459 4" xfId="6455"/>
    <cellStyle name="style1436190658538" xfId="2757"/>
    <cellStyle name="style1436190658538 2" xfId="2758"/>
    <cellStyle name="style1436190658538 2 2" xfId="4436"/>
    <cellStyle name="style1436190658538 2 2 2" xfId="8060"/>
    <cellStyle name="style1436190658538 2 3" xfId="6458"/>
    <cellStyle name="style1436190658538 3" xfId="4435"/>
    <cellStyle name="style1436190658538 3 2" xfId="8059"/>
    <cellStyle name="style1436190658538 4" xfId="6457"/>
    <cellStyle name="style1436190658600" xfId="2759"/>
    <cellStyle name="style1436190658600 2" xfId="2760"/>
    <cellStyle name="style1436190658600 2 2" xfId="4438"/>
    <cellStyle name="style1436190658600 2 2 2" xfId="8062"/>
    <cellStyle name="style1436190658600 2 3" xfId="6460"/>
    <cellStyle name="style1436190658600 3" xfId="4437"/>
    <cellStyle name="style1436190658600 3 2" xfId="8061"/>
    <cellStyle name="style1436190658600 4" xfId="6459"/>
    <cellStyle name="style1436190658694" xfId="2761"/>
    <cellStyle name="style1436190658694 2" xfId="2762"/>
    <cellStyle name="style1436190658694 2 2" xfId="4440"/>
    <cellStyle name="style1436190658694 2 2 2" xfId="8064"/>
    <cellStyle name="style1436190658694 2 3" xfId="6462"/>
    <cellStyle name="style1436190658694 3" xfId="4439"/>
    <cellStyle name="style1436190658694 3 2" xfId="8063"/>
    <cellStyle name="style1436190658694 4" xfId="6461"/>
    <cellStyle name="style1436190658772" xfId="2763"/>
    <cellStyle name="style1436190658772 2" xfId="2764"/>
    <cellStyle name="style1436190658772 2 2" xfId="4442"/>
    <cellStyle name="style1436190658772 2 2 2" xfId="8066"/>
    <cellStyle name="style1436190658772 2 3" xfId="6464"/>
    <cellStyle name="style1436190658772 3" xfId="4441"/>
    <cellStyle name="style1436190658772 3 2" xfId="8065"/>
    <cellStyle name="style1436190658772 4" xfId="6463"/>
    <cellStyle name="style1436190658866" xfId="2765"/>
    <cellStyle name="style1436190658866 2" xfId="2766"/>
    <cellStyle name="style1436190658866 2 2" xfId="4444"/>
    <cellStyle name="style1436190658866 2 2 2" xfId="8068"/>
    <cellStyle name="style1436190658866 2 3" xfId="6466"/>
    <cellStyle name="style1436190658866 3" xfId="4443"/>
    <cellStyle name="style1436190658866 3 2" xfId="8067"/>
    <cellStyle name="style1436190658866 4" xfId="6465"/>
    <cellStyle name="style1436190658991" xfId="2767"/>
    <cellStyle name="style1436190658991 2" xfId="2768"/>
    <cellStyle name="style1436190658991 2 2" xfId="4446"/>
    <cellStyle name="style1436190658991 2 2 2" xfId="8070"/>
    <cellStyle name="style1436190658991 2 3" xfId="6468"/>
    <cellStyle name="style1436190658991 3" xfId="4445"/>
    <cellStyle name="style1436190658991 3 2" xfId="8069"/>
    <cellStyle name="style1436190658991 4" xfId="6467"/>
    <cellStyle name="style1436190659100" xfId="2769"/>
    <cellStyle name="style1436190659100 2" xfId="2770"/>
    <cellStyle name="style1436190659100 2 2" xfId="4448"/>
    <cellStyle name="style1436190659100 2 2 2" xfId="8072"/>
    <cellStyle name="style1436190659100 2 3" xfId="6470"/>
    <cellStyle name="style1436190659100 3" xfId="4447"/>
    <cellStyle name="style1436190659100 3 2" xfId="8071"/>
    <cellStyle name="style1436190659100 4" xfId="6469"/>
    <cellStyle name="style1436190659616" xfId="2771"/>
    <cellStyle name="style1436190659616 2" xfId="2772"/>
    <cellStyle name="style1436190659616 2 2" xfId="4450"/>
    <cellStyle name="style1436190659616 2 2 2" xfId="8074"/>
    <cellStyle name="style1436190659616 2 3" xfId="6472"/>
    <cellStyle name="style1436190659616 3" xfId="4449"/>
    <cellStyle name="style1436190659616 3 2" xfId="8073"/>
    <cellStyle name="style1436190659616 4" xfId="6471"/>
    <cellStyle name="style1436190659741" xfId="2773"/>
    <cellStyle name="style1436190659741 2" xfId="2774"/>
    <cellStyle name="style1436190659741 2 2" xfId="4452"/>
    <cellStyle name="style1436190659741 2 2 2" xfId="8076"/>
    <cellStyle name="style1436190659741 2 3" xfId="6474"/>
    <cellStyle name="style1436190659741 3" xfId="4451"/>
    <cellStyle name="style1436190659741 3 2" xfId="8075"/>
    <cellStyle name="style1436190659741 4" xfId="6473"/>
    <cellStyle name="style1436190659866" xfId="2775"/>
    <cellStyle name="style1436190659866 2" xfId="2776"/>
    <cellStyle name="style1436190659866 2 2" xfId="4454"/>
    <cellStyle name="style1436190659866 2 2 2" xfId="8078"/>
    <cellStyle name="style1436190659866 2 3" xfId="6476"/>
    <cellStyle name="style1436190659866 3" xfId="4453"/>
    <cellStyle name="style1436190659866 3 2" xfId="8077"/>
    <cellStyle name="style1436190659866 4" xfId="6475"/>
    <cellStyle name="style1436190660100" xfId="2777"/>
    <cellStyle name="style1436190660100 2" xfId="2778"/>
    <cellStyle name="style1436190660100 2 2" xfId="4456"/>
    <cellStyle name="style1436190660100 2 2 2" xfId="8080"/>
    <cellStyle name="style1436190660100 2 3" xfId="6478"/>
    <cellStyle name="style1436190660100 3" xfId="4455"/>
    <cellStyle name="style1436190660100 3 2" xfId="8079"/>
    <cellStyle name="style1436190660100 4" xfId="6477"/>
    <cellStyle name="style1436190660209" xfId="2779"/>
    <cellStyle name="style1436190660209 2" xfId="2780"/>
    <cellStyle name="style1436190660209 2 2" xfId="4458"/>
    <cellStyle name="style1436190660209 2 2 2" xfId="8082"/>
    <cellStyle name="style1436190660209 2 3" xfId="6480"/>
    <cellStyle name="style1436190660209 3" xfId="4457"/>
    <cellStyle name="style1436190660209 3 2" xfId="8081"/>
    <cellStyle name="style1436190660209 4" xfId="6479"/>
    <cellStyle name="style1436190732209" xfId="2781"/>
    <cellStyle name="style1436190732209 2" xfId="4459"/>
    <cellStyle name="style1436190732209 2 2" xfId="8083"/>
    <cellStyle name="style1436190732209 3" xfId="6481"/>
    <cellStyle name="style1436190732365" xfId="2782"/>
    <cellStyle name="style1436190732365 2" xfId="4460"/>
    <cellStyle name="style1436190732365 2 2" xfId="8084"/>
    <cellStyle name="style1436190732365 3" xfId="6482"/>
    <cellStyle name="style1436190732490" xfId="2783"/>
    <cellStyle name="style1436190732490 2" xfId="4461"/>
    <cellStyle name="style1436190732490 2 2" xfId="8085"/>
    <cellStyle name="style1436190732490 3" xfId="6483"/>
    <cellStyle name="style1436190732615" xfId="2784"/>
    <cellStyle name="style1436190732615 2" xfId="4462"/>
    <cellStyle name="style1436190732615 2 2" xfId="8086"/>
    <cellStyle name="style1436190732615 3" xfId="6484"/>
    <cellStyle name="style1436190732772" xfId="2785"/>
    <cellStyle name="style1436190732772 2" xfId="4463"/>
    <cellStyle name="style1436190732772 2 2" xfId="8087"/>
    <cellStyle name="style1436190732772 3" xfId="6485"/>
    <cellStyle name="style1436190732928" xfId="2786"/>
    <cellStyle name="style1436190732928 2" xfId="4464"/>
    <cellStyle name="style1436190732928 2 2" xfId="8088"/>
    <cellStyle name="style1436190732928 3" xfId="6486"/>
    <cellStyle name="style1436190733084" xfId="2787"/>
    <cellStyle name="style1436190733084 2" xfId="4465"/>
    <cellStyle name="style1436190733084 2 2" xfId="8089"/>
    <cellStyle name="style1436190733084 3" xfId="6487"/>
    <cellStyle name="style1436190733256" xfId="2788"/>
    <cellStyle name="style1436190733256 2" xfId="4466"/>
    <cellStyle name="style1436190733256 2 2" xfId="8090"/>
    <cellStyle name="style1436190733256 3" xfId="6488"/>
    <cellStyle name="style1436190733459" xfId="2789"/>
    <cellStyle name="style1436190733459 2" xfId="4467"/>
    <cellStyle name="style1436190733459 2 2" xfId="8091"/>
    <cellStyle name="style1436190733459 3" xfId="6489"/>
    <cellStyle name="style1436190733553" xfId="2790"/>
    <cellStyle name="style1436190733553 2" xfId="4468"/>
    <cellStyle name="style1436190733553 2 2" xfId="8092"/>
    <cellStyle name="style1436190733553 3" xfId="6490"/>
    <cellStyle name="style1436190733631" xfId="2791"/>
    <cellStyle name="style1436190733631 2" xfId="4469"/>
    <cellStyle name="style1436190733631 2 2" xfId="8093"/>
    <cellStyle name="style1436190733631 3" xfId="6491"/>
    <cellStyle name="style1436190733725" xfId="2792"/>
    <cellStyle name="style1436190733725 2" xfId="4470"/>
    <cellStyle name="style1436190733725 2 2" xfId="8094"/>
    <cellStyle name="style1436190733725 3" xfId="6492"/>
    <cellStyle name="style1436190733818" xfId="2793"/>
    <cellStyle name="style1436190733818 2" xfId="4471"/>
    <cellStyle name="style1436190733818 2 2" xfId="8095"/>
    <cellStyle name="style1436190733818 3" xfId="6493"/>
    <cellStyle name="style1436190733912" xfId="2794"/>
    <cellStyle name="style1436190733912 2" xfId="4472"/>
    <cellStyle name="style1436190733912 2 2" xfId="8096"/>
    <cellStyle name="style1436190733912 3" xfId="6494"/>
    <cellStyle name="style1436190734068" xfId="2795"/>
    <cellStyle name="style1436190734068 2" xfId="4473"/>
    <cellStyle name="style1436190734068 2 2" xfId="8097"/>
    <cellStyle name="style1436190734068 3" xfId="6495"/>
    <cellStyle name="style1436190734178" xfId="2796"/>
    <cellStyle name="style1436190734178 2" xfId="4474"/>
    <cellStyle name="style1436190734178 2 2" xfId="8098"/>
    <cellStyle name="style1436190734178 3" xfId="6496"/>
    <cellStyle name="style1436190734303" xfId="2797"/>
    <cellStyle name="style1436190734303 2" xfId="4475"/>
    <cellStyle name="style1436190734303 2 2" xfId="8099"/>
    <cellStyle name="style1436190734303 3" xfId="6497"/>
    <cellStyle name="style1436190734428" xfId="2798"/>
    <cellStyle name="style1436190734428 2" xfId="4476"/>
    <cellStyle name="style1436190734428 2 2" xfId="8100"/>
    <cellStyle name="style1436190734428 3" xfId="6498"/>
    <cellStyle name="style1436190734537" xfId="2799"/>
    <cellStyle name="style1436190734537 2" xfId="4477"/>
    <cellStyle name="style1436190734537 2 2" xfId="8101"/>
    <cellStyle name="style1436190734537 3" xfId="6499"/>
    <cellStyle name="style1436190734678" xfId="2800"/>
    <cellStyle name="style1436190734678 2" xfId="4478"/>
    <cellStyle name="style1436190734678 2 2" xfId="8102"/>
    <cellStyle name="style1436190734678 3" xfId="6500"/>
    <cellStyle name="style1436190734834" xfId="2801"/>
    <cellStyle name="style1436190734834 2" xfId="4479"/>
    <cellStyle name="style1436190734834 2 2" xfId="8103"/>
    <cellStyle name="style1436190734834 3" xfId="6501"/>
    <cellStyle name="style1436190734990" xfId="2802"/>
    <cellStyle name="style1436190734990 2" xfId="4480"/>
    <cellStyle name="style1436190734990 2 2" xfId="8104"/>
    <cellStyle name="style1436190734990 3" xfId="6502"/>
    <cellStyle name="style1436190735147" xfId="2803"/>
    <cellStyle name="style1436190735147 2" xfId="4481"/>
    <cellStyle name="style1436190735147 2 2" xfId="8105"/>
    <cellStyle name="style1436190735147 3" xfId="6503"/>
    <cellStyle name="style1436190735350" xfId="2804"/>
    <cellStyle name="style1436190735350 2" xfId="4482"/>
    <cellStyle name="style1436190735350 2 2" xfId="8106"/>
    <cellStyle name="style1436190735350 3" xfId="6504"/>
    <cellStyle name="style1436190735428" xfId="2805"/>
    <cellStyle name="style1436190735428 2" xfId="4483"/>
    <cellStyle name="style1436190735428 2 2" xfId="8107"/>
    <cellStyle name="style1436190735428 3" xfId="6505"/>
    <cellStyle name="style1436190735522" xfId="2806"/>
    <cellStyle name="style1436190735522 2" xfId="4484"/>
    <cellStyle name="style1436190735522 2 2" xfId="8108"/>
    <cellStyle name="style1436190735522 3" xfId="6506"/>
    <cellStyle name="style1436190735647" xfId="2807"/>
    <cellStyle name="style1436190735647 2" xfId="4485"/>
    <cellStyle name="style1436190735647 2 2" xfId="8109"/>
    <cellStyle name="style1436190735647 3" xfId="6507"/>
    <cellStyle name="style1436190735803" xfId="2808"/>
    <cellStyle name="style1436190735803 2" xfId="4486"/>
    <cellStyle name="style1436190735803 2 2" xfId="8110"/>
    <cellStyle name="style1436190735803 3" xfId="6508"/>
    <cellStyle name="style1436190735975" xfId="2809"/>
    <cellStyle name="style1436190735975 2" xfId="4487"/>
    <cellStyle name="style1436190735975 2 2" xfId="8111"/>
    <cellStyle name="style1436190735975 3" xfId="6509"/>
    <cellStyle name="style1436190736053" xfId="2810"/>
    <cellStyle name="style1436190736053 2" xfId="4488"/>
    <cellStyle name="style1436190736053 2 2" xfId="8112"/>
    <cellStyle name="style1436190736053 3" xfId="6510"/>
    <cellStyle name="style1436190736147" xfId="2811"/>
    <cellStyle name="style1436190736147 2" xfId="4489"/>
    <cellStyle name="style1436190736147 2 2" xfId="8113"/>
    <cellStyle name="style1436190736147 3" xfId="6511"/>
    <cellStyle name="style1436190736209" xfId="2812"/>
    <cellStyle name="style1436190736209 2" xfId="4490"/>
    <cellStyle name="style1436190736209 2 2" xfId="8114"/>
    <cellStyle name="style1436190736209 3" xfId="6512"/>
    <cellStyle name="style1436190736350" xfId="2813"/>
    <cellStyle name="style1436190736350 2" xfId="4491"/>
    <cellStyle name="style1436190736350 2 2" xfId="8115"/>
    <cellStyle name="style1436190736350 3" xfId="6513"/>
    <cellStyle name="style1436190736459" xfId="2814"/>
    <cellStyle name="style1436190736459 2" xfId="4492"/>
    <cellStyle name="style1436190736459 2 2" xfId="8116"/>
    <cellStyle name="style1436190736459 3" xfId="6514"/>
    <cellStyle name="style1436190736568" xfId="2815"/>
    <cellStyle name="style1436190736568 2" xfId="4493"/>
    <cellStyle name="style1436190736568 2 2" xfId="8117"/>
    <cellStyle name="style1436190736568 3" xfId="6515"/>
    <cellStyle name="style1436190736693" xfId="2816"/>
    <cellStyle name="style1436190736693 2" xfId="4494"/>
    <cellStyle name="style1436190736693 2 2" xfId="8118"/>
    <cellStyle name="style1436190736693 3" xfId="6516"/>
    <cellStyle name="style1436190736803" xfId="2817"/>
    <cellStyle name="style1436190736803 2" xfId="4495"/>
    <cellStyle name="style1436190736803 2 2" xfId="8119"/>
    <cellStyle name="style1436190736803 3" xfId="6517"/>
    <cellStyle name="style1436190736975" xfId="2818"/>
    <cellStyle name="style1436190736975 2" xfId="4496"/>
    <cellStyle name="style1436190736975 2 2" xfId="8120"/>
    <cellStyle name="style1436190736975 3" xfId="6518"/>
    <cellStyle name="style1436190737131" xfId="2819"/>
    <cellStyle name="style1436190737131 2" xfId="4497"/>
    <cellStyle name="style1436190737131 2 2" xfId="8121"/>
    <cellStyle name="style1436190737131 3" xfId="6519"/>
    <cellStyle name="style1436190737287" xfId="2820"/>
    <cellStyle name="style1436190737287 2" xfId="4498"/>
    <cellStyle name="style1436190737287 2 2" xfId="8122"/>
    <cellStyle name="style1436190737287 3" xfId="6520"/>
    <cellStyle name="style1436190737396" xfId="2821"/>
    <cellStyle name="style1436190737396 2" xfId="4499"/>
    <cellStyle name="style1436190737396 2 2" xfId="8123"/>
    <cellStyle name="style1436190737396 3" xfId="6521"/>
    <cellStyle name="style1436190737490" xfId="2822"/>
    <cellStyle name="style1436190737490 2" xfId="4500"/>
    <cellStyle name="style1436190737490 2 2" xfId="8124"/>
    <cellStyle name="style1436190737490 3" xfId="6522"/>
    <cellStyle name="style1436190737568" xfId="2823"/>
    <cellStyle name="style1436190737568 2" xfId="4501"/>
    <cellStyle name="style1436190737568 2 2" xfId="8125"/>
    <cellStyle name="style1436190737568 3" xfId="6523"/>
    <cellStyle name="style1436190737693" xfId="2824"/>
    <cellStyle name="style1436190737693 2" xfId="4502"/>
    <cellStyle name="style1436190737693 2 2" xfId="8126"/>
    <cellStyle name="style1436190737693 3" xfId="6524"/>
    <cellStyle name="style1436190737834" xfId="2825"/>
    <cellStyle name="style1436190737834 2" xfId="4503"/>
    <cellStyle name="style1436190737834 2 2" xfId="8127"/>
    <cellStyle name="style1436190737834 3" xfId="6525"/>
    <cellStyle name="style1436190737990" xfId="2826"/>
    <cellStyle name="style1436190737990 2" xfId="4504"/>
    <cellStyle name="style1436190737990 2 2" xfId="8128"/>
    <cellStyle name="style1436190737990 3" xfId="6526"/>
    <cellStyle name="style1436190738162" xfId="2827"/>
    <cellStyle name="style1436190738162 2" xfId="4505"/>
    <cellStyle name="style1436190738162 2 2" xfId="8129"/>
    <cellStyle name="style1436190738162 3" xfId="6527"/>
    <cellStyle name="style1436190738287" xfId="2828"/>
    <cellStyle name="style1436190738287 2" xfId="4506"/>
    <cellStyle name="style1436190738287 2 2" xfId="8130"/>
    <cellStyle name="style1436190738287 3" xfId="6528"/>
    <cellStyle name="style1436190738412" xfId="2829"/>
    <cellStyle name="style1436190738412 2" xfId="4507"/>
    <cellStyle name="style1436190738412 2 2" xfId="8131"/>
    <cellStyle name="style1436190738412 3" xfId="6529"/>
    <cellStyle name="style1436190738568" xfId="2830"/>
    <cellStyle name="style1436190738568 2" xfId="4508"/>
    <cellStyle name="style1436190738568 2 2" xfId="8132"/>
    <cellStyle name="style1436190738568 3" xfId="6530"/>
    <cellStyle name="style1436190738725" xfId="2831"/>
    <cellStyle name="style1436190738725 2" xfId="4509"/>
    <cellStyle name="style1436190738725 2 2" xfId="8133"/>
    <cellStyle name="style1436190738725 3" xfId="6531"/>
    <cellStyle name="style1436190738850" xfId="2832"/>
    <cellStyle name="style1436190738850 2" xfId="4510"/>
    <cellStyle name="style1436190738850 2 2" xfId="8134"/>
    <cellStyle name="style1436190738850 3" xfId="6532"/>
    <cellStyle name="style1436190738959" xfId="2833"/>
    <cellStyle name="style1436190738959 2" xfId="4511"/>
    <cellStyle name="style1436190738959 2 2" xfId="8135"/>
    <cellStyle name="style1436190738959 3" xfId="6533"/>
    <cellStyle name="style1436190739100" xfId="2834"/>
    <cellStyle name="style1436190739100 2" xfId="4512"/>
    <cellStyle name="style1436190739100 2 2" xfId="8136"/>
    <cellStyle name="style1436190739100 3" xfId="6534"/>
    <cellStyle name="style1436190739225" xfId="2835"/>
    <cellStyle name="style1436190739225 2" xfId="4513"/>
    <cellStyle name="style1436190739225 2 2" xfId="8137"/>
    <cellStyle name="style1436190739225 3" xfId="6535"/>
    <cellStyle name="style1436190739334" xfId="2836"/>
    <cellStyle name="style1436190739334 2" xfId="4514"/>
    <cellStyle name="style1436190739334 2 2" xfId="8138"/>
    <cellStyle name="style1436190739334 3" xfId="6536"/>
    <cellStyle name="style1436190739459" xfId="2837"/>
    <cellStyle name="style1436190739459 2" xfId="4515"/>
    <cellStyle name="style1436190739459 2 2" xfId="8139"/>
    <cellStyle name="style1436190739459 3" xfId="6537"/>
    <cellStyle name="style1436190739584" xfId="2838"/>
    <cellStyle name="style1436190739584 2" xfId="4516"/>
    <cellStyle name="style1436190739584 2 2" xfId="8140"/>
    <cellStyle name="style1436190739584 3" xfId="6538"/>
    <cellStyle name="style1436190739693" xfId="2839"/>
    <cellStyle name="style1436190739693 2" xfId="4517"/>
    <cellStyle name="style1436190739693 2 2" xfId="8141"/>
    <cellStyle name="style1436190739693 3" xfId="6539"/>
    <cellStyle name="style1436190740021" xfId="2840"/>
    <cellStyle name="style1436190740021 2" xfId="4518"/>
    <cellStyle name="style1436190740021 2 2" xfId="8142"/>
    <cellStyle name="style1436190740021 3" xfId="6540"/>
    <cellStyle name="style1436190740100" xfId="2841"/>
    <cellStyle name="style1436190740100 2" xfId="4519"/>
    <cellStyle name="style1436190740100 2 2" xfId="8143"/>
    <cellStyle name="style1436190740100 3" xfId="6541"/>
    <cellStyle name="style1436190740162" xfId="2842"/>
    <cellStyle name="style1436190740162 2" xfId="4520"/>
    <cellStyle name="style1436190740162 2 2" xfId="8144"/>
    <cellStyle name="style1436190740162 3" xfId="6542"/>
    <cellStyle name="style1436190740240" xfId="2843"/>
    <cellStyle name="style1436190740240 2" xfId="4521"/>
    <cellStyle name="style1436190740240 2 2" xfId="8145"/>
    <cellStyle name="style1436190740240 3" xfId="6543"/>
    <cellStyle name="style1436190740553" xfId="2844"/>
    <cellStyle name="style1436190740553 2" xfId="4522"/>
    <cellStyle name="style1436190740553 2 2" xfId="8146"/>
    <cellStyle name="style1436190740553 3" xfId="6544"/>
    <cellStyle name="style1436190740818" xfId="2845"/>
    <cellStyle name="style1436190740818 2" xfId="4523"/>
    <cellStyle name="style1436190740818 2 2" xfId="8147"/>
    <cellStyle name="style1436190740818 3" xfId="6545"/>
    <cellStyle name="style1436190740896" xfId="2846"/>
    <cellStyle name="style1436190740896 2" xfId="4524"/>
    <cellStyle name="style1436190740896 2 2" xfId="8148"/>
    <cellStyle name="style1436190740896 3" xfId="6546"/>
    <cellStyle name="style1436190741100" xfId="2847"/>
    <cellStyle name="style1436190741100 2" xfId="4525"/>
    <cellStyle name="style1436190741100 2 2" xfId="8149"/>
    <cellStyle name="style1436190741100 3" xfId="6547"/>
    <cellStyle name="style1436190741287" xfId="2848"/>
    <cellStyle name="style1436190741287 2" xfId="4526"/>
    <cellStyle name="style1436190741287 2 2" xfId="8150"/>
    <cellStyle name="style1436190741287 3" xfId="6548"/>
    <cellStyle name="style1436190741350" xfId="2849"/>
    <cellStyle name="style1436190741350 2" xfId="4527"/>
    <cellStyle name="style1436190741350 2 2" xfId="8151"/>
    <cellStyle name="style1436190741350 3" xfId="6549"/>
    <cellStyle name="style1450441815830" xfId="3113"/>
    <cellStyle name="style1450441815830 2" xfId="4766"/>
    <cellStyle name="style1450441815830 2 2" xfId="8390"/>
    <cellStyle name="style1450441815830 3" xfId="6787"/>
    <cellStyle name="style1450441820002" xfId="3112"/>
    <cellStyle name="style1450441820002 2" xfId="4765"/>
    <cellStyle name="style1450441820002 2 2" xfId="8389"/>
    <cellStyle name="style1450441820002 3" xfId="6786"/>
    <cellStyle name="style1450441822049" xfId="3111"/>
    <cellStyle name="style1450441822049 2" xfId="4764"/>
    <cellStyle name="style1450441822049 2 2" xfId="8388"/>
    <cellStyle name="style1450441822049 3" xfId="6785"/>
    <cellStyle name="style1450441824674" xfId="3110"/>
    <cellStyle name="style1450441824674 2" xfId="4763"/>
    <cellStyle name="style1450441824674 2 2" xfId="8387"/>
    <cellStyle name="style1450441824674 3" xfId="6784"/>
    <cellStyle name="style1450441824737" xfId="3109"/>
    <cellStyle name="style1450441824737 2" xfId="4762"/>
    <cellStyle name="style1450441824737 2 2" xfId="8386"/>
    <cellStyle name="style1450441824737 3" xfId="6783"/>
    <cellStyle name="style1450441824799" xfId="3108"/>
    <cellStyle name="style1450441824799 2" xfId="4761"/>
    <cellStyle name="style1450441824799 2 2" xfId="8385"/>
    <cellStyle name="style1450441824799 3" xfId="6782"/>
    <cellStyle name="style1450441824924" xfId="3107"/>
    <cellStyle name="style1450441824924 2" xfId="4760"/>
    <cellStyle name="style1450441824924 2 2" xfId="8384"/>
    <cellStyle name="style1450441824924 3" xfId="6781"/>
    <cellStyle name="style1450441825002" xfId="3106"/>
    <cellStyle name="style1450441825002 2" xfId="4759"/>
    <cellStyle name="style1450441825002 2 2" xfId="8383"/>
    <cellStyle name="style1450441825002 3" xfId="6780"/>
    <cellStyle name="style1450441825081" xfId="3105"/>
    <cellStyle name="style1450441825081 2" xfId="4758"/>
    <cellStyle name="style1450441825081 2 2" xfId="8382"/>
    <cellStyle name="style1450441825081 3" xfId="6779"/>
    <cellStyle name="style1454062517534" xfId="2850"/>
    <cellStyle name="style1454062517534 2" xfId="2851"/>
    <cellStyle name="style1454062517534 2 2" xfId="4529"/>
    <cellStyle name="style1454062517534 2 2 2" xfId="8153"/>
    <cellStyle name="style1454062517534 2 3" xfId="6551"/>
    <cellStyle name="style1454062517534 3" xfId="4528"/>
    <cellStyle name="style1454062517534 3 2" xfId="8152"/>
    <cellStyle name="style1454062517534 4" xfId="6550"/>
    <cellStyle name="style1454062517753" xfId="2852"/>
    <cellStyle name="style1454062517753 2" xfId="2853"/>
    <cellStyle name="style1454062517753 2 2" xfId="4531"/>
    <cellStyle name="style1454062517753 2 2 2" xfId="8155"/>
    <cellStyle name="style1454062517753 2 3" xfId="6553"/>
    <cellStyle name="style1454062517753 3" xfId="4530"/>
    <cellStyle name="style1454062517753 3 2" xfId="8154"/>
    <cellStyle name="style1454062517753 4" xfId="6552"/>
    <cellStyle name="style1454062517878" xfId="2854"/>
    <cellStyle name="style1454062517878 2" xfId="2855"/>
    <cellStyle name="style1454062517878 2 2" xfId="4533"/>
    <cellStyle name="style1454062517878 2 2 2" xfId="8157"/>
    <cellStyle name="style1454062517878 2 3" xfId="6555"/>
    <cellStyle name="style1454062517878 3" xfId="4532"/>
    <cellStyle name="style1454062517878 3 2" xfId="8156"/>
    <cellStyle name="style1454062517878 4" xfId="6554"/>
    <cellStyle name="style1454062518003" xfId="2856"/>
    <cellStyle name="style1454062518003 2" xfId="2857"/>
    <cellStyle name="style1454062518003 2 2" xfId="4535"/>
    <cellStyle name="style1454062518003 2 2 2" xfId="8159"/>
    <cellStyle name="style1454062518003 2 3" xfId="6557"/>
    <cellStyle name="style1454062518003 3" xfId="4534"/>
    <cellStyle name="style1454062518003 3 2" xfId="8158"/>
    <cellStyle name="style1454062518003 4" xfId="6556"/>
    <cellStyle name="style1454062518097" xfId="2858"/>
    <cellStyle name="style1454062518097 2" xfId="2859"/>
    <cellStyle name="style1454062518097 2 2" xfId="4537"/>
    <cellStyle name="style1454062518097 2 2 2" xfId="8161"/>
    <cellStyle name="style1454062518097 2 3" xfId="6559"/>
    <cellStyle name="style1454062518097 3" xfId="4536"/>
    <cellStyle name="style1454062518097 3 2" xfId="8160"/>
    <cellStyle name="style1454062518097 4" xfId="6558"/>
    <cellStyle name="style1454062518206" xfId="2860"/>
    <cellStyle name="style1454062518206 2" xfId="2861"/>
    <cellStyle name="style1454062518206 2 2" xfId="4539"/>
    <cellStyle name="style1454062518206 2 2 2" xfId="8163"/>
    <cellStyle name="style1454062518206 2 3" xfId="6561"/>
    <cellStyle name="style1454062518206 3" xfId="4538"/>
    <cellStyle name="style1454062518206 3 2" xfId="8162"/>
    <cellStyle name="style1454062518206 4" xfId="6560"/>
    <cellStyle name="style1454062518331" xfId="2862"/>
    <cellStyle name="style1454062518331 2" xfId="2863"/>
    <cellStyle name="style1454062518331 2 2" xfId="4541"/>
    <cellStyle name="style1454062518331 2 2 2" xfId="8165"/>
    <cellStyle name="style1454062518331 2 3" xfId="6563"/>
    <cellStyle name="style1454062518331 3" xfId="4540"/>
    <cellStyle name="style1454062518331 3 2" xfId="8164"/>
    <cellStyle name="style1454062518331 4" xfId="6562"/>
    <cellStyle name="style1454062518456" xfId="2864"/>
    <cellStyle name="style1454062518456 2" xfId="2865"/>
    <cellStyle name="style1454062518456 2 2" xfId="4543"/>
    <cellStyle name="style1454062518456 2 2 2" xfId="8167"/>
    <cellStyle name="style1454062518456 2 3" xfId="6565"/>
    <cellStyle name="style1454062518456 3" xfId="4542"/>
    <cellStyle name="style1454062518456 3 2" xfId="8166"/>
    <cellStyle name="style1454062518456 4" xfId="6564"/>
    <cellStyle name="style1454062518566" xfId="2866"/>
    <cellStyle name="style1454062518566 2" xfId="2867"/>
    <cellStyle name="style1454062518566 2 2" xfId="4545"/>
    <cellStyle name="style1454062518566 2 2 2" xfId="8169"/>
    <cellStyle name="style1454062518566 2 3" xfId="6567"/>
    <cellStyle name="style1454062518566 3" xfId="4544"/>
    <cellStyle name="style1454062518566 3 2" xfId="8168"/>
    <cellStyle name="style1454062518566 4" xfId="6566"/>
    <cellStyle name="style1454062518675" xfId="2868"/>
    <cellStyle name="style1454062518675 2" xfId="2869"/>
    <cellStyle name="style1454062518675 2 2" xfId="4547"/>
    <cellStyle name="style1454062518675 2 2 2" xfId="8171"/>
    <cellStyle name="style1454062518675 2 3" xfId="6569"/>
    <cellStyle name="style1454062518675 3" xfId="4546"/>
    <cellStyle name="style1454062518675 3 2" xfId="8170"/>
    <cellStyle name="style1454062518675 4" xfId="6568"/>
    <cellStyle name="style1454062518769" xfId="2870"/>
    <cellStyle name="style1454062518769 2" xfId="2871"/>
    <cellStyle name="style1454062518769 2 2" xfId="4549"/>
    <cellStyle name="style1454062518769 2 2 2" xfId="8173"/>
    <cellStyle name="style1454062518769 2 3" xfId="6571"/>
    <cellStyle name="style1454062518769 3" xfId="4548"/>
    <cellStyle name="style1454062518769 3 2" xfId="8172"/>
    <cellStyle name="style1454062518769 4" xfId="6570"/>
    <cellStyle name="style1454062518894" xfId="2872"/>
    <cellStyle name="style1454062518894 2" xfId="2873"/>
    <cellStyle name="style1454062518894 2 2" xfId="4551"/>
    <cellStyle name="style1454062518894 2 2 2" xfId="8175"/>
    <cellStyle name="style1454062518894 2 3" xfId="6573"/>
    <cellStyle name="style1454062518894 3" xfId="4550"/>
    <cellStyle name="style1454062518894 3 2" xfId="8174"/>
    <cellStyle name="style1454062518894 4" xfId="6572"/>
    <cellStyle name="style1454062519034" xfId="2874"/>
    <cellStyle name="style1454062519034 2" xfId="2875"/>
    <cellStyle name="style1454062519034 2 2" xfId="4553"/>
    <cellStyle name="style1454062519034 2 2 2" xfId="8177"/>
    <cellStyle name="style1454062519034 2 3" xfId="6575"/>
    <cellStyle name="style1454062519034 3" xfId="4552"/>
    <cellStyle name="style1454062519034 3 2" xfId="8176"/>
    <cellStyle name="style1454062519034 4" xfId="6574"/>
    <cellStyle name="style1454062519144" xfId="2876"/>
    <cellStyle name="style1454062519144 2" xfId="2877"/>
    <cellStyle name="style1454062519144 2 2" xfId="4555"/>
    <cellStyle name="style1454062519144 2 2 2" xfId="8179"/>
    <cellStyle name="style1454062519144 2 3" xfId="6577"/>
    <cellStyle name="style1454062519144 3" xfId="4554"/>
    <cellStyle name="style1454062519144 3 2" xfId="8178"/>
    <cellStyle name="style1454062519144 4" xfId="6576"/>
    <cellStyle name="style1454062519300" xfId="2878"/>
    <cellStyle name="style1454062519300 2" xfId="2879"/>
    <cellStyle name="style1454062519300 2 2" xfId="4557"/>
    <cellStyle name="style1454062519300 2 2 2" xfId="8181"/>
    <cellStyle name="style1454062519300 2 3" xfId="6579"/>
    <cellStyle name="style1454062519300 3" xfId="4556"/>
    <cellStyle name="style1454062519300 3 2" xfId="8180"/>
    <cellStyle name="style1454062519300 4" xfId="6578"/>
    <cellStyle name="style1454062519425" xfId="2880"/>
    <cellStyle name="style1454062519425 2" xfId="2881"/>
    <cellStyle name="style1454062519425 2 2" xfId="4559"/>
    <cellStyle name="style1454062519425 2 2 2" xfId="8183"/>
    <cellStyle name="style1454062519425 2 3" xfId="6581"/>
    <cellStyle name="style1454062519425 3" xfId="4558"/>
    <cellStyle name="style1454062519425 3 2" xfId="8182"/>
    <cellStyle name="style1454062519425 4" xfId="6580"/>
    <cellStyle name="style1454062519550" xfId="2882"/>
    <cellStyle name="style1454062519550 2" xfId="2883"/>
    <cellStyle name="style1454062519550 2 2" xfId="4561"/>
    <cellStyle name="style1454062519550 2 2 2" xfId="8185"/>
    <cellStyle name="style1454062519550 2 3" xfId="6583"/>
    <cellStyle name="style1454062519550 3" xfId="4560"/>
    <cellStyle name="style1454062519550 3 2" xfId="8184"/>
    <cellStyle name="style1454062519550 4" xfId="6582"/>
    <cellStyle name="style1454062519675" xfId="2884"/>
    <cellStyle name="style1454062519675 2" xfId="2885"/>
    <cellStyle name="style1454062519675 2 2" xfId="4563"/>
    <cellStyle name="style1454062519675 2 2 2" xfId="8187"/>
    <cellStyle name="style1454062519675 2 3" xfId="6585"/>
    <cellStyle name="style1454062519675 3" xfId="4562"/>
    <cellStyle name="style1454062519675 3 2" xfId="8186"/>
    <cellStyle name="style1454062519675 4" xfId="6584"/>
    <cellStyle name="style1454062519784" xfId="2886"/>
    <cellStyle name="style1454062519784 2" xfId="2887"/>
    <cellStyle name="style1454062519784 2 2" xfId="4565"/>
    <cellStyle name="style1454062519784 2 2 2" xfId="8189"/>
    <cellStyle name="style1454062519784 2 3" xfId="6587"/>
    <cellStyle name="style1454062519784 3" xfId="4564"/>
    <cellStyle name="style1454062519784 3 2" xfId="8188"/>
    <cellStyle name="style1454062519784 4" xfId="6586"/>
    <cellStyle name="style1454062519941" xfId="2888"/>
    <cellStyle name="style1454062519941 2" xfId="2889"/>
    <cellStyle name="style1454062519941 2 2" xfId="4567"/>
    <cellStyle name="style1454062519941 2 2 2" xfId="8191"/>
    <cellStyle name="style1454062519941 2 3" xfId="6589"/>
    <cellStyle name="style1454062519941 3" xfId="4566"/>
    <cellStyle name="style1454062519941 3 2" xfId="8190"/>
    <cellStyle name="style1454062519941 4" xfId="6588"/>
    <cellStyle name="style1454062520112" xfId="2890"/>
    <cellStyle name="style1454062520112 2" xfId="2891"/>
    <cellStyle name="style1454062520112 2 2" xfId="4569"/>
    <cellStyle name="style1454062520112 2 2 2" xfId="8193"/>
    <cellStyle name="style1454062520112 2 3" xfId="6591"/>
    <cellStyle name="style1454062520112 3" xfId="4568"/>
    <cellStyle name="style1454062520112 3 2" xfId="8192"/>
    <cellStyle name="style1454062520112 4" xfId="6590"/>
    <cellStyle name="style1454062520269" xfId="2892"/>
    <cellStyle name="style1454062520269 2" xfId="2893"/>
    <cellStyle name="style1454062520269 2 2" xfId="4571"/>
    <cellStyle name="style1454062520269 2 2 2" xfId="8195"/>
    <cellStyle name="style1454062520269 2 3" xfId="6593"/>
    <cellStyle name="style1454062520269 3" xfId="4570"/>
    <cellStyle name="style1454062520269 3 2" xfId="8194"/>
    <cellStyle name="style1454062520269 4" xfId="6592"/>
    <cellStyle name="style1454062520409" xfId="2894"/>
    <cellStyle name="style1454062520409 2" xfId="2895"/>
    <cellStyle name="style1454062520409 2 2" xfId="4573"/>
    <cellStyle name="style1454062520409 2 2 2" xfId="8197"/>
    <cellStyle name="style1454062520409 2 3" xfId="6595"/>
    <cellStyle name="style1454062520409 3" xfId="4572"/>
    <cellStyle name="style1454062520409 3 2" xfId="8196"/>
    <cellStyle name="style1454062520409 4" xfId="6594"/>
    <cellStyle name="style1454062520487" xfId="2896"/>
    <cellStyle name="style1454062520487 2" xfId="2897"/>
    <cellStyle name="style1454062520487 2 2" xfId="4575"/>
    <cellStyle name="style1454062520487 2 2 2" xfId="8199"/>
    <cellStyle name="style1454062520487 2 3" xfId="6597"/>
    <cellStyle name="style1454062520487 3" xfId="4574"/>
    <cellStyle name="style1454062520487 3 2" xfId="8198"/>
    <cellStyle name="style1454062520487 4" xfId="6596"/>
    <cellStyle name="style1454062520597" xfId="2898"/>
    <cellStyle name="style1454062520597 2" xfId="2899"/>
    <cellStyle name="style1454062520597 2 2" xfId="4577"/>
    <cellStyle name="style1454062520597 2 2 2" xfId="8201"/>
    <cellStyle name="style1454062520597 2 3" xfId="6599"/>
    <cellStyle name="style1454062520597 3" xfId="4576"/>
    <cellStyle name="style1454062520597 3 2" xfId="8200"/>
    <cellStyle name="style1454062520597 4" xfId="6598"/>
    <cellStyle name="style1454062520722" xfId="2900"/>
    <cellStyle name="style1454062520722 2" xfId="2901"/>
    <cellStyle name="style1454062520722 2 2" xfId="4579"/>
    <cellStyle name="style1454062520722 2 2 2" xfId="8203"/>
    <cellStyle name="style1454062520722 2 3" xfId="6601"/>
    <cellStyle name="style1454062520722 3" xfId="4578"/>
    <cellStyle name="style1454062520722 3 2" xfId="8202"/>
    <cellStyle name="style1454062520722 4" xfId="6600"/>
    <cellStyle name="style1454062520800" xfId="2902"/>
    <cellStyle name="style1454062520800 2" xfId="2903"/>
    <cellStyle name="style1454062520800 2 2" xfId="4581"/>
    <cellStyle name="style1454062520800 2 2 2" xfId="8205"/>
    <cellStyle name="style1454062520800 2 3" xfId="6603"/>
    <cellStyle name="style1454062520800 3" xfId="4580"/>
    <cellStyle name="style1454062520800 3 2" xfId="8204"/>
    <cellStyle name="style1454062520800 4" xfId="6602"/>
    <cellStyle name="style1454062520894" xfId="2904"/>
    <cellStyle name="style1454062520894 2" xfId="2905"/>
    <cellStyle name="style1454062520894 2 2" xfId="4583"/>
    <cellStyle name="style1454062520894 2 2 2" xfId="8207"/>
    <cellStyle name="style1454062520894 2 3" xfId="6605"/>
    <cellStyle name="style1454062520894 3" xfId="4582"/>
    <cellStyle name="style1454062520894 3 2" xfId="8206"/>
    <cellStyle name="style1454062520894 4" xfId="6604"/>
    <cellStyle name="style1454062520972" xfId="2906"/>
    <cellStyle name="style1454062520972 2" xfId="2907"/>
    <cellStyle name="style1454062520972 2 2" xfId="4585"/>
    <cellStyle name="style1454062520972 2 2 2" xfId="8209"/>
    <cellStyle name="style1454062520972 2 3" xfId="6607"/>
    <cellStyle name="style1454062520972 3" xfId="4584"/>
    <cellStyle name="style1454062520972 3 2" xfId="8208"/>
    <cellStyle name="style1454062520972 4" xfId="6606"/>
    <cellStyle name="style1454062521050" xfId="2908"/>
    <cellStyle name="style1454062521050 2" xfId="2909"/>
    <cellStyle name="style1454062521050 2 2" xfId="4587"/>
    <cellStyle name="style1454062521050 2 2 2" xfId="8211"/>
    <cellStyle name="style1454062521050 2 3" xfId="6609"/>
    <cellStyle name="style1454062521050 3" xfId="4586"/>
    <cellStyle name="style1454062521050 3 2" xfId="8210"/>
    <cellStyle name="style1454062521050 4" xfId="6608"/>
    <cellStyle name="style1454062521144" xfId="2910"/>
    <cellStyle name="style1454062521144 2" xfId="2911"/>
    <cellStyle name="style1454062521144 2 2" xfId="4589"/>
    <cellStyle name="style1454062521144 2 2 2" xfId="8213"/>
    <cellStyle name="style1454062521144 2 3" xfId="6611"/>
    <cellStyle name="style1454062521144 3" xfId="4588"/>
    <cellStyle name="style1454062521144 3 2" xfId="8212"/>
    <cellStyle name="style1454062521144 4" xfId="6610"/>
    <cellStyle name="style1454062521206" xfId="2912"/>
    <cellStyle name="style1454062521206 2" xfId="2913"/>
    <cellStyle name="style1454062521206 2 2" xfId="4591"/>
    <cellStyle name="style1454062521206 2 2 2" xfId="8215"/>
    <cellStyle name="style1454062521206 2 3" xfId="6613"/>
    <cellStyle name="style1454062521206 3" xfId="4590"/>
    <cellStyle name="style1454062521206 3 2" xfId="8214"/>
    <cellStyle name="style1454062521206 4" xfId="6612"/>
    <cellStyle name="style1454062521284" xfId="2914"/>
    <cellStyle name="style1454062521284 2" xfId="2915"/>
    <cellStyle name="style1454062521284 2 2" xfId="4593"/>
    <cellStyle name="style1454062521284 2 2 2" xfId="8217"/>
    <cellStyle name="style1454062521284 2 3" xfId="6615"/>
    <cellStyle name="style1454062521284 3" xfId="4592"/>
    <cellStyle name="style1454062521284 3 2" xfId="8216"/>
    <cellStyle name="style1454062521284 4" xfId="6614"/>
    <cellStyle name="style1454062521362" xfId="2916"/>
    <cellStyle name="style1454062521362 2" xfId="2917"/>
    <cellStyle name="style1454062521362 2 2" xfId="4595"/>
    <cellStyle name="style1454062521362 2 2 2" xfId="8219"/>
    <cellStyle name="style1454062521362 2 3" xfId="6617"/>
    <cellStyle name="style1454062521362 3" xfId="4594"/>
    <cellStyle name="style1454062521362 3 2" xfId="8218"/>
    <cellStyle name="style1454062521362 4" xfId="6616"/>
    <cellStyle name="style1454062521441" xfId="2918"/>
    <cellStyle name="style1454062521441 2" xfId="2919"/>
    <cellStyle name="style1454062521441 2 2" xfId="4597"/>
    <cellStyle name="style1454062521441 2 2 2" xfId="8221"/>
    <cellStyle name="style1454062521441 2 3" xfId="6619"/>
    <cellStyle name="style1454062521441 3" xfId="4596"/>
    <cellStyle name="style1454062521441 3 2" xfId="8220"/>
    <cellStyle name="style1454062521441 4" xfId="6618"/>
    <cellStyle name="style1454062521519" xfId="2920"/>
    <cellStyle name="style1454062521519 2" xfId="2921"/>
    <cellStyle name="style1454062521519 2 2" xfId="4599"/>
    <cellStyle name="style1454062521519 2 2 2" xfId="8223"/>
    <cellStyle name="style1454062521519 2 3" xfId="6621"/>
    <cellStyle name="style1454062521519 3" xfId="4598"/>
    <cellStyle name="style1454062521519 3 2" xfId="8222"/>
    <cellStyle name="style1454062521519 4" xfId="6620"/>
    <cellStyle name="style1454062521581" xfId="2922"/>
    <cellStyle name="style1454062521581 2" xfId="2923"/>
    <cellStyle name="style1454062521581 2 2" xfId="4601"/>
    <cellStyle name="style1454062521581 2 2 2" xfId="8225"/>
    <cellStyle name="style1454062521581 2 3" xfId="6623"/>
    <cellStyle name="style1454062521581 3" xfId="4600"/>
    <cellStyle name="style1454062521581 3 2" xfId="8224"/>
    <cellStyle name="style1454062521581 4" xfId="6622"/>
    <cellStyle name="style1454062521644" xfId="2924"/>
    <cellStyle name="style1454062521644 2" xfId="2925"/>
    <cellStyle name="style1454062521644 2 2" xfId="4603"/>
    <cellStyle name="style1454062521644 2 2 2" xfId="8227"/>
    <cellStyle name="style1454062521644 2 3" xfId="6625"/>
    <cellStyle name="style1454062521644 3" xfId="4602"/>
    <cellStyle name="style1454062521644 3 2" xfId="8226"/>
    <cellStyle name="style1454062521644 4" xfId="6624"/>
    <cellStyle name="style1454062521737" xfId="2926"/>
    <cellStyle name="style1454062521737 2" xfId="2927"/>
    <cellStyle name="style1454062521737 2 2" xfId="4605"/>
    <cellStyle name="style1454062521737 2 2 2" xfId="8229"/>
    <cellStyle name="style1454062521737 2 3" xfId="6627"/>
    <cellStyle name="style1454062521737 3" xfId="4604"/>
    <cellStyle name="style1454062521737 3 2" xfId="8228"/>
    <cellStyle name="style1454062521737 4" xfId="6626"/>
    <cellStyle name="style1454062521831" xfId="2928"/>
    <cellStyle name="style1454062521831 2" xfId="2929"/>
    <cellStyle name="style1454062521831 2 2" xfId="4607"/>
    <cellStyle name="style1454062521831 2 2 2" xfId="8231"/>
    <cellStyle name="style1454062521831 2 3" xfId="6629"/>
    <cellStyle name="style1454062521831 3" xfId="4606"/>
    <cellStyle name="style1454062521831 3 2" xfId="8230"/>
    <cellStyle name="style1454062521831 4" xfId="6628"/>
    <cellStyle name="style1454062521925" xfId="2930"/>
    <cellStyle name="style1454062521925 2" xfId="2931"/>
    <cellStyle name="style1454062521925 2 2" xfId="4609"/>
    <cellStyle name="style1454062521925 2 2 2" xfId="8233"/>
    <cellStyle name="style1454062521925 2 3" xfId="6631"/>
    <cellStyle name="style1454062521925 3" xfId="4608"/>
    <cellStyle name="style1454062521925 3 2" xfId="8232"/>
    <cellStyle name="style1454062521925 4" xfId="6630"/>
    <cellStyle name="style1454062522003" xfId="2932"/>
    <cellStyle name="style1454062522003 2" xfId="2933"/>
    <cellStyle name="style1454062522003 2 2" xfId="4611"/>
    <cellStyle name="style1454062522003 2 2 2" xfId="8235"/>
    <cellStyle name="style1454062522003 2 3" xfId="6633"/>
    <cellStyle name="style1454062522003 3" xfId="4610"/>
    <cellStyle name="style1454062522003 3 2" xfId="8234"/>
    <cellStyle name="style1454062522003 4" xfId="6632"/>
    <cellStyle name="style1454062522081" xfId="2934"/>
    <cellStyle name="style1454062522081 2" xfId="2935"/>
    <cellStyle name="style1454062522081 2 2" xfId="4613"/>
    <cellStyle name="style1454062522081 2 2 2" xfId="8237"/>
    <cellStyle name="style1454062522081 2 3" xfId="6635"/>
    <cellStyle name="style1454062522081 3" xfId="4612"/>
    <cellStyle name="style1454062522081 3 2" xfId="8236"/>
    <cellStyle name="style1454062522081 4" xfId="6634"/>
    <cellStyle name="style1454062522175" xfId="2936"/>
    <cellStyle name="style1454062522175 2" xfId="2937"/>
    <cellStyle name="style1454062522175 2 2" xfId="4615"/>
    <cellStyle name="style1454062522175 2 2 2" xfId="8239"/>
    <cellStyle name="style1454062522175 2 3" xfId="6637"/>
    <cellStyle name="style1454062522175 3" xfId="4614"/>
    <cellStyle name="style1454062522175 3 2" xfId="8238"/>
    <cellStyle name="style1454062522175 4" xfId="6636"/>
    <cellStyle name="style1454062522253" xfId="2938"/>
    <cellStyle name="style1454062522253 2" xfId="2939"/>
    <cellStyle name="style1454062522253 2 2" xfId="4617"/>
    <cellStyle name="style1454062522253 2 2 2" xfId="8241"/>
    <cellStyle name="style1454062522253 2 3" xfId="6639"/>
    <cellStyle name="style1454062522253 3" xfId="4616"/>
    <cellStyle name="style1454062522253 3 2" xfId="8240"/>
    <cellStyle name="style1454062522253 4" xfId="6638"/>
    <cellStyle name="style1454062522347" xfId="2940"/>
    <cellStyle name="style1454062522347 2" xfId="2941"/>
    <cellStyle name="style1454062522347 2 2" xfId="4619"/>
    <cellStyle name="style1454062522347 2 2 2" xfId="8243"/>
    <cellStyle name="style1454062522347 2 3" xfId="6641"/>
    <cellStyle name="style1454062522347 3" xfId="4618"/>
    <cellStyle name="style1454062522347 3 2" xfId="8242"/>
    <cellStyle name="style1454062522347 4" xfId="6640"/>
    <cellStyle name="style1454062522456" xfId="2942"/>
    <cellStyle name="style1454062522456 2" xfId="2943"/>
    <cellStyle name="style1454062522456 2 2" xfId="4621"/>
    <cellStyle name="style1454062522456 2 2 2" xfId="8245"/>
    <cellStyle name="style1454062522456 2 3" xfId="6643"/>
    <cellStyle name="style1454062522456 3" xfId="4620"/>
    <cellStyle name="style1454062522456 3 2" xfId="8244"/>
    <cellStyle name="style1454062522456 4" xfId="6642"/>
    <cellStyle name="style1454062522566" xfId="2944"/>
    <cellStyle name="style1454062522566 2" xfId="2945"/>
    <cellStyle name="style1454062522566 2 2" xfId="4623"/>
    <cellStyle name="style1454062522566 2 2 2" xfId="8247"/>
    <cellStyle name="style1454062522566 2 3" xfId="6645"/>
    <cellStyle name="style1454062522566 3" xfId="4622"/>
    <cellStyle name="style1454062522566 3 2" xfId="8246"/>
    <cellStyle name="style1454062522566 4" xfId="6644"/>
    <cellStyle name="style1454062522628" xfId="2946"/>
    <cellStyle name="style1454062522628 2" xfId="2947"/>
    <cellStyle name="style1454062522628 2 2" xfId="4625"/>
    <cellStyle name="style1454062522628 2 2 2" xfId="8249"/>
    <cellStyle name="style1454062522628 2 3" xfId="6647"/>
    <cellStyle name="style1454062522628 3" xfId="4624"/>
    <cellStyle name="style1454062522628 3 2" xfId="8248"/>
    <cellStyle name="style1454062522628 4" xfId="6646"/>
    <cellStyle name="style1454062522800" xfId="2948"/>
    <cellStyle name="style1454062522800 2" xfId="2949"/>
    <cellStyle name="style1454062522800 2 2" xfId="4627"/>
    <cellStyle name="style1454062522800 2 2 2" xfId="8251"/>
    <cellStyle name="style1454062522800 2 3" xfId="6649"/>
    <cellStyle name="style1454062522800 3" xfId="4626"/>
    <cellStyle name="style1454062522800 3 2" xfId="8250"/>
    <cellStyle name="style1454062522800 4" xfId="6648"/>
    <cellStyle name="style1454062522863" xfId="2950"/>
    <cellStyle name="style1454062522863 2" xfId="2951"/>
    <cellStyle name="style1454062522863 2 2" xfId="4629"/>
    <cellStyle name="style1454062522863 2 2 2" xfId="8253"/>
    <cellStyle name="style1454062522863 2 3" xfId="6651"/>
    <cellStyle name="style1454062522863 3" xfId="4628"/>
    <cellStyle name="style1454062522863 3 2" xfId="8252"/>
    <cellStyle name="style1454062522863 4" xfId="6650"/>
    <cellStyle name="style1454062778770" xfId="2952"/>
    <cellStyle name="style1454062778770 2" xfId="4630"/>
    <cellStyle name="style1454062778770 2 2" xfId="8254"/>
    <cellStyle name="style1454062778770 3" xfId="6652"/>
    <cellStyle name="style1454062778895" xfId="2953"/>
    <cellStyle name="style1454062778895 2" xfId="4631"/>
    <cellStyle name="style1454062778895 2 2" xfId="8255"/>
    <cellStyle name="style1454062778895 3" xfId="6653"/>
    <cellStyle name="style1454062779004" xfId="2954"/>
    <cellStyle name="style1454062779004 2" xfId="4632"/>
    <cellStyle name="style1454062779004 2 2" xfId="8256"/>
    <cellStyle name="style1454062779004 3" xfId="6654"/>
    <cellStyle name="style1454062779114" xfId="2955"/>
    <cellStyle name="style1454062779114 2" xfId="4633"/>
    <cellStyle name="style1454062779114 2 2" xfId="8257"/>
    <cellStyle name="style1454062779114 3" xfId="6655"/>
    <cellStyle name="style1454062779270" xfId="2956"/>
    <cellStyle name="style1454062779270 2" xfId="4634"/>
    <cellStyle name="style1454062779270 2 2" xfId="8258"/>
    <cellStyle name="style1454062779270 3" xfId="6656"/>
    <cellStyle name="style1454062779426" xfId="2957"/>
    <cellStyle name="style1454062779426 2" xfId="4635"/>
    <cellStyle name="style1454062779426 2 2" xfId="8259"/>
    <cellStyle name="style1454062779426 3" xfId="6657"/>
    <cellStyle name="style1454062779582" xfId="2958"/>
    <cellStyle name="style1454062779582 2" xfId="4636"/>
    <cellStyle name="style1454062779582 2 2" xfId="8260"/>
    <cellStyle name="style1454062779582 3" xfId="6658"/>
    <cellStyle name="style1454062779739" xfId="2959"/>
    <cellStyle name="style1454062779739 2" xfId="4637"/>
    <cellStyle name="style1454062779739 2 2" xfId="8261"/>
    <cellStyle name="style1454062779739 3" xfId="6659"/>
    <cellStyle name="style1454062779832" xfId="2960"/>
    <cellStyle name="style1454062779832 2" xfId="4638"/>
    <cellStyle name="style1454062779832 2 2" xfId="8262"/>
    <cellStyle name="style1454062779832 3" xfId="6660"/>
    <cellStyle name="style1454062779926" xfId="2961"/>
    <cellStyle name="style1454062779926 2" xfId="4639"/>
    <cellStyle name="style1454062779926 2 2" xfId="8263"/>
    <cellStyle name="style1454062779926 3" xfId="6661"/>
    <cellStyle name="style1454062780035" xfId="2962"/>
    <cellStyle name="style1454062780035 2" xfId="4640"/>
    <cellStyle name="style1454062780035 2 2" xfId="8264"/>
    <cellStyle name="style1454062780035 3" xfId="6662"/>
    <cellStyle name="style1454062780192" xfId="2963"/>
    <cellStyle name="style1454062780192 2" xfId="4641"/>
    <cellStyle name="style1454062780192 2 2" xfId="8265"/>
    <cellStyle name="style1454062780192 3" xfId="6663"/>
    <cellStyle name="style1454062780285" xfId="2964"/>
    <cellStyle name="style1454062780285 2" xfId="4642"/>
    <cellStyle name="style1454062780285 2 2" xfId="8266"/>
    <cellStyle name="style1454062780285 3" xfId="6664"/>
    <cellStyle name="style1454062780348" xfId="2965"/>
    <cellStyle name="style1454062780348 2" xfId="4643"/>
    <cellStyle name="style1454062780348 2 2" xfId="8267"/>
    <cellStyle name="style1454062780348 3" xfId="6665"/>
    <cellStyle name="style1454062780442" xfId="2966"/>
    <cellStyle name="style1454062780442 2" xfId="4644"/>
    <cellStyle name="style1454062780442 2 2" xfId="8268"/>
    <cellStyle name="style1454062780442 3" xfId="6666"/>
    <cellStyle name="style1454062780504" xfId="2967"/>
    <cellStyle name="style1454062780504 2" xfId="4645"/>
    <cellStyle name="style1454062780504 2 2" xfId="8269"/>
    <cellStyle name="style1454062780504 3" xfId="6667"/>
    <cellStyle name="style1454062780582" xfId="2968"/>
    <cellStyle name="style1454062780582 2" xfId="4646"/>
    <cellStyle name="style1454062780582 2 2" xfId="8270"/>
    <cellStyle name="style1454062780582 3" xfId="6668"/>
    <cellStyle name="style1454062780660" xfId="2969"/>
    <cellStyle name="style1454062780660 2" xfId="4647"/>
    <cellStyle name="style1454062780660 2 2" xfId="8271"/>
    <cellStyle name="style1454062780660 3" xfId="6669"/>
    <cellStyle name="style1454062780754" xfId="2970"/>
    <cellStyle name="style1454062780754 2" xfId="4648"/>
    <cellStyle name="style1454062780754 2 2" xfId="8272"/>
    <cellStyle name="style1454062780754 3" xfId="6670"/>
    <cellStyle name="style1454062780895" xfId="2971"/>
    <cellStyle name="style1454062780895 2" xfId="4649"/>
    <cellStyle name="style1454062780895 2 2" xfId="8273"/>
    <cellStyle name="style1454062780895 3" xfId="6671"/>
    <cellStyle name="style1454062781051" xfId="2972"/>
    <cellStyle name="style1454062781051 2" xfId="4650"/>
    <cellStyle name="style1454062781051 2 2" xfId="8274"/>
    <cellStyle name="style1454062781051 3" xfId="6672"/>
    <cellStyle name="style1454062781207" xfId="2973"/>
    <cellStyle name="style1454062781207 2" xfId="4651"/>
    <cellStyle name="style1454062781207 2 2" xfId="8275"/>
    <cellStyle name="style1454062781207 3" xfId="6673"/>
    <cellStyle name="style1454062781301" xfId="2974"/>
    <cellStyle name="style1454062781301 2" xfId="4652"/>
    <cellStyle name="style1454062781301 2 2" xfId="8276"/>
    <cellStyle name="style1454062781301 3" xfId="6674"/>
    <cellStyle name="style1454062781426" xfId="2975"/>
    <cellStyle name="style1454062781426 2" xfId="4653"/>
    <cellStyle name="style1454062781426 2 2" xfId="8277"/>
    <cellStyle name="style1454062781426 3" xfId="6675"/>
    <cellStyle name="style1454062781520" xfId="2976"/>
    <cellStyle name="style1454062781520 2" xfId="4654"/>
    <cellStyle name="style1454062781520 2 2" xfId="8278"/>
    <cellStyle name="style1454062781520 3" xfId="6676"/>
    <cellStyle name="style1454062781629" xfId="2977"/>
    <cellStyle name="style1454062781629 2" xfId="4655"/>
    <cellStyle name="style1454062781629 2 2" xfId="8279"/>
    <cellStyle name="style1454062781629 3" xfId="6677"/>
    <cellStyle name="style1454062781754" xfId="2978"/>
    <cellStyle name="style1454062781754 2" xfId="4656"/>
    <cellStyle name="style1454062781754 2 2" xfId="8280"/>
    <cellStyle name="style1454062781754 3" xfId="6678"/>
    <cellStyle name="style1454062781879" xfId="2979"/>
    <cellStyle name="style1454062781879 2" xfId="4657"/>
    <cellStyle name="style1454062781879 2 2" xfId="8281"/>
    <cellStyle name="style1454062781879 3" xfId="6679"/>
    <cellStyle name="style1454062781973" xfId="2980"/>
    <cellStyle name="style1454062781973 2" xfId="4658"/>
    <cellStyle name="style1454062781973 2 2" xfId="8282"/>
    <cellStyle name="style1454062781973 3" xfId="6680"/>
    <cellStyle name="style1454062782067" xfId="2981"/>
    <cellStyle name="style1454062782067 2" xfId="4659"/>
    <cellStyle name="style1454062782067 2 2" xfId="8283"/>
    <cellStyle name="style1454062782067 3" xfId="6681"/>
    <cellStyle name="style1454062782160" xfId="2982"/>
    <cellStyle name="style1454062782160 2" xfId="4660"/>
    <cellStyle name="style1454062782160 2 2" xfId="8284"/>
    <cellStyle name="style1454062782160 3" xfId="6682"/>
    <cellStyle name="style1454062782317" xfId="2983"/>
    <cellStyle name="style1454062782317 2" xfId="4661"/>
    <cellStyle name="style1454062782317 2 2" xfId="8285"/>
    <cellStyle name="style1454062782317 3" xfId="6683"/>
    <cellStyle name="style1454062782473" xfId="2984"/>
    <cellStyle name="style1454062782473 2" xfId="4662"/>
    <cellStyle name="style1454062782473 2 2" xfId="8286"/>
    <cellStyle name="style1454062782473 3" xfId="6684"/>
    <cellStyle name="style1454062782645" xfId="2985"/>
    <cellStyle name="style1454062782645 2" xfId="4663"/>
    <cellStyle name="style1454062782645 2 2" xfId="8287"/>
    <cellStyle name="style1454062782645 3" xfId="6685"/>
    <cellStyle name="style1454062782707" xfId="2986"/>
    <cellStyle name="style1454062782707 2" xfId="4664"/>
    <cellStyle name="style1454062782707 2 2" xfId="8288"/>
    <cellStyle name="style1454062782707 3" xfId="6686"/>
    <cellStyle name="style1454062782770" xfId="2987"/>
    <cellStyle name="style1454062782770 2" xfId="4665"/>
    <cellStyle name="style1454062782770 2 2" xfId="8289"/>
    <cellStyle name="style1454062782770 3" xfId="6687"/>
    <cellStyle name="style1454062782848" xfId="2988"/>
    <cellStyle name="style1454062782848 2" xfId="4666"/>
    <cellStyle name="style1454062782848 2 2" xfId="8290"/>
    <cellStyle name="style1454062782848 3" xfId="6688"/>
    <cellStyle name="style1454062782942" xfId="2989"/>
    <cellStyle name="style1454062782942 2" xfId="4667"/>
    <cellStyle name="style1454062782942 2 2" xfId="8291"/>
    <cellStyle name="style1454062782942 3" xfId="6689"/>
    <cellStyle name="style1454062783098" xfId="2990"/>
    <cellStyle name="style1454062783098 2" xfId="4668"/>
    <cellStyle name="style1454062783098 2 2" xfId="8292"/>
    <cellStyle name="style1454062783098 3" xfId="6690"/>
    <cellStyle name="style1454062783254" xfId="2991"/>
    <cellStyle name="style1454062783254 2" xfId="4669"/>
    <cellStyle name="style1454062783254 2 2" xfId="8293"/>
    <cellStyle name="style1454062783254 3" xfId="6691"/>
    <cellStyle name="style1454062783411" xfId="2992"/>
    <cellStyle name="style1454062783411 2" xfId="4670"/>
    <cellStyle name="style1454062783411 2 2" xfId="8294"/>
    <cellStyle name="style1454062783411 3" xfId="6692"/>
    <cellStyle name="style1454062783567" xfId="2993"/>
    <cellStyle name="style1454062783567 2" xfId="4671"/>
    <cellStyle name="style1454062783567 2 2" xfId="8295"/>
    <cellStyle name="style1454062783567 3" xfId="6693"/>
    <cellStyle name="style1454062783723" xfId="2994"/>
    <cellStyle name="style1454062783723 2" xfId="4672"/>
    <cellStyle name="style1454062783723 2 2" xfId="8296"/>
    <cellStyle name="style1454062783723 3" xfId="6694"/>
    <cellStyle name="style1454062783879" xfId="2995"/>
    <cellStyle name="style1454062783879 2" xfId="4673"/>
    <cellStyle name="style1454062783879 2 2" xfId="8297"/>
    <cellStyle name="style1454062783879 3" xfId="6695"/>
    <cellStyle name="style1454062784036" xfId="2996"/>
    <cellStyle name="style1454062784036 2" xfId="4674"/>
    <cellStyle name="style1454062784036 2 2" xfId="8298"/>
    <cellStyle name="style1454062784036 3" xfId="6696"/>
    <cellStyle name="style1454062784161" xfId="2997"/>
    <cellStyle name="style1454062784161 2" xfId="4675"/>
    <cellStyle name="style1454062784161 2 2" xfId="8299"/>
    <cellStyle name="style1454062784161 3" xfId="6697"/>
    <cellStyle name="style1454062784286" xfId="2998"/>
    <cellStyle name="style1454062784286 2" xfId="4676"/>
    <cellStyle name="style1454062784286 2 2" xfId="8300"/>
    <cellStyle name="style1454062784286 3" xfId="6698"/>
    <cellStyle name="style1454062784395" xfId="2999"/>
    <cellStyle name="style1454062784395 2" xfId="4677"/>
    <cellStyle name="style1454062784395 2 2" xfId="8301"/>
    <cellStyle name="style1454062784395 3" xfId="6699"/>
    <cellStyle name="style1454062784520" xfId="3000"/>
    <cellStyle name="style1454062784520 2" xfId="4678"/>
    <cellStyle name="style1454062784520 2 2" xfId="8302"/>
    <cellStyle name="style1454062784520 3" xfId="6700"/>
    <cellStyle name="style1454062784629" xfId="3001"/>
    <cellStyle name="style1454062784629 2" xfId="4679"/>
    <cellStyle name="style1454062784629 2 2" xfId="8303"/>
    <cellStyle name="style1454062784629 3" xfId="6701"/>
    <cellStyle name="style1454062784692" xfId="3002"/>
    <cellStyle name="style1454062784692 2" xfId="4680"/>
    <cellStyle name="style1454062784692 2 2" xfId="8304"/>
    <cellStyle name="style1454062784692 3" xfId="6702"/>
    <cellStyle name="style1454062784754" xfId="3003"/>
    <cellStyle name="style1454062784754 2" xfId="4681"/>
    <cellStyle name="style1454062784754 2 2" xfId="8305"/>
    <cellStyle name="style1454062784754 3" xfId="6703"/>
    <cellStyle name="style1454062784817" xfId="3004"/>
    <cellStyle name="style1454062784817 2" xfId="4682"/>
    <cellStyle name="style1454062784817 2 2" xfId="8306"/>
    <cellStyle name="style1454062784817 3" xfId="6704"/>
    <cellStyle name="style1454062784879" xfId="3005"/>
    <cellStyle name="style1454062784879 2" xfId="4683"/>
    <cellStyle name="style1454062784879 2 2" xfId="8307"/>
    <cellStyle name="style1454062784879 3" xfId="6705"/>
    <cellStyle name="style1454062784942" xfId="3006"/>
    <cellStyle name="style1454062784942 2" xfId="4684"/>
    <cellStyle name="style1454062784942 2 2" xfId="8308"/>
    <cellStyle name="style1454062784942 3" xfId="6706"/>
    <cellStyle name="style1454062785004" xfId="3007"/>
    <cellStyle name="style1454062785004 2" xfId="4685"/>
    <cellStyle name="style1454062785004 2 2" xfId="8309"/>
    <cellStyle name="style1454062785004 3" xfId="6707"/>
    <cellStyle name="style1454062785067" xfId="3008"/>
    <cellStyle name="style1454062785067 2" xfId="4686"/>
    <cellStyle name="style1454062785067 2 2" xfId="8310"/>
    <cellStyle name="style1454062785067 3" xfId="6708"/>
    <cellStyle name="style1454062785129" xfId="3009"/>
    <cellStyle name="style1454062785129 2" xfId="4687"/>
    <cellStyle name="style1454062785129 2 2" xfId="8311"/>
    <cellStyle name="style1454062785129 3" xfId="6709"/>
    <cellStyle name="style1454062785207" xfId="3010"/>
    <cellStyle name="style1454062785207 2" xfId="4688"/>
    <cellStyle name="style1454062785207 2 2" xfId="8312"/>
    <cellStyle name="style1454062785207 3" xfId="6710"/>
    <cellStyle name="style1454062785286" xfId="3011"/>
    <cellStyle name="style1454062785286 2" xfId="4689"/>
    <cellStyle name="style1454062785286 2 2" xfId="8313"/>
    <cellStyle name="style1454062785286 3" xfId="6711"/>
    <cellStyle name="style1460365280386" xfId="3012"/>
    <cellStyle name="style1460365280386 2" xfId="4690"/>
    <cellStyle name="style1460365280386 2 2" xfId="8314"/>
    <cellStyle name="style1460365280386 3" xfId="6712"/>
    <cellStyle name="style1460365283668" xfId="3013"/>
    <cellStyle name="style1460365283668 2" xfId="4691"/>
    <cellStyle name="style1460365283668 2 2" xfId="8315"/>
    <cellStyle name="style1460365283668 3" xfId="6713"/>
    <cellStyle name="style1460365283777" xfId="3014"/>
    <cellStyle name="style1460365283777 2" xfId="4692"/>
    <cellStyle name="style1460365283777 2 2" xfId="8316"/>
    <cellStyle name="style1460365283777 3" xfId="6714"/>
    <cellStyle name="style1460365283871" xfId="3015"/>
    <cellStyle name="style1460365283871 2" xfId="4693"/>
    <cellStyle name="style1460365283871 2 2" xfId="8317"/>
    <cellStyle name="style1460365283871 3" xfId="6715"/>
    <cellStyle name="style1460365284011" xfId="3016"/>
    <cellStyle name="style1460365284011 2" xfId="4694"/>
    <cellStyle name="style1460365284011 2 2" xfId="8318"/>
    <cellStyle name="style1460365284011 3" xfId="6716"/>
    <cellStyle name="style1460365284136" xfId="3017"/>
    <cellStyle name="style1460365284136 2" xfId="4695"/>
    <cellStyle name="style1460365284136 2 2" xfId="8319"/>
    <cellStyle name="style1460365284136 3" xfId="6717"/>
    <cellStyle name="style1460365284246" xfId="3018"/>
    <cellStyle name="style1460365284246 2" xfId="4696"/>
    <cellStyle name="style1460365284246 2 2" xfId="8320"/>
    <cellStyle name="style1460365284246 3" xfId="6718"/>
    <cellStyle name="style1460365284418" xfId="3019"/>
    <cellStyle name="style1460365284418 2" xfId="4697"/>
    <cellStyle name="style1460365284418 2 2" xfId="8321"/>
    <cellStyle name="style1460365284418 3" xfId="6719"/>
    <cellStyle name="style1460365284527" xfId="3020"/>
    <cellStyle name="style1460365284527 2" xfId="4698"/>
    <cellStyle name="style1460365284527 2 2" xfId="8322"/>
    <cellStyle name="style1460365284527 3" xfId="6720"/>
    <cellStyle name="style1460365284668" xfId="3021"/>
    <cellStyle name="style1460365284668 2" xfId="4699"/>
    <cellStyle name="style1460365284668 2 2" xfId="8323"/>
    <cellStyle name="style1460365284668 3" xfId="6721"/>
    <cellStyle name="style1460365284824" xfId="3022"/>
    <cellStyle name="style1460365284824 2" xfId="4700"/>
    <cellStyle name="style1460365284824 2 2" xfId="8324"/>
    <cellStyle name="style1460365284824 3" xfId="6722"/>
    <cellStyle name="style1460365284933" xfId="3023"/>
    <cellStyle name="style1460365284933 2" xfId="4701"/>
    <cellStyle name="style1460365284933 2 2" xfId="8325"/>
    <cellStyle name="style1460365284933 3" xfId="6723"/>
    <cellStyle name="style1460365285027" xfId="3024"/>
    <cellStyle name="style1460365285027 2" xfId="4702"/>
    <cellStyle name="style1460365285027 2 2" xfId="8326"/>
    <cellStyle name="style1460365285027 3" xfId="6724"/>
    <cellStyle name="style1460365285105" xfId="3025"/>
    <cellStyle name="style1460365285105 2" xfId="4703"/>
    <cellStyle name="style1460365285105 2 2" xfId="8327"/>
    <cellStyle name="style1460365285105 3" xfId="6725"/>
    <cellStyle name="style1460365285215" xfId="3026"/>
    <cellStyle name="style1460365285215 2" xfId="4704"/>
    <cellStyle name="style1460365285215 2 2" xfId="8328"/>
    <cellStyle name="style1460365285215 3" xfId="6726"/>
    <cellStyle name="style1460365285308" xfId="3027"/>
    <cellStyle name="style1460365285308 2" xfId="4705"/>
    <cellStyle name="style1460365285308 2 2" xfId="8329"/>
    <cellStyle name="style1460365285308 3" xfId="6727"/>
    <cellStyle name="style1460365285402" xfId="3028"/>
    <cellStyle name="style1460365285402 2" xfId="4706"/>
    <cellStyle name="style1460365285402 2 2" xfId="8330"/>
    <cellStyle name="style1460365285402 3" xfId="6728"/>
    <cellStyle name="style1460365285496" xfId="3029"/>
    <cellStyle name="style1460365285496 2" xfId="4707"/>
    <cellStyle name="style1460365285496 2 2" xfId="8331"/>
    <cellStyle name="style1460365285496 3" xfId="6729"/>
    <cellStyle name="style1460365285574" xfId="3030"/>
    <cellStyle name="style1460365285574 2" xfId="4708"/>
    <cellStyle name="style1460365285574 2 2" xfId="8332"/>
    <cellStyle name="style1460365285574 3" xfId="6730"/>
    <cellStyle name="style1460365285683" xfId="3031"/>
    <cellStyle name="style1460365285683 2" xfId="4709"/>
    <cellStyle name="style1460365285683 2 2" xfId="8333"/>
    <cellStyle name="style1460365285683 3" xfId="6731"/>
    <cellStyle name="style1460365285793" xfId="3032"/>
    <cellStyle name="style1460365285793 2" xfId="4710"/>
    <cellStyle name="style1460365285793 2 2" xfId="8334"/>
    <cellStyle name="style1460365285793 3" xfId="6732"/>
    <cellStyle name="style1460365285902" xfId="3033"/>
    <cellStyle name="style1460365285902 2" xfId="4711"/>
    <cellStyle name="style1460365285902 2 2" xfId="8335"/>
    <cellStyle name="style1460365285902 3" xfId="6733"/>
    <cellStyle name="style1460365286011" xfId="3034"/>
    <cellStyle name="style1460365286011 2" xfId="4712"/>
    <cellStyle name="style1460365286011 2 2" xfId="8336"/>
    <cellStyle name="style1460365286011 3" xfId="6734"/>
    <cellStyle name="style1460365286121" xfId="3035"/>
    <cellStyle name="style1460365286121 2" xfId="4713"/>
    <cellStyle name="style1460365286121 2 2" xfId="8337"/>
    <cellStyle name="style1460365286121 3" xfId="6735"/>
    <cellStyle name="style1460365286230" xfId="3036"/>
    <cellStyle name="style1460365286230 2" xfId="4714"/>
    <cellStyle name="style1460365286230 2 2" xfId="8338"/>
    <cellStyle name="style1460365286230 3" xfId="6736"/>
    <cellStyle name="style1460365286340" xfId="3037"/>
    <cellStyle name="style1460365286340 2" xfId="4715"/>
    <cellStyle name="style1460365286340 2 2" xfId="8339"/>
    <cellStyle name="style1460365286340 3" xfId="6737"/>
    <cellStyle name="style1460365286449" xfId="3038"/>
    <cellStyle name="style1460365286449 2" xfId="4716"/>
    <cellStyle name="style1460365286449 2 2" xfId="8340"/>
    <cellStyle name="style1460365286449 3" xfId="6738"/>
    <cellStyle name="style1460365286558" xfId="3039"/>
    <cellStyle name="style1460365286558 2" xfId="4717"/>
    <cellStyle name="style1460365286558 2 2" xfId="8341"/>
    <cellStyle name="style1460365286558 3" xfId="6739"/>
    <cellStyle name="style1460365286668" xfId="3040"/>
    <cellStyle name="style1460365286668 2" xfId="4718"/>
    <cellStyle name="style1460365286668 2 2" xfId="8342"/>
    <cellStyle name="style1460365286668 3" xfId="6740"/>
    <cellStyle name="style1460365286762" xfId="3041"/>
    <cellStyle name="style1460365286762 2" xfId="4719"/>
    <cellStyle name="style1460365286762 2 2" xfId="8343"/>
    <cellStyle name="style1460365286762 3" xfId="6741"/>
    <cellStyle name="style1460365286871" xfId="3042"/>
    <cellStyle name="style1460365286871 2" xfId="4720"/>
    <cellStyle name="style1460365286871 2 2" xfId="8344"/>
    <cellStyle name="style1460365286871 3" xfId="6742"/>
    <cellStyle name="style1460365286949" xfId="3043"/>
    <cellStyle name="style1460365286949 2" xfId="4721"/>
    <cellStyle name="style1460365286949 2 2" xfId="8345"/>
    <cellStyle name="style1460365286949 3" xfId="6743"/>
    <cellStyle name="style1460365287074" xfId="3044"/>
    <cellStyle name="style1460365287074 2" xfId="4722"/>
    <cellStyle name="style1460365287074 2 2" xfId="8346"/>
    <cellStyle name="style1460365287074 3" xfId="6744"/>
    <cellStyle name="style1460365287183" xfId="3045"/>
    <cellStyle name="style1460365287183 2" xfId="4723"/>
    <cellStyle name="style1460365287183 2 2" xfId="8347"/>
    <cellStyle name="style1460365287183 3" xfId="6745"/>
    <cellStyle name="style1460365287277" xfId="3046"/>
    <cellStyle name="style1460365287277 2" xfId="4724"/>
    <cellStyle name="style1460365287277 2 2" xfId="8348"/>
    <cellStyle name="style1460365287277 3" xfId="6746"/>
    <cellStyle name="style1460365287371" xfId="3047"/>
    <cellStyle name="style1460365287371 2" xfId="4725"/>
    <cellStyle name="style1460365287371 2 2" xfId="8349"/>
    <cellStyle name="style1460365287371 3" xfId="6747"/>
    <cellStyle name="style1460365287449" xfId="3048"/>
    <cellStyle name="style1460365287449 2" xfId="4726"/>
    <cellStyle name="style1460365287449 2 2" xfId="8350"/>
    <cellStyle name="style1460365287449 3" xfId="6748"/>
    <cellStyle name="style1460365287543" xfId="3049"/>
    <cellStyle name="style1460365287543 2" xfId="4727"/>
    <cellStyle name="style1460365287543 2 2" xfId="8351"/>
    <cellStyle name="style1460365287543 3" xfId="6749"/>
    <cellStyle name="style1460365287652" xfId="3050"/>
    <cellStyle name="style1460365287652 2" xfId="4728"/>
    <cellStyle name="style1460365287652 2 2" xfId="8352"/>
    <cellStyle name="style1460365287652 3" xfId="6750"/>
    <cellStyle name="style1460365287777" xfId="3051"/>
    <cellStyle name="style1460365287777 2" xfId="4729"/>
    <cellStyle name="style1460365287777 2 2" xfId="8353"/>
    <cellStyle name="style1460365287777 3" xfId="6751"/>
    <cellStyle name="style1460365287871" xfId="3052"/>
    <cellStyle name="style1460365287871 2" xfId="4730"/>
    <cellStyle name="style1460365287871 2 2" xfId="8354"/>
    <cellStyle name="style1460365287871 3" xfId="6752"/>
    <cellStyle name="style1460365287965" xfId="3053"/>
    <cellStyle name="style1460365287965 2" xfId="4731"/>
    <cellStyle name="style1460365287965 2 2" xfId="8355"/>
    <cellStyle name="style1460365287965 3" xfId="6753"/>
    <cellStyle name="style1460365288105" xfId="3054"/>
    <cellStyle name="style1460365288105 2" xfId="4732"/>
    <cellStyle name="style1460365288105 2 2" xfId="8356"/>
    <cellStyle name="style1460365288105 3" xfId="6754"/>
    <cellStyle name="style1460365288199" xfId="3055"/>
    <cellStyle name="style1460365288199 2" xfId="4733"/>
    <cellStyle name="style1460365288199 2 2" xfId="8357"/>
    <cellStyle name="style1460365288199 3" xfId="6755"/>
    <cellStyle name="style1460365288293" xfId="3056"/>
    <cellStyle name="style1460365288293 2" xfId="4734"/>
    <cellStyle name="style1460365288293 2 2" xfId="8358"/>
    <cellStyle name="style1460365288293 3" xfId="6756"/>
    <cellStyle name="style1460365288402" xfId="3057"/>
    <cellStyle name="style1460365288402 2" xfId="4735"/>
    <cellStyle name="style1460365288402 2 2" xfId="8359"/>
    <cellStyle name="style1460365288402 3" xfId="6757"/>
    <cellStyle name="style1460365288543" xfId="3058"/>
    <cellStyle name="style1460365288543 2" xfId="4736"/>
    <cellStyle name="style1460365288543 2 2" xfId="8360"/>
    <cellStyle name="style1460365288543 3" xfId="6758"/>
    <cellStyle name="style1460365288621" xfId="3059"/>
    <cellStyle name="style1460365288621 2" xfId="4737"/>
    <cellStyle name="style1460365288621 2 2" xfId="8361"/>
    <cellStyle name="style1460365288621 3" xfId="6759"/>
    <cellStyle name="style1460365288699" xfId="3060"/>
    <cellStyle name="style1460365288699 2" xfId="4738"/>
    <cellStyle name="style1460365288699 2 2" xfId="8362"/>
    <cellStyle name="style1460365288699 3" xfId="6760"/>
    <cellStyle name="style1460365288808" xfId="3061"/>
    <cellStyle name="style1460365288808 2" xfId="4739"/>
    <cellStyle name="style1460365288808 2 2" xfId="8363"/>
    <cellStyle name="style1460365288808 3" xfId="6761"/>
    <cellStyle name="style1460365288918" xfId="3062"/>
    <cellStyle name="style1460365288918 2" xfId="4740"/>
    <cellStyle name="style1460365288918 2 2" xfId="8364"/>
    <cellStyle name="style1460365288918 3" xfId="6762"/>
    <cellStyle name="style1460365288980" xfId="3063"/>
    <cellStyle name="style1460365288980 2" xfId="4741"/>
    <cellStyle name="style1460365288980 2 2" xfId="8365"/>
    <cellStyle name="style1460365288980 3" xfId="6763"/>
    <cellStyle name="style1460365289058" xfId="3064"/>
    <cellStyle name="style1460365289058 2" xfId="4742"/>
    <cellStyle name="style1460365289058 2 2" xfId="8366"/>
    <cellStyle name="style1460365289058 3" xfId="6764"/>
    <cellStyle name="style1460365289137" xfId="3065"/>
    <cellStyle name="style1460365289137 2" xfId="4743"/>
    <cellStyle name="style1460365289137 2 2" xfId="8367"/>
    <cellStyle name="style1460365289137 3" xfId="6765"/>
    <cellStyle name="style1460365289215" xfId="3066"/>
    <cellStyle name="style1460365289215 2" xfId="4744"/>
    <cellStyle name="style1460365289215 2 2" xfId="8368"/>
    <cellStyle name="style1460365289215 3" xfId="6766"/>
    <cellStyle name="style1460365289293" xfId="3067"/>
    <cellStyle name="style1460365289293 2" xfId="4745"/>
    <cellStyle name="style1460365289293 2 2" xfId="8369"/>
    <cellStyle name="style1460365289293 3" xfId="6767"/>
    <cellStyle name="style1460365289371" xfId="3068"/>
    <cellStyle name="style1460365289371 2" xfId="4746"/>
    <cellStyle name="style1460365289371 2 2" xfId="8370"/>
    <cellStyle name="style1460365289371 3" xfId="6768"/>
    <cellStyle name="style1460365289449" xfId="3069"/>
    <cellStyle name="style1460365289449 2" xfId="4747"/>
    <cellStyle name="style1460365289449 2 2" xfId="8371"/>
    <cellStyle name="style1460365289449 3" xfId="6769"/>
    <cellStyle name="style1460365289527" xfId="3070"/>
    <cellStyle name="style1460365289527 2" xfId="4748"/>
    <cellStyle name="style1460365289527 2 2" xfId="8372"/>
    <cellStyle name="style1460365289527 3" xfId="6770"/>
    <cellStyle name="style1460365290168" xfId="3071"/>
    <cellStyle name="style1460365290168 2" xfId="4749"/>
    <cellStyle name="style1460365290168 2 2" xfId="8373"/>
    <cellStyle name="style1460365290168 3" xfId="6771"/>
    <cellStyle name="style1460365290277" xfId="3072"/>
    <cellStyle name="style1460365290277 2" xfId="4750"/>
    <cellStyle name="style1460365290277 2 2" xfId="8374"/>
    <cellStyle name="style1460365290277 3" xfId="6772"/>
    <cellStyle name="style1460365290371" xfId="3073"/>
    <cellStyle name="style1460365290371 2" xfId="4751"/>
    <cellStyle name="style1460365290371 2 2" xfId="8375"/>
    <cellStyle name="style1460365290371 3" xfId="6773"/>
    <cellStyle name="style1460365290449" xfId="3074"/>
    <cellStyle name="style1460365290449 2" xfId="4752"/>
    <cellStyle name="style1460365290449 2 2" xfId="8376"/>
    <cellStyle name="style1460365290449 3" xfId="6774"/>
    <cellStyle name="style1460365291246" xfId="3075"/>
    <cellStyle name="style1460365291246 2" xfId="4753"/>
    <cellStyle name="style1460365291246 2 2" xfId="8377"/>
    <cellStyle name="style1460365291246 3" xfId="6775"/>
    <cellStyle name="style1460365291871" xfId="3076"/>
    <cellStyle name="style1460365291871 2" xfId="4754"/>
    <cellStyle name="style1460365291871 2 2" xfId="8378"/>
    <cellStyle name="style1460365291871 3" xfId="6776"/>
    <cellStyle name="style1460365291934" xfId="3077"/>
    <cellStyle name="style1460365291934 2" xfId="4755"/>
    <cellStyle name="style1460365291934 2 2" xfId="8379"/>
    <cellStyle name="style1460365291934 3" xfId="6777"/>
    <cellStyle name="style1507628871282" xfId="18"/>
    <cellStyle name="style1507628871282 2" xfId="19"/>
    <cellStyle name="style1507628871282 2 2" xfId="3864"/>
    <cellStyle name="style1507628871282 2 2 2" xfId="7488"/>
    <cellStyle name="style1507628871282 2 3" xfId="243"/>
    <cellStyle name="style1507628871282 2 3 2" xfId="5765"/>
    <cellStyle name="style1507628871282 2 4" xfId="5546"/>
    <cellStyle name="style1507628871282 3" xfId="3863"/>
    <cellStyle name="style1507628871282 3 2" xfId="7487"/>
    <cellStyle name="style1507628871282 4" xfId="242"/>
    <cellStyle name="style1507628871282 4 2" xfId="5764"/>
    <cellStyle name="style1507628871282 5" xfId="5545"/>
    <cellStyle name="style1507628873688" xfId="20"/>
    <cellStyle name="style1507628873688 2" xfId="21"/>
    <cellStyle name="style1507628873688 2 2" xfId="3866"/>
    <cellStyle name="style1507628873688 2 2 2" xfId="7490"/>
    <cellStyle name="style1507628873688 2 3" xfId="245"/>
    <cellStyle name="style1507628873688 2 3 2" xfId="5767"/>
    <cellStyle name="style1507628873688 2 4" xfId="5548"/>
    <cellStyle name="style1507628873688 3" xfId="3865"/>
    <cellStyle name="style1507628873688 3 2" xfId="7489"/>
    <cellStyle name="style1507628873688 4" xfId="244"/>
    <cellStyle name="style1507628873688 4 2" xfId="5766"/>
    <cellStyle name="style1507628873688 5" xfId="5547"/>
    <cellStyle name="style1507628875438" xfId="22"/>
    <cellStyle name="style1507628875438 2" xfId="23"/>
    <cellStyle name="style1507628875438 2 2" xfId="3868"/>
    <cellStyle name="style1507628875438 2 2 2" xfId="7492"/>
    <cellStyle name="style1507628875438 2 3" xfId="247"/>
    <cellStyle name="style1507628875438 2 3 2" xfId="5769"/>
    <cellStyle name="style1507628875438 2 4" xfId="5550"/>
    <cellStyle name="style1507628875438 3" xfId="3867"/>
    <cellStyle name="style1507628875438 3 2" xfId="7491"/>
    <cellStyle name="style1507628875438 4" xfId="246"/>
    <cellStyle name="style1507628875438 4 2" xfId="5768"/>
    <cellStyle name="style1507628875438 5" xfId="5549"/>
    <cellStyle name="style1507628875727" xfId="24"/>
    <cellStyle name="style1507628875727 2" xfId="25"/>
    <cellStyle name="style1507628875727 2 2" xfId="3870"/>
    <cellStyle name="style1507628875727 2 2 2" xfId="7494"/>
    <cellStyle name="style1507628875727 2 3" xfId="249"/>
    <cellStyle name="style1507628875727 2 3 2" xfId="5771"/>
    <cellStyle name="style1507628875727 2 4" xfId="5552"/>
    <cellStyle name="style1507628875727 3" xfId="3869"/>
    <cellStyle name="style1507628875727 3 2" xfId="7493"/>
    <cellStyle name="style1507628875727 4" xfId="248"/>
    <cellStyle name="style1507628875727 4 2" xfId="5770"/>
    <cellStyle name="style1507628875727 5" xfId="5551"/>
    <cellStyle name="style1507628875872" xfId="26"/>
    <cellStyle name="style1507628875872 2" xfId="27"/>
    <cellStyle name="style1507628875872 2 2" xfId="3872"/>
    <cellStyle name="style1507628875872 2 2 2" xfId="7496"/>
    <cellStyle name="style1507628875872 2 3" xfId="251"/>
    <cellStyle name="style1507628875872 2 3 2" xfId="5773"/>
    <cellStyle name="style1507628875872 2 4" xfId="5554"/>
    <cellStyle name="style1507628875872 3" xfId="3871"/>
    <cellStyle name="style1507628875872 3 2" xfId="7495"/>
    <cellStyle name="style1507628875872 4" xfId="250"/>
    <cellStyle name="style1507628875872 4 2" xfId="5772"/>
    <cellStyle name="style1507628875872 5" xfId="5553"/>
    <cellStyle name="style1507628875977" xfId="28"/>
    <cellStyle name="style1507628875977 2" xfId="29"/>
    <cellStyle name="style1507628875977 2 2" xfId="3874"/>
    <cellStyle name="style1507628875977 2 2 2" xfId="7498"/>
    <cellStyle name="style1507628875977 2 3" xfId="253"/>
    <cellStyle name="style1507628875977 2 3 2" xfId="5775"/>
    <cellStyle name="style1507628875977 2 4" xfId="5556"/>
    <cellStyle name="style1507628875977 3" xfId="3873"/>
    <cellStyle name="style1507628875977 3 2" xfId="7497"/>
    <cellStyle name="style1507628875977 4" xfId="252"/>
    <cellStyle name="style1507628875977 4 2" xfId="5774"/>
    <cellStyle name="style1507628875977 5" xfId="5555"/>
    <cellStyle name="style1507628876114" xfId="30"/>
    <cellStyle name="style1507628876114 2" xfId="31"/>
    <cellStyle name="style1507628876114 2 2" xfId="3876"/>
    <cellStyle name="style1507628876114 2 2 2" xfId="7500"/>
    <cellStyle name="style1507628876114 2 3" xfId="255"/>
    <cellStyle name="style1507628876114 2 3 2" xfId="5777"/>
    <cellStyle name="style1507628876114 2 4" xfId="5558"/>
    <cellStyle name="style1507628876114 3" xfId="3875"/>
    <cellStyle name="style1507628876114 3 2" xfId="7499"/>
    <cellStyle name="style1507628876114 4" xfId="254"/>
    <cellStyle name="style1507628876114 4 2" xfId="5776"/>
    <cellStyle name="style1507628876114 5" xfId="5557"/>
    <cellStyle name="style1507628876302" xfId="32"/>
    <cellStyle name="style1507628876302 2" xfId="33"/>
    <cellStyle name="style1507628876302 2 2" xfId="3878"/>
    <cellStyle name="style1507628876302 2 2 2" xfId="7502"/>
    <cellStyle name="style1507628876302 2 3" xfId="257"/>
    <cellStyle name="style1507628876302 2 3 2" xfId="5779"/>
    <cellStyle name="style1507628876302 2 4" xfId="5560"/>
    <cellStyle name="style1507628876302 3" xfId="3877"/>
    <cellStyle name="style1507628876302 3 2" xfId="7501"/>
    <cellStyle name="style1507628876302 4" xfId="256"/>
    <cellStyle name="style1507628876302 4 2" xfId="5778"/>
    <cellStyle name="style1507628876302 5" xfId="5559"/>
    <cellStyle name="style1507628876462" xfId="34"/>
    <cellStyle name="style1507628876462 2" xfId="35"/>
    <cellStyle name="style1507628876462 2 2" xfId="3880"/>
    <cellStyle name="style1507628876462 2 2 2" xfId="7504"/>
    <cellStyle name="style1507628876462 2 3" xfId="259"/>
    <cellStyle name="style1507628876462 2 3 2" xfId="5781"/>
    <cellStyle name="style1507628876462 2 4" xfId="5562"/>
    <cellStyle name="style1507628876462 3" xfId="3879"/>
    <cellStyle name="style1507628876462 3 2" xfId="7503"/>
    <cellStyle name="style1507628876462 4" xfId="258"/>
    <cellStyle name="style1507628876462 4 2" xfId="5780"/>
    <cellStyle name="style1507628876462 5" xfId="5561"/>
    <cellStyle name="style1507628876567" xfId="36"/>
    <cellStyle name="style1507628876567 2" xfId="37"/>
    <cellStyle name="style1507628876567 2 2" xfId="3882"/>
    <cellStyle name="style1507628876567 2 2 2" xfId="7506"/>
    <cellStyle name="style1507628876567 2 3" xfId="261"/>
    <cellStyle name="style1507628876567 2 3 2" xfId="5783"/>
    <cellStyle name="style1507628876567 2 4" xfId="5564"/>
    <cellStyle name="style1507628876567 3" xfId="3881"/>
    <cellStyle name="style1507628876567 3 2" xfId="7505"/>
    <cellStyle name="style1507628876567 4" xfId="260"/>
    <cellStyle name="style1507628876567 4 2" xfId="5782"/>
    <cellStyle name="style1507628876567 5" xfId="5563"/>
    <cellStyle name="style1507628876700" xfId="38"/>
    <cellStyle name="style1507628876700 2" xfId="39"/>
    <cellStyle name="style1507628876700 2 2" xfId="3884"/>
    <cellStyle name="style1507628876700 2 2 2" xfId="7508"/>
    <cellStyle name="style1507628876700 2 3" xfId="263"/>
    <cellStyle name="style1507628876700 2 3 2" xfId="5785"/>
    <cellStyle name="style1507628876700 2 4" xfId="5566"/>
    <cellStyle name="style1507628876700 3" xfId="3883"/>
    <cellStyle name="style1507628876700 3 2" xfId="7507"/>
    <cellStyle name="style1507628876700 4" xfId="262"/>
    <cellStyle name="style1507628876700 4 2" xfId="5784"/>
    <cellStyle name="style1507628876700 5" xfId="5565"/>
    <cellStyle name="style1507628876837" xfId="40"/>
    <cellStyle name="style1507628876837 2" xfId="41"/>
    <cellStyle name="style1507628876837 2 2" xfId="3886"/>
    <cellStyle name="style1507628876837 2 2 2" xfId="7510"/>
    <cellStyle name="style1507628876837 2 3" xfId="265"/>
    <cellStyle name="style1507628876837 2 3 2" xfId="5787"/>
    <cellStyle name="style1507628876837 2 4" xfId="5568"/>
    <cellStyle name="style1507628876837 3" xfId="3885"/>
    <cellStyle name="style1507628876837 3 2" xfId="7509"/>
    <cellStyle name="style1507628876837 4" xfId="264"/>
    <cellStyle name="style1507628876837 4 2" xfId="5786"/>
    <cellStyle name="style1507628876837 5" xfId="5567"/>
    <cellStyle name="style1507628876977" xfId="42"/>
    <cellStyle name="style1507628876977 2" xfId="43"/>
    <cellStyle name="style1507628876977 2 2" xfId="3888"/>
    <cellStyle name="style1507628876977 2 2 2" xfId="7512"/>
    <cellStyle name="style1507628876977 2 3" xfId="267"/>
    <cellStyle name="style1507628876977 2 3 2" xfId="5789"/>
    <cellStyle name="style1507628876977 2 4" xfId="5570"/>
    <cellStyle name="style1507628876977 3" xfId="3887"/>
    <cellStyle name="style1507628876977 3 2" xfId="7511"/>
    <cellStyle name="style1507628876977 4" xfId="266"/>
    <cellStyle name="style1507628876977 4 2" xfId="5788"/>
    <cellStyle name="style1507628876977 5" xfId="5569"/>
    <cellStyle name="style1507628877091" xfId="44"/>
    <cellStyle name="style1507628877091 2" xfId="45"/>
    <cellStyle name="style1507628877091 2 2" xfId="3890"/>
    <cellStyle name="style1507628877091 2 2 2" xfId="7514"/>
    <cellStyle name="style1507628877091 2 3" xfId="269"/>
    <cellStyle name="style1507628877091 2 3 2" xfId="5791"/>
    <cellStyle name="style1507628877091 2 4" xfId="5572"/>
    <cellStyle name="style1507628877091 3" xfId="3889"/>
    <cellStyle name="style1507628877091 3 2" xfId="7513"/>
    <cellStyle name="style1507628877091 4" xfId="268"/>
    <cellStyle name="style1507628877091 4 2" xfId="5790"/>
    <cellStyle name="style1507628877091 5" xfId="5571"/>
    <cellStyle name="style1507628877262" xfId="46"/>
    <cellStyle name="style1507628877262 2" xfId="47"/>
    <cellStyle name="style1507628877262 2 2" xfId="3892"/>
    <cellStyle name="style1507628877262 2 2 2" xfId="7516"/>
    <cellStyle name="style1507628877262 2 3" xfId="271"/>
    <cellStyle name="style1507628877262 2 3 2" xfId="5793"/>
    <cellStyle name="style1507628877262 2 4" xfId="5574"/>
    <cellStyle name="style1507628877262 3" xfId="3891"/>
    <cellStyle name="style1507628877262 3 2" xfId="7515"/>
    <cellStyle name="style1507628877262 4" xfId="270"/>
    <cellStyle name="style1507628877262 4 2" xfId="5792"/>
    <cellStyle name="style1507628877262 5" xfId="5573"/>
    <cellStyle name="style1507628877477" xfId="48"/>
    <cellStyle name="style1507628877477 2" xfId="49"/>
    <cellStyle name="style1507628877477 2 2" xfId="3894"/>
    <cellStyle name="style1507628877477 2 2 2" xfId="7518"/>
    <cellStyle name="style1507628877477 2 3" xfId="273"/>
    <cellStyle name="style1507628877477 2 3 2" xfId="5795"/>
    <cellStyle name="style1507628877477 2 4" xfId="5576"/>
    <cellStyle name="style1507628877477 3" xfId="3893"/>
    <cellStyle name="style1507628877477 3 2" xfId="7517"/>
    <cellStyle name="style1507628877477 4" xfId="272"/>
    <cellStyle name="style1507628877477 4 2" xfId="5794"/>
    <cellStyle name="style1507628877477 5" xfId="5575"/>
    <cellStyle name="style1515050498436" xfId="101"/>
    <cellStyle name="style1515050498436 2" xfId="3942"/>
    <cellStyle name="style1515050498436 2 2" xfId="7566"/>
    <cellStyle name="style1515050498436 3" xfId="322"/>
    <cellStyle name="style1515050498436 3 2" xfId="5844"/>
    <cellStyle name="style1515050498436 4" xfId="5624"/>
    <cellStyle name="style1515050498627" xfId="102"/>
    <cellStyle name="style1515050498627 2" xfId="3943"/>
    <cellStyle name="style1515050498627 2 2" xfId="7567"/>
    <cellStyle name="style1515050498627 3" xfId="323"/>
    <cellStyle name="style1515050498627 3 2" xfId="5845"/>
    <cellStyle name="style1515050498627 4" xfId="5625"/>
    <cellStyle name="style1515050498799" xfId="107"/>
    <cellStyle name="style1515050498799 2" xfId="3948"/>
    <cellStyle name="style1515050498799 2 2" xfId="7572"/>
    <cellStyle name="style1515050498799 3" xfId="328"/>
    <cellStyle name="style1515050498799 3 2" xfId="5850"/>
    <cellStyle name="style1515050498799 4" xfId="5630"/>
    <cellStyle name="style1515050498959" xfId="108"/>
    <cellStyle name="style1515050498959 2" xfId="3949"/>
    <cellStyle name="style1515050498959 2 2" xfId="7573"/>
    <cellStyle name="style1515050498959 3" xfId="329"/>
    <cellStyle name="style1515050498959 3 2" xfId="5851"/>
    <cellStyle name="style1515050498959 4" xfId="5631"/>
    <cellStyle name="style1515050500463" xfId="86"/>
    <cellStyle name="style1515050500463 2" xfId="3927"/>
    <cellStyle name="style1515050500463 2 2" xfId="7551"/>
    <cellStyle name="style1515050500463 3" xfId="307"/>
    <cellStyle name="style1515050500463 3 2" xfId="5829"/>
    <cellStyle name="style1515050500463 4" xfId="5609"/>
    <cellStyle name="style1515050500611" xfId="88"/>
    <cellStyle name="style1515050500611 2" xfId="3929"/>
    <cellStyle name="style1515050500611 2 2" xfId="7553"/>
    <cellStyle name="style1515050500611 3" xfId="309"/>
    <cellStyle name="style1515050500611 3 2" xfId="5831"/>
    <cellStyle name="style1515050500611 4" xfId="5611"/>
    <cellStyle name="style1515050501768" xfId="93"/>
    <cellStyle name="style1515050501768 2" xfId="3934"/>
    <cellStyle name="style1515050501768 2 2" xfId="7558"/>
    <cellStyle name="style1515050501768 3" xfId="314"/>
    <cellStyle name="style1515050501768 3 2" xfId="5836"/>
    <cellStyle name="style1515050501768 4" xfId="5616"/>
    <cellStyle name="style1515050501908" xfId="92"/>
    <cellStyle name="style1515050501908 2" xfId="3933"/>
    <cellStyle name="style1515050501908 2 2" xfId="7557"/>
    <cellStyle name="style1515050501908 3" xfId="313"/>
    <cellStyle name="style1515050501908 3 2" xfId="5835"/>
    <cellStyle name="style1515050501908 4" xfId="5615"/>
    <cellStyle name="style1515050502072" xfId="94"/>
    <cellStyle name="style1515050502072 2" xfId="3935"/>
    <cellStyle name="style1515050502072 2 2" xfId="7559"/>
    <cellStyle name="style1515050502072 3" xfId="315"/>
    <cellStyle name="style1515050502072 3 2" xfId="5837"/>
    <cellStyle name="style1515050502072 4" xfId="5617"/>
    <cellStyle name="style1515050503588" xfId="83"/>
    <cellStyle name="style1515050503588 2" xfId="3924"/>
    <cellStyle name="style1515050503588 2 2" xfId="7548"/>
    <cellStyle name="style1515050503588 3" xfId="304"/>
    <cellStyle name="style1515050503588 3 2" xfId="5826"/>
    <cellStyle name="style1515050503588 4" xfId="5606"/>
    <cellStyle name="style1515050503740" xfId="84"/>
    <cellStyle name="style1515050503740 2" xfId="3925"/>
    <cellStyle name="style1515050503740 2 2" xfId="7549"/>
    <cellStyle name="style1515050503740 3" xfId="305"/>
    <cellStyle name="style1515050503740 3 2" xfId="5827"/>
    <cellStyle name="style1515050503740 4" xfId="5607"/>
    <cellStyle name="style1515050503881" xfId="89"/>
    <cellStyle name="style1515050503881 2" xfId="3930"/>
    <cellStyle name="style1515050503881 2 2" xfId="7554"/>
    <cellStyle name="style1515050503881 3" xfId="310"/>
    <cellStyle name="style1515050503881 3 2" xfId="5832"/>
    <cellStyle name="style1515050503881 4" xfId="5612"/>
    <cellStyle name="style1515050504080" xfId="90"/>
    <cellStyle name="style1515050504080 2" xfId="3931"/>
    <cellStyle name="style1515050504080 2 2" xfId="7555"/>
    <cellStyle name="style1515050504080 3" xfId="311"/>
    <cellStyle name="style1515050504080 3 2" xfId="5833"/>
    <cellStyle name="style1515050504080 4" xfId="5613"/>
    <cellStyle name="style1515050504318" xfId="85"/>
    <cellStyle name="style1515050504318 2" xfId="3926"/>
    <cellStyle name="style1515050504318 2 2" xfId="7550"/>
    <cellStyle name="style1515050504318 3" xfId="306"/>
    <cellStyle name="style1515050504318 3 2" xfId="5828"/>
    <cellStyle name="style1515050504318 4" xfId="5608"/>
    <cellStyle name="style1515050504580" xfId="87"/>
    <cellStyle name="style1515050504580 2" xfId="3928"/>
    <cellStyle name="style1515050504580 2 2" xfId="7552"/>
    <cellStyle name="style1515050504580 3" xfId="308"/>
    <cellStyle name="style1515050504580 3 2" xfId="5830"/>
    <cellStyle name="style1515050504580 4" xfId="5610"/>
    <cellStyle name="style1515050504721" xfId="91"/>
    <cellStyle name="style1515050504721 2" xfId="3932"/>
    <cellStyle name="style1515050504721 2 2" xfId="7556"/>
    <cellStyle name="style1515050504721 3" xfId="312"/>
    <cellStyle name="style1515050504721 3 2" xfId="5834"/>
    <cellStyle name="style1515050504721 4" xfId="5614"/>
    <cellStyle name="style1515050504869" xfId="95"/>
    <cellStyle name="style1515050504869 2" xfId="3936"/>
    <cellStyle name="style1515050504869 2 2" xfId="7560"/>
    <cellStyle name="style1515050504869 3" xfId="316"/>
    <cellStyle name="style1515050504869 3 2" xfId="5838"/>
    <cellStyle name="style1515050504869 4" xfId="5618"/>
    <cellStyle name="style1515050505006" xfId="96"/>
    <cellStyle name="style1515050505006 2" xfId="3937"/>
    <cellStyle name="style1515050505006 2 2" xfId="7561"/>
    <cellStyle name="style1515050505006 3" xfId="317"/>
    <cellStyle name="style1515050505006 3 2" xfId="5839"/>
    <cellStyle name="style1515050505006 4" xfId="5619"/>
    <cellStyle name="style1515050505162" xfId="97"/>
    <cellStyle name="style1515050505162 2" xfId="3938"/>
    <cellStyle name="style1515050505162 2 2" xfId="7562"/>
    <cellStyle name="style1515050505162 3" xfId="318"/>
    <cellStyle name="style1515050505162 3 2" xfId="5840"/>
    <cellStyle name="style1515050505162 4" xfId="5620"/>
    <cellStyle name="style1515050505279" xfId="98"/>
    <cellStyle name="style1515050505279 2" xfId="3939"/>
    <cellStyle name="style1515050505279 2 2" xfId="7563"/>
    <cellStyle name="style1515050505279 3" xfId="319"/>
    <cellStyle name="style1515050505279 3 2" xfId="5841"/>
    <cellStyle name="style1515050505279 4" xfId="5621"/>
    <cellStyle name="style1515050505416" xfId="99"/>
    <cellStyle name="style1515050505416 2" xfId="3940"/>
    <cellStyle name="style1515050505416 2 2" xfId="7564"/>
    <cellStyle name="style1515050505416 3" xfId="320"/>
    <cellStyle name="style1515050505416 3 2" xfId="5842"/>
    <cellStyle name="style1515050505416 4" xfId="5622"/>
    <cellStyle name="style1515050505557" xfId="100"/>
    <cellStyle name="style1515050505557 2" xfId="3941"/>
    <cellStyle name="style1515050505557 2 2" xfId="7565"/>
    <cellStyle name="style1515050505557 3" xfId="321"/>
    <cellStyle name="style1515050505557 3 2" xfId="5843"/>
    <cellStyle name="style1515050505557 4" xfId="5623"/>
    <cellStyle name="style1515050505717" xfId="103"/>
    <cellStyle name="style1515050505717 2" xfId="3944"/>
    <cellStyle name="style1515050505717 2 2" xfId="7568"/>
    <cellStyle name="style1515050505717 3" xfId="324"/>
    <cellStyle name="style1515050505717 3 2" xfId="5846"/>
    <cellStyle name="style1515050505717 4" xfId="5626"/>
    <cellStyle name="style1515050505834" xfId="104"/>
    <cellStyle name="style1515050505834 2" xfId="3945"/>
    <cellStyle name="style1515050505834 2 2" xfId="7569"/>
    <cellStyle name="style1515050505834 3" xfId="325"/>
    <cellStyle name="style1515050505834 3 2" xfId="5847"/>
    <cellStyle name="style1515050505834 4" xfId="5627"/>
    <cellStyle name="style1515050505971" xfId="105"/>
    <cellStyle name="style1515050505971 2" xfId="3946"/>
    <cellStyle name="style1515050505971 2 2" xfId="7570"/>
    <cellStyle name="style1515050505971 3" xfId="326"/>
    <cellStyle name="style1515050505971 3 2" xfId="5848"/>
    <cellStyle name="style1515050505971 4" xfId="5628"/>
    <cellStyle name="style1515050506107" xfId="106"/>
    <cellStyle name="style1515050506107 2" xfId="3947"/>
    <cellStyle name="style1515050506107 2 2" xfId="7571"/>
    <cellStyle name="style1515050506107 3" xfId="327"/>
    <cellStyle name="style1515050506107 3 2" xfId="5849"/>
    <cellStyle name="style1515050506107 4" xfId="5629"/>
    <cellStyle name="style1515050506248" xfId="109"/>
    <cellStyle name="style1515050506248 2" xfId="3950"/>
    <cellStyle name="style1515050506248 2 2" xfId="7574"/>
    <cellStyle name="style1515050506248 3" xfId="330"/>
    <cellStyle name="style1515050506248 3 2" xfId="5852"/>
    <cellStyle name="style1515050506248 4" xfId="5632"/>
    <cellStyle name="style1515050506365" xfId="110"/>
    <cellStyle name="style1515050506365 2" xfId="3951"/>
    <cellStyle name="style1515050506365 2 2" xfId="7575"/>
    <cellStyle name="style1515050506365 3" xfId="331"/>
    <cellStyle name="style1515050506365 3 2" xfId="5853"/>
    <cellStyle name="style1515050506365 4" xfId="5633"/>
    <cellStyle name="style1515050506553" xfId="111"/>
    <cellStyle name="style1515050506553 2" xfId="3952"/>
    <cellStyle name="style1515050506553 2 2" xfId="7576"/>
    <cellStyle name="style1515050506553 3" xfId="332"/>
    <cellStyle name="style1515050506553 3 2" xfId="5854"/>
    <cellStyle name="style1515050506553 4" xfId="5634"/>
    <cellStyle name="style1515050506799" xfId="112"/>
    <cellStyle name="style1515050506799 2" xfId="3953"/>
    <cellStyle name="style1515050506799 2 2" xfId="7577"/>
    <cellStyle name="style1515050506799 3" xfId="333"/>
    <cellStyle name="style1515050506799 3 2" xfId="5855"/>
    <cellStyle name="style1515050506799 4" xfId="5635"/>
    <cellStyle name="style1533710832073" xfId="55"/>
    <cellStyle name="style1533710832073 2" xfId="3896"/>
    <cellStyle name="style1533710832073 2 2" xfId="7520"/>
    <cellStyle name="style1533710832073 3" xfId="276"/>
    <cellStyle name="style1533710832073 3 2" xfId="5798"/>
    <cellStyle name="style1533710832073 4" xfId="5578"/>
    <cellStyle name="style1533710832206" xfId="56"/>
    <cellStyle name="style1533710832206 2" xfId="3897"/>
    <cellStyle name="style1533710832206 2 2" xfId="7521"/>
    <cellStyle name="style1533710832206 3" xfId="277"/>
    <cellStyle name="style1533710832206 3 2" xfId="5799"/>
    <cellStyle name="style1533710832206 4" xfId="5579"/>
    <cellStyle name="style1533710832335" xfId="54"/>
    <cellStyle name="style1533710832335 2" xfId="3895"/>
    <cellStyle name="style1533710832335 2 2" xfId="7519"/>
    <cellStyle name="style1533710832335 3" xfId="275"/>
    <cellStyle name="style1533710832335 3 2" xfId="5797"/>
    <cellStyle name="style1533710832335 4" xfId="5577"/>
    <cellStyle name="style1533710832698" xfId="73"/>
    <cellStyle name="style1533710832698 2" xfId="3914"/>
    <cellStyle name="style1533710832698 2 2" xfId="7538"/>
    <cellStyle name="style1533710832698 3" xfId="294"/>
    <cellStyle name="style1533710832698 3 2" xfId="5816"/>
    <cellStyle name="style1533710832698 4" xfId="5596"/>
    <cellStyle name="style1533710832816" xfId="74"/>
    <cellStyle name="style1533710832816 2" xfId="3915"/>
    <cellStyle name="style1533710832816 2 2" xfId="7539"/>
    <cellStyle name="style1533710832816 3" xfId="295"/>
    <cellStyle name="style1533710832816 3 2" xfId="5817"/>
    <cellStyle name="style1533710832816 4" xfId="5597"/>
    <cellStyle name="style1533710832945" xfId="78"/>
    <cellStyle name="style1533710832945 2" xfId="3919"/>
    <cellStyle name="style1533710832945 2 2" xfId="7543"/>
    <cellStyle name="style1533710832945 3" xfId="299"/>
    <cellStyle name="style1533710832945 3 2" xfId="5821"/>
    <cellStyle name="style1533710832945 4" xfId="5601"/>
    <cellStyle name="style1533710833066" xfId="79"/>
    <cellStyle name="style1533710833066 2" xfId="3920"/>
    <cellStyle name="style1533710833066 2 2" xfId="7544"/>
    <cellStyle name="style1533710833066 3" xfId="300"/>
    <cellStyle name="style1533710833066 3 2" xfId="5822"/>
    <cellStyle name="style1533710833066 4" xfId="5602"/>
    <cellStyle name="style1533710834195" xfId="61"/>
    <cellStyle name="style1533710834195 2" xfId="3902"/>
    <cellStyle name="style1533710834195 2 2" xfId="7526"/>
    <cellStyle name="style1533710834195 3" xfId="282"/>
    <cellStyle name="style1533710834195 3 2" xfId="5804"/>
    <cellStyle name="style1533710834195 4" xfId="5584"/>
    <cellStyle name="style1533710834308" xfId="62"/>
    <cellStyle name="style1533710834308 2" xfId="3903"/>
    <cellStyle name="style1533710834308 2 2" xfId="7527"/>
    <cellStyle name="style1533710834308 3" xfId="283"/>
    <cellStyle name="style1533710834308 3 2" xfId="5805"/>
    <cellStyle name="style1533710834308 4" xfId="5585"/>
    <cellStyle name="style1533710835198" xfId="66"/>
    <cellStyle name="style1533710835198 2" xfId="3907"/>
    <cellStyle name="style1533710835198 2 2" xfId="7531"/>
    <cellStyle name="style1533710835198 3" xfId="287"/>
    <cellStyle name="style1533710835198 3 2" xfId="5809"/>
    <cellStyle name="style1533710835198 4" xfId="5589"/>
    <cellStyle name="style1533710835312" xfId="67"/>
    <cellStyle name="style1533710835312 2" xfId="3908"/>
    <cellStyle name="style1533710835312 2 2" xfId="7532"/>
    <cellStyle name="style1533710835312 3" xfId="288"/>
    <cellStyle name="style1533710835312 3 2" xfId="5810"/>
    <cellStyle name="style1533710835312 4" xfId="5590"/>
    <cellStyle name="style1533710836124" xfId="57"/>
    <cellStyle name="style1533710836124 2" xfId="3898"/>
    <cellStyle name="style1533710836124 2 2" xfId="7522"/>
    <cellStyle name="style1533710836124 3" xfId="278"/>
    <cellStyle name="style1533710836124 3 2" xfId="5800"/>
    <cellStyle name="style1533710836124 4" xfId="5580"/>
    <cellStyle name="style1533710836253" xfId="58"/>
    <cellStyle name="style1533710836253 2" xfId="3899"/>
    <cellStyle name="style1533710836253 2 2" xfId="7523"/>
    <cellStyle name="style1533710836253 3" xfId="279"/>
    <cellStyle name="style1533710836253 3 2" xfId="5801"/>
    <cellStyle name="style1533710836253 4" xfId="5581"/>
    <cellStyle name="style1533710836359" xfId="59"/>
    <cellStyle name="style1533710836359 2" xfId="3900"/>
    <cellStyle name="style1533710836359 2 2" xfId="7524"/>
    <cellStyle name="style1533710836359 3" xfId="280"/>
    <cellStyle name="style1533710836359 3 2" xfId="5802"/>
    <cellStyle name="style1533710836359 4" xfId="5582"/>
    <cellStyle name="style1533710836464" xfId="63"/>
    <cellStyle name="style1533710836464 2" xfId="3904"/>
    <cellStyle name="style1533710836464 2 2" xfId="7528"/>
    <cellStyle name="style1533710836464 3" xfId="284"/>
    <cellStyle name="style1533710836464 3 2" xfId="5806"/>
    <cellStyle name="style1533710836464 4" xfId="5586"/>
    <cellStyle name="style1533710836605" xfId="64"/>
    <cellStyle name="style1533710836605 2" xfId="3905"/>
    <cellStyle name="style1533710836605 2 2" xfId="7529"/>
    <cellStyle name="style1533710836605 3" xfId="285"/>
    <cellStyle name="style1533710836605 3 2" xfId="5807"/>
    <cellStyle name="style1533710836605 4" xfId="5587"/>
    <cellStyle name="style1533710836757" xfId="60"/>
    <cellStyle name="style1533710836757 2" xfId="3901"/>
    <cellStyle name="style1533710836757 2 2" xfId="7525"/>
    <cellStyle name="style1533710836757 3" xfId="281"/>
    <cellStyle name="style1533710836757 3 2" xfId="5803"/>
    <cellStyle name="style1533710836757 4" xfId="5583"/>
    <cellStyle name="style1533710836898" xfId="65"/>
    <cellStyle name="style1533710836898 2" xfId="3906"/>
    <cellStyle name="style1533710836898 2 2" xfId="7530"/>
    <cellStyle name="style1533710836898 3" xfId="286"/>
    <cellStyle name="style1533710836898 3 2" xfId="5808"/>
    <cellStyle name="style1533710836898 4" xfId="5588"/>
    <cellStyle name="style1533710837042" xfId="68"/>
    <cellStyle name="style1533710837042 2" xfId="3909"/>
    <cellStyle name="style1533710837042 2 2" xfId="7533"/>
    <cellStyle name="style1533710837042 3" xfId="289"/>
    <cellStyle name="style1533710837042 3 2" xfId="5811"/>
    <cellStyle name="style1533710837042 4" xfId="5591"/>
    <cellStyle name="style1533710837281" xfId="69"/>
    <cellStyle name="style1533710837281 2" xfId="3910"/>
    <cellStyle name="style1533710837281 2 2" xfId="7534"/>
    <cellStyle name="style1533710837281 3" xfId="290"/>
    <cellStyle name="style1533710837281 3 2" xfId="5812"/>
    <cellStyle name="style1533710837281 4" xfId="5592"/>
    <cellStyle name="style1533710837484" xfId="70"/>
    <cellStyle name="style1533710837484 2" xfId="3911"/>
    <cellStyle name="style1533710837484 2 2" xfId="7535"/>
    <cellStyle name="style1533710837484 3" xfId="291"/>
    <cellStyle name="style1533710837484 3 2" xfId="5813"/>
    <cellStyle name="style1533710837484 4" xfId="5593"/>
    <cellStyle name="style1533710837585" xfId="71"/>
    <cellStyle name="style1533710837585 2" xfId="3912"/>
    <cellStyle name="style1533710837585 2 2" xfId="7536"/>
    <cellStyle name="style1533710837585 3" xfId="292"/>
    <cellStyle name="style1533710837585 3 2" xfId="5814"/>
    <cellStyle name="style1533710837585 4" xfId="5594"/>
    <cellStyle name="style1533710837734" xfId="72"/>
    <cellStyle name="style1533710837734 2" xfId="3913"/>
    <cellStyle name="style1533710837734 2 2" xfId="7537"/>
    <cellStyle name="style1533710837734 3" xfId="293"/>
    <cellStyle name="style1533710837734 3 2" xfId="5815"/>
    <cellStyle name="style1533710837734 4" xfId="5595"/>
    <cellStyle name="style1533710837878" xfId="75"/>
    <cellStyle name="style1533710837878 2" xfId="3916"/>
    <cellStyle name="style1533710837878 2 2" xfId="7540"/>
    <cellStyle name="style1533710837878 3" xfId="296"/>
    <cellStyle name="style1533710837878 3 2" xfId="5818"/>
    <cellStyle name="style1533710837878 4" xfId="5598"/>
    <cellStyle name="style1533710837991" xfId="76"/>
    <cellStyle name="style1533710837991 2" xfId="3917"/>
    <cellStyle name="style1533710837991 2 2" xfId="7541"/>
    <cellStyle name="style1533710837991 3" xfId="297"/>
    <cellStyle name="style1533710837991 3 2" xfId="5819"/>
    <cellStyle name="style1533710837991 4" xfId="5599"/>
    <cellStyle name="style1533710838136" xfId="77"/>
    <cellStyle name="style1533710838136 2" xfId="3918"/>
    <cellStyle name="style1533710838136 2 2" xfId="7542"/>
    <cellStyle name="style1533710838136 3" xfId="298"/>
    <cellStyle name="style1533710838136 3 2" xfId="5820"/>
    <cellStyle name="style1533710838136 4" xfId="5600"/>
    <cellStyle name="style1533710838304" xfId="80"/>
    <cellStyle name="style1533710838304 2" xfId="3921"/>
    <cellStyle name="style1533710838304 2 2" xfId="7545"/>
    <cellStyle name="style1533710838304 3" xfId="301"/>
    <cellStyle name="style1533710838304 3 2" xfId="5823"/>
    <cellStyle name="style1533710838304 4" xfId="5603"/>
    <cellStyle name="style1533710838433" xfId="81"/>
    <cellStyle name="style1533710838433 2" xfId="3922"/>
    <cellStyle name="style1533710838433 2 2" xfId="7546"/>
    <cellStyle name="style1533710838433 3" xfId="302"/>
    <cellStyle name="style1533710838433 3 2" xfId="5824"/>
    <cellStyle name="style1533710838433 4" xfId="5604"/>
    <cellStyle name="style1533710838589" xfId="82"/>
    <cellStyle name="style1533710838589 2" xfId="3923"/>
    <cellStyle name="style1533710838589 2 2" xfId="7547"/>
    <cellStyle name="style1533710838589 3" xfId="303"/>
    <cellStyle name="style1533710838589 3 2" xfId="5825"/>
    <cellStyle name="style1533710838589 4" xfId="5605"/>
    <cellStyle name="style1552031054404" xfId="3167"/>
    <cellStyle name="style1552031054404 2" xfId="4771"/>
    <cellStyle name="style1552031054404 2 2" xfId="8395"/>
    <cellStyle name="style1552031054404 3" xfId="6792"/>
    <cellStyle name="style1552031054700" xfId="3168"/>
    <cellStyle name="style1552031054700 2" xfId="4772"/>
    <cellStyle name="style1552031054700 2 2" xfId="8396"/>
    <cellStyle name="style1552031054700 3" xfId="6793"/>
    <cellStyle name="style1552031054868" xfId="3169"/>
    <cellStyle name="style1552031054868 2" xfId="4773"/>
    <cellStyle name="style1552031054868 2 2" xfId="8397"/>
    <cellStyle name="style1552031054868 3" xfId="6794"/>
    <cellStyle name="style1552031055083" xfId="3170"/>
    <cellStyle name="style1552031055083 2" xfId="4774"/>
    <cellStyle name="style1552031055083 2 2" xfId="8398"/>
    <cellStyle name="style1552031055083 3" xfId="6795"/>
    <cellStyle name="style1552031055271" xfId="3171"/>
    <cellStyle name="style1552031055271 2" xfId="4775"/>
    <cellStyle name="style1552031055271 2 2" xfId="8399"/>
    <cellStyle name="style1552031055271 3" xfId="6796"/>
    <cellStyle name="style1552031055458" xfId="3172"/>
    <cellStyle name="style1552031055458 2" xfId="4776"/>
    <cellStyle name="style1552031055458 2 2" xfId="8400"/>
    <cellStyle name="style1552031055458 3" xfId="6797"/>
    <cellStyle name="style1552031055622" xfId="3173"/>
    <cellStyle name="style1552031055622 2" xfId="4777"/>
    <cellStyle name="style1552031055622 2 2" xfId="8401"/>
    <cellStyle name="style1552031055622 3" xfId="6798"/>
    <cellStyle name="style1552031055818" xfId="3174"/>
    <cellStyle name="style1552031055818 2" xfId="4778"/>
    <cellStyle name="style1552031055818 2 2" xfId="8402"/>
    <cellStyle name="style1552031055818 3" xfId="6799"/>
    <cellStyle name="style1552031055986" xfId="3175"/>
    <cellStyle name="style1552031055986 2" xfId="4779"/>
    <cellStyle name="style1552031055986 2 2" xfId="8403"/>
    <cellStyle name="style1552031055986 3" xfId="6800"/>
    <cellStyle name="style1552031056169" xfId="3176"/>
    <cellStyle name="style1552031056169 2" xfId="4780"/>
    <cellStyle name="style1552031056169 2 2" xfId="8404"/>
    <cellStyle name="style1552031056169 3" xfId="6801"/>
    <cellStyle name="style1552031056372" xfId="3177"/>
    <cellStyle name="style1552031056372 2" xfId="4781"/>
    <cellStyle name="style1552031056372 2 2" xfId="8405"/>
    <cellStyle name="style1552031056372 3" xfId="6802"/>
    <cellStyle name="style1552031056532" xfId="3178"/>
    <cellStyle name="style1552031056532 2" xfId="4782"/>
    <cellStyle name="style1552031056532 2 2" xfId="8406"/>
    <cellStyle name="style1552031056532 3" xfId="6803"/>
    <cellStyle name="style1552031056689" xfId="3179"/>
    <cellStyle name="style1552031056689 2" xfId="4783"/>
    <cellStyle name="style1552031056689 2 2" xfId="8407"/>
    <cellStyle name="style1552031056689 3" xfId="6804"/>
    <cellStyle name="style1552031056841" xfId="3180"/>
    <cellStyle name="style1552031056841 2" xfId="4784"/>
    <cellStyle name="style1552031056841 2 2" xfId="8408"/>
    <cellStyle name="style1552031056841 3" xfId="6805"/>
    <cellStyle name="style1552031057005" xfId="3181"/>
    <cellStyle name="style1552031057005 2" xfId="4785"/>
    <cellStyle name="style1552031057005 2 2" xfId="8409"/>
    <cellStyle name="style1552031057005 3" xfId="6806"/>
    <cellStyle name="style1552031057146" xfId="3182"/>
    <cellStyle name="style1552031057146 2" xfId="4786"/>
    <cellStyle name="style1552031057146 2 2" xfId="8410"/>
    <cellStyle name="style1552031057146 3" xfId="6807"/>
    <cellStyle name="style1552031057267" xfId="3183"/>
    <cellStyle name="style1552031057267 2" xfId="4787"/>
    <cellStyle name="style1552031057267 2 2" xfId="8411"/>
    <cellStyle name="style1552031057267 3" xfId="6808"/>
    <cellStyle name="style1552031057443" xfId="3184"/>
    <cellStyle name="style1552031057443 2" xfId="4788"/>
    <cellStyle name="style1552031057443 2 2" xfId="8412"/>
    <cellStyle name="style1552031057443 3" xfId="6809"/>
    <cellStyle name="style1552031057611" xfId="3185"/>
    <cellStyle name="style1552031057611 2" xfId="4789"/>
    <cellStyle name="style1552031057611 2 2" xfId="8413"/>
    <cellStyle name="style1552031057611 3" xfId="6810"/>
    <cellStyle name="style1552031057728" xfId="3186"/>
    <cellStyle name="style1552031057728 2" xfId="4790"/>
    <cellStyle name="style1552031057728 2 2" xfId="8414"/>
    <cellStyle name="style1552031057728 3" xfId="6811"/>
    <cellStyle name="style1552031057853" xfId="3187"/>
    <cellStyle name="style1552031057853 2" xfId="4791"/>
    <cellStyle name="style1552031057853 2 2" xfId="8415"/>
    <cellStyle name="style1552031057853 3" xfId="6812"/>
    <cellStyle name="style1552031058032" xfId="3188"/>
    <cellStyle name="style1552031058032 2" xfId="4792"/>
    <cellStyle name="style1552031058032 2 2" xfId="8416"/>
    <cellStyle name="style1552031058032 3" xfId="6813"/>
    <cellStyle name="style1552031058197" xfId="3189"/>
    <cellStyle name="style1552031058197 2" xfId="4793"/>
    <cellStyle name="style1552031058197 2 2" xfId="8417"/>
    <cellStyle name="style1552031058197 3" xfId="6814"/>
    <cellStyle name="style1552031058353" xfId="3190"/>
    <cellStyle name="style1552031058353 2" xfId="4794"/>
    <cellStyle name="style1552031058353 2 2" xfId="8418"/>
    <cellStyle name="style1552031058353 3" xfId="6815"/>
    <cellStyle name="style1552031058536" xfId="3191"/>
    <cellStyle name="style1552031058536 2" xfId="4795"/>
    <cellStyle name="style1552031058536 2 2" xfId="8419"/>
    <cellStyle name="style1552031058536 3" xfId="6816"/>
    <cellStyle name="style1552031058720" xfId="3192"/>
    <cellStyle name="style1552031058720 2" xfId="4796"/>
    <cellStyle name="style1552031058720 2 2" xfId="8420"/>
    <cellStyle name="style1552031058720 3" xfId="6817"/>
    <cellStyle name="style1552031058888" xfId="3193"/>
    <cellStyle name="style1552031058888 2" xfId="4797"/>
    <cellStyle name="style1552031058888 2 2" xfId="8421"/>
    <cellStyle name="style1552031058888 3" xfId="6818"/>
    <cellStyle name="style1552031059064" xfId="3194"/>
    <cellStyle name="style1552031059064 2" xfId="4798"/>
    <cellStyle name="style1552031059064 2 2" xfId="8422"/>
    <cellStyle name="style1552031059064 3" xfId="6819"/>
    <cellStyle name="style1552031059224" xfId="3195"/>
    <cellStyle name="style1552031059224 2" xfId="4799"/>
    <cellStyle name="style1552031059224 2 2" xfId="8423"/>
    <cellStyle name="style1552031059224 3" xfId="6820"/>
    <cellStyle name="style1552031059388" xfId="3196"/>
    <cellStyle name="style1552031059388 2" xfId="4800"/>
    <cellStyle name="style1552031059388 2 2" xfId="8424"/>
    <cellStyle name="style1552031059388 3" xfId="6821"/>
    <cellStyle name="style1552031059583" xfId="3197"/>
    <cellStyle name="style1552031059583 2" xfId="4801"/>
    <cellStyle name="style1552031059583 2 2" xfId="8425"/>
    <cellStyle name="style1552031059583 3" xfId="6822"/>
    <cellStyle name="style1552031059822" xfId="3198"/>
    <cellStyle name="style1552031059822 2" xfId="4802"/>
    <cellStyle name="style1552031059822 2 2" xfId="8426"/>
    <cellStyle name="style1552031059822 3" xfId="6823"/>
    <cellStyle name="style1552031059966" xfId="3199"/>
    <cellStyle name="style1552031059966 2" xfId="4803"/>
    <cellStyle name="style1552031059966 2 2" xfId="8427"/>
    <cellStyle name="style1552031059966 3" xfId="6824"/>
    <cellStyle name="style1552031060134" xfId="3200"/>
    <cellStyle name="style1552031060134 2" xfId="4804"/>
    <cellStyle name="style1552031060134 2 2" xfId="8428"/>
    <cellStyle name="style1552031060134 3" xfId="6825"/>
    <cellStyle name="style1552031060310" xfId="3201"/>
    <cellStyle name="style1552031060310 2" xfId="4805"/>
    <cellStyle name="style1552031060310 2 2" xfId="8429"/>
    <cellStyle name="style1552031060310 3" xfId="6826"/>
    <cellStyle name="style1552031060517" xfId="3202"/>
    <cellStyle name="style1552031060517 2" xfId="4806"/>
    <cellStyle name="style1552031060517 2 2" xfId="8430"/>
    <cellStyle name="style1552031060517 3" xfId="6827"/>
    <cellStyle name="style1552031060779" xfId="3203"/>
    <cellStyle name="style1552031060779 2" xfId="4807"/>
    <cellStyle name="style1552031060779 2 2" xfId="8431"/>
    <cellStyle name="style1552031060779 3" xfId="6828"/>
    <cellStyle name="style1552031060923" xfId="3204"/>
    <cellStyle name="style1552031060923 2" xfId="4808"/>
    <cellStyle name="style1552031060923 2 2" xfId="8432"/>
    <cellStyle name="style1552031060923 3" xfId="6829"/>
    <cellStyle name="style1552031061064" xfId="3205"/>
    <cellStyle name="style1552031061064 2" xfId="4809"/>
    <cellStyle name="style1552031061064 2 2" xfId="8433"/>
    <cellStyle name="style1552031061064 3" xfId="6830"/>
    <cellStyle name="style1552031061212" xfId="3206"/>
    <cellStyle name="style1552031061212 2" xfId="4810"/>
    <cellStyle name="style1552031061212 2 2" xfId="8434"/>
    <cellStyle name="style1552031061212 3" xfId="6831"/>
    <cellStyle name="style1552031061357" xfId="3207"/>
    <cellStyle name="style1552031061357 2" xfId="4811"/>
    <cellStyle name="style1552031061357 2 2" xfId="8435"/>
    <cellStyle name="style1552031061357 3" xfId="6832"/>
    <cellStyle name="style1552031061533" xfId="3208"/>
    <cellStyle name="style1552031061533 2" xfId="4812"/>
    <cellStyle name="style1552031061533 2 2" xfId="8436"/>
    <cellStyle name="style1552031061533 3" xfId="6833"/>
    <cellStyle name="style1552031061728" xfId="3209"/>
    <cellStyle name="style1552031061728 2" xfId="4813"/>
    <cellStyle name="style1552031061728 2 2" xfId="8437"/>
    <cellStyle name="style1552031061728 3" xfId="6834"/>
    <cellStyle name="style1552031061915" xfId="3210"/>
    <cellStyle name="style1552031061915 2" xfId="4814"/>
    <cellStyle name="style1552031061915 2 2" xfId="8438"/>
    <cellStyle name="style1552031061915 3" xfId="6835"/>
    <cellStyle name="style1552031062052" xfId="3211"/>
    <cellStyle name="style1552031062052 2" xfId="4815"/>
    <cellStyle name="style1552031062052 2 2" xfId="8439"/>
    <cellStyle name="style1552031062052 3" xfId="6836"/>
    <cellStyle name="style1552031062169" xfId="3212"/>
    <cellStyle name="style1552031062169 2" xfId="4816"/>
    <cellStyle name="style1552031062169 2 2" xfId="8440"/>
    <cellStyle name="style1552031062169 3" xfId="6837"/>
    <cellStyle name="style1552031062310" xfId="3213"/>
    <cellStyle name="style1552031062310 2" xfId="4817"/>
    <cellStyle name="style1552031062310 2 2" xfId="8441"/>
    <cellStyle name="style1552031062310 3" xfId="6838"/>
    <cellStyle name="style1552031062447" xfId="3214"/>
    <cellStyle name="style1552031062447 2" xfId="4818"/>
    <cellStyle name="style1552031062447 2 2" xfId="8442"/>
    <cellStyle name="style1552031062447 3" xfId="6839"/>
    <cellStyle name="style1552031062599" xfId="3215"/>
    <cellStyle name="style1552031062599 2" xfId="4819"/>
    <cellStyle name="style1552031062599 2 2" xfId="8443"/>
    <cellStyle name="style1552031062599 3" xfId="6840"/>
    <cellStyle name="style1552031062740" xfId="3216"/>
    <cellStyle name="style1552031062740 2" xfId="4820"/>
    <cellStyle name="style1552031062740 2 2" xfId="8444"/>
    <cellStyle name="style1552031062740 3" xfId="6841"/>
    <cellStyle name="style1552031062939" xfId="3217"/>
    <cellStyle name="style1552031062939 2" xfId="4821"/>
    <cellStyle name="style1552031062939 2 2" xfId="8445"/>
    <cellStyle name="style1552031062939 3" xfId="6842"/>
    <cellStyle name="style1552031063146" xfId="3218"/>
    <cellStyle name="style1552031063146 2" xfId="4822"/>
    <cellStyle name="style1552031063146 2 2" xfId="8446"/>
    <cellStyle name="style1552031063146 3" xfId="6843"/>
    <cellStyle name="style1552031063267" xfId="3219"/>
    <cellStyle name="style1552031063267 2" xfId="4823"/>
    <cellStyle name="style1552031063267 2 2" xfId="8447"/>
    <cellStyle name="style1552031063267 3" xfId="6844"/>
    <cellStyle name="style1552031063376" xfId="3220"/>
    <cellStyle name="style1552031063376 2" xfId="4824"/>
    <cellStyle name="style1552031063376 2 2" xfId="8448"/>
    <cellStyle name="style1552031063376 3" xfId="6845"/>
    <cellStyle name="style1552031063490" xfId="3221"/>
    <cellStyle name="style1552031063490 2" xfId="4825"/>
    <cellStyle name="style1552031063490 2 2" xfId="8449"/>
    <cellStyle name="style1552031063490 3" xfId="6846"/>
    <cellStyle name="style1552031063622" xfId="3222"/>
    <cellStyle name="style1552031063622 2" xfId="4826"/>
    <cellStyle name="style1552031063622 2 2" xfId="8450"/>
    <cellStyle name="style1552031063622 3" xfId="6847"/>
    <cellStyle name="style1552031063732" xfId="3223"/>
    <cellStyle name="style1552031063732 2" xfId="4827"/>
    <cellStyle name="style1552031063732 2 2" xfId="8451"/>
    <cellStyle name="style1552031063732 3" xfId="6848"/>
    <cellStyle name="style1552031063857" xfId="3224"/>
    <cellStyle name="style1552031063857 2" xfId="4828"/>
    <cellStyle name="style1552031063857 2 2" xfId="8452"/>
    <cellStyle name="style1552031063857 3" xfId="6849"/>
    <cellStyle name="style1552031064076" xfId="3225"/>
    <cellStyle name="style1552031064076 2" xfId="4829"/>
    <cellStyle name="style1552031064076 2 2" xfId="8453"/>
    <cellStyle name="style1552031064076 3" xfId="6850"/>
    <cellStyle name="style1552031064263" xfId="3226"/>
    <cellStyle name="style1552031064263 2" xfId="4830"/>
    <cellStyle name="style1552031064263 2 2" xfId="8454"/>
    <cellStyle name="style1552031064263 3" xfId="6851"/>
    <cellStyle name="style1552031064435" xfId="3227"/>
    <cellStyle name="style1552031064435 2" xfId="4831"/>
    <cellStyle name="style1552031064435 2 2" xfId="8455"/>
    <cellStyle name="style1552031064435 3" xfId="6852"/>
    <cellStyle name="style1552031065169" xfId="3228"/>
    <cellStyle name="style1552031065169 2" xfId="4832"/>
    <cellStyle name="style1552031065169 2 2" xfId="8456"/>
    <cellStyle name="style1552031065169 3" xfId="6853"/>
    <cellStyle name="style1552031065279" xfId="3229"/>
    <cellStyle name="style1552031065279 2" xfId="4833"/>
    <cellStyle name="style1552031065279 2 2" xfId="8457"/>
    <cellStyle name="style1552031065279 3" xfId="6854"/>
    <cellStyle name="style1552031065380" xfId="3230"/>
    <cellStyle name="style1552031065380 2" xfId="4834"/>
    <cellStyle name="style1552031065380 2 2" xfId="8458"/>
    <cellStyle name="style1552031065380 3" xfId="6855"/>
    <cellStyle name="style1552031065521" xfId="3231"/>
    <cellStyle name="style1552031065521 2" xfId="4835"/>
    <cellStyle name="style1552031065521 2 2" xfId="8459"/>
    <cellStyle name="style1552031065521 3" xfId="6856"/>
    <cellStyle name="style1552031065665" xfId="3232"/>
    <cellStyle name="style1552031065665 2" xfId="4836"/>
    <cellStyle name="style1552031065665 2 2" xfId="8460"/>
    <cellStyle name="style1552031065665 3" xfId="6857"/>
    <cellStyle name="style1552031065802" xfId="3233"/>
    <cellStyle name="style1552031065802 2" xfId="4837"/>
    <cellStyle name="style1552031065802 2 2" xfId="8461"/>
    <cellStyle name="style1552031065802 3" xfId="6858"/>
    <cellStyle name="style1553257678945" xfId="3237"/>
    <cellStyle name="style1553257678945 2" xfId="3294"/>
    <cellStyle name="style1553257678945 2 2" xfId="4898"/>
    <cellStyle name="style1553257678945 2 2 2" xfId="8522"/>
    <cellStyle name="style1553257678945 2 3" xfId="6919"/>
    <cellStyle name="style1553257678945 3" xfId="4841"/>
    <cellStyle name="style1553257678945 3 2" xfId="8465"/>
    <cellStyle name="style1553257678945 4" xfId="6862"/>
    <cellStyle name="style1553257679636" xfId="3238"/>
    <cellStyle name="style1553257679636 2" xfId="3295"/>
    <cellStyle name="style1553257679636 2 2" xfId="4899"/>
    <cellStyle name="style1553257679636 2 2 2" xfId="8523"/>
    <cellStyle name="style1553257679636 2 3" xfId="6920"/>
    <cellStyle name="style1553257679636 3" xfId="4842"/>
    <cellStyle name="style1553257679636 3 2" xfId="8466"/>
    <cellStyle name="style1553257679636 4" xfId="6863"/>
    <cellStyle name="style1553257679820" xfId="3239"/>
    <cellStyle name="style1553257679820 2" xfId="3296"/>
    <cellStyle name="style1553257679820 2 2" xfId="4900"/>
    <cellStyle name="style1553257679820 2 2 2" xfId="8524"/>
    <cellStyle name="style1553257679820 2 3" xfId="6921"/>
    <cellStyle name="style1553257679820 3" xfId="4843"/>
    <cellStyle name="style1553257679820 3 2" xfId="8467"/>
    <cellStyle name="style1553257679820 4" xfId="6864"/>
    <cellStyle name="style1553257679988" xfId="3240"/>
    <cellStyle name="style1553257679988 2" xfId="3297"/>
    <cellStyle name="style1553257679988 2 2" xfId="4901"/>
    <cellStyle name="style1553257679988 2 2 2" xfId="8525"/>
    <cellStyle name="style1553257679988 2 3" xfId="6922"/>
    <cellStyle name="style1553257679988 3" xfId="4844"/>
    <cellStyle name="style1553257679988 3 2" xfId="8468"/>
    <cellStyle name="style1553257679988 4" xfId="6865"/>
    <cellStyle name="style1553257680160" xfId="3241"/>
    <cellStyle name="style1553257680160 2" xfId="3298"/>
    <cellStyle name="style1553257680160 2 2" xfId="4902"/>
    <cellStyle name="style1553257680160 2 2 2" xfId="8526"/>
    <cellStyle name="style1553257680160 2 3" xfId="6923"/>
    <cellStyle name="style1553257680160 3" xfId="4845"/>
    <cellStyle name="style1553257680160 3 2" xfId="8469"/>
    <cellStyle name="style1553257680160 4" xfId="6866"/>
    <cellStyle name="style1553257680312" xfId="3242"/>
    <cellStyle name="style1553257680312 2" xfId="3299"/>
    <cellStyle name="style1553257680312 2 2" xfId="4903"/>
    <cellStyle name="style1553257680312 2 2 2" xfId="8527"/>
    <cellStyle name="style1553257680312 2 3" xfId="6924"/>
    <cellStyle name="style1553257680312 3" xfId="4846"/>
    <cellStyle name="style1553257680312 3 2" xfId="8470"/>
    <cellStyle name="style1553257680312 4" xfId="6867"/>
    <cellStyle name="style1553257680531" xfId="3243"/>
    <cellStyle name="style1553257680531 2" xfId="3300"/>
    <cellStyle name="style1553257680531 2 2" xfId="4904"/>
    <cellStyle name="style1553257680531 2 2 2" xfId="8528"/>
    <cellStyle name="style1553257680531 2 3" xfId="6925"/>
    <cellStyle name="style1553257680531 3" xfId="4847"/>
    <cellStyle name="style1553257680531 3 2" xfId="8471"/>
    <cellStyle name="style1553257680531 4" xfId="6868"/>
    <cellStyle name="style1553257680793" xfId="3244"/>
    <cellStyle name="style1553257680793 2" xfId="3301"/>
    <cellStyle name="style1553257680793 2 2" xfId="4905"/>
    <cellStyle name="style1553257680793 2 2 2" xfId="8529"/>
    <cellStyle name="style1553257680793 2 3" xfId="6926"/>
    <cellStyle name="style1553257680793 3" xfId="4848"/>
    <cellStyle name="style1553257680793 3 2" xfId="8472"/>
    <cellStyle name="style1553257680793 4" xfId="6869"/>
    <cellStyle name="style1553257680953" xfId="3245"/>
    <cellStyle name="style1553257680953 2" xfId="3302"/>
    <cellStyle name="style1553257680953 2 2" xfId="4906"/>
    <cellStyle name="style1553257680953 2 2 2" xfId="8530"/>
    <cellStyle name="style1553257680953 2 3" xfId="6927"/>
    <cellStyle name="style1553257680953 3" xfId="4849"/>
    <cellStyle name="style1553257680953 3 2" xfId="8473"/>
    <cellStyle name="style1553257680953 4" xfId="6870"/>
    <cellStyle name="style1553257681203" xfId="3246"/>
    <cellStyle name="style1553257681203 2" xfId="3303"/>
    <cellStyle name="style1553257681203 2 2" xfId="4907"/>
    <cellStyle name="style1553257681203 2 2 2" xfId="8531"/>
    <cellStyle name="style1553257681203 2 3" xfId="6928"/>
    <cellStyle name="style1553257681203 3" xfId="4850"/>
    <cellStyle name="style1553257681203 3 2" xfId="8474"/>
    <cellStyle name="style1553257681203 4" xfId="6871"/>
    <cellStyle name="style1553257681359" xfId="3247"/>
    <cellStyle name="style1553257681359 2" xfId="3304"/>
    <cellStyle name="style1553257681359 2 2" xfId="4908"/>
    <cellStyle name="style1553257681359 2 2 2" xfId="8532"/>
    <cellStyle name="style1553257681359 2 3" xfId="6929"/>
    <cellStyle name="style1553257681359 3" xfId="4851"/>
    <cellStyle name="style1553257681359 3 2" xfId="8475"/>
    <cellStyle name="style1553257681359 4" xfId="6872"/>
    <cellStyle name="style1553257681519" xfId="3248"/>
    <cellStyle name="style1553257681519 2" xfId="3305"/>
    <cellStyle name="style1553257681519 2 2" xfId="4909"/>
    <cellStyle name="style1553257681519 2 2 2" xfId="8533"/>
    <cellStyle name="style1553257681519 2 3" xfId="6930"/>
    <cellStyle name="style1553257681519 3" xfId="4852"/>
    <cellStyle name="style1553257681519 3 2" xfId="8476"/>
    <cellStyle name="style1553257681519 4" xfId="6873"/>
    <cellStyle name="style1553257681675" xfId="3249"/>
    <cellStyle name="style1553257681675 2" xfId="3306"/>
    <cellStyle name="style1553257681675 2 2" xfId="4910"/>
    <cellStyle name="style1553257681675 2 2 2" xfId="8534"/>
    <cellStyle name="style1553257681675 2 3" xfId="6931"/>
    <cellStyle name="style1553257681675 3" xfId="4853"/>
    <cellStyle name="style1553257681675 3 2" xfId="8477"/>
    <cellStyle name="style1553257681675 4" xfId="6874"/>
    <cellStyle name="style1553257681840" xfId="3250"/>
    <cellStyle name="style1553257681840 2" xfId="3307"/>
    <cellStyle name="style1553257681840 2 2" xfId="4911"/>
    <cellStyle name="style1553257681840 2 2 2" xfId="8535"/>
    <cellStyle name="style1553257681840 2 3" xfId="6932"/>
    <cellStyle name="style1553257681840 3" xfId="4854"/>
    <cellStyle name="style1553257681840 3 2" xfId="8478"/>
    <cellStyle name="style1553257681840 4" xfId="6875"/>
    <cellStyle name="style1553257681996" xfId="3251"/>
    <cellStyle name="style1553257681996 2" xfId="3308"/>
    <cellStyle name="style1553257681996 2 2" xfId="4912"/>
    <cellStyle name="style1553257681996 2 2 2" xfId="8536"/>
    <cellStyle name="style1553257681996 2 3" xfId="6933"/>
    <cellStyle name="style1553257681996 3" xfId="4855"/>
    <cellStyle name="style1553257681996 3 2" xfId="8479"/>
    <cellStyle name="style1553257681996 4" xfId="6876"/>
    <cellStyle name="style1553257682183" xfId="3252"/>
    <cellStyle name="style1553257682183 2" xfId="3309"/>
    <cellStyle name="style1553257682183 2 2" xfId="4913"/>
    <cellStyle name="style1553257682183 2 2 2" xfId="8537"/>
    <cellStyle name="style1553257682183 2 3" xfId="6934"/>
    <cellStyle name="style1553257682183 3" xfId="4856"/>
    <cellStyle name="style1553257682183 3 2" xfId="8480"/>
    <cellStyle name="style1553257682183 4" xfId="6877"/>
    <cellStyle name="style1553257682406" xfId="3253"/>
    <cellStyle name="style1553257682406 2" xfId="3310"/>
    <cellStyle name="style1553257682406 2 2" xfId="4914"/>
    <cellStyle name="style1553257682406 2 2 2" xfId="8538"/>
    <cellStyle name="style1553257682406 2 3" xfId="6935"/>
    <cellStyle name="style1553257682406 3" xfId="4857"/>
    <cellStyle name="style1553257682406 3 2" xfId="8481"/>
    <cellStyle name="style1553257682406 4" xfId="6878"/>
    <cellStyle name="style1553257682523" xfId="3254"/>
    <cellStyle name="style1553257682523 2" xfId="3311"/>
    <cellStyle name="style1553257682523 2 2" xfId="4915"/>
    <cellStyle name="style1553257682523 2 2 2" xfId="8539"/>
    <cellStyle name="style1553257682523 2 3" xfId="6936"/>
    <cellStyle name="style1553257682523 3" xfId="4858"/>
    <cellStyle name="style1553257682523 3 2" xfId="8482"/>
    <cellStyle name="style1553257682523 4" xfId="6879"/>
    <cellStyle name="style1553257682683" xfId="3255"/>
    <cellStyle name="style1553257682683 2" xfId="3312"/>
    <cellStyle name="style1553257682683 2 2" xfId="4916"/>
    <cellStyle name="style1553257682683 2 2 2" xfId="8540"/>
    <cellStyle name="style1553257682683 2 3" xfId="6937"/>
    <cellStyle name="style1553257682683 3" xfId="4859"/>
    <cellStyle name="style1553257682683 3 2" xfId="8483"/>
    <cellStyle name="style1553257682683 4" xfId="6880"/>
    <cellStyle name="style1553257682863" xfId="3256"/>
    <cellStyle name="style1553257682863 2" xfId="3313"/>
    <cellStyle name="style1553257682863 2 2" xfId="4917"/>
    <cellStyle name="style1553257682863 2 2 2" xfId="8541"/>
    <cellStyle name="style1553257682863 2 3" xfId="6938"/>
    <cellStyle name="style1553257682863 3" xfId="4860"/>
    <cellStyle name="style1553257682863 3 2" xfId="8484"/>
    <cellStyle name="style1553257682863 4" xfId="6881"/>
    <cellStyle name="style1553257683027" xfId="3257"/>
    <cellStyle name="style1553257683027 2" xfId="3314"/>
    <cellStyle name="style1553257683027 2 2" xfId="4918"/>
    <cellStyle name="style1553257683027 2 2 2" xfId="8542"/>
    <cellStyle name="style1553257683027 2 3" xfId="6939"/>
    <cellStyle name="style1553257683027 3" xfId="4861"/>
    <cellStyle name="style1553257683027 3 2" xfId="8485"/>
    <cellStyle name="style1553257683027 4" xfId="6882"/>
    <cellStyle name="style1553257683199" xfId="3258"/>
    <cellStyle name="style1553257683199 2" xfId="3315"/>
    <cellStyle name="style1553257683199 2 2" xfId="4919"/>
    <cellStyle name="style1553257683199 2 2 2" xfId="8543"/>
    <cellStyle name="style1553257683199 2 3" xfId="6940"/>
    <cellStyle name="style1553257683199 3" xfId="4862"/>
    <cellStyle name="style1553257683199 3 2" xfId="8486"/>
    <cellStyle name="style1553257683199 4" xfId="6883"/>
    <cellStyle name="style1553257683355" xfId="3259"/>
    <cellStyle name="style1553257683355 2" xfId="3316"/>
    <cellStyle name="style1553257683355 2 2" xfId="4920"/>
    <cellStyle name="style1553257683355 2 2 2" xfId="8544"/>
    <cellStyle name="style1553257683355 2 3" xfId="6941"/>
    <cellStyle name="style1553257683355 3" xfId="4863"/>
    <cellStyle name="style1553257683355 3 2" xfId="8487"/>
    <cellStyle name="style1553257683355 4" xfId="6884"/>
    <cellStyle name="style1553257683508" xfId="3260"/>
    <cellStyle name="style1553257683508 2" xfId="3317"/>
    <cellStyle name="style1553257683508 2 2" xfId="4921"/>
    <cellStyle name="style1553257683508 2 2 2" xfId="8545"/>
    <cellStyle name="style1553257683508 2 3" xfId="6942"/>
    <cellStyle name="style1553257683508 3" xfId="4864"/>
    <cellStyle name="style1553257683508 3 2" xfId="8488"/>
    <cellStyle name="style1553257683508 4" xfId="6885"/>
    <cellStyle name="style1553257683726" xfId="3261"/>
    <cellStyle name="style1553257683726 2" xfId="3318"/>
    <cellStyle name="style1553257683726 2 2" xfId="4922"/>
    <cellStyle name="style1553257683726 2 2 2" xfId="8546"/>
    <cellStyle name="style1553257683726 2 3" xfId="6943"/>
    <cellStyle name="style1553257683726 3" xfId="4865"/>
    <cellStyle name="style1553257683726 3 2" xfId="8489"/>
    <cellStyle name="style1553257683726 4" xfId="6886"/>
    <cellStyle name="style1553257683886" xfId="3262"/>
    <cellStyle name="style1553257683886 2" xfId="3319"/>
    <cellStyle name="style1553257683886 2 2" xfId="4923"/>
    <cellStyle name="style1553257683886 2 2 2" xfId="8547"/>
    <cellStyle name="style1553257683886 2 3" xfId="6944"/>
    <cellStyle name="style1553257683886 3" xfId="4866"/>
    <cellStyle name="style1553257683886 3 2" xfId="8490"/>
    <cellStyle name="style1553257683886 4" xfId="6887"/>
    <cellStyle name="style1553257684058" xfId="3263"/>
    <cellStyle name="style1553257684058 2" xfId="3320"/>
    <cellStyle name="style1553257684058 2 2" xfId="4924"/>
    <cellStyle name="style1553257684058 2 2 2" xfId="8548"/>
    <cellStyle name="style1553257684058 2 3" xfId="6945"/>
    <cellStyle name="style1553257684058 3" xfId="4867"/>
    <cellStyle name="style1553257684058 3 2" xfId="8491"/>
    <cellStyle name="style1553257684058 4" xfId="6888"/>
    <cellStyle name="style1553257684234" xfId="3264"/>
    <cellStyle name="style1553257684234 2" xfId="3321"/>
    <cellStyle name="style1553257684234 2 2" xfId="4925"/>
    <cellStyle name="style1553257684234 2 2 2" xfId="8549"/>
    <cellStyle name="style1553257684234 2 3" xfId="6946"/>
    <cellStyle name="style1553257684234 3" xfId="4868"/>
    <cellStyle name="style1553257684234 3 2" xfId="8492"/>
    <cellStyle name="style1553257684234 4" xfId="6889"/>
    <cellStyle name="style1553257684476" xfId="3265"/>
    <cellStyle name="style1553257684476 2" xfId="3322"/>
    <cellStyle name="style1553257684476 2 2" xfId="4926"/>
    <cellStyle name="style1553257684476 2 2 2" xfId="8550"/>
    <cellStyle name="style1553257684476 2 3" xfId="6947"/>
    <cellStyle name="style1553257684476 3" xfId="4869"/>
    <cellStyle name="style1553257684476 3 2" xfId="8493"/>
    <cellStyle name="style1553257684476 4" xfId="6890"/>
    <cellStyle name="style1553257684664" xfId="3266"/>
    <cellStyle name="style1553257684664 2" xfId="3323"/>
    <cellStyle name="style1553257684664 2 2" xfId="4927"/>
    <cellStyle name="style1553257684664 2 2 2" xfId="8551"/>
    <cellStyle name="style1553257684664 2 3" xfId="6948"/>
    <cellStyle name="style1553257684664 3" xfId="4870"/>
    <cellStyle name="style1553257684664 3 2" xfId="8494"/>
    <cellStyle name="style1553257684664 4" xfId="6891"/>
    <cellStyle name="style1553257684871" xfId="3267"/>
    <cellStyle name="style1553257684871 2" xfId="3324"/>
    <cellStyle name="style1553257684871 2 2" xfId="4928"/>
    <cellStyle name="style1553257684871 2 2 2" xfId="8552"/>
    <cellStyle name="style1553257684871 2 3" xfId="6949"/>
    <cellStyle name="style1553257684871 3" xfId="4871"/>
    <cellStyle name="style1553257684871 3 2" xfId="8495"/>
    <cellStyle name="style1553257684871 4" xfId="6892"/>
    <cellStyle name="style1553257685023" xfId="3268"/>
    <cellStyle name="style1553257685023 2" xfId="3325"/>
    <cellStyle name="style1553257685023 2 2" xfId="4929"/>
    <cellStyle name="style1553257685023 2 2 2" xfId="8553"/>
    <cellStyle name="style1553257685023 2 3" xfId="6950"/>
    <cellStyle name="style1553257685023 3" xfId="4872"/>
    <cellStyle name="style1553257685023 3 2" xfId="8496"/>
    <cellStyle name="style1553257685023 4" xfId="6893"/>
    <cellStyle name="style1553257685222" xfId="3269"/>
    <cellStyle name="style1553257685222 2" xfId="3326"/>
    <cellStyle name="style1553257685222 2 2" xfId="4930"/>
    <cellStyle name="style1553257685222 2 2 2" xfId="8554"/>
    <cellStyle name="style1553257685222 2 3" xfId="6951"/>
    <cellStyle name="style1553257685222 3" xfId="4873"/>
    <cellStyle name="style1553257685222 3 2" xfId="8497"/>
    <cellStyle name="style1553257685222 4" xfId="6894"/>
    <cellStyle name="style1553257685500" xfId="3270"/>
    <cellStyle name="style1553257685500 2" xfId="3327"/>
    <cellStyle name="style1553257685500 2 2" xfId="4931"/>
    <cellStyle name="style1553257685500 2 2 2" xfId="8555"/>
    <cellStyle name="style1553257685500 2 3" xfId="6952"/>
    <cellStyle name="style1553257685500 3" xfId="4874"/>
    <cellStyle name="style1553257685500 3 2" xfId="8498"/>
    <cellStyle name="style1553257685500 4" xfId="6895"/>
    <cellStyle name="style1553257685711" xfId="3271"/>
    <cellStyle name="style1553257685711 2" xfId="3328"/>
    <cellStyle name="style1553257685711 2 2" xfId="4932"/>
    <cellStyle name="style1553257685711 2 2 2" xfId="8556"/>
    <cellStyle name="style1553257685711 2 3" xfId="6953"/>
    <cellStyle name="style1553257685711 3" xfId="4875"/>
    <cellStyle name="style1553257685711 3 2" xfId="8499"/>
    <cellStyle name="style1553257685711 4" xfId="6896"/>
    <cellStyle name="style1553257685871" xfId="3272"/>
    <cellStyle name="style1553257685871 2" xfId="3329"/>
    <cellStyle name="style1553257685871 2 2" xfId="4933"/>
    <cellStyle name="style1553257685871 2 2 2" xfId="8557"/>
    <cellStyle name="style1553257685871 2 3" xfId="6954"/>
    <cellStyle name="style1553257685871 3" xfId="4876"/>
    <cellStyle name="style1553257685871 3 2" xfId="8500"/>
    <cellStyle name="style1553257685871 4" xfId="6897"/>
    <cellStyle name="style1553257686011" xfId="3273"/>
    <cellStyle name="style1553257686011 2" xfId="3330"/>
    <cellStyle name="style1553257686011 2 2" xfId="4934"/>
    <cellStyle name="style1553257686011 2 2 2" xfId="8558"/>
    <cellStyle name="style1553257686011 2 3" xfId="6955"/>
    <cellStyle name="style1553257686011 3" xfId="4877"/>
    <cellStyle name="style1553257686011 3 2" xfId="8501"/>
    <cellStyle name="style1553257686011 4" xfId="6898"/>
    <cellStyle name="style1553257686160" xfId="3274"/>
    <cellStyle name="style1553257686160 2" xfId="3331"/>
    <cellStyle name="style1553257686160 2 2" xfId="4935"/>
    <cellStyle name="style1553257686160 2 2 2" xfId="8559"/>
    <cellStyle name="style1553257686160 2 3" xfId="6956"/>
    <cellStyle name="style1553257686160 3" xfId="4878"/>
    <cellStyle name="style1553257686160 3 2" xfId="8502"/>
    <cellStyle name="style1553257686160 4" xfId="6899"/>
    <cellStyle name="style1553257686304" xfId="3275"/>
    <cellStyle name="style1553257686304 2" xfId="3332"/>
    <cellStyle name="style1553257686304 2 2" xfId="4936"/>
    <cellStyle name="style1553257686304 2 2 2" xfId="8560"/>
    <cellStyle name="style1553257686304 2 3" xfId="6957"/>
    <cellStyle name="style1553257686304 3" xfId="4879"/>
    <cellStyle name="style1553257686304 3 2" xfId="8503"/>
    <cellStyle name="style1553257686304 4" xfId="6900"/>
    <cellStyle name="style1553257686453" xfId="3276"/>
    <cellStyle name="style1553257686453 2" xfId="3333"/>
    <cellStyle name="style1553257686453 2 2" xfId="4937"/>
    <cellStyle name="style1553257686453 2 2 2" xfId="8561"/>
    <cellStyle name="style1553257686453 2 3" xfId="6958"/>
    <cellStyle name="style1553257686453 3" xfId="4880"/>
    <cellStyle name="style1553257686453 3 2" xfId="8504"/>
    <cellStyle name="style1553257686453 4" xfId="6901"/>
    <cellStyle name="style1553257686574" xfId="3277"/>
    <cellStyle name="style1553257686574 2" xfId="3334"/>
    <cellStyle name="style1553257686574 2 2" xfId="4938"/>
    <cellStyle name="style1553257686574 2 2 2" xfId="8562"/>
    <cellStyle name="style1553257686574 2 3" xfId="6959"/>
    <cellStyle name="style1553257686574 3" xfId="4881"/>
    <cellStyle name="style1553257686574 3 2" xfId="8505"/>
    <cellStyle name="style1553257686574 4" xfId="6902"/>
    <cellStyle name="style1553257686972" xfId="3278"/>
    <cellStyle name="style1553257686972 2" xfId="3335"/>
    <cellStyle name="style1553257686972 2 2" xfId="4939"/>
    <cellStyle name="style1553257686972 2 2 2" xfId="8563"/>
    <cellStyle name="style1553257686972 2 3" xfId="6960"/>
    <cellStyle name="style1553257686972 3" xfId="4882"/>
    <cellStyle name="style1553257686972 3 2" xfId="8506"/>
    <cellStyle name="style1553257686972 4" xfId="6903"/>
    <cellStyle name="style1553257687133" xfId="3279"/>
    <cellStyle name="style1553257687133 2" xfId="3336"/>
    <cellStyle name="style1553257687133 2 2" xfId="4940"/>
    <cellStyle name="style1553257687133 2 2 2" xfId="8564"/>
    <cellStyle name="style1553257687133 2 3" xfId="6961"/>
    <cellStyle name="style1553257687133 3" xfId="4883"/>
    <cellStyle name="style1553257687133 3 2" xfId="8507"/>
    <cellStyle name="style1553257687133 4" xfId="6904"/>
    <cellStyle name="style1553257687281" xfId="3280"/>
    <cellStyle name="style1553257687281 2" xfId="3337"/>
    <cellStyle name="style1553257687281 2 2" xfId="4941"/>
    <cellStyle name="style1553257687281 2 2 2" xfId="8565"/>
    <cellStyle name="style1553257687281 2 3" xfId="6962"/>
    <cellStyle name="style1553257687281 3" xfId="4884"/>
    <cellStyle name="style1553257687281 3 2" xfId="8508"/>
    <cellStyle name="style1553257687281 4" xfId="6905"/>
    <cellStyle name="style1553257687394" xfId="3281"/>
    <cellStyle name="style1553257687394 2" xfId="3338"/>
    <cellStyle name="style1553257687394 2 2" xfId="4942"/>
    <cellStyle name="style1553257687394 2 2 2" xfId="8566"/>
    <cellStyle name="style1553257687394 2 3" xfId="6963"/>
    <cellStyle name="style1553257687394 3" xfId="4885"/>
    <cellStyle name="style1553257687394 3 2" xfId="8509"/>
    <cellStyle name="style1553257687394 4" xfId="6906"/>
    <cellStyle name="style1553257687539" xfId="3282"/>
    <cellStyle name="style1553257687539 2" xfId="3339"/>
    <cellStyle name="style1553257687539 2 2" xfId="4943"/>
    <cellStyle name="style1553257687539 2 2 2" xfId="8567"/>
    <cellStyle name="style1553257687539 2 3" xfId="6964"/>
    <cellStyle name="style1553257687539 3" xfId="4886"/>
    <cellStyle name="style1553257687539 3 2" xfId="8510"/>
    <cellStyle name="style1553257687539 4" xfId="6907"/>
    <cellStyle name="style1553257687679" xfId="3283"/>
    <cellStyle name="style1553257687679 2" xfId="3340"/>
    <cellStyle name="style1553257687679 2 2" xfId="4944"/>
    <cellStyle name="style1553257687679 2 2 2" xfId="8568"/>
    <cellStyle name="style1553257687679 2 3" xfId="6965"/>
    <cellStyle name="style1553257687679 3" xfId="4887"/>
    <cellStyle name="style1553257687679 3 2" xfId="8511"/>
    <cellStyle name="style1553257687679 4" xfId="6908"/>
    <cellStyle name="style1553257687875" xfId="3284"/>
    <cellStyle name="style1553257687875 2" xfId="3341"/>
    <cellStyle name="style1553257687875 2 2" xfId="4945"/>
    <cellStyle name="style1553257687875 2 2 2" xfId="8569"/>
    <cellStyle name="style1553257687875 2 3" xfId="6966"/>
    <cellStyle name="style1553257687875 3" xfId="4888"/>
    <cellStyle name="style1553257687875 3 2" xfId="8512"/>
    <cellStyle name="style1553257687875 4" xfId="6909"/>
    <cellStyle name="style1553257688066" xfId="3285"/>
    <cellStyle name="style1553257688066 2" xfId="3342"/>
    <cellStyle name="style1553257688066 2 2" xfId="4946"/>
    <cellStyle name="style1553257688066 2 2 2" xfId="8570"/>
    <cellStyle name="style1553257688066 2 3" xfId="6967"/>
    <cellStyle name="style1553257688066 3" xfId="4889"/>
    <cellStyle name="style1553257688066 3 2" xfId="8513"/>
    <cellStyle name="style1553257688066 4" xfId="6910"/>
    <cellStyle name="style1553257688211" xfId="3286"/>
    <cellStyle name="style1553257688211 2" xfId="3343"/>
    <cellStyle name="style1553257688211 2 2" xfId="4947"/>
    <cellStyle name="style1553257688211 2 2 2" xfId="8571"/>
    <cellStyle name="style1553257688211 2 3" xfId="6968"/>
    <cellStyle name="style1553257688211 3" xfId="4890"/>
    <cellStyle name="style1553257688211 3 2" xfId="8514"/>
    <cellStyle name="style1553257688211 4" xfId="6911"/>
    <cellStyle name="style1553257688422" xfId="3287"/>
    <cellStyle name="style1553257688422 2" xfId="3344"/>
    <cellStyle name="style1553257688422 2 2" xfId="4948"/>
    <cellStyle name="style1553257688422 2 2 2" xfId="8572"/>
    <cellStyle name="style1553257688422 2 3" xfId="6969"/>
    <cellStyle name="style1553257688422 3" xfId="4891"/>
    <cellStyle name="style1553257688422 3 2" xfId="8515"/>
    <cellStyle name="style1553257688422 4" xfId="6912"/>
    <cellStyle name="style1553257688570" xfId="3288"/>
    <cellStyle name="style1553257688570 2" xfId="3345"/>
    <cellStyle name="style1553257688570 2 2" xfId="4949"/>
    <cellStyle name="style1553257688570 2 2 2" xfId="8573"/>
    <cellStyle name="style1553257688570 2 3" xfId="6970"/>
    <cellStyle name="style1553257688570 3" xfId="4892"/>
    <cellStyle name="style1553257688570 3 2" xfId="8516"/>
    <cellStyle name="style1553257688570 4" xfId="6913"/>
    <cellStyle name="style1553257688676" xfId="3289"/>
    <cellStyle name="style1553257688676 2" xfId="3346"/>
    <cellStyle name="style1553257688676 2 2" xfId="4950"/>
    <cellStyle name="style1553257688676 2 2 2" xfId="8574"/>
    <cellStyle name="style1553257688676 2 3" xfId="6971"/>
    <cellStyle name="style1553257688676 3" xfId="4893"/>
    <cellStyle name="style1553257688676 3 2" xfId="8517"/>
    <cellStyle name="style1553257688676 4" xfId="6914"/>
    <cellStyle name="style1553257689035" xfId="3290"/>
    <cellStyle name="style1553257689035 2" xfId="3347"/>
    <cellStyle name="style1553257689035 2 2" xfId="4951"/>
    <cellStyle name="style1553257689035 2 2 2" xfId="8575"/>
    <cellStyle name="style1553257689035 2 3" xfId="6972"/>
    <cellStyle name="style1553257689035 3" xfId="4894"/>
    <cellStyle name="style1553257689035 3 2" xfId="8518"/>
    <cellStyle name="style1553257689035 4" xfId="6915"/>
    <cellStyle name="style1553257689187" xfId="3291"/>
    <cellStyle name="style1553257689187 2" xfId="3348"/>
    <cellStyle name="style1553257689187 2 2" xfId="4952"/>
    <cellStyle name="style1553257689187 2 2 2" xfId="8576"/>
    <cellStyle name="style1553257689187 2 3" xfId="6973"/>
    <cellStyle name="style1553257689187 3" xfId="4895"/>
    <cellStyle name="style1553257689187 3 2" xfId="8519"/>
    <cellStyle name="style1553257689187 4" xfId="6916"/>
    <cellStyle name="style1553257689683" xfId="3292"/>
    <cellStyle name="style1553257689683 2" xfId="3349"/>
    <cellStyle name="style1553257689683 2 2" xfId="4953"/>
    <cellStyle name="style1553257689683 2 2 2" xfId="8577"/>
    <cellStyle name="style1553257689683 2 3" xfId="6974"/>
    <cellStyle name="style1553257689683 3" xfId="4896"/>
    <cellStyle name="style1553257689683 3 2" xfId="8520"/>
    <cellStyle name="style1553257689683 4" xfId="6917"/>
    <cellStyle name="style1553850885307" xfId="3351"/>
    <cellStyle name="style1553850885307 2" xfId="3458"/>
    <cellStyle name="style1553850885307 2 2" xfId="5062"/>
    <cellStyle name="style1553850885307 2 2 2" xfId="8686"/>
    <cellStyle name="style1553850885307 2 3" xfId="7083"/>
    <cellStyle name="style1553850885307 3" xfId="3564"/>
    <cellStyle name="style1553850885307 3 2" xfId="5168"/>
    <cellStyle name="style1553850885307 3 2 2" xfId="8792"/>
    <cellStyle name="style1553850885307 3 3" xfId="7189"/>
    <cellStyle name="style1553850885307 4" xfId="4955"/>
    <cellStyle name="style1553850885307 4 2" xfId="8579"/>
    <cellStyle name="style1553850885307 5" xfId="6976"/>
    <cellStyle name="style1553850885783" xfId="3352"/>
    <cellStyle name="style1553850885783 2" xfId="3459"/>
    <cellStyle name="style1553850885783 2 2" xfId="5063"/>
    <cellStyle name="style1553850885783 2 2 2" xfId="8687"/>
    <cellStyle name="style1553850885783 2 3" xfId="7084"/>
    <cellStyle name="style1553850885783 3" xfId="3565"/>
    <cellStyle name="style1553850885783 3 2" xfId="5169"/>
    <cellStyle name="style1553850885783 3 2 2" xfId="8793"/>
    <cellStyle name="style1553850885783 3 3" xfId="7190"/>
    <cellStyle name="style1553850885783 4" xfId="4956"/>
    <cellStyle name="style1553850885783 4 2" xfId="8580"/>
    <cellStyle name="style1553850885783 5" xfId="6977"/>
    <cellStyle name="style1553850885932" xfId="3353"/>
    <cellStyle name="style1553850885932 2" xfId="3460"/>
    <cellStyle name="style1553850885932 2 2" xfId="5064"/>
    <cellStyle name="style1553850885932 2 2 2" xfId="8688"/>
    <cellStyle name="style1553850885932 2 3" xfId="7085"/>
    <cellStyle name="style1553850885932 3" xfId="3566"/>
    <cellStyle name="style1553850885932 3 2" xfId="5170"/>
    <cellStyle name="style1553850885932 3 2 2" xfId="8794"/>
    <cellStyle name="style1553850885932 3 3" xfId="7191"/>
    <cellStyle name="style1553850885932 4" xfId="4957"/>
    <cellStyle name="style1553850885932 4 2" xfId="8581"/>
    <cellStyle name="style1553850885932 5" xfId="6978"/>
    <cellStyle name="style1553850886158" xfId="3354"/>
    <cellStyle name="style1553850886158 2" xfId="3461"/>
    <cellStyle name="style1553850886158 2 2" xfId="5065"/>
    <cellStyle name="style1553850886158 2 2 2" xfId="8689"/>
    <cellStyle name="style1553850886158 2 3" xfId="7086"/>
    <cellStyle name="style1553850886158 3" xfId="3567"/>
    <cellStyle name="style1553850886158 3 2" xfId="5171"/>
    <cellStyle name="style1553850886158 3 2 2" xfId="8795"/>
    <cellStyle name="style1553850886158 3 3" xfId="7192"/>
    <cellStyle name="style1553850886158 4" xfId="4958"/>
    <cellStyle name="style1553850886158 4 2" xfId="8582"/>
    <cellStyle name="style1553850886158 5" xfId="6979"/>
    <cellStyle name="style1553850886334" xfId="3355"/>
    <cellStyle name="style1553850886334 2" xfId="3462"/>
    <cellStyle name="style1553850886334 2 2" xfId="5066"/>
    <cellStyle name="style1553850886334 2 2 2" xfId="8690"/>
    <cellStyle name="style1553850886334 2 3" xfId="7087"/>
    <cellStyle name="style1553850886334 3" xfId="3568"/>
    <cellStyle name="style1553850886334 3 2" xfId="5172"/>
    <cellStyle name="style1553850886334 3 2 2" xfId="8796"/>
    <cellStyle name="style1553850886334 3 3" xfId="7193"/>
    <cellStyle name="style1553850886334 4" xfId="4959"/>
    <cellStyle name="style1553850886334 4 2" xfId="8583"/>
    <cellStyle name="style1553850886334 5" xfId="6980"/>
    <cellStyle name="style1553850886529" xfId="3356"/>
    <cellStyle name="style1553850886529 2" xfId="3463"/>
    <cellStyle name="style1553850886529 2 2" xfId="5067"/>
    <cellStyle name="style1553850886529 2 2 2" xfId="8691"/>
    <cellStyle name="style1553850886529 2 3" xfId="7088"/>
    <cellStyle name="style1553850886529 3" xfId="3569"/>
    <cellStyle name="style1553850886529 3 2" xfId="5173"/>
    <cellStyle name="style1553850886529 3 2 2" xfId="8797"/>
    <cellStyle name="style1553850886529 3 3" xfId="7194"/>
    <cellStyle name="style1553850886529 4" xfId="4960"/>
    <cellStyle name="style1553850886529 4 2" xfId="8584"/>
    <cellStyle name="style1553850886529 5" xfId="6981"/>
    <cellStyle name="style1553850886674" xfId="3357"/>
    <cellStyle name="style1553850886674 2" xfId="3464"/>
    <cellStyle name="style1553850886674 2 2" xfId="5068"/>
    <cellStyle name="style1553850886674 2 2 2" xfId="8692"/>
    <cellStyle name="style1553850886674 2 3" xfId="7089"/>
    <cellStyle name="style1553850886674 3" xfId="3570"/>
    <cellStyle name="style1553850886674 3 2" xfId="5174"/>
    <cellStyle name="style1553850886674 3 2 2" xfId="8798"/>
    <cellStyle name="style1553850886674 3 3" xfId="7195"/>
    <cellStyle name="style1553850886674 4" xfId="4961"/>
    <cellStyle name="style1553850886674 4 2" xfId="8585"/>
    <cellStyle name="style1553850886674 5" xfId="6982"/>
    <cellStyle name="style1553850886877" xfId="3358"/>
    <cellStyle name="style1553850886877 2" xfId="3465"/>
    <cellStyle name="style1553850886877 2 2" xfId="5069"/>
    <cellStyle name="style1553850886877 2 2 2" xfId="8693"/>
    <cellStyle name="style1553850886877 2 3" xfId="7090"/>
    <cellStyle name="style1553850886877 3" xfId="3571"/>
    <cellStyle name="style1553850886877 3 2" xfId="5175"/>
    <cellStyle name="style1553850886877 3 2 2" xfId="8799"/>
    <cellStyle name="style1553850886877 3 3" xfId="7196"/>
    <cellStyle name="style1553850886877 4" xfId="4962"/>
    <cellStyle name="style1553850886877 4 2" xfId="8586"/>
    <cellStyle name="style1553850886877 5" xfId="6983"/>
    <cellStyle name="style1553850887049" xfId="3359"/>
    <cellStyle name="style1553850887049 2" xfId="3466"/>
    <cellStyle name="style1553850887049 2 2" xfId="5070"/>
    <cellStyle name="style1553850887049 2 2 2" xfId="8694"/>
    <cellStyle name="style1553850887049 2 3" xfId="7091"/>
    <cellStyle name="style1553850887049 3" xfId="3572"/>
    <cellStyle name="style1553850887049 3 2" xfId="5176"/>
    <cellStyle name="style1553850887049 3 2 2" xfId="8800"/>
    <cellStyle name="style1553850887049 3 3" xfId="7197"/>
    <cellStyle name="style1553850887049 4" xfId="4963"/>
    <cellStyle name="style1553850887049 4 2" xfId="8587"/>
    <cellStyle name="style1553850887049 5" xfId="6984"/>
    <cellStyle name="style1553850887248" xfId="3360"/>
    <cellStyle name="style1553850887248 2" xfId="3467"/>
    <cellStyle name="style1553850887248 2 2" xfId="5071"/>
    <cellStyle name="style1553850887248 2 2 2" xfId="8695"/>
    <cellStyle name="style1553850887248 2 3" xfId="7092"/>
    <cellStyle name="style1553850887248 3" xfId="3573"/>
    <cellStyle name="style1553850887248 3 2" xfId="5177"/>
    <cellStyle name="style1553850887248 3 2 2" xfId="8801"/>
    <cellStyle name="style1553850887248 3 3" xfId="7198"/>
    <cellStyle name="style1553850887248 4" xfId="4964"/>
    <cellStyle name="style1553850887248 4 2" xfId="8588"/>
    <cellStyle name="style1553850887248 5" xfId="6985"/>
    <cellStyle name="style1553850887435" xfId="3361"/>
    <cellStyle name="style1553850887435 2" xfId="3468"/>
    <cellStyle name="style1553850887435 2 2" xfId="5072"/>
    <cellStyle name="style1553850887435 2 2 2" xfId="8696"/>
    <cellStyle name="style1553850887435 2 3" xfId="7093"/>
    <cellStyle name="style1553850887435 3" xfId="3574"/>
    <cellStyle name="style1553850887435 3 2" xfId="5178"/>
    <cellStyle name="style1553850887435 3 2 2" xfId="8802"/>
    <cellStyle name="style1553850887435 3 3" xfId="7199"/>
    <cellStyle name="style1553850887435 4" xfId="4965"/>
    <cellStyle name="style1553850887435 4 2" xfId="8589"/>
    <cellStyle name="style1553850887435 5" xfId="6986"/>
    <cellStyle name="style1553850887596" xfId="3362"/>
    <cellStyle name="style1553850887596 2" xfId="3469"/>
    <cellStyle name="style1553850887596 2 2" xfId="5073"/>
    <cellStyle name="style1553850887596 2 2 2" xfId="8697"/>
    <cellStyle name="style1553850887596 2 3" xfId="7094"/>
    <cellStyle name="style1553850887596 3" xfId="3575"/>
    <cellStyle name="style1553850887596 3 2" xfId="5179"/>
    <cellStyle name="style1553850887596 3 2 2" xfId="8803"/>
    <cellStyle name="style1553850887596 3 3" xfId="7200"/>
    <cellStyle name="style1553850887596 4" xfId="4966"/>
    <cellStyle name="style1553850887596 4 2" xfId="8590"/>
    <cellStyle name="style1553850887596 5" xfId="6987"/>
    <cellStyle name="style1553850887760" xfId="3363"/>
    <cellStyle name="style1553850887760 2" xfId="3470"/>
    <cellStyle name="style1553850887760 2 2" xfId="5074"/>
    <cellStyle name="style1553850887760 2 2 2" xfId="8698"/>
    <cellStyle name="style1553850887760 2 3" xfId="7095"/>
    <cellStyle name="style1553850887760 3" xfId="3576"/>
    <cellStyle name="style1553850887760 3 2" xfId="5180"/>
    <cellStyle name="style1553850887760 3 2 2" xfId="8804"/>
    <cellStyle name="style1553850887760 3 3" xfId="7201"/>
    <cellStyle name="style1553850887760 4" xfId="4967"/>
    <cellStyle name="style1553850887760 4 2" xfId="8591"/>
    <cellStyle name="style1553850887760 5" xfId="6988"/>
    <cellStyle name="style1553850887924" xfId="3364"/>
    <cellStyle name="style1553850887924 2" xfId="3471"/>
    <cellStyle name="style1553850887924 2 2" xfId="5075"/>
    <cellStyle name="style1553850887924 2 2 2" xfId="8699"/>
    <cellStyle name="style1553850887924 2 3" xfId="7096"/>
    <cellStyle name="style1553850887924 3" xfId="3577"/>
    <cellStyle name="style1553850887924 3 2" xfId="5181"/>
    <cellStyle name="style1553850887924 3 2 2" xfId="8805"/>
    <cellStyle name="style1553850887924 3 3" xfId="7202"/>
    <cellStyle name="style1553850887924 4" xfId="4968"/>
    <cellStyle name="style1553850887924 4 2" xfId="8592"/>
    <cellStyle name="style1553850887924 5" xfId="6989"/>
    <cellStyle name="style1553850888084" xfId="3365"/>
    <cellStyle name="style1553850888084 2" xfId="3472"/>
    <cellStyle name="style1553850888084 2 2" xfId="5076"/>
    <cellStyle name="style1553850888084 2 2 2" xfId="8700"/>
    <cellStyle name="style1553850888084 2 3" xfId="7097"/>
    <cellStyle name="style1553850888084 3" xfId="3578"/>
    <cellStyle name="style1553850888084 3 2" xfId="5182"/>
    <cellStyle name="style1553850888084 3 2 2" xfId="8806"/>
    <cellStyle name="style1553850888084 3 3" xfId="7203"/>
    <cellStyle name="style1553850888084 4" xfId="4969"/>
    <cellStyle name="style1553850888084 4 2" xfId="8593"/>
    <cellStyle name="style1553850888084 5" xfId="6990"/>
    <cellStyle name="style1553850888201" xfId="3366"/>
    <cellStyle name="style1553850888201 2" xfId="3473"/>
    <cellStyle name="style1553850888201 2 2" xfId="5077"/>
    <cellStyle name="style1553850888201 2 2 2" xfId="8701"/>
    <cellStyle name="style1553850888201 2 3" xfId="7098"/>
    <cellStyle name="style1553850888201 3" xfId="3579"/>
    <cellStyle name="style1553850888201 3 2" xfId="5183"/>
    <cellStyle name="style1553850888201 3 2 2" xfId="8807"/>
    <cellStyle name="style1553850888201 3 3" xfId="7204"/>
    <cellStyle name="style1553850888201 4" xfId="4970"/>
    <cellStyle name="style1553850888201 4 2" xfId="8594"/>
    <cellStyle name="style1553850888201 5" xfId="6991"/>
    <cellStyle name="style1553850888314" xfId="3367"/>
    <cellStyle name="style1553850888314 2" xfId="3474"/>
    <cellStyle name="style1553850888314 2 2" xfId="5078"/>
    <cellStyle name="style1553850888314 2 2 2" xfId="8702"/>
    <cellStyle name="style1553850888314 2 3" xfId="7099"/>
    <cellStyle name="style1553850888314 3" xfId="3580"/>
    <cellStyle name="style1553850888314 3 2" xfId="5184"/>
    <cellStyle name="style1553850888314 3 2 2" xfId="8808"/>
    <cellStyle name="style1553850888314 3 3" xfId="7205"/>
    <cellStyle name="style1553850888314 4" xfId="4971"/>
    <cellStyle name="style1553850888314 4 2" xfId="8595"/>
    <cellStyle name="style1553850888314 5" xfId="6992"/>
    <cellStyle name="style1553850888486" xfId="3368"/>
    <cellStyle name="style1553850888486 2" xfId="3475"/>
    <cellStyle name="style1553850888486 2 2" xfId="5079"/>
    <cellStyle name="style1553850888486 2 2 2" xfId="8703"/>
    <cellStyle name="style1553850888486 2 3" xfId="7100"/>
    <cellStyle name="style1553850888486 3" xfId="3581"/>
    <cellStyle name="style1553850888486 3 2" xfId="5185"/>
    <cellStyle name="style1553850888486 3 2 2" xfId="8809"/>
    <cellStyle name="style1553850888486 3 3" xfId="7206"/>
    <cellStyle name="style1553850888486 4" xfId="4972"/>
    <cellStyle name="style1553850888486 4 2" xfId="8596"/>
    <cellStyle name="style1553850888486 5" xfId="6993"/>
    <cellStyle name="style1553850888646" xfId="3369"/>
    <cellStyle name="style1553850888646 2" xfId="3476"/>
    <cellStyle name="style1553850888646 2 2" xfId="5080"/>
    <cellStyle name="style1553850888646 2 2 2" xfId="8704"/>
    <cellStyle name="style1553850888646 2 3" xfId="7101"/>
    <cellStyle name="style1553850888646 3" xfId="3582"/>
    <cellStyle name="style1553850888646 3 2" xfId="5186"/>
    <cellStyle name="style1553850888646 3 2 2" xfId="8810"/>
    <cellStyle name="style1553850888646 3 3" xfId="7207"/>
    <cellStyle name="style1553850888646 4" xfId="4973"/>
    <cellStyle name="style1553850888646 4 2" xfId="8597"/>
    <cellStyle name="style1553850888646 5" xfId="6994"/>
    <cellStyle name="style1553850888764" xfId="3370"/>
    <cellStyle name="style1553850888764 2" xfId="3477"/>
    <cellStyle name="style1553850888764 2 2" xfId="5081"/>
    <cellStyle name="style1553850888764 2 2 2" xfId="8705"/>
    <cellStyle name="style1553850888764 2 3" xfId="7102"/>
    <cellStyle name="style1553850888764 3" xfId="3583"/>
    <cellStyle name="style1553850888764 3 2" xfId="5187"/>
    <cellStyle name="style1553850888764 3 2 2" xfId="8811"/>
    <cellStyle name="style1553850888764 3 3" xfId="7208"/>
    <cellStyle name="style1553850888764 4" xfId="4974"/>
    <cellStyle name="style1553850888764 4 2" xfId="8598"/>
    <cellStyle name="style1553850888764 5" xfId="6995"/>
    <cellStyle name="style1553850888881" xfId="3371"/>
    <cellStyle name="style1553850888881 2" xfId="3478"/>
    <cellStyle name="style1553850888881 2 2" xfId="5082"/>
    <cellStyle name="style1553850888881 2 2 2" xfId="8706"/>
    <cellStyle name="style1553850888881 2 3" xfId="7103"/>
    <cellStyle name="style1553850888881 3" xfId="3584"/>
    <cellStyle name="style1553850888881 3 2" xfId="5188"/>
    <cellStyle name="style1553850888881 3 2 2" xfId="8812"/>
    <cellStyle name="style1553850888881 3 3" xfId="7209"/>
    <cellStyle name="style1553850888881 4" xfId="4975"/>
    <cellStyle name="style1553850888881 4 2" xfId="8599"/>
    <cellStyle name="style1553850888881 5" xfId="6996"/>
    <cellStyle name="style1553850889033" xfId="3372"/>
    <cellStyle name="style1553850889033 2" xfId="3479"/>
    <cellStyle name="style1553850889033 2 2" xfId="5083"/>
    <cellStyle name="style1553850889033 2 2 2" xfId="8707"/>
    <cellStyle name="style1553850889033 2 3" xfId="7104"/>
    <cellStyle name="style1553850889033 3" xfId="3585"/>
    <cellStyle name="style1553850889033 3 2" xfId="5189"/>
    <cellStyle name="style1553850889033 3 2 2" xfId="8813"/>
    <cellStyle name="style1553850889033 3 3" xfId="7210"/>
    <cellStyle name="style1553850889033 4" xfId="4976"/>
    <cellStyle name="style1553850889033 4 2" xfId="8600"/>
    <cellStyle name="style1553850889033 5" xfId="6997"/>
    <cellStyle name="style1553850889182" xfId="3373"/>
    <cellStyle name="style1553850889182 2" xfId="3480"/>
    <cellStyle name="style1553850889182 2 2" xfId="5084"/>
    <cellStyle name="style1553850889182 2 2 2" xfId="8708"/>
    <cellStyle name="style1553850889182 2 3" xfId="7105"/>
    <cellStyle name="style1553850889182 3" xfId="3586"/>
    <cellStyle name="style1553850889182 3 2" xfId="5190"/>
    <cellStyle name="style1553850889182 3 2 2" xfId="8814"/>
    <cellStyle name="style1553850889182 3 3" xfId="7211"/>
    <cellStyle name="style1553850889182 4" xfId="4977"/>
    <cellStyle name="style1553850889182 4 2" xfId="8601"/>
    <cellStyle name="style1553850889182 5" xfId="6998"/>
    <cellStyle name="style1553850889373" xfId="3374"/>
    <cellStyle name="style1553850889373 2" xfId="3481"/>
    <cellStyle name="style1553850889373 2 2" xfId="5085"/>
    <cellStyle name="style1553850889373 2 2 2" xfId="8709"/>
    <cellStyle name="style1553850889373 2 3" xfId="7106"/>
    <cellStyle name="style1553850889373 3" xfId="3587"/>
    <cellStyle name="style1553850889373 3 2" xfId="5191"/>
    <cellStyle name="style1553850889373 3 2 2" xfId="8815"/>
    <cellStyle name="style1553850889373 3 3" xfId="7212"/>
    <cellStyle name="style1553850889373 4" xfId="4978"/>
    <cellStyle name="style1553850889373 4 2" xfId="8602"/>
    <cellStyle name="style1553850889373 5" xfId="6999"/>
    <cellStyle name="style1553850889588" xfId="3375"/>
    <cellStyle name="style1553850889588 2" xfId="3482"/>
    <cellStyle name="style1553850889588 2 2" xfId="5086"/>
    <cellStyle name="style1553850889588 2 2 2" xfId="8710"/>
    <cellStyle name="style1553850889588 2 3" xfId="7107"/>
    <cellStyle name="style1553850889588 3" xfId="3588"/>
    <cellStyle name="style1553850889588 3 2" xfId="5192"/>
    <cellStyle name="style1553850889588 3 2 2" xfId="8816"/>
    <cellStyle name="style1553850889588 3 3" xfId="7213"/>
    <cellStyle name="style1553850889588 4" xfId="4979"/>
    <cellStyle name="style1553850889588 4 2" xfId="8603"/>
    <cellStyle name="style1553850889588 5" xfId="7000"/>
    <cellStyle name="style1553850889748" xfId="3376"/>
    <cellStyle name="style1553850889748 2" xfId="3483"/>
    <cellStyle name="style1553850889748 2 2" xfId="5087"/>
    <cellStyle name="style1553850889748 2 2 2" xfId="8711"/>
    <cellStyle name="style1553850889748 2 3" xfId="7108"/>
    <cellStyle name="style1553850889748 3" xfId="3589"/>
    <cellStyle name="style1553850889748 3 2" xfId="5193"/>
    <cellStyle name="style1553850889748 3 2 2" xfId="8817"/>
    <cellStyle name="style1553850889748 3 3" xfId="7214"/>
    <cellStyle name="style1553850889748 4" xfId="4980"/>
    <cellStyle name="style1553850889748 4 2" xfId="8604"/>
    <cellStyle name="style1553850889748 5" xfId="7001"/>
    <cellStyle name="style1553850889920" xfId="3377"/>
    <cellStyle name="style1553850889920 2" xfId="3484"/>
    <cellStyle name="style1553850889920 2 2" xfId="5088"/>
    <cellStyle name="style1553850889920 2 2 2" xfId="8712"/>
    <cellStyle name="style1553850889920 2 3" xfId="7109"/>
    <cellStyle name="style1553850889920 3" xfId="3590"/>
    <cellStyle name="style1553850889920 3 2" xfId="5194"/>
    <cellStyle name="style1553850889920 3 2 2" xfId="8818"/>
    <cellStyle name="style1553850889920 3 3" xfId="7215"/>
    <cellStyle name="style1553850889920 4" xfId="4981"/>
    <cellStyle name="style1553850889920 4 2" xfId="8605"/>
    <cellStyle name="style1553850889920 5" xfId="7002"/>
    <cellStyle name="style1553850890107" xfId="3378"/>
    <cellStyle name="style1553850890107 2" xfId="3485"/>
    <cellStyle name="style1553850890107 2 2" xfId="5089"/>
    <cellStyle name="style1553850890107 2 2 2" xfId="8713"/>
    <cellStyle name="style1553850890107 2 3" xfId="7110"/>
    <cellStyle name="style1553850890107 3" xfId="3591"/>
    <cellStyle name="style1553850890107 3 2" xfId="5195"/>
    <cellStyle name="style1553850890107 3 2 2" xfId="8819"/>
    <cellStyle name="style1553850890107 3 3" xfId="7216"/>
    <cellStyle name="style1553850890107 4" xfId="4982"/>
    <cellStyle name="style1553850890107 4 2" xfId="8606"/>
    <cellStyle name="style1553850890107 5" xfId="7003"/>
    <cellStyle name="style1553850890283" xfId="3379"/>
    <cellStyle name="style1553850890283 2" xfId="3486"/>
    <cellStyle name="style1553850890283 2 2" xfId="5090"/>
    <cellStyle name="style1553850890283 2 2 2" xfId="8714"/>
    <cellStyle name="style1553850890283 2 3" xfId="7111"/>
    <cellStyle name="style1553850890283 3" xfId="3592"/>
    <cellStyle name="style1553850890283 3 2" xfId="5196"/>
    <cellStyle name="style1553850890283 3 2 2" xfId="8820"/>
    <cellStyle name="style1553850890283 3 3" xfId="7217"/>
    <cellStyle name="style1553850890283 4" xfId="4983"/>
    <cellStyle name="style1553850890283 4 2" xfId="8607"/>
    <cellStyle name="style1553850890283 5" xfId="7004"/>
    <cellStyle name="style1553850890443" xfId="3380"/>
    <cellStyle name="style1553850890443 2" xfId="3487"/>
    <cellStyle name="style1553850890443 2 2" xfId="5091"/>
    <cellStyle name="style1553850890443 2 2 2" xfId="8715"/>
    <cellStyle name="style1553850890443 2 3" xfId="7112"/>
    <cellStyle name="style1553850890443 3" xfId="3593"/>
    <cellStyle name="style1553850890443 3 2" xfId="5197"/>
    <cellStyle name="style1553850890443 3 2 2" xfId="8821"/>
    <cellStyle name="style1553850890443 3 3" xfId="7218"/>
    <cellStyle name="style1553850890443 4" xfId="4984"/>
    <cellStyle name="style1553850890443 4 2" xfId="8608"/>
    <cellStyle name="style1553850890443 5" xfId="7005"/>
    <cellStyle name="style1553850890596" xfId="3381"/>
    <cellStyle name="style1553850890596 2" xfId="3488"/>
    <cellStyle name="style1553850890596 2 2" xfId="5092"/>
    <cellStyle name="style1553850890596 2 2 2" xfId="8716"/>
    <cellStyle name="style1553850890596 2 3" xfId="7113"/>
    <cellStyle name="style1553850890596 3" xfId="3594"/>
    <cellStyle name="style1553850890596 3 2" xfId="5198"/>
    <cellStyle name="style1553850890596 3 2 2" xfId="8822"/>
    <cellStyle name="style1553850890596 3 3" xfId="7219"/>
    <cellStyle name="style1553850890596 4" xfId="4985"/>
    <cellStyle name="style1553850890596 4 2" xfId="8609"/>
    <cellStyle name="style1553850890596 5" xfId="7006"/>
    <cellStyle name="style1553850890744" xfId="3382"/>
    <cellStyle name="style1553850890744 2" xfId="3489"/>
    <cellStyle name="style1553850890744 2 2" xfId="5093"/>
    <cellStyle name="style1553850890744 2 2 2" xfId="8717"/>
    <cellStyle name="style1553850890744 2 3" xfId="7114"/>
    <cellStyle name="style1553850890744 3" xfId="3595"/>
    <cellStyle name="style1553850890744 3 2" xfId="5199"/>
    <cellStyle name="style1553850890744 3 2 2" xfId="8823"/>
    <cellStyle name="style1553850890744 3 3" xfId="7220"/>
    <cellStyle name="style1553850890744 4" xfId="4986"/>
    <cellStyle name="style1553850890744 4 2" xfId="8610"/>
    <cellStyle name="style1553850890744 5" xfId="7007"/>
    <cellStyle name="style1553850890893" xfId="3383"/>
    <cellStyle name="style1553850890893 2" xfId="3490"/>
    <cellStyle name="style1553850890893 2 2" xfId="5094"/>
    <cellStyle name="style1553850890893 2 2 2" xfId="8718"/>
    <cellStyle name="style1553850890893 2 3" xfId="7115"/>
    <cellStyle name="style1553850890893 3" xfId="3596"/>
    <cellStyle name="style1553850890893 3 2" xfId="5200"/>
    <cellStyle name="style1553850890893 3 2 2" xfId="8824"/>
    <cellStyle name="style1553850890893 3 3" xfId="7221"/>
    <cellStyle name="style1553850890893 4" xfId="4987"/>
    <cellStyle name="style1553850890893 4 2" xfId="8611"/>
    <cellStyle name="style1553850890893 5" xfId="7008"/>
    <cellStyle name="style1553850891037" xfId="3384"/>
    <cellStyle name="style1553850891037 2" xfId="3491"/>
    <cellStyle name="style1553850891037 2 2" xfId="5095"/>
    <cellStyle name="style1553850891037 2 2 2" xfId="8719"/>
    <cellStyle name="style1553850891037 2 3" xfId="7116"/>
    <cellStyle name="style1553850891037 3" xfId="3597"/>
    <cellStyle name="style1553850891037 3 2" xfId="5201"/>
    <cellStyle name="style1553850891037 3 2 2" xfId="8825"/>
    <cellStyle name="style1553850891037 3 3" xfId="7222"/>
    <cellStyle name="style1553850891037 4" xfId="4988"/>
    <cellStyle name="style1553850891037 4 2" xfId="8612"/>
    <cellStyle name="style1553850891037 5" xfId="7009"/>
    <cellStyle name="style1553850891185" xfId="3385"/>
    <cellStyle name="style1553850891185 2" xfId="3492"/>
    <cellStyle name="style1553850891185 2 2" xfId="5096"/>
    <cellStyle name="style1553850891185 2 2 2" xfId="8720"/>
    <cellStyle name="style1553850891185 2 3" xfId="7117"/>
    <cellStyle name="style1553850891185 3" xfId="3598"/>
    <cellStyle name="style1553850891185 3 2" xfId="5202"/>
    <cellStyle name="style1553850891185 3 2 2" xfId="8826"/>
    <cellStyle name="style1553850891185 3 3" xfId="7223"/>
    <cellStyle name="style1553850891185 4" xfId="4989"/>
    <cellStyle name="style1553850891185 4 2" xfId="8613"/>
    <cellStyle name="style1553850891185 5" xfId="7010"/>
    <cellStyle name="style1553850891373" xfId="3386"/>
    <cellStyle name="style1553850891373 2" xfId="3493"/>
    <cellStyle name="style1553850891373 2 2" xfId="5097"/>
    <cellStyle name="style1553850891373 2 2 2" xfId="8721"/>
    <cellStyle name="style1553850891373 2 3" xfId="7118"/>
    <cellStyle name="style1553850891373 3" xfId="3599"/>
    <cellStyle name="style1553850891373 3 2" xfId="5203"/>
    <cellStyle name="style1553850891373 3 2 2" xfId="8827"/>
    <cellStyle name="style1553850891373 3 3" xfId="7224"/>
    <cellStyle name="style1553850891373 4" xfId="4990"/>
    <cellStyle name="style1553850891373 4 2" xfId="8614"/>
    <cellStyle name="style1553850891373 5" xfId="7011"/>
    <cellStyle name="style1553850891689" xfId="3387"/>
    <cellStyle name="style1553850891689 2" xfId="3494"/>
    <cellStyle name="style1553850891689 2 2" xfId="5098"/>
    <cellStyle name="style1553850891689 2 2 2" xfId="8722"/>
    <cellStyle name="style1553850891689 2 3" xfId="7119"/>
    <cellStyle name="style1553850891689 3" xfId="3600"/>
    <cellStyle name="style1553850891689 3 2" xfId="5204"/>
    <cellStyle name="style1553850891689 3 2 2" xfId="8828"/>
    <cellStyle name="style1553850891689 3 3" xfId="7225"/>
    <cellStyle name="style1553850891689 4" xfId="4991"/>
    <cellStyle name="style1553850891689 4 2" xfId="8615"/>
    <cellStyle name="style1553850891689 5" xfId="7012"/>
    <cellStyle name="style1553850891865" xfId="3388"/>
    <cellStyle name="style1553850891865 2" xfId="3495"/>
    <cellStyle name="style1553850891865 2 2" xfId="5099"/>
    <cellStyle name="style1553850891865 2 2 2" xfId="8723"/>
    <cellStyle name="style1553850891865 2 3" xfId="7120"/>
    <cellStyle name="style1553850891865 3" xfId="3601"/>
    <cellStyle name="style1553850891865 3 2" xfId="5205"/>
    <cellStyle name="style1553850891865 3 2 2" xfId="8829"/>
    <cellStyle name="style1553850891865 3 3" xfId="7226"/>
    <cellStyle name="style1553850891865 4" xfId="4992"/>
    <cellStyle name="style1553850891865 4 2" xfId="8616"/>
    <cellStyle name="style1553850891865 5" xfId="7013"/>
    <cellStyle name="style1553850891990" xfId="3389"/>
    <cellStyle name="style1553850891990 2" xfId="3496"/>
    <cellStyle name="style1553850891990 2 2" xfId="5100"/>
    <cellStyle name="style1553850891990 2 2 2" xfId="8724"/>
    <cellStyle name="style1553850891990 2 3" xfId="7121"/>
    <cellStyle name="style1553850891990 3" xfId="3602"/>
    <cellStyle name="style1553850891990 3 2" xfId="5206"/>
    <cellStyle name="style1553850891990 3 2 2" xfId="8830"/>
    <cellStyle name="style1553850891990 3 3" xfId="7227"/>
    <cellStyle name="style1553850891990 4" xfId="4993"/>
    <cellStyle name="style1553850891990 4 2" xfId="8617"/>
    <cellStyle name="style1553850891990 5" xfId="7014"/>
    <cellStyle name="style1553850892100" xfId="3390"/>
    <cellStyle name="style1553850892100 2" xfId="3497"/>
    <cellStyle name="style1553850892100 2 2" xfId="5101"/>
    <cellStyle name="style1553850892100 2 2 2" xfId="8725"/>
    <cellStyle name="style1553850892100 2 3" xfId="7122"/>
    <cellStyle name="style1553850892100 3" xfId="3603"/>
    <cellStyle name="style1553850892100 3 2" xfId="5207"/>
    <cellStyle name="style1553850892100 3 2 2" xfId="8831"/>
    <cellStyle name="style1553850892100 3 3" xfId="7228"/>
    <cellStyle name="style1553850892100 4" xfId="4994"/>
    <cellStyle name="style1553850892100 4 2" xfId="8618"/>
    <cellStyle name="style1553850892100 5" xfId="7015"/>
    <cellStyle name="style1553850892279" xfId="3391"/>
    <cellStyle name="style1553850892279 2" xfId="3498"/>
    <cellStyle name="style1553850892279 2 2" xfId="5102"/>
    <cellStyle name="style1553850892279 2 2 2" xfId="8726"/>
    <cellStyle name="style1553850892279 2 3" xfId="7123"/>
    <cellStyle name="style1553850892279 3" xfId="3604"/>
    <cellStyle name="style1553850892279 3 2" xfId="5208"/>
    <cellStyle name="style1553850892279 3 2 2" xfId="8832"/>
    <cellStyle name="style1553850892279 3 3" xfId="7229"/>
    <cellStyle name="style1553850892279 4" xfId="4995"/>
    <cellStyle name="style1553850892279 4 2" xfId="8619"/>
    <cellStyle name="style1553850892279 5" xfId="7016"/>
    <cellStyle name="style1553850892428" xfId="3392"/>
    <cellStyle name="style1553850892428 2" xfId="3499"/>
    <cellStyle name="style1553850892428 2 2" xfId="5103"/>
    <cellStyle name="style1553850892428 2 2 2" xfId="8727"/>
    <cellStyle name="style1553850892428 2 3" xfId="7124"/>
    <cellStyle name="style1553850892428 3" xfId="3605"/>
    <cellStyle name="style1553850892428 3 2" xfId="5209"/>
    <cellStyle name="style1553850892428 3 2 2" xfId="8833"/>
    <cellStyle name="style1553850892428 3 3" xfId="7230"/>
    <cellStyle name="style1553850892428 4" xfId="4996"/>
    <cellStyle name="style1553850892428 4 2" xfId="8620"/>
    <cellStyle name="style1553850892428 5" xfId="7017"/>
    <cellStyle name="style1553850892576" xfId="3393"/>
    <cellStyle name="style1553850892576 2" xfId="3500"/>
    <cellStyle name="style1553850892576 2 2" xfId="5104"/>
    <cellStyle name="style1553850892576 2 2 2" xfId="8728"/>
    <cellStyle name="style1553850892576 2 3" xfId="7125"/>
    <cellStyle name="style1553850892576 3" xfId="3606"/>
    <cellStyle name="style1553850892576 3 2" xfId="5210"/>
    <cellStyle name="style1553850892576 3 2 2" xfId="8834"/>
    <cellStyle name="style1553850892576 3 3" xfId="7231"/>
    <cellStyle name="style1553850892576 4" xfId="4997"/>
    <cellStyle name="style1553850892576 4 2" xfId="8621"/>
    <cellStyle name="style1553850892576 5" xfId="7018"/>
    <cellStyle name="style1553850892721" xfId="3394"/>
    <cellStyle name="style1553850892721 2" xfId="3501"/>
    <cellStyle name="style1553850892721 2 2" xfId="5105"/>
    <cellStyle name="style1553850892721 2 2 2" xfId="8729"/>
    <cellStyle name="style1553850892721 2 3" xfId="7126"/>
    <cellStyle name="style1553850892721 3" xfId="3607"/>
    <cellStyle name="style1553850892721 3 2" xfId="5211"/>
    <cellStyle name="style1553850892721 3 2 2" xfId="8835"/>
    <cellStyle name="style1553850892721 3 3" xfId="7232"/>
    <cellStyle name="style1553850892721 4" xfId="4998"/>
    <cellStyle name="style1553850892721 4 2" xfId="8622"/>
    <cellStyle name="style1553850892721 5" xfId="7019"/>
    <cellStyle name="style1553850892869" xfId="3395"/>
    <cellStyle name="style1553850892869 2" xfId="3502"/>
    <cellStyle name="style1553850892869 2 2" xfId="5106"/>
    <cellStyle name="style1553850892869 2 2 2" xfId="8730"/>
    <cellStyle name="style1553850892869 2 3" xfId="7127"/>
    <cellStyle name="style1553850892869 3" xfId="3608"/>
    <cellStyle name="style1553850892869 3 2" xfId="5212"/>
    <cellStyle name="style1553850892869 3 2 2" xfId="8836"/>
    <cellStyle name="style1553850892869 3 3" xfId="7233"/>
    <cellStyle name="style1553850892869 4" xfId="4999"/>
    <cellStyle name="style1553850892869 4 2" xfId="8623"/>
    <cellStyle name="style1553850892869 5" xfId="7020"/>
    <cellStyle name="style1553850893018" xfId="3396"/>
    <cellStyle name="style1553850893018 2" xfId="3503"/>
    <cellStyle name="style1553850893018 2 2" xfId="5107"/>
    <cellStyle name="style1553850893018 2 2 2" xfId="8731"/>
    <cellStyle name="style1553850893018 2 3" xfId="7128"/>
    <cellStyle name="style1553850893018 3" xfId="3609"/>
    <cellStyle name="style1553850893018 3 2" xfId="5213"/>
    <cellStyle name="style1553850893018 3 2 2" xfId="8837"/>
    <cellStyle name="style1553850893018 3 3" xfId="7234"/>
    <cellStyle name="style1553850893018 4" xfId="5000"/>
    <cellStyle name="style1553850893018 4 2" xfId="8624"/>
    <cellStyle name="style1553850893018 5" xfId="7021"/>
    <cellStyle name="style1553850893162" xfId="3397"/>
    <cellStyle name="style1553850893162 2" xfId="3504"/>
    <cellStyle name="style1553850893162 2 2" xfId="5108"/>
    <cellStyle name="style1553850893162 2 2 2" xfId="8732"/>
    <cellStyle name="style1553850893162 2 3" xfId="7129"/>
    <cellStyle name="style1553850893162 3" xfId="3610"/>
    <cellStyle name="style1553850893162 3 2" xfId="5214"/>
    <cellStyle name="style1553850893162 3 2 2" xfId="8838"/>
    <cellStyle name="style1553850893162 3 3" xfId="7235"/>
    <cellStyle name="style1553850893162 4" xfId="5001"/>
    <cellStyle name="style1553850893162 4 2" xfId="8625"/>
    <cellStyle name="style1553850893162 5" xfId="7022"/>
    <cellStyle name="style1553850893311" xfId="3398"/>
    <cellStyle name="style1553850893311 2" xfId="3505"/>
    <cellStyle name="style1553850893311 2 2" xfId="5109"/>
    <cellStyle name="style1553850893311 2 2 2" xfId="8733"/>
    <cellStyle name="style1553850893311 2 3" xfId="7130"/>
    <cellStyle name="style1553850893311 3" xfId="3611"/>
    <cellStyle name="style1553850893311 3 2" xfId="5215"/>
    <cellStyle name="style1553850893311 3 2 2" xfId="8839"/>
    <cellStyle name="style1553850893311 3 3" xfId="7236"/>
    <cellStyle name="style1553850893311 4" xfId="5002"/>
    <cellStyle name="style1553850893311 4 2" xfId="8626"/>
    <cellStyle name="style1553850893311 5" xfId="7023"/>
    <cellStyle name="style1553850893447" xfId="3399"/>
    <cellStyle name="style1553850893447 2" xfId="3506"/>
    <cellStyle name="style1553850893447 2 2" xfId="5110"/>
    <cellStyle name="style1553850893447 2 2 2" xfId="8734"/>
    <cellStyle name="style1553850893447 2 3" xfId="7131"/>
    <cellStyle name="style1553850893447 3" xfId="3612"/>
    <cellStyle name="style1553850893447 3 2" xfId="5216"/>
    <cellStyle name="style1553850893447 3 2 2" xfId="8840"/>
    <cellStyle name="style1553850893447 3 3" xfId="7237"/>
    <cellStyle name="style1553850893447 4" xfId="5003"/>
    <cellStyle name="style1553850893447 4 2" xfId="8627"/>
    <cellStyle name="style1553850893447 5" xfId="7024"/>
    <cellStyle name="style1553850893588" xfId="3400"/>
    <cellStyle name="style1553850893588 2" xfId="3507"/>
    <cellStyle name="style1553850893588 2 2" xfId="5111"/>
    <cellStyle name="style1553850893588 2 2 2" xfId="8735"/>
    <cellStyle name="style1553850893588 2 3" xfId="7132"/>
    <cellStyle name="style1553850893588 3" xfId="3613"/>
    <cellStyle name="style1553850893588 3 2" xfId="5217"/>
    <cellStyle name="style1553850893588 3 2 2" xfId="8841"/>
    <cellStyle name="style1553850893588 3 3" xfId="7238"/>
    <cellStyle name="style1553850893588 4" xfId="5004"/>
    <cellStyle name="style1553850893588 4 2" xfId="8628"/>
    <cellStyle name="style1553850893588 5" xfId="7025"/>
    <cellStyle name="style1553850893732" xfId="3401"/>
    <cellStyle name="style1553850893732 2" xfId="3508"/>
    <cellStyle name="style1553850893732 2 2" xfId="5112"/>
    <cellStyle name="style1553850893732 2 2 2" xfId="8736"/>
    <cellStyle name="style1553850893732 2 3" xfId="7133"/>
    <cellStyle name="style1553850893732 3" xfId="3614"/>
    <cellStyle name="style1553850893732 3 2" xfId="5218"/>
    <cellStyle name="style1553850893732 3 2 2" xfId="8842"/>
    <cellStyle name="style1553850893732 3 3" xfId="7239"/>
    <cellStyle name="style1553850893732 4" xfId="5005"/>
    <cellStyle name="style1553850893732 4 2" xfId="8629"/>
    <cellStyle name="style1553850893732 5" xfId="7026"/>
    <cellStyle name="style1553850893877" xfId="3402"/>
    <cellStyle name="style1553850893877 2" xfId="3509"/>
    <cellStyle name="style1553850893877 2 2" xfId="5113"/>
    <cellStyle name="style1553850893877 2 2 2" xfId="8737"/>
    <cellStyle name="style1553850893877 2 3" xfId="7134"/>
    <cellStyle name="style1553850893877 3" xfId="3615"/>
    <cellStyle name="style1553850893877 3 2" xfId="5219"/>
    <cellStyle name="style1553850893877 3 2 2" xfId="8843"/>
    <cellStyle name="style1553850893877 3 3" xfId="7240"/>
    <cellStyle name="style1553850893877 4" xfId="5006"/>
    <cellStyle name="style1553850893877 4 2" xfId="8630"/>
    <cellStyle name="style1553850893877 5" xfId="7027"/>
    <cellStyle name="style1553850894096" xfId="3403"/>
    <cellStyle name="style1553850894096 2" xfId="3510"/>
    <cellStyle name="style1553850894096 2 2" xfId="5114"/>
    <cellStyle name="style1553850894096 2 2 2" xfId="8738"/>
    <cellStyle name="style1553850894096 2 3" xfId="7135"/>
    <cellStyle name="style1553850894096 3" xfId="3616"/>
    <cellStyle name="style1553850894096 3 2" xfId="5220"/>
    <cellStyle name="style1553850894096 3 2 2" xfId="8844"/>
    <cellStyle name="style1553850894096 3 3" xfId="7241"/>
    <cellStyle name="style1553850894096 4" xfId="5007"/>
    <cellStyle name="style1553850894096 4 2" xfId="8631"/>
    <cellStyle name="style1553850894096 5" xfId="7028"/>
    <cellStyle name="style1553850894338" xfId="3404"/>
    <cellStyle name="style1553850894338 2" xfId="3511"/>
    <cellStyle name="style1553850894338 2 2" xfId="5115"/>
    <cellStyle name="style1553850894338 2 2 2" xfId="8739"/>
    <cellStyle name="style1553850894338 2 3" xfId="7136"/>
    <cellStyle name="style1553850894338 3" xfId="3617"/>
    <cellStyle name="style1553850894338 3 2" xfId="5221"/>
    <cellStyle name="style1553850894338 3 2 2" xfId="8845"/>
    <cellStyle name="style1553850894338 3 3" xfId="7242"/>
    <cellStyle name="style1553850894338 4" xfId="5008"/>
    <cellStyle name="style1553850894338 4 2" xfId="8632"/>
    <cellStyle name="style1553850894338 5" xfId="7029"/>
    <cellStyle name="style1553850894482" xfId="3405"/>
    <cellStyle name="style1553850894482 2" xfId="3512"/>
    <cellStyle name="style1553850894482 2 2" xfId="5116"/>
    <cellStyle name="style1553850894482 2 2 2" xfId="8740"/>
    <cellStyle name="style1553850894482 2 3" xfId="7137"/>
    <cellStyle name="style1553850894482 3" xfId="3618"/>
    <cellStyle name="style1553850894482 3 2" xfId="5222"/>
    <cellStyle name="style1553850894482 3 2 2" xfId="8846"/>
    <cellStyle name="style1553850894482 3 3" xfId="7243"/>
    <cellStyle name="style1553850894482 4" xfId="5009"/>
    <cellStyle name="style1553850894482 4 2" xfId="8633"/>
    <cellStyle name="style1553850894482 5" xfId="7030"/>
    <cellStyle name="style1553850894631" xfId="3406"/>
    <cellStyle name="style1553850894631 2" xfId="3513"/>
    <cellStyle name="style1553850894631 2 2" xfId="5117"/>
    <cellStyle name="style1553850894631 2 2 2" xfId="8741"/>
    <cellStyle name="style1553850894631 2 3" xfId="7138"/>
    <cellStyle name="style1553850894631 3" xfId="3619"/>
    <cellStyle name="style1553850894631 3 2" xfId="5223"/>
    <cellStyle name="style1553850894631 3 2 2" xfId="8847"/>
    <cellStyle name="style1553850894631 3 3" xfId="7244"/>
    <cellStyle name="style1553850894631 4" xfId="5010"/>
    <cellStyle name="style1553850894631 4 2" xfId="8634"/>
    <cellStyle name="style1553850894631 5" xfId="7031"/>
    <cellStyle name="style1553850894795" xfId="3407"/>
    <cellStyle name="style1553850894795 2" xfId="3514"/>
    <cellStyle name="style1553850894795 2 2" xfId="5118"/>
    <cellStyle name="style1553850894795 2 2 2" xfId="8742"/>
    <cellStyle name="style1553850894795 2 3" xfId="7139"/>
    <cellStyle name="style1553850894795 3" xfId="3620"/>
    <cellStyle name="style1553850894795 3 2" xfId="5224"/>
    <cellStyle name="style1553850894795 3 2 2" xfId="8848"/>
    <cellStyle name="style1553850894795 3 3" xfId="7245"/>
    <cellStyle name="style1553850894795 4" xfId="5011"/>
    <cellStyle name="style1553850894795 4 2" xfId="8635"/>
    <cellStyle name="style1553850894795 5" xfId="7032"/>
    <cellStyle name="style1553850894982" xfId="3408"/>
    <cellStyle name="style1553850894982 2" xfId="3515"/>
    <cellStyle name="style1553850894982 2 2" xfId="5119"/>
    <cellStyle name="style1553850894982 2 2 2" xfId="8743"/>
    <cellStyle name="style1553850894982 2 3" xfId="7140"/>
    <cellStyle name="style1553850894982 3" xfId="3621"/>
    <cellStyle name="style1553850894982 3 2" xfId="5225"/>
    <cellStyle name="style1553850894982 3 2 2" xfId="8849"/>
    <cellStyle name="style1553850894982 3 3" xfId="7246"/>
    <cellStyle name="style1553850894982 4" xfId="5012"/>
    <cellStyle name="style1553850894982 4 2" xfId="8636"/>
    <cellStyle name="style1553850894982 5" xfId="7033"/>
    <cellStyle name="style1553850895428" xfId="3409"/>
    <cellStyle name="style1553850895428 2" xfId="3516"/>
    <cellStyle name="style1553850895428 2 2" xfId="5120"/>
    <cellStyle name="style1553850895428 2 2 2" xfId="8744"/>
    <cellStyle name="style1553850895428 2 3" xfId="7141"/>
    <cellStyle name="style1553850895428 3" xfId="3622"/>
    <cellStyle name="style1553850895428 3 2" xfId="5226"/>
    <cellStyle name="style1553850895428 3 2 2" xfId="8850"/>
    <cellStyle name="style1553850895428 3 3" xfId="7247"/>
    <cellStyle name="style1553850895428 4" xfId="5013"/>
    <cellStyle name="style1553850895428 4 2" xfId="8637"/>
    <cellStyle name="style1553850895428 5" xfId="7034"/>
    <cellStyle name="style1553850895572" xfId="3410"/>
    <cellStyle name="style1553850895572 2" xfId="3517"/>
    <cellStyle name="style1553850895572 2 2" xfId="5121"/>
    <cellStyle name="style1553850895572 2 2 2" xfId="8745"/>
    <cellStyle name="style1553850895572 2 3" xfId="7142"/>
    <cellStyle name="style1553850895572 3" xfId="3623"/>
    <cellStyle name="style1553850895572 3 2" xfId="5227"/>
    <cellStyle name="style1553850895572 3 2 2" xfId="8851"/>
    <cellStyle name="style1553850895572 3 3" xfId="7248"/>
    <cellStyle name="style1553850895572 4" xfId="5014"/>
    <cellStyle name="style1553850895572 4 2" xfId="8638"/>
    <cellStyle name="style1553850895572 5" xfId="7035"/>
    <cellStyle name="style1553850895760" xfId="3411"/>
    <cellStyle name="style1553850895760 2" xfId="3518"/>
    <cellStyle name="style1553850895760 2 2" xfId="5122"/>
    <cellStyle name="style1553850895760 2 2 2" xfId="8746"/>
    <cellStyle name="style1553850895760 2 3" xfId="7143"/>
    <cellStyle name="style1553850895760 3" xfId="3624"/>
    <cellStyle name="style1553850895760 3 2" xfId="5228"/>
    <cellStyle name="style1553850895760 3 2 2" xfId="8852"/>
    <cellStyle name="style1553850895760 3 3" xfId="7249"/>
    <cellStyle name="style1553850895760 4" xfId="5015"/>
    <cellStyle name="style1553850895760 4 2" xfId="8639"/>
    <cellStyle name="style1553850895760 5" xfId="7036"/>
    <cellStyle name="style1553850895939" xfId="3412"/>
    <cellStyle name="style1553850895939 2" xfId="3519"/>
    <cellStyle name="style1553850895939 2 2" xfId="5123"/>
    <cellStyle name="style1553850895939 2 2 2" xfId="8747"/>
    <cellStyle name="style1553850895939 2 3" xfId="7144"/>
    <cellStyle name="style1553850895939 3" xfId="3625"/>
    <cellStyle name="style1553850895939 3 2" xfId="5229"/>
    <cellStyle name="style1553850895939 3 2 2" xfId="8853"/>
    <cellStyle name="style1553850895939 3 3" xfId="7250"/>
    <cellStyle name="style1553850895939 4" xfId="5016"/>
    <cellStyle name="style1553850895939 4 2" xfId="8640"/>
    <cellStyle name="style1553850895939 5" xfId="7037"/>
    <cellStyle name="style1553850896119" xfId="3413"/>
    <cellStyle name="style1553850896119 2" xfId="3520"/>
    <cellStyle name="style1553850896119 2 2" xfId="5124"/>
    <cellStyle name="style1553850896119 2 2 2" xfId="8748"/>
    <cellStyle name="style1553850896119 2 3" xfId="7145"/>
    <cellStyle name="style1553850896119 3" xfId="3626"/>
    <cellStyle name="style1553850896119 3 2" xfId="5230"/>
    <cellStyle name="style1553850896119 3 2 2" xfId="8854"/>
    <cellStyle name="style1553850896119 3 3" xfId="7251"/>
    <cellStyle name="style1553850896119 4" xfId="5017"/>
    <cellStyle name="style1553850896119 4 2" xfId="8641"/>
    <cellStyle name="style1553850896119 5" xfId="7038"/>
    <cellStyle name="style1553850896272" xfId="3414"/>
    <cellStyle name="style1553850896272 2" xfId="3521"/>
    <cellStyle name="style1553850896272 2 2" xfId="5125"/>
    <cellStyle name="style1553850896272 2 2 2" xfId="8749"/>
    <cellStyle name="style1553850896272 2 3" xfId="7146"/>
    <cellStyle name="style1553850896272 3" xfId="3627"/>
    <cellStyle name="style1553850896272 3 2" xfId="5231"/>
    <cellStyle name="style1553850896272 3 2 2" xfId="8855"/>
    <cellStyle name="style1553850896272 3 3" xfId="7252"/>
    <cellStyle name="style1553850896272 4" xfId="5018"/>
    <cellStyle name="style1553850896272 4 2" xfId="8642"/>
    <cellStyle name="style1553850896272 5" xfId="7039"/>
    <cellStyle name="style1553850896412" xfId="3415"/>
    <cellStyle name="style1553850896412 2" xfId="3522"/>
    <cellStyle name="style1553850896412 2 2" xfId="5126"/>
    <cellStyle name="style1553850896412 2 2 2" xfId="8750"/>
    <cellStyle name="style1553850896412 2 3" xfId="7147"/>
    <cellStyle name="style1553850896412 3" xfId="3628"/>
    <cellStyle name="style1553850896412 3 2" xfId="5232"/>
    <cellStyle name="style1553850896412 3 2 2" xfId="8856"/>
    <cellStyle name="style1553850896412 3 3" xfId="7253"/>
    <cellStyle name="style1553850896412 4" xfId="5019"/>
    <cellStyle name="style1553850896412 4 2" xfId="8643"/>
    <cellStyle name="style1553850896412 5" xfId="7040"/>
    <cellStyle name="style1553850896557" xfId="3416"/>
    <cellStyle name="style1553850896557 2" xfId="3523"/>
    <cellStyle name="style1553850896557 2 2" xfId="5127"/>
    <cellStyle name="style1553850896557 2 2 2" xfId="8751"/>
    <cellStyle name="style1553850896557 2 3" xfId="7148"/>
    <cellStyle name="style1553850896557 3" xfId="3629"/>
    <cellStyle name="style1553850896557 3 2" xfId="5233"/>
    <cellStyle name="style1553850896557 3 2 2" xfId="8857"/>
    <cellStyle name="style1553850896557 3 3" xfId="7254"/>
    <cellStyle name="style1553850896557 4" xfId="5020"/>
    <cellStyle name="style1553850896557 4 2" xfId="8644"/>
    <cellStyle name="style1553850896557 5" xfId="7041"/>
    <cellStyle name="style1553850897486" xfId="3417"/>
    <cellStyle name="style1553850897486 2" xfId="3524"/>
    <cellStyle name="style1553850897486 2 2" xfId="5128"/>
    <cellStyle name="style1553850897486 2 2 2" xfId="8752"/>
    <cellStyle name="style1553850897486 2 3" xfId="7149"/>
    <cellStyle name="style1553850897486 3" xfId="3630"/>
    <cellStyle name="style1553850897486 3 2" xfId="5234"/>
    <cellStyle name="style1553850897486 3 2 2" xfId="8858"/>
    <cellStyle name="style1553850897486 3 3" xfId="7255"/>
    <cellStyle name="style1553850897486 4" xfId="5021"/>
    <cellStyle name="style1553850897486 4 2" xfId="8645"/>
    <cellStyle name="style1553850897486 5" xfId="7042"/>
    <cellStyle name="style1553850897955" xfId="3418"/>
    <cellStyle name="style1553850897955 2" xfId="3525"/>
    <cellStyle name="style1553850897955 2 2" xfId="5129"/>
    <cellStyle name="style1553850897955 2 2 2" xfId="8753"/>
    <cellStyle name="style1553850897955 2 3" xfId="7150"/>
    <cellStyle name="style1553850897955 3" xfId="3631"/>
    <cellStyle name="style1553850897955 3 2" xfId="5235"/>
    <cellStyle name="style1553850897955 3 2 2" xfId="8859"/>
    <cellStyle name="style1553850897955 3 3" xfId="7256"/>
    <cellStyle name="style1553850897955 4" xfId="5022"/>
    <cellStyle name="style1553850897955 4 2" xfId="8646"/>
    <cellStyle name="style1553850897955 5" xfId="7043"/>
    <cellStyle name="style1553850898072" xfId="3419"/>
    <cellStyle name="style1553850898072 2" xfId="3526"/>
    <cellStyle name="style1553850898072 2 2" xfId="5130"/>
    <cellStyle name="style1553850898072 2 2 2" xfId="8754"/>
    <cellStyle name="style1553850898072 2 3" xfId="7151"/>
    <cellStyle name="style1553850898072 3" xfId="3632"/>
    <cellStyle name="style1553850898072 3 2" xfId="5236"/>
    <cellStyle name="style1553850898072 3 2 2" xfId="8860"/>
    <cellStyle name="style1553850898072 3 3" xfId="7257"/>
    <cellStyle name="style1553850898072 4" xfId="5023"/>
    <cellStyle name="style1553850898072 4 2" xfId="8647"/>
    <cellStyle name="style1553850898072 5" xfId="7044"/>
    <cellStyle name="style1553850898182" xfId="3420"/>
    <cellStyle name="style1553850898182 2" xfId="3527"/>
    <cellStyle name="style1553850898182 2 2" xfId="5131"/>
    <cellStyle name="style1553850898182 2 2 2" xfId="8755"/>
    <cellStyle name="style1553850898182 2 3" xfId="7152"/>
    <cellStyle name="style1553850898182 3" xfId="3633"/>
    <cellStyle name="style1553850898182 3 2" xfId="5237"/>
    <cellStyle name="style1553850898182 3 2 2" xfId="8861"/>
    <cellStyle name="style1553850898182 3 3" xfId="7258"/>
    <cellStyle name="style1553850898182 4" xfId="5024"/>
    <cellStyle name="style1553850898182 4 2" xfId="8648"/>
    <cellStyle name="style1553850898182 5" xfId="7045"/>
    <cellStyle name="style1553850898318" xfId="3421"/>
    <cellStyle name="style1553850898318 2" xfId="3528"/>
    <cellStyle name="style1553850898318 2 2" xfId="5132"/>
    <cellStyle name="style1553850898318 2 2 2" xfId="8756"/>
    <cellStyle name="style1553850898318 2 3" xfId="7153"/>
    <cellStyle name="style1553850898318 3" xfId="3634"/>
    <cellStyle name="style1553850898318 3 2" xfId="5238"/>
    <cellStyle name="style1553850898318 3 2 2" xfId="8862"/>
    <cellStyle name="style1553850898318 3 3" xfId="7259"/>
    <cellStyle name="style1553850898318 4" xfId="5025"/>
    <cellStyle name="style1553850898318 4 2" xfId="8649"/>
    <cellStyle name="style1553850898318 5" xfId="7046"/>
    <cellStyle name="style1553850898424" xfId="3422"/>
    <cellStyle name="style1553850898424 2" xfId="3529"/>
    <cellStyle name="style1553850898424 2 2" xfId="5133"/>
    <cellStyle name="style1553850898424 2 2 2" xfId="8757"/>
    <cellStyle name="style1553850898424 2 3" xfId="7154"/>
    <cellStyle name="style1553850898424 3" xfId="3635"/>
    <cellStyle name="style1553850898424 3 2" xfId="5239"/>
    <cellStyle name="style1553850898424 3 2 2" xfId="8863"/>
    <cellStyle name="style1553850898424 3 3" xfId="7260"/>
    <cellStyle name="style1553850898424 4" xfId="5026"/>
    <cellStyle name="style1553850898424 4 2" xfId="8650"/>
    <cellStyle name="style1553850898424 5" xfId="7047"/>
    <cellStyle name="style1553850898533" xfId="3423"/>
    <cellStyle name="style1553850898533 2" xfId="3530"/>
    <cellStyle name="style1553850898533 2 2" xfId="5134"/>
    <cellStyle name="style1553850898533 2 2 2" xfId="8758"/>
    <cellStyle name="style1553850898533 2 3" xfId="7155"/>
    <cellStyle name="style1553850898533 3" xfId="3636"/>
    <cellStyle name="style1553850898533 3 2" xfId="5240"/>
    <cellStyle name="style1553850898533 3 2 2" xfId="8864"/>
    <cellStyle name="style1553850898533 3 3" xfId="7261"/>
    <cellStyle name="style1553850898533 4" xfId="5027"/>
    <cellStyle name="style1553850898533 4 2" xfId="8651"/>
    <cellStyle name="style1553850898533 5" xfId="7048"/>
    <cellStyle name="style1553850898682" xfId="3424"/>
    <cellStyle name="style1553850898682 2" xfId="3531"/>
    <cellStyle name="style1553850898682 2 2" xfId="5135"/>
    <cellStyle name="style1553850898682 2 2 2" xfId="8759"/>
    <cellStyle name="style1553850898682 2 3" xfId="7156"/>
    <cellStyle name="style1553850898682 3" xfId="3637"/>
    <cellStyle name="style1553850898682 3 2" xfId="5241"/>
    <cellStyle name="style1553850898682 3 2 2" xfId="8865"/>
    <cellStyle name="style1553850898682 3 3" xfId="7262"/>
    <cellStyle name="style1553850898682 4" xfId="5028"/>
    <cellStyle name="style1553850898682 4 2" xfId="8652"/>
    <cellStyle name="style1553850898682 5" xfId="7049"/>
    <cellStyle name="style1553850898787" xfId="3425"/>
    <cellStyle name="style1553850898787 2" xfId="3532"/>
    <cellStyle name="style1553850898787 2 2" xfId="5136"/>
    <cellStyle name="style1553850898787 2 2 2" xfId="8760"/>
    <cellStyle name="style1553850898787 2 3" xfId="7157"/>
    <cellStyle name="style1553850898787 3" xfId="3638"/>
    <cellStyle name="style1553850898787 3 2" xfId="5242"/>
    <cellStyle name="style1553850898787 3 2 2" xfId="8866"/>
    <cellStyle name="style1553850898787 3 3" xfId="7263"/>
    <cellStyle name="style1553850898787 4" xfId="5029"/>
    <cellStyle name="style1553850898787 4 2" xfId="8653"/>
    <cellStyle name="style1553850898787 5" xfId="7050"/>
    <cellStyle name="style1553850898897" xfId="3426"/>
    <cellStyle name="style1553850898897 2" xfId="3533"/>
    <cellStyle name="style1553850898897 2 2" xfId="5137"/>
    <cellStyle name="style1553850898897 2 2 2" xfId="8761"/>
    <cellStyle name="style1553850898897 2 3" xfId="7158"/>
    <cellStyle name="style1553850898897 3" xfId="3639"/>
    <cellStyle name="style1553850898897 3 2" xfId="5243"/>
    <cellStyle name="style1553850898897 3 2 2" xfId="8867"/>
    <cellStyle name="style1553850898897 3 3" xfId="7264"/>
    <cellStyle name="style1553850898897 4" xfId="5030"/>
    <cellStyle name="style1553850898897 4 2" xfId="8654"/>
    <cellStyle name="style1553850898897 5" xfId="7051"/>
    <cellStyle name="style1553850899002" xfId="3427"/>
    <cellStyle name="style1553850899002 2" xfId="3534"/>
    <cellStyle name="style1553850899002 2 2" xfId="5138"/>
    <cellStyle name="style1553850899002 2 2 2" xfId="8762"/>
    <cellStyle name="style1553850899002 2 3" xfId="7159"/>
    <cellStyle name="style1553850899002 3" xfId="3640"/>
    <cellStyle name="style1553850899002 3 2" xfId="5244"/>
    <cellStyle name="style1553850899002 3 2 2" xfId="8868"/>
    <cellStyle name="style1553850899002 3 3" xfId="7265"/>
    <cellStyle name="style1553850899002 4" xfId="5031"/>
    <cellStyle name="style1553850899002 4 2" xfId="8655"/>
    <cellStyle name="style1553850899002 5" xfId="7052"/>
    <cellStyle name="style1553850899147" xfId="3428"/>
    <cellStyle name="style1553850899147 2" xfId="3535"/>
    <cellStyle name="style1553850899147 2 2" xfId="5139"/>
    <cellStyle name="style1553850899147 2 2 2" xfId="8763"/>
    <cellStyle name="style1553850899147 2 3" xfId="7160"/>
    <cellStyle name="style1553850899147 3" xfId="3641"/>
    <cellStyle name="style1553850899147 3 2" xfId="5245"/>
    <cellStyle name="style1553850899147 3 2 2" xfId="8869"/>
    <cellStyle name="style1553850899147 3 3" xfId="7266"/>
    <cellStyle name="style1553850899147 4" xfId="5032"/>
    <cellStyle name="style1553850899147 4 2" xfId="8656"/>
    <cellStyle name="style1553850899147 5" xfId="7053"/>
    <cellStyle name="style1553850899260" xfId="3429"/>
    <cellStyle name="style1553850899260 2" xfId="3536"/>
    <cellStyle name="style1553850899260 2 2" xfId="5140"/>
    <cellStyle name="style1553850899260 2 2 2" xfId="8764"/>
    <cellStyle name="style1553850899260 2 3" xfId="7161"/>
    <cellStyle name="style1553850899260 3" xfId="3642"/>
    <cellStyle name="style1553850899260 3 2" xfId="5246"/>
    <cellStyle name="style1553850899260 3 2 2" xfId="8870"/>
    <cellStyle name="style1553850899260 3 3" xfId="7267"/>
    <cellStyle name="style1553850899260 4" xfId="5033"/>
    <cellStyle name="style1553850899260 4 2" xfId="8657"/>
    <cellStyle name="style1553850899260 5" xfId="7054"/>
    <cellStyle name="style1553850899361" xfId="3430"/>
    <cellStyle name="style1553850899361 2" xfId="3537"/>
    <cellStyle name="style1553850899361 2 2" xfId="5141"/>
    <cellStyle name="style1553850899361 2 2 2" xfId="8765"/>
    <cellStyle name="style1553850899361 2 3" xfId="7162"/>
    <cellStyle name="style1553850899361 3" xfId="3643"/>
    <cellStyle name="style1553850899361 3 2" xfId="5247"/>
    <cellStyle name="style1553850899361 3 2 2" xfId="8871"/>
    <cellStyle name="style1553850899361 3 3" xfId="7268"/>
    <cellStyle name="style1553850899361 4" xfId="5034"/>
    <cellStyle name="style1553850899361 4 2" xfId="8658"/>
    <cellStyle name="style1553850899361 5" xfId="7055"/>
    <cellStyle name="style1553850899479" xfId="3431"/>
    <cellStyle name="style1553850899479 2" xfId="3538"/>
    <cellStyle name="style1553850899479 2 2" xfId="5142"/>
    <cellStyle name="style1553850899479 2 2 2" xfId="8766"/>
    <cellStyle name="style1553850899479 2 3" xfId="7163"/>
    <cellStyle name="style1553850899479 3" xfId="3644"/>
    <cellStyle name="style1553850899479 3 2" xfId="5248"/>
    <cellStyle name="style1553850899479 3 2 2" xfId="8872"/>
    <cellStyle name="style1553850899479 3 3" xfId="7269"/>
    <cellStyle name="style1553850899479 4" xfId="5035"/>
    <cellStyle name="style1553850899479 4 2" xfId="8659"/>
    <cellStyle name="style1553850899479 5" xfId="7056"/>
    <cellStyle name="style1553850899643" xfId="3432"/>
    <cellStyle name="style1553850899643 2" xfId="3539"/>
    <cellStyle name="style1553850899643 2 2" xfId="5143"/>
    <cellStyle name="style1553850899643 2 2 2" xfId="8767"/>
    <cellStyle name="style1553850899643 2 3" xfId="7164"/>
    <cellStyle name="style1553850899643 3" xfId="3645"/>
    <cellStyle name="style1553850899643 3 2" xfId="5249"/>
    <cellStyle name="style1553850899643 3 2 2" xfId="8873"/>
    <cellStyle name="style1553850899643 3 3" xfId="7270"/>
    <cellStyle name="style1553850899643 4" xfId="5036"/>
    <cellStyle name="style1553850899643 4 2" xfId="8660"/>
    <cellStyle name="style1553850899643 5" xfId="7057"/>
    <cellStyle name="style1553850899897" xfId="3433"/>
    <cellStyle name="style1553850899897 2" xfId="3540"/>
    <cellStyle name="style1553850899897 2 2" xfId="5144"/>
    <cellStyle name="style1553850899897 2 2 2" xfId="8768"/>
    <cellStyle name="style1553850899897 2 3" xfId="7165"/>
    <cellStyle name="style1553850899897 3" xfId="3646"/>
    <cellStyle name="style1553850899897 3 2" xfId="5250"/>
    <cellStyle name="style1553850899897 3 2 2" xfId="8874"/>
    <cellStyle name="style1553850899897 3 3" xfId="7271"/>
    <cellStyle name="style1553850899897 4" xfId="5037"/>
    <cellStyle name="style1553850899897 4 2" xfId="8661"/>
    <cellStyle name="style1553850899897 5" xfId="7058"/>
    <cellStyle name="style1553850900029" xfId="3434"/>
    <cellStyle name="style1553850900029 2" xfId="3541"/>
    <cellStyle name="style1553850900029 2 2" xfId="5145"/>
    <cellStyle name="style1553850900029 2 2 2" xfId="8769"/>
    <cellStyle name="style1553850900029 2 3" xfId="7166"/>
    <cellStyle name="style1553850900029 3" xfId="3647"/>
    <cellStyle name="style1553850900029 3 2" xfId="5251"/>
    <cellStyle name="style1553850900029 3 2 2" xfId="8875"/>
    <cellStyle name="style1553850900029 3 3" xfId="7272"/>
    <cellStyle name="style1553850900029 4" xfId="5038"/>
    <cellStyle name="style1553850900029 4 2" xfId="8662"/>
    <cellStyle name="style1553850900029 5" xfId="7059"/>
    <cellStyle name="style1553850900143" xfId="3435"/>
    <cellStyle name="style1553850900143 2" xfId="3542"/>
    <cellStyle name="style1553850900143 2 2" xfId="5146"/>
    <cellStyle name="style1553850900143 2 2 2" xfId="8770"/>
    <cellStyle name="style1553850900143 2 3" xfId="7167"/>
    <cellStyle name="style1553850900143 3" xfId="3648"/>
    <cellStyle name="style1553850900143 3 2" xfId="5252"/>
    <cellStyle name="style1553850900143 3 2 2" xfId="8876"/>
    <cellStyle name="style1553850900143 3 3" xfId="7273"/>
    <cellStyle name="style1553850900143 4" xfId="5039"/>
    <cellStyle name="style1553850900143 4 2" xfId="8663"/>
    <cellStyle name="style1553850900143 5" xfId="7060"/>
    <cellStyle name="style1553850900244" xfId="3436"/>
    <cellStyle name="style1553850900244 2" xfId="3543"/>
    <cellStyle name="style1553850900244 2 2" xfId="5147"/>
    <cellStyle name="style1553850900244 2 2 2" xfId="8771"/>
    <cellStyle name="style1553850900244 2 3" xfId="7168"/>
    <cellStyle name="style1553850900244 3" xfId="3649"/>
    <cellStyle name="style1553850900244 3 2" xfId="5253"/>
    <cellStyle name="style1553850900244 3 2 2" xfId="8877"/>
    <cellStyle name="style1553850900244 3 3" xfId="7274"/>
    <cellStyle name="style1553850900244 4" xfId="5040"/>
    <cellStyle name="style1553850900244 4 2" xfId="8664"/>
    <cellStyle name="style1553850900244 5" xfId="7061"/>
    <cellStyle name="style1553850900365" xfId="3437"/>
    <cellStyle name="style1553850900365 2" xfId="3544"/>
    <cellStyle name="style1553850900365 2 2" xfId="5148"/>
    <cellStyle name="style1553850900365 2 2 2" xfId="8772"/>
    <cellStyle name="style1553850900365 2 3" xfId="7169"/>
    <cellStyle name="style1553850900365 3" xfId="3650"/>
    <cellStyle name="style1553850900365 3 2" xfId="5254"/>
    <cellStyle name="style1553850900365 3 2 2" xfId="8878"/>
    <cellStyle name="style1553850900365 3 3" xfId="7275"/>
    <cellStyle name="style1553850900365 4" xfId="5041"/>
    <cellStyle name="style1553850900365 4 2" xfId="8665"/>
    <cellStyle name="style1553850900365 5" xfId="7062"/>
    <cellStyle name="style1553850900467" xfId="3438"/>
    <cellStyle name="style1553850900467 2" xfId="3545"/>
    <cellStyle name="style1553850900467 2 2" xfId="5149"/>
    <cellStyle name="style1553850900467 2 2 2" xfId="8773"/>
    <cellStyle name="style1553850900467 2 3" xfId="7170"/>
    <cellStyle name="style1553850900467 3" xfId="3651"/>
    <cellStyle name="style1553850900467 3 2" xfId="5255"/>
    <cellStyle name="style1553850900467 3 2 2" xfId="8879"/>
    <cellStyle name="style1553850900467 3 3" xfId="7276"/>
    <cellStyle name="style1553850900467 4" xfId="5042"/>
    <cellStyle name="style1553850900467 4 2" xfId="8666"/>
    <cellStyle name="style1553850900467 5" xfId="7063"/>
    <cellStyle name="style1553850900565" xfId="3439"/>
    <cellStyle name="style1553850900565 2" xfId="3546"/>
    <cellStyle name="style1553850900565 2 2" xfId="5150"/>
    <cellStyle name="style1553850900565 2 2 2" xfId="8774"/>
    <cellStyle name="style1553850900565 2 3" xfId="7171"/>
    <cellStyle name="style1553850900565 3" xfId="3652"/>
    <cellStyle name="style1553850900565 3 2" xfId="5256"/>
    <cellStyle name="style1553850900565 3 2 2" xfId="8880"/>
    <cellStyle name="style1553850900565 3 3" xfId="7277"/>
    <cellStyle name="style1553850900565 4" xfId="5043"/>
    <cellStyle name="style1553850900565 4 2" xfId="8667"/>
    <cellStyle name="style1553850900565 5" xfId="7064"/>
    <cellStyle name="style1553850900666" xfId="3440"/>
    <cellStyle name="style1553850900666 2" xfId="3547"/>
    <cellStyle name="style1553850900666 2 2" xfId="5151"/>
    <cellStyle name="style1553850900666 2 2 2" xfId="8775"/>
    <cellStyle name="style1553850900666 2 3" xfId="7172"/>
    <cellStyle name="style1553850900666 3" xfId="3653"/>
    <cellStyle name="style1553850900666 3 2" xfId="5257"/>
    <cellStyle name="style1553850900666 3 2 2" xfId="8881"/>
    <cellStyle name="style1553850900666 3 3" xfId="7278"/>
    <cellStyle name="style1553850900666 4" xfId="5044"/>
    <cellStyle name="style1553850900666 4 2" xfId="8668"/>
    <cellStyle name="style1553850900666 5" xfId="7065"/>
    <cellStyle name="style1553850900772" xfId="3441"/>
    <cellStyle name="style1553850900772 2" xfId="3548"/>
    <cellStyle name="style1553850900772 2 2" xfId="5152"/>
    <cellStyle name="style1553850900772 2 2 2" xfId="8776"/>
    <cellStyle name="style1553850900772 2 3" xfId="7173"/>
    <cellStyle name="style1553850900772 3" xfId="3654"/>
    <cellStyle name="style1553850900772 3 2" xfId="5258"/>
    <cellStyle name="style1553850900772 3 2 2" xfId="8882"/>
    <cellStyle name="style1553850900772 3 3" xfId="7279"/>
    <cellStyle name="style1553850900772 4" xfId="5045"/>
    <cellStyle name="style1553850900772 4 2" xfId="8669"/>
    <cellStyle name="style1553850900772 5" xfId="7066"/>
    <cellStyle name="style1553850900943" xfId="3442"/>
    <cellStyle name="style1553850900943 2" xfId="3549"/>
    <cellStyle name="style1553850900943 2 2" xfId="5153"/>
    <cellStyle name="style1553850900943 2 2 2" xfId="8777"/>
    <cellStyle name="style1553850900943 2 3" xfId="7174"/>
    <cellStyle name="style1553850900943 3" xfId="3655"/>
    <cellStyle name="style1553850900943 3 2" xfId="5259"/>
    <cellStyle name="style1553850900943 3 2 2" xfId="8883"/>
    <cellStyle name="style1553850900943 3 3" xfId="7280"/>
    <cellStyle name="style1553850900943 4" xfId="5046"/>
    <cellStyle name="style1553850900943 4 2" xfId="8670"/>
    <cellStyle name="style1553850900943 5" xfId="7067"/>
    <cellStyle name="style1553850901049" xfId="3443"/>
    <cellStyle name="style1553850901049 2" xfId="3550"/>
    <cellStyle name="style1553850901049 2 2" xfId="5154"/>
    <cellStyle name="style1553850901049 2 2 2" xfId="8778"/>
    <cellStyle name="style1553850901049 2 3" xfId="7175"/>
    <cellStyle name="style1553850901049 3" xfId="3656"/>
    <cellStyle name="style1553850901049 3 2" xfId="5260"/>
    <cellStyle name="style1553850901049 3 2 2" xfId="8884"/>
    <cellStyle name="style1553850901049 3 3" xfId="7281"/>
    <cellStyle name="style1553850901049 4" xfId="5047"/>
    <cellStyle name="style1553850901049 4 2" xfId="8671"/>
    <cellStyle name="style1553850901049 5" xfId="7068"/>
    <cellStyle name="style1553850901158" xfId="3444"/>
    <cellStyle name="style1553850901158 2" xfId="3551"/>
    <cellStyle name="style1553850901158 2 2" xfId="5155"/>
    <cellStyle name="style1553850901158 2 2 2" xfId="8779"/>
    <cellStyle name="style1553850901158 2 3" xfId="7176"/>
    <cellStyle name="style1553850901158 3" xfId="3657"/>
    <cellStyle name="style1553850901158 3 2" xfId="5261"/>
    <cellStyle name="style1553850901158 3 2 2" xfId="8885"/>
    <cellStyle name="style1553850901158 3 3" xfId="7282"/>
    <cellStyle name="style1553850901158 4" xfId="5048"/>
    <cellStyle name="style1553850901158 4 2" xfId="8672"/>
    <cellStyle name="style1553850901158 5" xfId="7069"/>
    <cellStyle name="style1553850901693" xfId="3445"/>
    <cellStyle name="style1553850901693 2" xfId="3552"/>
    <cellStyle name="style1553850901693 2 2" xfId="5156"/>
    <cellStyle name="style1553850901693 2 2 2" xfId="8780"/>
    <cellStyle name="style1553850901693 2 3" xfId="7177"/>
    <cellStyle name="style1553850901693 3" xfId="3658"/>
    <cellStyle name="style1553850901693 3 2" xfId="5262"/>
    <cellStyle name="style1553850901693 3 2 2" xfId="8886"/>
    <cellStyle name="style1553850901693 3 3" xfId="7283"/>
    <cellStyle name="style1553850901693 4" xfId="5049"/>
    <cellStyle name="style1553850901693 4 2" xfId="8673"/>
    <cellStyle name="style1553850901693 5" xfId="7070"/>
    <cellStyle name="style1553850901826" xfId="3446"/>
    <cellStyle name="style1553850901826 2" xfId="3553"/>
    <cellStyle name="style1553850901826 2 2" xfId="5157"/>
    <cellStyle name="style1553850901826 2 2 2" xfId="8781"/>
    <cellStyle name="style1553850901826 2 3" xfId="7178"/>
    <cellStyle name="style1553850901826 3" xfId="3659"/>
    <cellStyle name="style1553850901826 3 2" xfId="5263"/>
    <cellStyle name="style1553850901826 3 2 2" xfId="8887"/>
    <cellStyle name="style1553850901826 3 3" xfId="7284"/>
    <cellStyle name="style1553850901826 4" xfId="5050"/>
    <cellStyle name="style1553850901826 4 2" xfId="8674"/>
    <cellStyle name="style1553850901826 5" xfId="7071"/>
    <cellStyle name="style1556192973656" xfId="3729"/>
    <cellStyle name="style1556192973656 2" xfId="5333"/>
    <cellStyle name="style1556192973656 2 2" xfId="8957"/>
    <cellStyle name="style1556192973656 3" xfId="7354"/>
    <cellStyle name="style1556192973968" xfId="3730"/>
    <cellStyle name="style1556192973968 2" xfId="5334"/>
    <cellStyle name="style1556192973968 2 2" xfId="8958"/>
    <cellStyle name="style1556192973968 3" xfId="7355"/>
    <cellStyle name="style1556192974125" xfId="3731"/>
    <cellStyle name="style1556192974125 2" xfId="5335"/>
    <cellStyle name="style1556192974125 2 2" xfId="8959"/>
    <cellStyle name="style1556192974125 3" xfId="7356"/>
    <cellStyle name="style1556192974312" xfId="3732"/>
    <cellStyle name="style1556192974312 2" xfId="5336"/>
    <cellStyle name="style1556192974312 2 2" xfId="8960"/>
    <cellStyle name="style1556192974312 3" xfId="7357"/>
    <cellStyle name="style1556192974554" xfId="3733"/>
    <cellStyle name="style1556192974554 2" xfId="5337"/>
    <cellStyle name="style1556192974554 2 2" xfId="8961"/>
    <cellStyle name="style1556192974554 3" xfId="7358"/>
    <cellStyle name="style1556192974726" xfId="3734"/>
    <cellStyle name="style1556192974726 2" xfId="5338"/>
    <cellStyle name="style1556192974726 2 2" xfId="8962"/>
    <cellStyle name="style1556192974726 3" xfId="7359"/>
    <cellStyle name="style1556192974859" xfId="3735"/>
    <cellStyle name="style1556192974859 2" xfId="5339"/>
    <cellStyle name="style1556192974859 2 2" xfId="8963"/>
    <cellStyle name="style1556192974859 3" xfId="7360"/>
    <cellStyle name="style1556192975093" xfId="3736"/>
    <cellStyle name="style1556192975093 2" xfId="5340"/>
    <cellStyle name="style1556192975093 2 2" xfId="8964"/>
    <cellStyle name="style1556192975093 3" xfId="7361"/>
    <cellStyle name="style1556192975281" xfId="3737"/>
    <cellStyle name="style1556192975281 2" xfId="5341"/>
    <cellStyle name="style1556192975281 2 2" xfId="8965"/>
    <cellStyle name="style1556192975281 3" xfId="7362"/>
    <cellStyle name="style1556192975441" xfId="3738"/>
    <cellStyle name="style1556192975441 2" xfId="5342"/>
    <cellStyle name="style1556192975441 2 2" xfId="8966"/>
    <cellStyle name="style1556192975441 3" xfId="7363"/>
    <cellStyle name="style1556192975617" xfId="3739"/>
    <cellStyle name="style1556192975617 2" xfId="5343"/>
    <cellStyle name="style1556192975617 2 2" xfId="8967"/>
    <cellStyle name="style1556192975617 3" xfId="7364"/>
    <cellStyle name="style1556192975773" xfId="3740"/>
    <cellStyle name="style1556192975773 2" xfId="5344"/>
    <cellStyle name="style1556192975773 2 2" xfId="8968"/>
    <cellStyle name="style1556192975773 3" xfId="7365"/>
    <cellStyle name="style1556192975941" xfId="3741"/>
    <cellStyle name="style1556192975941 2" xfId="5345"/>
    <cellStyle name="style1556192975941 2 2" xfId="8969"/>
    <cellStyle name="style1556192975941 3" xfId="7366"/>
    <cellStyle name="style1556192976129" xfId="3742"/>
    <cellStyle name="style1556192976129 2" xfId="5346"/>
    <cellStyle name="style1556192976129 2 2" xfId="8970"/>
    <cellStyle name="style1556192976129 3" xfId="7367"/>
    <cellStyle name="style1556192976340" xfId="3743"/>
    <cellStyle name="style1556192976340 2" xfId="5347"/>
    <cellStyle name="style1556192976340 2 2" xfId="8971"/>
    <cellStyle name="style1556192976340 3" xfId="7368"/>
    <cellStyle name="style1556192976496" xfId="3744"/>
    <cellStyle name="style1556192976496 2" xfId="5348"/>
    <cellStyle name="style1556192976496 2 2" xfId="8972"/>
    <cellStyle name="style1556192976496 3" xfId="7369"/>
    <cellStyle name="style1556192976636" xfId="3745"/>
    <cellStyle name="style1556192976636 2" xfId="5349"/>
    <cellStyle name="style1556192976636 2 2" xfId="8973"/>
    <cellStyle name="style1556192976636 3" xfId="7370"/>
    <cellStyle name="style1556192976879" xfId="3746"/>
    <cellStyle name="style1556192976879 2" xfId="5350"/>
    <cellStyle name="style1556192976879 2 2" xfId="8974"/>
    <cellStyle name="style1556192976879 3" xfId="7371"/>
    <cellStyle name="style1556192977043" xfId="3747"/>
    <cellStyle name="style1556192977043 2" xfId="5351"/>
    <cellStyle name="style1556192977043 2 2" xfId="8975"/>
    <cellStyle name="style1556192977043 3" xfId="7372"/>
    <cellStyle name="style1556192977156" xfId="3748"/>
    <cellStyle name="style1556192977156 2" xfId="5352"/>
    <cellStyle name="style1556192977156 2 2" xfId="8976"/>
    <cellStyle name="style1556192977156 3" xfId="7373"/>
    <cellStyle name="style1556192977277" xfId="3749"/>
    <cellStyle name="style1556192977277 2" xfId="5353"/>
    <cellStyle name="style1556192977277 2 2" xfId="8977"/>
    <cellStyle name="style1556192977277 3" xfId="7374"/>
    <cellStyle name="style1556192977429" xfId="3750"/>
    <cellStyle name="style1556192977429 2" xfId="5354"/>
    <cellStyle name="style1556192977429 2 2" xfId="8978"/>
    <cellStyle name="style1556192977429 3" xfId="7375"/>
    <cellStyle name="style1556192977640" xfId="3751"/>
    <cellStyle name="style1556192977640 2" xfId="5355"/>
    <cellStyle name="style1556192977640 2 2" xfId="8979"/>
    <cellStyle name="style1556192977640 3" xfId="7376"/>
    <cellStyle name="style1556192977828" xfId="3752"/>
    <cellStyle name="style1556192977828 2" xfId="5356"/>
    <cellStyle name="style1556192977828 2 2" xfId="8980"/>
    <cellStyle name="style1556192977828 3" xfId="7377"/>
    <cellStyle name="style1556192978031" xfId="3753"/>
    <cellStyle name="style1556192978031 2" xfId="5357"/>
    <cellStyle name="style1556192978031 2 2" xfId="8981"/>
    <cellStyle name="style1556192978031 3" xfId="7378"/>
    <cellStyle name="style1556192978218" xfId="3754"/>
    <cellStyle name="style1556192978218 2" xfId="5358"/>
    <cellStyle name="style1556192978218 2 2" xfId="8982"/>
    <cellStyle name="style1556192978218 3" xfId="7379"/>
    <cellStyle name="style1556192978429" xfId="3755"/>
    <cellStyle name="style1556192978429 2" xfId="5359"/>
    <cellStyle name="style1556192978429 2 2" xfId="8983"/>
    <cellStyle name="style1556192978429 3" xfId="7380"/>
    <cellStyle name="style1556192978582" xfId="3756"/>
    <cellStyle name="style1556192978582 2" xfId="5360"/>
    <cellStyle name="style1556192978582 2 2" xfId="8984"/>
    <cellStyle name="style1556192978582 3" xfId="7381"/>
    <cellStyle name="style1556192978754" xfId="3757"/>
    <cellStyle name="style1556192978754 2" xfId="5361"/>
    <cellStyle name="style1556192978754 2 2" xfId="8985"/>
    <cellStyle name="style1556192978754 3" xfId="7382"/>
    <cellStyle name="style1556192978906" xfId="3758"/>
    <cellStyle name="style1556192978906 2" xfId="5362"/>
    <cellStyle name="style1556192978906 2 2" xfId="8986"/>
    <cellStyle name="style1556192978906 3" xfId="7383"/>
    <cellStyle name="style1556192979054" xfId="3759"/>
    <cellStyle name="style1556192979054 2" xfId="5363"/>
    <cellStyle name="style1556192979054 2 2" xfId="8987"/>
    <cellStyle name="style1556192979054 3" xfId="7384"/>
    <cellStyle name="style1556192979222" xfId="3760"/>
    <cellStyle name="style1556192979222 2" xfId="5364"/>
    <cellStyle name="style1556192979222 2 2" xfId="8988"/>
    <cellStyle name="style1556192979222 3" xfId="7385"/>
    <cellStyle name="style1556192979465" xfId="3761"/>
    <cellStyle name="style1556192979465 2" xfId="5365"/>
    <cellStyle name="style1556192979465 2 2" xfId="8989"/>
    <cellStyle name="style1556192979465 3" xfId="7386"/>
    <cellStyle name="style1556192979726" xfId="3762"/>
    <cellStyle name="style1556192979726 2" xfId="5366"/>
    <cellStyle name="style1556192979726 2 2" xfId="8990"/>
    <cellStyle name="style1556192979726 3" xfId="7387"/>
    <cellStyle name="style1556192979933" xfId="3763"/>
    <cellStyle name="style1556192979933 2" xfId="5367"/>
    <cellStyle name="style1556192979933 2 2" xfId="8991"/>
    <cellStyle name="style1556192979933 3" xfId="7388"/>
    <cellStyle name="style1556192980090" xfId="3764"/>
    <cellStyle name="style1556192980090 2" xfId="5368"/>
    <cellStyle name="style1556192980090 2 2" xfId="8992"/>
    <cellStyle name="style1556192980090 3" xfId="7389"/>
    <cellStyle name="style1556192980496" xfId="3765"/>
    <cellStyle name="style1556192980496 2" xfId="5369"/>
    <cellStyle name="style1556192980496 2 2" xfId="8993"/>
    <cellStyle name="style1556192980496 3" xfId="7390"/>
    <cellStyle name="style1556192980636" xfId="3766"/>
    <cellStyle name="style1556192980636 2" xfId="5370"/>
    <cellStyle name="style1556192980636 2 2" xfId="8994"/>
    <cellStyle name="style1556192980636 3" xfId="7391"/>
    <cellStyle name="style1556192980777" xfId="3767"/>
    <cellStyle name="style1556192980777 2" xfId="5371"/>
    <cellStyle name="style1556192980777 2 2" xfId="8995"/>
    <cellStyle name="style1556192980777 3" xfId="7392"/>
    <cellStyle name="style1556192980922" xfId="3768"/>
    <cellStyle name="style1556192980922 2" xfId="5372"/>
    <cellStyle name="style1556192980922 2 2" xfId="8996"/>
    <cellStyle name="style1556192980922 3" xfId="7393"/>
    <cellStyle name="style1556192981097" xfId="3769"/>
    <cellStyle name="style1556192981097 2" xfId="5373"/>
    <cellStyle name="style1556192981097 2 2" xfId="8997"/>
    <cellStyle name="style1556192981097 3" xfId="7394"/>
    <cellStyle name="style1556192981355" xfId="3770"/>
    <cellStyle name="style1556192981355 2" xfId="5374"/>
    <cellStyle name="style1556192981355 2 2" xfId="8998"/>
    <cellStyle name="style1556192981355 3" xfId="7395"/>
    <cellStyle name="style1556192981500" xfId="3771"/>
    <cellStyle name="style1556192981500 2" xfId="5375"/>
    <cellStyle name="style1556192981500 2 2" xfId="8999"/>
    <cellStyle name="style1556192981500 3" xfId="7396"/>
    <cellStyle name="style1556192981640" xfId="3772"/>
    <cellStyle name="style1556192981640 2" xfId="5376"/>
    <cellStyle name="style1556192981640 2 2" xfId="9000"/>
    <cellStyle name="style1556192981640 3" xfId="7397"/>
    <cellStyle name="style1556192981789" xfId="3773"/>
    <cellStyle name="style1556192981789 2" xfId="5377"/>
    <cellStyle name="style1556192981789 2 2" xfId="9001"/>
    <cellStyle name="style1556192981789 3" xfId="7398"/>
    <cellStyle name="style1556192981941" xfId="3774"/>
    <cellStyle name="style1556192981941 2" xfId="5378"/>
    <cellStyle name="style1556192981941 2 2" xfId="9002"/>
    <cellStyle name="style1556192981941 3" xfId="7399"/>
    <cellStyle name="style1556192982082" xfId="3775"/>
    <cellStyle name="style1556192982082 2" xfId="5379"/>
    <cellStyle name="style1556192982082 2 2" xfId="9003"/>
    <cellStyle name="style1556192982082 3" xfId="7400"/>
    <cellStyle name="style1556192982254" xfId="3776"/>
    <cellStyle name="style1556192982254 2" xfId="5380"/>
    <cellStyle name="style1556192982254 2 2" xfId="9004"/>
    <cellStyle name="style1556192982254 3" xfId="7401"/>
    <cellStyle name="style1556192982406" xfId="3777"/>
    <cellStyle name="style1556192982406 2" xfId="5381"/>
    <cellStyle name="style1556192982406 2 2" xfId="9005"/>
    <cellStyle name="style1556192982406 3" xfId="7402"/>
    <cellStyle name="style1556192982554" xfId="3778"/>
    <cellStyle name="style1556192982554 2" xfId="5382"/>
    <cellStyle name="style1556192982554 2 2" xfId="9006"/>
    <cellStyle name="style1556192982554 3" xfId="7403"/>
    <cellStyle name="style1556192982676" xfId="3779"/>
    <cellStyle name="style1556192982676 2" xfId="5383"/>
    <cellStyle name="style1556192982676 2 2" xfId="9007"/>
    <cellStyle name="style1556192982676 3" xfId="7404"/>
    <cellStyle name="style1556192982804" xfId="3780"/>
    <cellStyle name="style1556192982804 2" xfId="5384"/>
    <cellStyle name="style1556192982804 2 2" xfId="9008"/>
    <cellStyle name="style1556192982804 3" xfId="7405"/>
    <cellStyle name="style1556192982961" xfId="3781"/>
    <cellStyle name="style1556192982961 2" xfId="5385"/>
    <cellStyle name="style1556192982961 2 2" xfId="9009"/>
    <cellStyle name="style1556192982961 3" xfId="7406"/>
    <cellStyle name="style1556192983082" xfId="3782"/>
    <cellStyle name="style1556192983082 2" xfId="5386"/>
    <cellStyle name="style1556192983082 2 2" xfId="9010"/>
    <cellStyle name="style1556192983082 3" xfId="7407"/>
    <cellStyle name="style1556192983203" xfId="3783"/>
    <cellStyle name="style1556192983203 2" xfId="5387"/>
    <cellStyle name="style1556192983203 2 2" xfId="9011"/>
    <cellStyle name="style1556192983203 3" xfId="7408"/>
    <cellStyle name="style1556192983344" xfId="3784"/>
    <cellStyle name="style1556192983344 2" xfId="5388"/>
    <cellStyle name="style1556192983344 2 2" xfId="9012"/>
    <cellStyle name="style1556192983344 3" xfId="7409"/>
    <cellStyle name="style1556192983511" xfId="3785"/>
    <cellStyle name="style1556192983511 2" xfId="5389"/>
    <cellStyle name="style1556192983511 2 2" xfId="9013"/>
    <cellStyle name="style1556192983511 3" xfId="7410"/>
    <cellStyle name="style1556192983867" xfId="3786"/>
    <cellStyle name="style1556192983867 2" xfId="5390"/>
    <cellStyle name="style1556192983867 2 2" xfId="9014"/>
    <cellStyle name="style1556192983867 3" xfId="7411"/>
    <cellStyle name="style1556192983969" xfId="3787"/>
    <cellStyle name="style1556192983969 2" xfId="5391"/>
    <cellStyle name="style1556192983969 2 2" xfId="9015"/>
    <cellStyle name="style1556192983969 3" xfId="7412"/>
    <cellStyle name="style1556192984090" xfId="3788"/>
    <cellStyle name="style1556192984090 2" xfId="5392"/>
    <cellStyle name="style1556192984090 2 2" xfId="9016"/>
    <cellStyle name="style1556192984090 3" xfId="7413"/>
    <cellStyle name="style1556192984898" xfId="3789"/>
    <cellStyle name="style1556192984898 2" xfId="5393"/>
    <cellStyle name="style1556192984898 2 2" xfId="9017"/>
    <cellStyle name="style1556192984898 3" xfId="7414"/>
    <cellStyle name="style1556192985008" xfId="3790"/>
    <cellStyle name="style1556192985008 2" xfId="5394"/>
    <cellStyle name="style1556192985008 2 2" xfId="9018"/>
    <cellStyle name="style1556192985008 3" xfId="7415"/>
    <cellStyle name="style1556192985121" xfId="3791"/>
    <cellStyle name="style1556192985121 2" xfId="5395"/>
    <cellStyle name="style1556192985121 2 2" xfId="9019"/>
    <cellStyle name="style1556192985121 3" xfId="7416"/>
    <cellStyle name="style1556192985269" xfId="3792"/>
    <cellStyle name="style1556192985269 2" xfId="5396"/>
    <cellStyle name="style1556192985269 2 2" xfId="9020"/>
    <cellStyle name="style1556192985269 3" xfId="7417"/>
    <cellStyle name="style1556192985414" xfId="3793"/>
    <cellStyle name="style1556192985414 2" xfId="5397"/>
    <cellStyle name="style1556192985414 2 2" xfId="9021"/>
    <cellStyle name="style1556192985414 3" xfId="7418"/>
    <cellStyle name="style1556192985554" xfId="3794"/>
    <cellStyle name="style1556192985554 2" xfId="5398"/>
    <cellStyle name="style1556192985554 2 2" xfId="9022"/>
    <cellStyle name="style1556192985554 3" xfId="7419"/>
    <cellStyle name="style1556193024414" xfId="3662"/>
    <cellStyle name="style1556193024414 2" xfId="5266"/>
    <cellStyle name="style1556193024414 2 2" xfId="8890"/>
    <cellStyle name="style1556193024414 3" xfId="7287"/>
    <cellStyle name="style1556193024598" xfId="3663"/>
    <cellStyle name="style1556193024598 2" xfId="5267"/>
    <cellStyle name="style1556193024598 2 2" xfId="8891"/>
    <cellStyle name="style1556193024598 3" xfId="7288"/>
    <cellStyle name="style1556193024746" xfId="3664"/>
    <cellStyle name="style1556193024746 2" xfId="5268"/>
    <cellStyle name="style1556193024746 2 2" xfId="8892"/>
    <cellStyle name="style1556193024746 3" xfId="7289"/>
    <cellStyle name="style1556193024938" xfId="3665"/>
    <cellStyle name="style1556193024938 2" xfId="5269"/>
    <cellStyle name="style1556193024938 2 2" xfId="8893"/>
    <cellStyle name="style1556193024938 3" xfId="7290"/>
    <cellStyle name="style1556193025071" xfId="3666"/>
    <cellStyle name="style1556193025071 2" xfId="5270"/>
    <cellStyle name="style1556193025071 2 2" xfId="8894"/>
    <cellStyle name="style1556193025071 3" xfId="7291"/>
    <cellStyle name="style1556193025211" xfId="3667"/>
    <cellStyle name="style1556193025211 2" xfId="5271"/>
    <cellStyle name="style1556193025211 2 2" xfId="8895"/>
    <cellStyle name="style1556193025211 3" xfId="7292"/>
    <cellStyle name="style1556193025321" xfId="3668"/>
    <cellStyle name="style1556193025321 2" xfId="5272"/>
    <cellStyle name="style1556193025321 2 2" xfId="8896"/>
    <cellStyle name="style1556193025321 3" xfId="7293"/>
    <cellStyle name="style1556193025504" xfId="3669"/>
    <cellStyle name="style1556193025504 2" xfId="5273"/>
    <cellStyle name="style1556193025504 2 2" xfId="8897"/>
    <cellStyle name="style1556193025504 3" xfId="7294"/>
    <cellStyle name="style1556193025719" xfId="3670"/>
    <cellStyle name="style1556193025719 2" xfId="5274"/>
    <cellStyle name="style1556193025719 2 2" xfId="8898"/>
    <cellStyle name="style1556193025719 3" xfId="7295"/>
    <cellStyle name="style1556193025879" xfId="3671"/>
    <cellStyle name="style1556193025879 2" xfId="5275"/>
    <cellStyle name="style1556193025879 2 2" xfId="8899"/>
    <cellStyle name="style1556193025879 3" xfId="7296"/>
    <cellStyle name="style1556193026016" xfId="3672"/>
    <cellStyle name="style1556193026016 2" xfId="5276"/>
    <cellStyle name="style1556193026016 2 2" xfId="8900"/>
    <cellStyle name="style1556193026016 3" xfId="7297"/>
    <cellStyle name="style1556193026215" xfId="3673"/>
    <cellStyle name="style1556193026215 2" xfId="5277"/>
    <cellStyle name="style1556193026215 2 2" xfId="8901"/>
    <cellStyle name="style1556193026215 3" xfId="7298"/>
    <cellStyle name="style1556193026352" xfId="3674"/>
    <cellStyle name="style1556193026352 2" xfId="5278"/>
    <cellStyle name="style1556193026352 2 2" xfId="8902"/>
    <cellStyle name="style1556193026352 3" xfId="7299"/>
    <cellStyle name="style1556193026492" xfId="3675"/>
    <cellStyle name="style1556193026492 2" xfId="5279"/>
    <cellStyle name="style1556193026492 2 2" xfId="8903"/>
    <cellStyle name="style1556193026492 3" xfId="7300"/>
    <cellStyle name="style1556193026649" xfId="3676"/>
    <cellStyle name="style1556193026649 2" xfId="5280"/>
    <cellStyle name="style1556193026649 2 2" xfId="8904"/>
    <cellStyle name="style1556193026649 3" xfId="7301"/>
    <cellStyle name="style1556193026778" xfId="3677"/>
    <cellStyle name="style1556193026778 2" xfId="5281"/>
    <cellStyle name="style1556193026778 2 2" xfId="8905"/>
    <cellStyle name="style1556193026778 3" xfId="7302"/>
    <cellStyle name="style1556193026875" xfId="3678"/>
    <cellStyle name="style1556193026875 2" xfId="5282"/>
    <cellStyle name="style1556193026875 2 2" xfId="8906"/>
    <cellStyle name="style1556193026875 3" xfId="7303"/>
    <cellStyle name="style1556193027004" xfId="3679"/>
    <cellStyle name="style1556193027004 2" xfId="5283"/>
    <cellStyle name="style1556193027004 2 2" xfId="8907"/>
    <cellStyle name="style1556193027004 3" xfId="7304"/>
    <cellStyle name="style1556193027137" xfId="3680"/>
    <cellStyle name="style1556193027137 2" xfId="5284"/>
    <cellStyle name="style1556193027137 2 2" xfId="8908"/>
    <cellStyle name="style1556193027137 3" xfId="7305"/>
    <cellStyle name="style1556193027246" xfId="3681"/>
    <cellStyle name="style1556193027246 2" xfId="5285"/>
    <cellStyle name="style1556193027246 2 2" xfId="8909"/>
    <cellStyle name="style1556193027246 3" xfId="7306"/>
    <cellStyle name="style1556193027348" xfId="3682"/>
    <cellStyle name="style1556193027348 2" xfId="5286"/>
    <cellStyle name="style1556193027348 2 2" xfId="8910"/>
    <cellStyle name="style1556193027348 3" xfId="7307"/>
    <cellStyle name="style1556193027485" xfId="3683"/>
    <cellStyle name="style1556193027485 2" xfId="5287"/>
    <cellStyle name="style1556193027485 2 2" xfId="8911"/>
    <cellStyle name="style1556193027485 3" xfId="7308"/>
    <cellStyle name="style1556193027625" xfId="3684"/>
    <cellStyle name="style1556193027625 2" xfId="5288"/>
    <cellStyle name="style1556193027625 2 2" xfId="8912"/>
    <cellStyle name="style1556193027625 3" xfId="7309"/>
    <cellStyle name="style1556193027801" xfId="3685"/>
    <cellStyle name="style1556193027801 2" xfId="5289"/>
    <cellStyle name="style1556193027801 2 2" xfId="8913"/>
    <cellStyle name="style1556193027801 3" xfId="7310"/>
    <cellStyle name="style1556193027942" xfId="3686"/>
    <cellStyle name="style1556193027942 2" xfId="5290"/>
    <cellStyle name="style1556193027942 2 2" xfId="8914"/>
    <cellStyle name="style1556193027942 3" xfId="7311"/>
    <cellStyle name="style1556193028078" xfId="3687"/>
    <cellStyle name="style1556193028078 2" xfId="5291"/>
    <cellStyle name="style1556193028078 2 2" xfId="8915"/>
    <cellStyle name="style1556193028078 3" xfId="7312"/>
    <cellStyle name="style1556193028239" xfId="3688"/>
    <cellStyle name="style1556193028239 2" xfId="5292"/>
    <cellStyle name="style1556193028239 2 2" xfId="8916"/>
    <cellStyle name="style1556193028239 3" xfId="7313"/>
    <cellStyle name="style1556193028438" xfId="3689"/>
    <cellStyle name="style1556193028438 2" xfId="5293"/>
    <cellStyle name="style1556193028438 2 2" xfId="8917"/>
    <cellStyle name="style1556193028438 3" xfId="7314"/>
    <cellStyle name="style1556193028598" xfId="3690"/>
    <cellStyle name="style1556193028598 2" xfId="5294"/>
    <cellStyle name="style1556193028598 2 2" xfId="8918"/>
    <cellStyle name="style1556193028598 3" xfId="7315"/>
    <cellStyle name="style1556193028762" xfId="3691"/>
    <cellStyle name="style1556193028762 2" xfId="5295"/>
    <cellStyle name="style1556193028762 2 2" xfId="8919"/>
    <cellStyle name="style1556193028762 3" xfId="7316"/>
    <cellStyle name="style1556193028907" xfId="3692"/>
    <cellStyle name="style1556193028907 2" xfId="5296"/>
    <cellStyle name="style1556193028907 2 2" xfId="8920"/>
    <cellStyle name="style1556193028907 3" xfId="7317"/>
    <cellStyle name="style1556193029137" xfId="3693"/>
    <cellStyle name="style1556193029137 2" xfId="5297"/>
    <cellStyle name="style1556193029137 2 2" xfId="8921"/>
    <cellStyle name="style1556193029137 3" xfId="7318"/>
    <cellStyle name="style1556193029383" xfId="3694"/>
    <cellStyle name="style1556193029383 2" xfId="5298"/>
    <cellStyle name="style1556193029383 2 2" xfId="8922"/>
    <cellStyle name="style1556193029383 3" xfId="7319"/>
    <cellStyle name="style1556193029563" xfId="3695"/>
    <cellStyle name="style1556193029563 2" xfId="5299"/>
    <cellStyle name="style1556193029563 2 2" xfId="8923"/>
    <cellStyle name="style1556193029563 3" xfId="7320"/>
    <cellStyle name="style1556193029703" xfId="3696"/>
    <cellStyle name="style1556193029703 2" xfId="5300"/>
    <cellStyle name="style1556193029703 2 2" xfId="8924"/>
    <cellStyle name="style1556193029703 3" xfId="7321"/>
    <cellStyle name="style1556193029844" xfId="3697"/>
    <cellStyle name="style1556193029844 2" xfId="5301"/>
    <cellStyle name="style1556193029844 2 2" xfId="8925"/>
    <cellStyle name="style1556193029844 3" xfId="7322"/>
    <cellStyle name="style1556193030063" xfId="3698"/>
    <cellStyle name="style1556193030063 2" xfId="5302"/>
    <cellStyle name="style1556193030063 2 2" xfId="8926"/>
    <cellStyle name="style1556193030063 3" xfId="7323"/>
    <cellStyle name="style1556193030203" xfId="3699"/>
    <cellStyle name="style1556193030203 2" xfId="5303"/>
    <cellStyle name="style1556193030203 2 2" xfId="8927"/>
    <cellStyle name="style1556193030203 3" xfId="7324"/>
    <cellStyle name="style1556193030332" xfId="3700"/>
    <cellStyle name="style1556193030332 2" xfId="5304"/>
    <cellStyle name="style1556193030332 2 2" xfId="8928"/>
    <cellStyle name="style1556193030332 3" xfId="7325"/>
    <cellStyle name="style1556193030457" xfId="3701"/>
    <cellStyle name="style1556193030457 2" xfId="5305"/>
    <cellStyle name="style1556193030457 2 2" xfId="8929"/>
    <cellStyle name="style1556193030457 3" xfId="7326"/>
    <cellStyle name="style1556193030594" xfId="3702"/>
    <cellStyle name="style1556193030594 2" xfId="5306"/>
    <cellStyle name="style1556193030594 2 2" xfId="8930"/>
    <cellStyle name="style1556193030594 3" xfId="7327"/>
    <cellStyle name="style1556193030735" xfId="3703"/>
    <cellStyle name="style1556193030735 2" xfId="5307"/>
    <cellStyle name="style1556193030735 2 2" xfId="8931"/>
    <cellStyle name="style1556193030735 3" xfId="7328"/>
    <cellStyle name="style1556193030914" xfId="3704"/>
    <cellStyle name="style1556193030914 2" xfId="5308"/>
    <cellStyle name="style1556193030914 2 2" xfId="8932"/>
    <cellStyle name="style1556193030914 3" xfId="7329"/>
    <cellStyle name="style1556193031075" xfId="3705"/>
    <cellStyle name="style1556193031075 2" xfId="5309"/>
    <cellStyle name="style1556193031075 2 2" xfId="8933"/>
    <cellStyle name="style1556193031075 3" xfId="7330"/>
    <cellStyle name="style1556193031211" xfId="3706"/>
    <cellStyle name="style1556193031211 2" xfId="5310"/>
    <cellStyle name="style1556193031211 2 2" xfId="8934"/>
    <cellStyle name="style1556193031211 3" xfId="7331"/>
    <cellStyle name="style1556193031344" xfId="3707"/>
    <cellStyle name="style1556193031344 2" xfId="5311"/>
    <cellStyle name="style1556193031344 2 2" xfId="8935"/>
    <cellStyle name="style1556193031344 3" xfId="7332"/>
    <cellStyle name="style1556193031477" xfId="3708"/>
    <cellStyle name="style1556193031477 2" xfId="5312"/>
    <cellStyle name="style1556193031477 2 2" xfId="8936"/>
    <cellStyle name="style1556193031477 3" xfId="7333"/>
    <cellStyle name="style1556193031614" xfId="3709"/>
    <cellStyle name="style1556193031614 2" xfId="5313"/>
    <cellStyle name="style1556193031614 2 2" xfId="8937"/>
    <cellStyle name="style1556193031614 3" xfId="7334"/>
    <cellStyle name="style1556193031746" xfId="3710"/>
    <cellStyle name="style1556193031746 2" xfId="5314"/>
    <cellStyle name="style1556193031746 2 2" xfId="8938"/>
    <cellStyle name="style1556193031746 3" xfId="7335"/>
    <cellStyle name="style1556193031883" xfId="3711"/>
    <cellStyle name="style1556193031883 2" xfId="5315"/>
    <cellStyle name="style1556193031883 2 2" xfId="8939"/>
    <cellStyle name="style1556193031883 3" xfId="7336"/>
    <cellStyle name="style1556193031989" xfId="3712"/>
    <cellStyle name="style1556193031989 2" xfId="5316"/>
    <cellStyle name="style1556193031989 2 2" xfId="8940"/>
    <cellStyle name="style1556193031989 3" xfId="7337"/>
    <cellStyle name="style1556193032098" xfId="3713"/>
    <cellStyle name="style1556193032098 2" xfId="5317"/>
    <cellStyle name="style1556193032098 2 2" xfId="8941"/>
    <cellStyle name="style1556193032098 3" xfId="7338"/>
    <cellStyle name="style1556193032200" xfId="3714"/>
    <cellStyle name="style1556193032200 2" xfId="5318"/>
    <cellStyle name="style1556193032200 2 2" xfId="8942"/>
    <cellStyle name="style1556193032200 3" xfId="7339"/>
    <cellStyle name="style1556193032301" xfId="3715"/>
    <cellStyle name="style1556193032301 2" xfId="5319"/>
    <cellStyle name="style1556193032301 2 2" xfId="8943"/>
    <cellStyle name="style1556193032301 3" xfId="7340"/>
    <cellStyle name="style1556193032399" xfId="3716"/>
    <cellStyle name="style1556193032399 2" xfId="5320"/>
    <cellStyle name="style1556193032399 2 2" xfId="8944"/>
    <cellStyle name="style1556193032399 3" xfId="7341"/>
    <cellStyle name="style1556193032508" xfId="3717"/>
    <cellStyle name="style1556193032508 2" xfId="5321"/>
    <cellStyle name="style1556193032508 2 2" xfId="8945"/>
    <cellStyle name="style1556193032508 3" xfId="7342"/>
    <cellStyle name="style1556193032621" xfId="3718"/>
    <cellStyle name="style1556193032621 2" xfId="5322"/>
    <cellStyle name="style1556193032621 2 2" xfId="8946"/>
    <cellStyle name="style1556193032621 3" xfId="7343"/>
    <cellStyle name="style1556193032743" xfId="3719"/>
    <cellStyle name="style1556193032743 2" xfId="5323"/>
    <cellStyle name="style1556193032743 2 2" xfId="8947"/>
    <cellStyle name="style1556193032743 3" xfId="7344"/>
    <cellStyle name="style1556193032836" xfId="3720"/>
    <cellStyle name="style1556193032836 2" xfId="5324"/>
    <cellStyle name="style1556193032836 2 2" xfId="8948"/>
    <cellStyle name="style1556193032836 3" xfId="7345"/>
    <cellStyle name="style1556193032930" xfId="3721"/>
    <cellStyle name="style1556193032930 2" xfId="5325"/>
    <cellStyle name="style1556193032930 2 2" xfId="8949"/>
    <cellStyle name="style1556193032930 3" xfId="7346"/>
    <cellStyle name="style1556193033219" xfId="3722"/>
    <cellStyle name="style1556193033219 2" xfId="5326"/>
    <cellStyle name="style1556193033219 2 2" xfId="8950"/>
    <cellStyle name="style1556193033219 3" xfId="7347"/>
    <cellStyle name="style1556193033321" xfId="3723"/>
    <cellStyle name="style1556193033321 2" xfId="5327"/>
    <cellStyle name="style1556193033321 2 2" xfId="8951"/>
    <cellStyle name="style1556193033321 3" xfId="7348"/>
    <cellStyle name="style1556193033426" xfId="3724"/>
    <cellStyle name="style1556193033426 2" xfId="5328"/>
    <cellStyle name="style1556193033426 2 2" xfId="8952"/>
    <cellStyle name="style1556193033426 3" xfId="7349"/>
    <cellStyle name="style1556193033571" xfId="3725"/>
    <cellStyle name="style1556193033571 2" xfId="5329"/>
    <cellStyle name="style1556193033571 2 2" xfId="8953"/>
    <cellStyle name="style1556193033571 3" xfId="7350"/>
    <cellStyle name="style1556193033707" xfId="3726"/>
    <cellStyle name="style1556193033707 2" xfId="5330"/>
    <cellStyle name="style1556193033707 2 2" xfId="8954"/>
    <cellStyle name="style1556193033707 3" xfId="7351"/>
    <cellStyle name="style1556193033844" xfId="3727"/>
    <cellStyle name="style1556193033844 2" xfId="5331"/>
    <cellStyle name="style1556193033844 2 2" xfId="8955"/>
    <cellStyle name="style1556193033844 3" xfId="7352"/>
    <cellStyle name="style1559133654074" xfId="114"/>
    <cellStyle name="style1559133654074 2" xfId="335"/>
    <cellStyle name="style1559133654074 2 2" xfId="5857"/>
    <cellStyle name="style1559133654074 3" xfId="5478"/>
    <cellStyle name="style1559133654074 3 2" xfId="9095"/>
    <cellStyle name="style1559133654074 4" xfId="5637"/>
    <cellStyle name="style1559133654547" xfId="115"/>
    <cellStyle name="style1559133654547 2" xfId="336"/>
    <cellStyle name="style1559133654547 2 2" xfId="5858"/>
    <cellStyle name="style1559133654547 3" xfId="5479"/>
    <cellStyle name="style1559133654547 3 2" xfId="9096"/>
    <cellStyle name="style1559133654547 4" xfId="5638"/>
    <cellStyle name="style1559133654754" xfId="116"/>
    <cellStyle name="style1559133654754 2" xfId="337"/>
    <cellStyle name="style1559133654754 2 2" xfId="5859"/>
    <cellStyle name="style1559133654754 3" xfId="5480"/>
    <cellStyle name="style1559133654754 3 2" xfId="9097"/>
    <cellStyle name="style1559133654754 4" xfId="5639"/>
    <cellStyle name="style1559133655000" xfId="117"/>
    <cellStyle name="style1559133655000 2" xfId="338"/>
    <cellStyle name="style1559133655000 2 2" xfId="5860"/>
    <cellStyle name="style1559133655000 3" xfId="5481"/>
    <cellStyle name="style1559133655000 3 2" xfId="9098"/>
    <cellStyle name="style1559133655000 4" xfId="5640"/>
    <cellStyle name="style1559133655172" xfId="118"/>
    <cellStyle name="style1559133655172 2" xfId="339"/>
    <cellStyle name="style1559133655172 2 2" xfId="5861"/>
    <cellStyle name="style1559133655172 3" xfId="5482"/>
    <cellStyle name="style1559133655172 3 2" xfId="9099"/>
    <cellStyle name="style1559133655172 4" xfId="5641"/>
    <cellStyle name="style1559133655383" xfId="119"/>
    <cellStyle name="style1559133655383 2" xfId="340"/>
    <cellStyle name="style1559133655383 2 2" xfId="5862"/>
    <cellStyle name="style1559133655383 3" xfId="5483"/>
    <cellStyle name="style1559133655383 3 2" xfId="9100"/>
    <cellStyle name="style1559133655383 4" xfId="5642"/>
    <cellStyle name="style1559133655531" xfId="120"/>
    <cellStyle name="style1559133655531 2" xfId="341"/>
    <cellStyle name="style1559133655531 2 2" xfId="5863"/>
    <cellStyle name="style1559133655531 3" xfId="5484"/>
    <cellStyle name="style1559133655531 3 2" xfId="9101"/>
    <cellStyle name="style1559133655531 4" xfId="5643"/>
    <cellStyle name="style1559133655723" xfId="121"/>
    <cellStyle name="style1559133655723 2" xfId="342"/>
    <cellStyle name="style1559133655723 2 2" xfId="5864"/>
    <cellStyle name="style1559133655723 3" xfId="5485"/>
    <cellStyle name="style1559133655723 3 2" xfId="9102"/>
    <cellStyle name="style1559133655723 4" xfId="5644"/>
    <cellStyle name="style1559133655914" xfId="122"/>
    <cellStyle name="style1559133655914 2" xfId="343"/>
    <cellStyle name="style1559133655914 2 2" xfId="5865"/>
    <cellStyle name="style1559133655914 3" xfId="5486"/>
    <cellStyle name="style1559133655914 3 2" xfId="9103"/>
    <cellStyle name="style1559133655914 4" xfId="5645"/>
    <cellStyle name="style1559133656082" xfId="123"/>
    <cellStyle name="style1559133656082 2" xfId="344"/>
    <cellStyle name="style1559133656082 2 2" xfId="5866"/>
    <cellStyle name="style1559133656082 3" xfId="5487"/>
    <cellStyle name="style1559133656082 3 2" xfId="9104"/>
    <cellStyle name="style1559133656082 4" xfId="5646"/>
    <cellStyle name="style1559133656293" xfId="124"/>
    <cellStyle name="style1559133656293 2" xfId="345"/>
    <cellStyle name="style1559133656293 2 2" xfId="5867"/>
    <cellStyle name="style1559133656293 3" xfId="5488"/>
    <cellStyle name="style1559133656293 3 2" xfId="9105"/>
    <cellStyle name="style1559133656293 4" xfId="5647"/>
    <cellStyle name="style1559133656453" xfId="125"/>
    <cellStyle name="style1559133656453 2" xfId="346"/>
    <cellStyle name="style1559133656453 2 2" xfId="5868"/>
    <cellStyle name="style1559133656453 3" xfId="5489"/>
    <cellStyle name="style1559133656453 3 2" xfId="9106"/>
    <cellStyle name="style1559133656453 4" xfId="5648"/>
    <cellStyle name="style1559133656633" xfId="126"/>
    <cellStyle name="style1559133656633 2" xfId="347"/>
    <cellStyle name="style1559133656633 2 2" xfId="5869"/>
    <cellStyle name="style1559133656633 3" xfId="5490"/>
    <cellStyle name="style1559133656633 3 2" xfId="9107"/>
    <cellStyle name="style1559133656633 4" xfId="5649"/>
    <cellStyle name="style1559133656793" xfId="127"/>
    <cellStyle name="style1559133656793 2" xfId="348"/>
    <cellStyle name="style1559133656793 2 2" xfId="5870"/>
    <cellStyle name="style1559133656793 3" xfId="5491"/>
    <cellStyle name="style1559133656793 3 2" xfId="9108"/>
    <cellStyle name="style1559133656793 4" xfId="5650"/>
    <cellStyle name="style1559133656957" xfId="128"/>
    <cellStyle name="style1559133656957 2" xfId="349"/>
    <cellStyle name="style1559133656957 2 2" xfId="5871"/>
    <cellStyle name="style1559133656957 3" xfId="5492"/>
    <cellStyle name="style1559133656957 3 2" xfId="9109"/>
    <cellStyle name="style1559133656957 4" xfId="5651"/>
    <cellStyle name="style1559133657074" xfId="129"/>
    <cellStyle name="style1559133657074 2" xfId="350"/>
    <cellStyle name="style1559133657074 2 2" xfId="5872"/>
    <cellStyle name="style1559133657074 3" xfId="5493"/>
    <cellStyle name="style1559133657074 3 2" xfId="9110"/>
    <cellStyle name="style1559133657074 4" xfId="5652"/>
    <cellStyle name="style1559133657207" xfId="130"/>
    <cellStyle name="style1559133657207 2" xfId="351"/>
    <cellStyle name="style1559133657207 2 2" xfId="5873"/>
    <cellStyle name="style1559133657207 3" xfId="5494"/>
    <cellStyle name="style1559133657207 3 2" xfId="9111"/>
    <cellStyle name="style1559133657207 4" xfId="5653"/>
    <cellStyle name="style1559133657410" xfId="131"/>
    <cellStyle name="style1559133657410 2" xfId="352"/>
    <cellStyle name="style1559133657410 2 2" xfId="5874"/>
    <cellStyle name="style1559133657410 3" xfId="5495"/>
    <cellStyle name="style1559133657410 3 2" xfId="9112"/>
    <cellStyle name="style1559133657410 4" xfId="5654"/>
    <cellStyle name="style1559133657555" xfId="132"/>
    <cellStyle name="style1559133657555 2" xfId="353"/>
    <cellStyle name="style1559133657555 2 2" xfId="5875"/>
    <cellStyle name="style1559133657555 3" xfId="5496"/>
    <cellStyle name="style1559133657555 3 2" xfId="9113"/>
    <cellStyle name="style1559133657555 4" xfId="5655"/>
    <cellStyle name="style1559133657684" xfId="133"/>
    <cellStyle name="style1559133657684 2" xfId="354"/>
    <cellStyle name="style1559133657684 2 2" xfId="5876"/>
    <cellStyle name="style1559133657684 3" xfId="5497"/>
    <cellStyle name="style1559133657684 3 2" xfId="9114"/>
    <cellStyle name="style1559133657684 4" xfId="5656"/>
    <cellStyle name="style1559133657801" xfId="134"/>
    <cellStyle name="style1559133657801 2" xfId="355"/>
    <cellStyle name="style1559133657801 2 2" xfId="5877"/>
    <cellStyle name="style1559133657801 3" xfId="5498"/>
    <cellStyle name="style1559133657801 3 2" xfId="9115"/>
    <cellStyle name="style1559133657801 4" xfId="5657"/>
    <cellStyle name="style1559133657985" xfId="135"/>
    <cellStyle name="style1559133657985 2" xfId="356"/>
    <cellStyle name="style1559133657985 2 2" xfId="5878"/>
    <cellStyle name="style1559133657985 3" xfId="5499"/>
    <cellStyle name="style1559133657985 3 2" xfId="9116"/>
    <cellStyle name="style1559133657985 4" xfId="5658"/>
    <cellStyle name="style1559133658145" xfId="136"/>
    <cellStyle name="style1559133658145 2" xfId="357"/>
    <cellStyle name="style1559133658145 2 2" xfId="5879"/>
    <cellStyle name="style1559133658145 3" xfId="5500"/>
    <cellStyle name="style1559133658145 3 2" xfId="9117"/>
    <cellStyle name="style1559133658145 4" xfId="5659"/>
    <cellStyle name="style1559133658293" xfId="137"/>
    <cellStyle name="style1559133658293 2" xfId="358"/>
    <cellStyle name="style1559133658293 2 2" xfId="5880"/>
    <cellStyle name="style1559133658293 3" xfId="5501"/>
    <cellStyle name="style1559133658293 3 2" xfId="9118"/>
    <cellStyle name="style1559133658293 4" xfId="5660"/>
    <cellStyle name="style1559133658473" xfId="138"/>
    <cellStyle name="style1559133658473 2" xfId="359"/>
    <cellStyle name="style1559133658473 2 2" xfId="5881"/>
    <cellStyle name="style1559133658473 3" xfId="5502"/>
    <cellStyle name="style1559133658473 3 2" xfId="9119"/>
    <cellStyle name="style1559133658473 4" xfId="5661"/>
    <cellStyle name="style1559133658699" xfId="139"/>
    <cellStyle name="style1559133658699 2" xfId="360"/>
    <cellStyle name="style1559133658699 2 2" xfId="5882"/>
    <cellStyle name="style1559133658699 3" xfId="5503"/>
    <cellStyle name="style1559133658699 3 2" xfId="9120"/>
    <cellStyle name="style1559133658699 4" xfId="5662"/>
    <cellStyle name="style1559133658875" xfId="140"/>
    <cellStyle name="style1559133658875 2" xfId="361"/>
    <cellStyle name="style1559133658875 2 2" xfId="5883"/>
    <cellStyle name="style1559133658875 3" xfId="5504"/>
    <cellStyle name="style1559133658875 3 2" xfId="9121"/>
    <cellStyle name="style1559133658875 4" xfId="5663"/>
    <cellStyle name="style1559133659024" xfId="141"/>
    <cellStyle name="style1559133659024 2" xfId="362"/>
    <cellStyle name="style1559133659024 2 2" xfId="5884"/>
    <cellStyle name="style1559133659024 3" xfId="5505"/>
    <cellStyle name="style1559133659024 3 2" xfId="9122"/>
    <cellStyle name="style1559133659024 4" xfId="5664"/>
    <cellStyle name="style1559133659172" xfId="142"/>
    <cellStyle name="style1559133659172 2" xfId="363"/>
    <cellStyle name="style1559133659172 2 2" xfId="5885"/>
    <cellStyle name="style1559133659172 3" xfId="5506"/>
    <cellStyle name="style1559133659172 3 2" xfId="9123"/>
    <cellStyle name="style1559133659172 4" xfId="5665"/>
    <cellStyle name="style1559133659371" xfId="143"/>
    <cellStyle name="style1559133659371 2" xfId="364"/>
    <cellStyle name="style1559133659371 2 2" xfId="5886"/>
    <cellStyle name="style1559133659371 3" xfId="5507"/>
    <cellStyle name="style1559133659371 3 2" xfId="9124"/>
    <cellStyle name="style1559133659371 4" xfId="5666"/>
    <cellStyle name="style1559133659516" xfId="144"/>
    <cellStyle name="style1559133659516 2" xfId="365"/>
    <cellStyle name="style1559133659516 2 2" xfId="5887"/>
    <cellStyle name="style1559133659516 3" xfId="5508"/>
    <cellStyle name="style1559133659516 3 2" xfId="9125"/>
    <cellStyle name="style1559133659516 4" xfId="5667"/>
    <cellStyle name="style1559133659695" xfId="145"/>
    <cellStyle name="style1559133659695 2" xfId="366"/>
    <cellStyle name="style1559133659695 2 2" xfId="5888"/>
    <cellStyle name="style1559133659695 3" xfId="5509"/>
    <cellStyle name="style1559133659695 3 2" xfId="9126"/>
    <cellStyle name="style1559133659695 4" xfId="5668"/>
    <cellStyle name="style1559133659871" xfId="146"/>
    <cellStyle name="style1559133659871 2" xfId="367"/>
    <cellStyle name="style1559133659871 2 2" xfId="5889"/>
    <cellStyle name="style1559133659871 3" xfId="5510"/>
    <cellStyle name="style1559133659871 3 2" xfId="9127"/>
    <cellStyle name="style1559133659871 4" xfId="5669"/>
    <cellStyle name="style1559133660078" xfId="147"/>
    <cellStyle name="style1559133660078 2" xfId="368"/>
    <cellStyle name="style1559133660078 2 2" xfId="5890"/>
    <cellStyle name="style1559133660078 3" xfId="5511"/>
    <cellStyle name="style1559133660078 3 2" xfId="9128"/>
    <cellStyle name="style1559133660078 4" xfId="5670"/>
    <cellStyle name="style1559133660219" xfId="148"/>
    <cellStyle name="style1559133660219 2" xfId="369"/>
    <cellStyle name="style1559133660219 2 2" xfId="5891"/>
    <cellStyle name="style1559133660219 3" xfId="5512"/>
    <cellStyle name="style1559133660219 3 2" xfId="9129"/>
    <cellStyle name="style1559133660219 4" xfId="5671"/>
    <cellStyle name="style1559133660360" xfId="149"/>
    <cellStyle name="style1559133660360 2" xfId="370"/>
    <cellStyle name="style1559133660360 2 2" xfId="5892"/>
    <cellStyle name="style1559133660360 3" xfId="5513"/>
    <cellStyle name="style1559133660360 3 2" xfId="9130"/>
    <cellStyle name="style1559133660360 4" xfId="5672"/>
    <cellStyle name="style1559133660574" xfId="150"/>
    <cellStyle name="style1559133660574 2" xfId="371"/>
    <cellStyle name="style1559133660574 2 2" xfId="5893"/>
    <cellStyle name="style1559133660574 3" xfId="5514"/>
    <cellStyle name="style1559133660574 3 2" xfId="9131"/>
    <cellStyle name="style1559133660574 4" xfId="5673"/>
    <cellStyle name="style1559133660680" xfId="151"/>
    <cellStyle name="style1559133660680 2" xfId="372"/>
    <cellStyle name="style1559133660680 2 2" xfId="5894"/>
    <cellStyle name="style1559133660680 3" xfId="5515"/>
    <cellStyle name="style1559133660680 3 2" xfId="9132"/>
    <cellStyle name="style1559133660680 4" xfId="5674"/>
    <cellStyle name="style1559133660813" xfId="152"/>
    <cellStyle name="style1559133660813 2" xfId="373"/>
    <cellStyle name="style1559133660813 2 2" xfId="5895"/>
    <cellStyle name="style1559133660813 3" xfId="5516"/>
    <cellStyle name="style1559133660813 3 2" xfId="9133"/>
    <cellStyle name="style1559133660813 4" xfId="5675"/>
    <cellStyle name="style1559133660953" xfId="153"/>
    <cellStyle name="style1559133660953 2" xfId="374"/>
    <cellStyle name="style1559133660953 2 2" xfId="5896"/>
    <cellStyle name="style1559133660953 3" xfId="5517"/>
    <cellStyle name="style1559133660953 3 2" xfId="9134"/>
    <cellStyle name="style1559133660953 4" xfId="5676"/>
    <cellStyle name="style1559133661109" xfId="154"/>
    <cellStyle name="style1559133661109 2" xfId="375"/>
    <cellStyle name="style1559133661109 2 2" xfId="5897"/>
    <cellStyle name="style1559133661109 3" xfId="5518"/>
    <cellStyle name="style1559133661109 3 2" xfId="9135"/>
    <cellStyle name="style1559133661109 4" xfId="5677"/>
    <cellStyle name="style1559133661250" xfId="155"/>
    <cellStyle name="style1559133661250 2" xfId="376"/>
    <cellStyle name="style1559133661250 2 2" xfId="5898"/>
    <cellStyle name="style1559133661250 3" xfId="5519"/>
    <cellStyle name="style1559133661250 3 2" xfId="9136"/>
    <cellStyle name="style1559133661250 4" xfId="5678"/>
    <cellStyle name="style1559133661395" xfId="156"/>
    <cellStyle name="style1559133661395 2" xfId="377"/>
    <cellStyle name="style1559133661395 2 2" xfId="5899"/>
    <cellStyle name="style1559133661395 3" xfId="5520"/>
    <cellStyle name="style1559133661395 3 2" xfId="9137"/>
    <cellStyle name="style1559133661395 4" xfId="5679"/>
    <cellStyle name="style1559133661535" xfId="157"/>
    <cellStyle name="style1559133661535 2" xfId="378"/>
    <cellStyle name="style1559133661535 2 2" xfId="5900"/>
    <cellStyle name="style1559133661535 3" xfId="5521"/>
    <cellStyle name="style1559133661535 3 2" xfId="9138"/>
    <cellStyle name="style1559133661535 4" xfId="5680"/>
    <cellStyle name="style1559133661672" xfId="158"/>
    <cellStyle name="style1559133661672 2" xfId="379"/>
    <cellStyle name="style1559133661672 2 2" xfId="5901"/>
    <cellStyle name="style1559133661672 3" xfId="5522"/>
    <cellStyle name="style1559133661672 3 2" xfId="9139"/>
    <cellStyle name="style1559133661672 4" xfId="5681"/>
    <cellStyle name="style1559133661832" xfId="159"/>
    <cellStyle name="style1559133661832 2" xfId="380"/>
    <cellStyle name="style1559133661832 2 2" xfId="5902"/>
    <cellStyle name="style1559133661832 3" xfId="5523"/>
    <cellStyle name="style1559133661832 3 2" xfId="9140"/>
    <cellStyle name="style1559133661832 4" xfId="5682"/>
    <cellStyle name="style1559133661981" xfId="160"/>
    <cellStyle name="style1559133661981 2" xfId="381"/>
    <cellStyle name="style1559133661981 2 2" xfId="5903"/>
    <cellStyle name="style1559133661981 3" xfId="5524"/>
    <cellStyle name="style1559133661981 3 2" xfId="9141"/>
    <cellStyle name="style1559133661981 4" xfId="5683"/>
    <cellStyle name="style1559133662145" xfId="161"/>
    <cellStyle name="style1559133662145 2" xfId="382"/>
    <cellStyle name="style1559133662145 2 2" xfId="5904"/>
    <cellStyle name="style1559133662145 3" xfId="5525"/>
    <cellStyle name="style1559133662145 3 2" xfId="9142"/>
    <cellStyle name="style1559133662145 4" xfId="5684"/>
    <cellStyle name="style1559133662328" xfId="162"/>
    <cellStyle name="style1559133662328 2" xfId="383"/>
    <cellStyle name="style1559133662328 2 2" xfId="5905"/>
    <cellStyle name="style1559133662328 3" xfId="5526"/>
    <cellStyle name="style1559133662328 3 2" xfId="9143"/>
    <cellStyle name="style1559133662328 4" xfId="5685"/>
    <cellStyle name="style1559133662469" xfId="163"/>
    <cellStyle name="style1559133662469 2" xfId="384"/>
    <cellStyle name="style1559133662469 2 2" xfId="5906"/>
    <cellStyle name="style1559133662469 3" xfId="5527"/>
    <cellStyle name="style1559133662469 3 2" xfId="9144"/>
    <cellStyle name="style1559133662469 4" xfId="5686"/>
    <cellStyle name="style1559133662613" xfId="164"/>
    <cellStyle name="style1559133662613 2" xfId="385"/>
    <cellStyle name="style1559133662613 2 2" xfId="5907"/>
    <cellStyle name="style1559133662613 3" xfId="5528"/>
    <cellStyle name="style1559133662613 3 2" xfId="9145"/>
    <cellStyle name="style1559133662613 4" xfId="5687"/>
    <cellStyle name="style1559133662797" xfId="165"/>
    <cellStyle name="style1559133662797 2" xfId="386"/>
    <cellStyle name="style1559133662797 2 2" xfId="5908"/>
    <cellStyle name="style1559133662797 3" xfId="5529"/>
    <cellStyle name="style1559133662797 3 2" xfId="9146"/>
    <cellStyle name="style1559133662797 4" xfId="5688"/>
    <cellStyle name="style1559133662934" xfId="166"/>
    <cellStyle name="style1559133662934 2" xfId="387"/>
    <cellStyle name="style1559133662934 2 2" xfId="5909"/>
    <cellStyle name="style1559133662934 3" xfId="5530"/>
    <cellStyle name="style1559133662934 3 2" xfId="9147"/>
    <cellStyle name="style1559133662934 4" xfId="5689"/>
    <cellStyle name="style1559133663070" xfId="167"/>
    <cellStyle name="style1559133663070 2" xfId="388"/>
    <cellStyle name="style1559133663070 2 2" xfId="5910"/>
    <cellStyle name="style1559133663070 3" xfId="5531"/>
    <cellStyle name="style1559133663070 3 2" xfId="9148"/>
    <cellStyle name="style1559133663070 4" xfId="5690"/>
    <cellStyle name="style1559133663199" xfId="168"/>
    <cellStyle name="style1559133663199 2" xfId="389"/>
    <cellStyle name="style1559133663199 2 2" xfId="5911"/>
    <cellStyle name="style1559133663199 3" xfId="5532"/>
    <cellStyle name="style1559133663199 3 2" xfId="9149"/>
    <cellStyle name="style1559133663199 4" xfId="5691"/>
    <cellStyle name="style1559133663324" xfId="169"/>
    <cellStyle name="style1559133663324 2" xfId="390"/>
    <cellStyle name="style1559133663324 2 2" xfId="5912"/>
    <cellStyle name="style1559133663324 3" xfId="5533"/>
    <cellStyle name="style1559133663324 3 2" xfId="9150"/>
    <cellStyle name="style1559133663324 4" xfId="5692"/>
    <cellStyle name="style1559133663449" xfId="170"/>
    <cellStyle name="style1559133663449 2" xfId="391"/>
    <cellStyle name="style1559133663449 2 2" xfId="5913"/>
    <cellStyle name="style1559133663449 3" xfId="5534"/>
    <cellStyle name="style1559133663449 3 2" xfId="9151"/>
    <cellStyle name="style1559133663449 4" xfId="5693"/>
    <cellStyle name="style1559133663656" xfId="171"/>
    <cellStyle name="style1559133663656 2" xfId="392"/>
    <cellStyle name="style1559133663656 2 2" xfId="5914"/>
    <cellStyle name="style1559133663656 3" xfId="5535"/>
    <cellStyle name="style1559133663656 3 2" xfId="9152"/>
    <cellStyle name="style1559133663656 4" xfId="5694"/>
    <cellStyle name="style1559133663770" xfId="172"/>
    <cellStyle name="style1559133663770 2" xfId="393"/>
    <cellStyle name="style1559133663770 2 2" xfId="5915"/>
    <cellStyle name="style1559133663770 3" xfId="5536"/>
    <cellStyle name="style1559133663770 3 2" xfId="9153"/>
    <cellStyle name="style1559133663770 4" xfId="5695"/>
    <cellStyle name="style1559133663879" xfId="173"/>
    <cellStyle name="style1559133663879 2" xfId="394"/>
    <cellStyle name="style1559133663879 2 2" xfId="5916"/>
    <cellStyle name="style1559133663879 3" xfId="5537"/>
    <cellStyle name="style1559133663879 3 2" xfId="9154"/>
    <cellStyle name="style1559133663879 4" xfId="5696"/>
    <cellStyle name="style1559133695078" xfId="233"/>
    <cellStyle name="style1559133695078 2" xfId="454"/>
    <cellStyle name="style1559133695078 2 2" xfId="5976"/>
    <cellStyle name="style1559133695078 3" xfId="5756"/>
    <cellStyle name="style1559133695332" xfId="232"/>
    <cellStyle name="style1559133695332 2" xfId="453"/>
    <cellStyle name="style1559133695332 2 2" xfId="5975"/>
    <cellStyle name="style1559133695332 3" xfId="5755"/>
    <cellStyle name="style1559133695453" xfId="231"/>
    <cellStyle name="style1559133695453 2" xfId="452"/>
    <cellStyle name="style1559133695453 2 2" xfId="5974"/>
    <cellStyle name="style1559133695453 3" xfId="5754"/>
    <cellStyle name="style1559133695621" xfId="230"/>
    <cellStyle name="style1559133695621 2" xfId="451"/>
    <cellStyle name="style1559133695621 2 2" xfId="5973"/>
    <cellStyle name="style1559133695621 3" xfId="5753"/>
    <cellStyle name="style1559133695777" xfId="229"/>
    <cellStyle name="style1559133695777 2" xfId="450"/>
    <cellStyle name="style1559133695777 2 2" xfId="5972"/>
    <cellStyle name="style1559133695777 3" xfId="5752"/>
    <cellStyle name="style1559133695933" xfId="228"/>
    <cellStyle name="style1559133695933 2" xfId="449"/>
    <cellStyle name="style1559133695933 2 2" xfId="5971"/>
    <cellStyle name="style1559133695933 3" xfId="5751"/>
    <cellStyle name="style1559133696047" xfId="227"/>
    <cellStyle name="style1559133696047 2" xfId="448"/>
    <cellStyle name="style1559133696047 2 2" xfId="5970"/>
    <cellStyle name="style1559133696047 3" xfId="5750"/>
    <cellStyle name="style1559133696207" xfId="226"/>
    <cellStyle name="style1559133696207 2" xfId="447"/>
    <cellStyle name="style1559133696207 2 2" xfId="5969"/>
    <cellStyle name="style1559133696207 3" xfId="5749"/>
    <cellStyle name="style1559133696351" xfId="225"/>
    <cellStyle name="style1559133696351 2" xfId="446"/>
    <cellStyle name="style1559133696351 2 2" xfId="5968"/>
    <cellStyle name="style1559133696351 3" xfId="5748"/>
    <cellStyle name="style1559133696492" xfId="224"/>
    <cellStyle name="style1559133696492 2" xfId="445"/>
    <cellStyle name="style1559133696492 2 2" xfId="5967"/>
    <cellStyle name="style1559133696492 3" xfId="5747"/>
    <cellStyle name="style1559133696636" xfId="223"/>
    <cellStyle name="style1559133696636 2" xfId="444"/>
    <cellStyle name="style1559133696636 2 2" xfId="5966"/>
    <cellStyle name="style1559133696636 3" xfId="5746"/>
    <cellStyle name="style1559133696832" xfId="222"/>
    <cellStyle name="style1559133696832 2" xfId="443"/>
    <cellStyle name="style1559133696832 2 2" xfId="5965"/>
    <cellStyle name="style1559133696832 3" xfId="5745"/>
    <cellStyle name="style1559133696976" xfId="221"/>
    <cellStyle name="style1559133696976 2" xfId="442"/>
    <cellStyle name="style1559133696976 2 2" xfId="5964"/>
    <cellStyle name="style1559133696976 3" xfId="5744"/>
    <cellStyle name="style1559133697109" xfId="220"/>
    <cellStyle name="style1559133697109 2" xfId="441"/>
    <cellStyle name="style1559133697109 2 2" xfId="5963"/>
    <cellStyle name="style1559133697109 3" xfId="5743"/>
    <cellStyle name="style1559133697246" xfId="219"/>
    <cellStyle name="style1559133697246 2" xfId="440"/>
    <cellStyle name="style1559133697246 2 2" xfId="5962"/>
    <cellStyle name="style1559133697246 3" xfId="5742"/>
    <cellStyle name="style1559133697418" xfId="218"/>
    <cellStyle name="style1559133697418 2" xfId="439"/>
    <cellStyle name="style1559133697418 2 2" xfId="5961"/>
    <cellStyle name="style1559133697418 3" xfId="5741"/>
    <cellStyle name="style1559133697535" xfId="217"/>
    <cellStyle name="style1559133697535 2" xfId="438"/>
    <cellStyle name="style1559133697535 2 2" xfId="5960"/>
    <cellStyle name="style1559133697535 3" xfId="5740"/>
    <cellStyle name="style1559133697672" xfId="216"/>
    <cellStyle name="style1559133697672 2" xfId="437"/>
    <cellStyle name="style1559133697672 2 2" xfId="5959"/>
    <cellStyle name="style1559133697672 3" xfId="5739"/>
    <cellStyle name="style1559133697828" xfId="215"/>
    <cellStyle name="style1559133697828 2" xfId="436"/>
    <cellStyle name="style1559133697828 2 2" xfId="5958"/>
    <cellStyle name="style1559133697828 3" xfId="5738"/>
    <cellStyle name="style1559133698234" xfId="214"/>
    <cellStyle name="style1559133698234 2" xfId="435"/>
    <cellStyle name="style1559133698234 2 2" xfId="5957"/>
    <cellStyle name="style1559133698234 3" xfId="5737"/>
    <cellStyle name="style1559133698363" xfId="213"/>
    <cellStyle name="style1559133698363 2" xfId="434"/>
    <cellStyle name="style1559133698363 2 2" xfId="5956"/>
    <cellStyle name="style1559133698363 3" xfId="5736"/>
    <cellStyle name="style1559133698527" xfId="212"/>
    <cellStyle name="style1559133698527 2" xfId="433"/>
    <cellStyle name="style1559133698527 2 2" xfId="5955"/>
    <cellStyle name="style1559133698527 3" xfId="5735"/>
    <cellStyle name="style1559133698687" xfId="211"/>
    <cellStyle name="style1559133698687 2" xfId="432"/>
    <cellStyle name="style1559133698687 2 2" xfId="5954"/>
    <cellStyle name="style1559133698687 3" xfId="5734"/>
    <cellStyle name="style1559133698847" xfId="210"/>
    <cellStyle name="style1559133698847 2" xfId="431"/>
    <cellStyle name="style1559133698847 2 2" xfId="5953"/>
    <cellStyle name="style1559133698847 3" xfId="5733"/>
    <cellStyle name="style1559133698984" xfId="209"/>
    <cellStyle name="style1559133698984 2" xfId="430"/>
    <cellStyle name="style1559133698984 2 2" xfId="5952"/>
    <cellStyle name="style1559133698984 3" xfId="5732"/>
    <cellStyle name="style1559133699113" xfId="208"/>
    <cellStyle name="style1559133699113 2" xfId="429"/>
    <cellStyle name="style1559133699113 2 2" xfId="5951"/>
    <cellStyle name="style1559133699113 3" xfId="5731"/>
    <cellStyle name="style1559133699261" xfId="207"/>
    <cellStyle name="style1559133699261 2" xfId="428"/>
    <cellStyle name="style1559133699261 2 2" xfId="5950"/>
    <cellStyle name="style1559133699261 3" xfId="5730"/>
    <cellStyle name="style1559133699414" xfId="206"/>
    <cellStyle name="style1559133699414 2" xfId="427"/>
    <cellStyle name="style1559133699414 2 2" xfId="5949"/>
    <cellStyle name="style1559133699414 3" xfId="5729"/>
    <cellStyle name="style1559133699570" xfId="205"/>
    <cellStyle name="style1559133699570 2" xfId="426"/>
    <cellStyle name="style1559133699570 2 2" xfId="5948"/>
    <cellStyle name="style1559133699570 3" xfId="5728"/>
    <cellStyle name="style1559133699695" xfId="204"/>
    <cellStyle name="style1559133699695 2" xfId="425"/>
    <cellStyle name="style1559133699695 2 2" xfId="5947"/>
    <cellStyle name="style1559133699695 3" xfId="5727"/>
    <cellStyle name="style1559133699855" xfId="203"/>
    <cellStyle name="style1559133699855 2" xfId="424"/>
    <cellStyle name="style1559133699855 2 2" xfId="5946"/>
    <cellStyle name="style1559133699855 3" xfId="5726"/>
    <cellStyle name="style1559133699988" xfId="202"/>
    <cellStyle name="style1559133699988 2" xfId="423"/>
    <cellStyle name="style1559133699988 2 2" xfId="5945"/>
    <cellStyle name="style1559133699988 3" xfId="5725"/>
    <cellStyle name="style1559133700117" xfId="201"/>
    <cellStyle name="style1559133700117 2" xfId="422"/>
    <cellStyle name="style1559133700117 2 2" xfId="5944"/>
    <cellStyle name="style1559133700117 3" xfId="5724"/>
    <cellStyle name="style1559133700246" xfId="200"/>
    <cellStyle name="style1559133700246 2" xfId="421"/>
    <cellStyle name="style1559133700246 2 2" xfId="5943"/>
    <cellStyle name="style1559133700246 3" xfId="5723"/>
    <cellStyle name="style1559133700371" xfId="199"/>
    <cellStyle name="style1559133700371 2" xfId="420"/>
    <cellStyle name="style1559133700371 2 2" xfId="5942"/>
    <cellStyle name="style1559133700371 3" xfId="5722"/>
    <cellStyle name="style1559133700500" xfId="198"/>
    <cellStyle name="style1559133700500 2" xfId="419"/>
    <cellStyle name="style1559133700500 2 2" xfId="5941"/>
    <cellStyle name="style1559133700500 3" xfId="5721"/>
    <cellStyle name="style1559133700671" xfId="197"/>
    <cellStyle name="style1559133700671 2" xfId="418"/>
    <cellStyle name="style1559133700671 2 2" xfId="5940"/>
    <cellStyle name="style1559133700671 3" xfId="5720"/>
    <cellStyle name="style1559133700765" xfId="196"/>
    <cellStyle name="style1559133700765 2" xfId="417"/>
    <cellStyle name="style1559133700765 2 2" xfId="5939"/>
    <cellStyle name="style1559133700765 3" xfId="5719"/>
    <cellStyle name="style1559133700859" xfId="195"/>
    <cellStyle name="style1559133700859 2" xfId="416"/>
    <cellStyle name="style1559133700859 2 2" xfId="5938"/>
    <cellStyle name="style1559133700859 3" xfId="5718"/>
    <cellStyle name="style1559133700980" xfId="194"/>
    <cellStyle name="style1559133700980 2" xfId="415"/>
    <cellStyle name="style1559133700980 2 2" xfId="5937"/>
    <cellStyle name="style1559133700980 3" xfId="5717"/>
    <cellStyle name="style1559133701171" xfId="193"/>
    <cellStyle name="style1559133701171 2" xfId="414"/>
    <cellStyle name="style1559133701171 2 2" xfId="5936"/>
    <cellStyle name="style1559133701171 3" xfId="5716"/>
    <cellStyle name="style1559133701355" xfId="192"/>
    <cellStyle name="style1559133701355 2" xfId="413"/>
    <cellStyle name="style1559133701355 2 2" xfId="5935"/>
    <cellStyle name="style1559133701355 3" xfId="5715"/>
    <cellStyle name="style1559133701504" xfId="191"/>
    <cellStyle name="style1559133701504 2" xfId="412"/>
    <cellStyle name="style1559133701504 2 2" xfId="5934"/>
    <cellStyle name="style1559133701504 3" xfId="5714"/>
    <cellStyle name="style1559133701640" xfId="190"/>
    <cellStyle name="style1559133701640 2" xfId="411"/>
    <cellStyle name="style1559133701640 2 2" xfId="5933"/>
    <cellStyle name="style1559133701640 3" xfId="5713"/>
    <cellStyle name="style1559133701765" xfId="189"/>
    <cellStyle name="style1559133701765 2" xfId="410"/>
    <cellStyle name="style1559133701765 2 2" xfId="5932"/>
    <cellStyle name="style1559133701765 3" xfId="5712"/>
    <cellStyle name="style1559133701906" xfId="188"/>
    <cellStyle name="style1559133701906 2" xfId="409"/>
    <cellStyle name="style1559133701906 2 2" xfId="5931"/>
    <cellStyle name="style1559133701906 3" xfId="5711"/>
    <cellStyle name="style1559133702062" xfId="187"/>
    <cellStyle name="style1559133702062 2" xfId="408"/>
    <cellStyle name="style1559133702062 2 2" xfId="5930"/>
    <cellStyle name="style1559133702062 3" xfId="5710"/>
    <cellStyle name="style1559133702211" xfId="186"/>
    <cellStyle name="style1559133702211 2" xfId="407"/>
    <cellStyle name="style1559133702211 2 2" xfId="5929"/>
    <cellStyle name="style1559133702211 3" xfId="5709"/>
    <cellStyle name="style1559133702339" xfId="185"/>
    <cellStyle name="style1559133702339 2" xfId="406"/>
    <cellStyle name="style1559133702339 2 2" xfId="5928"/>
    <cellStyle name="style1559133702339 3" xfId="5708"/>
    <cellStyle name="style1559133702531" xfId="184"/>
    <cellStyle name="style1559133702531 2" xfId="405"/>
    <cellStyle name="style1559133702531 2 2" xfId="5927"/>
    <cellStyle name="style1559133702531 3" xfId="5707"/>
    <cellStyle name="style1559133702679" xfId="183"/>
    <cellStyle name="style1559133702679 2" xfId="404"/>
    <cellStyle name="style1559133702679 2 2" xfId="5926"/>
    <cellStyle name="style1559133702679 3" xfId="5706"/>
    <cellStyle name="style1559133702812" xfId="182"/>
    <cellStyle name="style1559133702812 2" xfId="403"/>
    <cellStyle name="style1559133702812 2 2" xfId="5925"/>
    <cellStyle name="style1559133702812 3" xfId="5705"/>
    <cellStyle name="style1559133702906" xfId="181"/>
    <cellStyle name="style1559133702906 2" xfId="402"/>
    <cellStyle name="style1559133702906 2 2" xfId="5924"/>
    <cellStyle name="style1559133702906 3" xfId="5704"/>
    <cellStyle name="style1559133702996" xfId="180"/>
    <cellStyle name="style1559133702996 2" xfId="401"/>
    <cellStyle name="style1559133702996 2 2" xfId="5923"/>
    <cellStyle name="style1559133702996 3" xfId="5703"/>
    <cellStyle name="style1559133703097" xfId="179"/>
    <cellStyle name="style1559133703097 2" xfId="400"/>
    <cellStyle name="style1559133703097 2 2" xfId="5922"/>
    <cellStyle name="style1559133703097 3" xfId="5702"/>
    <cellStyle name="style1559133703195" xfId="178"/>
    <cellStyle name="style1559133703195 2" xfId="399"/>
    <cellStyle name="style1559133703195 2 2" xfId="5921"/>
    <cellStyle name="style1559133703195 3" xfId="5701"/>
    <cellStyle name="style1559133703293" xfId="177"/>
    <cellStyle name="style1559133703293 2" xfId="398"/>
    <cellStyle name="style1559133703293 2 2" xfId="5920"/>
    <cellStyle name="style1559133703293 3" xfId="5700"/>
    <cellStyle name="style1559133703453" xfId="176"/>
    <cellStyle name="style1559133703453 2" xfId="397"/>
    <cellStyle name="style1559133703453 2 2" xfId="5919"/>
    <cellStyle name="style1559133703453 3" xfId="5699"/>
    <cellStyle name="style1559133703597" xfId="175"/>
    <cellStyle name="style1559133703597 2" xfId="396"/>
    <cellStyle name="style1559133703597 2 2" xfId="5918"/>
    <cellStyle name="style1559133703597 3" xfId="5698"/>
    <cellStyle name="style1559133703730" xfId="174"/>
    <cellStyle name="style1559133703730 2" xfId="395"/>
    <cellStyle name="style1559133703730 2 2" xfId="5917"/>
    <cellStyle name="style1559133703730 3" xfId="5697"/>
    <cellStyle name="style1559133912097" xfId="3800"/>
    <cellStyle name="style1559133912097 2" xfId="5404"/>
    <cellStyle name="style1559133912097 2 2" xfId="9028"/>
    <cellStyle name="style1559133912097 3" xfId="7425"/>
    <cellStyle name="style1559133912379" xfId="3801"/>
    <cellStyle name="style1559133912379 2" xfId="5405"/>
    <cellStyle name="style1559133912379 2 2" xfId="9029"/>
    <cellStyle name="style1559133912379 3" xfId="7426"/>
    <cellStyle name="style1559133912512" xfId="3802"/>
    <cellStyle name="style1559133912512 2" xfId="5406"/>
    <cellStyle name="style1559133912512 2 2" xfId="9030"/>
    <cellStyle name="style1559133912512 3" xfId="7427"/>
    <cellStyle name="style1559133912648" xfId="3803"/>
    <cellStyle name="style1559133912648 2" xfId="5407"/>
    <cellStyle name="style1559133912648 2 2" xfId="9031"/>
    <cellStyle name="style1559133912648 3" xfId="7428"/>
    <cellStyle name="style1559133912801" xfId="3804"/>
    <cellStyle name="style1559133912801 2" xfId="5408"/>
    <cellStyle name="style1559133912801 2 2" xfId="9032"/>
    <cellStyle name="style1559133912801 3" xfId="7429"/>
    <cellStyle name="style1559133912894" xfId="3805"/>
    <cellStyle name="style1559133912894 2" xfId="5409"/>
    <cellStyle name="style1559133912894 2 2" xfId="9033"/>
    <cellStyle name="style1559133912894 3" xfId="7430"/>
    <cellStyle name="style1559133913043" xfId="3806"/>
    <cellStyle name="style1559133913043 2" xfId="5410"/>
    <cellStyle name="style1559133913043 2 2" xfId="9034"/>
    <cellStyle name="style1559133913043 3" xfId="7431"/>
    <cellStyle name="style1559133913199" xfId="3807"/>
    <cellStyle name="style1559133913199 2" xfId="5411"/>
    <cellStyle name="style1559133913199 2 2" xfId="9035"/>
    <cellStyle name="style1559133913199 3" xfId="7432"/>
    <cellStyle name="style1559133913351" xfId="3808"/>
    <cellStyle name="style1559133913351 2" xfId="5412"/>
    <cellStyle name="style1559133913351 2 2" xfId="9036"/>
    <cellStyle name="style1559133913351 3" xfId="7433"/>
    <cellStyle name="style1559133913480" xfId="3809"/>
    <cellStyle name="style1559133913480 2" xfId="5413"/>
    <cellStyle name="style1559133913480 2 2" xfId="9037"/>
    <cellStyle name="style1559133913480 3" xfId="7434"/>
    <cellStyle name="style1559133913613" xfId="3810"/>
    <cellStyle name="style1559133913613 2" xfId="5414"/>
    <cellStyle name="style1559133913613 2 2" xfId="9038"/>
    <cellStyle name="style1559133913613 3" xfId="7435"/>
    <cellStyle name="style1559133913742" xfId="3811"/>
    <cellStyle name="style1559133913742 2" xfId="5415"/>
    <cellStyle name="style1559133913742 2 2" xfId="9039"/>
    <cellStyle name="style1559133913742 3" xfId="7436"/>
    <cellStyle name="style1559133913863" xfId="3812"/>
    <cellStyle name="style1559133913863 2" xfId="5416"/>
    <cellStyle name="style1559133913863 2 2" xfId="9040"/>
    <cellStyle name="style1559133913863 3" xfId="7437"/>
    <cellStyle name="style1559133913984" xfId="3813"/>
    <cellStyle name="style1559133913984 2" xfId="5417"/>
    <cellStyle name="style1559133913984 2 2" xfId="9041"/>
    <cellStyle name="style1559133913984 3" xfId="7438"/>
    <cellStyle name="style1559133914070" xfId="3814"/>
    <cellStyle name="style1559133914070 2" xfId="5418"/>
    <cellStyle name="style1559133914070 2 2" xfId="9042"/>
    <cellStyle name="style1559133914070 3" xfId="7439"/>
    <cellStyle name="style1559133914160" xfId="3815"/>
    <cellStyle name="style1559133914160 2" xfId="5419"/>
    <cellStyle name="style1559133914160 2 2" xfId="9043"/>
    <cellStyle name="style1559133914160 3" xfId="7440"/>
    <cellStyle name="style1559133914289" xfId="3816"/>
    <cellStyle name="style1559133914289 2" xfId="5420"/>
    <cellStyle name="style1559133914289 2 2" xfId="9044"/>
    <cellStyle name="style1559133914289 3" xfId="7441"/>
    <cellStyle name="style1559133914402" xfId="3817"/>
    <cellStyle name="style1559133914402 2" xfId="5421"/>
    <cellStyle name="style1559133914402 2 2" xfId="9045"/>
    <cellStyle name="style1559133914402 3" xfId="7442"/>
    <cellStyle name="style1559133914519" xfId="3818"/>
    <cellStyle name="style1559133914519 2" xfId="5422"/>
    <cellStyle name="style1559133914519 2 2" xfId="9046"/>
    <cellStyle name="style1559133914519 3" xfId="7443"/>
    <cellStyle name="style1559133914715" xfId="3819"/>
    <cellStyle name="style1559133914715 2" xfId="5423"/>
    <cellStyle name="style1559133914715 2 2" xfId="9047"/>
    <cellStyle name="style1559133914715 3" xfId="7444"/>
    <cellStyle name="style1559133914957" xfId="3820"/>
    <cellStyle name="style1559133914957 2" xfId="5424"/>
    <cellStyle name="style1559133914957 2 2" xfId="9048"/>
    <cellStyle name="style1559133914957 3" xfId="7445"/>
    <cellStyle name="style1559133915105" xfId="3821"/>
    <cellStyle name="style1559133915105 2" xfId="5425"/>
    <cellStyle name="style1559133915105 2 2" xfId="9049"/>
    <cellStyle name="style1559133915105 3" xfId="7446"/>
    <cellStyle name="style1559133915234" xfId="3822"/>
    <cellStyle name="style1559133915234 2" xfId="5426"/>
    <cellStyle name="style1559133915234 2 2" xfId="9050"/>
    <cellStyle name="style1559133915234 3" xfId="7447"/>
    <cellStyle name="style1559133915383" xfId="3823"/>
    <cellStyle name="style1559133915383 2" xfId="5427"/>
    <cellStyle name="style1559133915383 2 2" xfId="9051"/>
    <cellStyle name="style1559133915383 3" xfId="7448"/>
    <cellStyle name="style1559133915566" xfId="3824"/>
    <cellStyle name="style1559133915566 2" xfId="5428"/>
    <cellStyle name="style1559133915566 2 2" xfId="9052"/>
    <cellStyle name="style1559133915566 3" xfId="7449"/>
    <cellStyle name="style1559133915762" xfId="3825"/>
    <cellStyle name="style1559133915762 2" xfId="5429"/>
    <cellStyle name="style1559133915762 2 2" xfId="9053"/>
    <cellStyle name="style1559133915762 3" xfId="7450"/>
    <cellStyle name="style1559133915898" xfId="3826"/>
    <cellStyle name="style1559133915898 2" xfId="5430"/>
    <cellStyle name="style1559133915898 2 2" xfId="9054"/>
    <cellStyle name="style1559133915898 3" xfId="7451"/>
    <cellStyle name="style1559133916054" xfId="3827"/>
    <cellStyle name="style1559133916054 2" xfId="5431"/>
    <cellStyle name="style1559133916054 2 2" xfId="9055"/>
    <cellStyle name="style1559133916054 3" xfId="7452"/>
    <cellStyle name="style1559133916195" xfId="3828"/>
    <cellStyle name="style1559133916195 2" xfId="5432"/>
    <cellStyle name="style1559133916195 2 2" xfId="9056"/>
    <cellStyle name="style1559133916195 3" xfId="7453"/>
    <cellStyle name="style1559133916324" xfId="3829"/>
    <cellStyle name="style1559133916324 2" xfId="5433"/>
    <cellStyle name="style1559133916324 2 2" xfId="9057"/>
    <cellStyle name="style1559133916324 3" xfId="7454"/>
    <cellStyle name="style1559133916461" xfId="3830"/>
    <cellStyle name="style1559133916461 2" xfId="5434"/>
    <cellStyle name="style1559133916461 2 2" xfId="9058"/>
    <cellStyle name="style1559133916461 3" xfId="7455"/>
    <cellStyle name="style1559133916656" xfId="3831"/>
    <cellStyle name="style1559133916656 2" xfId="5435"/>
    <cellStyle name="style1559133916656 2 2" xfId="9059"/>
    <cellStyle name="style1559133916656 3" xfId="7456"/>
    <cellStyle name="style1559133916886" xfId="3832"/>
    <cellStyle name="style1559133916886 2" xfId="5436"/>
    <cellStyle name="style1559133916886 2 2" xfId="9060"/>
    <cellStyle name="style1559133916886 3" xfId="7457"/>
    <cellStyle name="style1559133917152" xfId="3833"/>
    <cellStyle name="style1559133917152 2" xfId="5437"/>
    <cellStyle name="style1559133917152 2 2" xfId="9061"/>
    <cellStyle name="style1559133917152 3" xfId="7458"/>
    <cellStyle name="style1559133917312" xfId="3834"/>
    <cellStyle name="style1559133917312 2" xfId="5438"/>
    <cellStyle name="style1559133917312 2 2" xfId="9062"/>
    <cellStyle name="style1559133917312 3" xfId="7459"/>
    <cellStyle name="style1559133917461" xfId="3835"/>
    <cellStyle name="style1559133917461 2" xfId="5439"/>
    <cellStyle name="style1559133917461 2 2" xfId="9063"/>
    <cellStyle name="style1559133917461 3" xfId="7460"/>
    <cellStyle name="style1559133917566" xfId="3836"/>
    <cellStyle name="style1559133917566 2" xfId="5440"/>
    <cellStyle name="style1559133917566 2 2" xfId="9064"/>
    <cellStyle name="style1559133917566 3" xfId="7461"/>
    <cellStyle name="style1559133917707" xfId="3837"/>
    <cellStyle name="style1559133917707 2" xfId="5441"/>
    <cellStyle name="style1559133917707 2 2" xfId="9065"/>
    <cellStyle name="style1559133917707 3" xfId="7462"/>
    <cellStyle name="style1559133917836" xfId="3838"/>
    <cellStyle name="style1559133917836 2" xfId="5442"/>
    <cellStyle name="style1559133917836 2 2" xfId="9066"/>
    <cellStyle name="style1559133917836 3" xfId="7463"/>
    <cellStyle name="style1559133917969" xfId="3839"/>
    <cellStyle name="style1559133917969 2" xfId="5443"/>
    <cellStyle name="style1559133917969 2 2" xfId="9067"/>
    <cellStyle name="style1559133917969 3" xfId="7464"/>
    <cellStyle name="style1559133918070" xfId="3840"/>
    <cellStyle name="style1559133918070 2" xfId="5444"/>
    <cellStyle name="style1559133918070 2 2" xfId="9068"/>
    <cellStyle name="style1559133918070 3" xfId="7465"/>
    <cellStyle name="style1559133918304" xfId="3841"/>
    <cellStyle name="style1559133918304 2" xfId="5445"/>
    <cellStyle name="style1559133918304 2 2" xfId="9069"/>
    <cellStyle name="style1559133918304 3" xfId="7466"/>
    <cellStyle name="style1559133918437" xfId="3842"/>
    <cellStyle name="style1559133918437 2" xfId="5446"/>
    <cellStyle name="style1559133918437 2 2" xfId="9070"/>
    <cellStyle name="style1559133918437 3" xfId="7467"/>
    <cellStyle name="style1559133918570" xfId="3843"/>
    <cellStyle name="style1559133918570 2" xfId="5447"/>
    <cellStyle name="style1559133918570 2 2" xfId="9071"/>
    <cellStyle name="style1559133918570 3" xfId="7468"/>
    <cellStyle name="style1559133918668" xfId="3844"/>
    <cellStyle name="style1559133918668 2" xfId="5448"/>
    <cellStyle name="style1559133918668 2 2" xfId="9072"/>
    <cellStyle name="style1559133918668 3" xfId="7469"/>
    <cellStyle name="style1559133918847" xfId="3845"/>
    <cellStyle name="style1559133918847 2" xfId="5449"/>
    <cellStyle name="style1559133918847 2 2" xfId="9073"/>
    <cellStyle name="style1559133918847 3" xfId="7470"/>
    <cellStyle name="style1559133919078" xfId="3846"/>
    <cellStyle name="style1559133919078 2" xfId="5450"/>
    <cellStyle name="style1559133919078 2 2" xfId="9074"/>
    <cellStyle name="style1559133919078 3" xfId="7471"/>
    <cellStyle name="style1559133919316" xfId="3847"/>
    <cellStyle name="style1559133919316 2" xfId="5451"/>
    <cellStyle name="style1559133919316 2 2" xfId="9075"/>
    <cellStyle name="style1559133919316 3" xfId="7472"/>
    <cellStyle name="style1559133919547" xfId="3848"/>
    <cellStyle name="style1559133919547 2" xfId="5452"/>
    <cellStyle name="style1559133919547 2 2" xfId="9076"/>
    <cellStyle name="style1559133919547 3" xfId="7473"/>
    <cellStyle name="style1559133919715" xfId="3849"/>
    <cellStyle name="style1559133919715 2" xfId="5453"/>
    <cellStyle name="style1559133919715 2 2" xfId="9077"/>
    <cellStyle name="style1559133919715 3" xfId="7474"/>
    <cellStyle name="style1559133919843" xfId="3850"/>
    <cellStyle name="style1559133919843 2" xfId="5454"/>
    <cellStyle name="style1559133919843 2 2" xfId="9078"/>
    <cellStyle name="style1559133919843 3" xfId="7475"/>
    <cellStyle name="style1559133919961" xfId="3851"/>
    <cellStyle name="style1559133919961 2" xfId="5455"/>
    <cellStyle name="style1559133919961 2 2" xfId="9079"/>
    <cellStyle name="style1559133919961 3" xfId="7476"/>
    <cellStyle name="style1559133920054" xfId="3852"/>
    <cellStyle name="style1559133920054 2" xfId="5456"/>
    <cellStyle name="style1559133920054 2 2" xfId="9080"/>
    <cellStyle name="style1559133920054 3" xfId="7477"/>
    <cellStyle name="style1559133920277" xfId="3853"/>
    <cellStyle name="style1559133920277 2" xfId="5457"/>
    <cellStyle name="style1559133920277 2 2" xfId="9081"/>
    <cellStyle name="style1559133920277 3" xfId="7478"/>
    <cellStyle name="style1559133920461" xfId="3854"/>
    <cellStyle name="style1559133920461 2" xfId="5458"/>
    <cellStyle name="style1559133920461 2 2" xfId="9082"/>
    <cellStyle name="style1559133920461 3" xfId="7479"/>
    <cellStyle name="style1559133921027" xfId="3855"/>
    <cellStyle name="style1559133921027 2" xfId="5459"/>
    <cellStyle name="style1559133921027 2 2" xfId="9083"/>
    <cellStyle name="style1559133921027 3" xfId="7480"/>
    <cellStyle name="style1589955225522" xfId="9183"/>
    <cellStyle name="style1589955225663" xfId="9184"/>
    <cellStyle name="style1589955225757" xfId="9185"/>
    <cellStyle name="style1589955225847" xfId="9186"/>
    <cellStyle name="style1589955225933" xfId="9187"/>
    <cellStyle name="style1589955226022" xfId="9188"/>
    <cellStyle name="style1589955226093" xfId="9189"/>
    <cellStyle name="style1589955226186" xfId="9190"/>
    <cellStyle name="style1589955226269" xfId="9191"/>
    <cellStyle name="style1589955226354" xfId="9192"/>
    <cellStyle name="style1589955226444" xfId="9193"/>
    <cellStyle name="style1589955226522" xfId="9194"/>
    <cellStyle name="style1589955226601" xfId="9195"/>
    <cellStyle name="style1589955226698" xfId="9196"/>
    <cellStyle name="style1589955226776" xfId="9197"/>
    <cellStyle name="style1589955226847" xfId="9198"/>
    <cellStyle name="style1589955226905" xfId="9199"/>
    <cellStyle name="style1589955226995" xfId="9200"/>
    <cellStyle name="style1589955227065" xfId="9201"/>
    <cellStyle name="style1589955227128" xfId="9202"/>
    <cellStyle name="style1589955227198" xfId="9203"/>
    <cellStyle name="style1589955227276" xfId="9204"/>
    <cellStyle name="style1589955227354" xfId="9205"/>
    <cellStyle name="style1589955227436" xfId="9206"/>
    <cellStyle name="style1589955227515" xfId="9207"/>
    <cellStyle name="style1589955227593" xfId="9208"/>
    <cellStyle name="style1589955227671" xfId="9209"/>
    <cellStyle name="style1589955227765" xfId="9168"/>
    <cellStyle name="style1589955227765 2" xfId="9210"/>
    <cellStyle name="style1589955227843" xfId="9211"/>
    <cellStyle name="style1589955227921" xfId="9212"/>
    <cellStyle name="style1589955227999" xfId="9167"/>
    <cellStyle name="style1589955227999 2" xfId="9213"/>
    <cellStyle name="style1589955228077" xfId="9214"/>
    <cellStyle name="style1589955228151" xfId="9215"/>
    <cellStyle name="style1589955228226" xfId="9169"/>
    <cellStyle name="style1589955228226 2" xfId="9216"/>
    <cellStyle name="style1589955228300" xfId="9217"/>
    <cellStyle name="style1589955228370" xfId="9218"/>
    <cellStyle name="style1589955228468" xfId="9219"/>
    <cellStyle name="style1589955228534" xfId="9220"/>
    <cellStyle name="style1589955228593" xfId="9221"/>
    <cellStyle name="style1589955228675" xfId="9222"/>
    <cellStyle name="style1589955228761" xfId="9223"/>
    <cellStyle name="style1589955228831" xfId="9224"/>
    <cellStyle name="style1589955228897" xfId="9225"/>
    <cellStyle name="style1589955228968" xfId="9226"/>
    <cellStyle name="style1589955229038" xfId="9227"/>
    <cellStyle name="style1589955229108" xfId="9228"/>
    <cellStyle name="style1589955229183" xfId="9229"/>
    <cellStyle name="style1589955229253" xfId="9230"/>
    <cellStyle name="style1589955229327" xfId="9231"/>
    <cellStyle name="style1589955229397" xfId="9232"/>
    <cellStyle name="style1589955229468" xfId="9233"/>
    <cellStyle name="style1589955229546" xfId="9162"/>
    <cellStyle name="style1589955229546 2" xfId="9234"/>
    <cellStyle name="style1589955229601" xfId="9161"/>
    <cellStyle name="style1589955229601 2" xfId="9235"/>
    <cellStyle name="style1589955229651" xfId="9163"/>
    <cellStyle name="style1589955229651 2" xfId="9236"/>
    <cellStyle name="style1589955229706" xfId="9159"/>
    <cellStyle name="style1589955229706 2" xfId="9237"/>
    <cellStyle name="style1589955229761" xfId="9158"/>
    <cellStyle name="style1589955229761 2" xfId="9238"/>
    <cellStyle name="style1589955229815" xfId="9160"/>
    <cellStyle name="style1589955229815 2" xfId="9239"/>
    <cellStyle name="style1589955229890" xfId="9165"/>
    <cellStyle name="style1589955229890 2" xfId="9240"/>
    <cellStyle name="style1589955229948" xfId="9164"/>
    <cellStyle name="style1589955229948 2" xfId="9241"/>
    <cellStyle name="style1589955230007" xfId="9166"/>
    <cellStyle name="style1589955230007 2" xfId="9242"/>
    <cellStyle name="style1589955230366" xfId="9243"/>
    <cellStyle name="style1589955230456" xfId="9244"/>
    <cellStyle name="style1589955230511" xfId="9245"/>
    <cellStyle name="style1589955265761" xfId="9247"/>
    <cellStyle name="style1589955265898" xfId="9248"/>
    <cellStyle name="style1589955265976" xfId="9249"/>
    <cellStyle name="style1589955266070" xfId="9250"/>
    <cellStyle name="style1589955266152" xfId="9251"/>
    <cellStyle name="style1589955266234" xfId="9252"/>
    <cellStyle name="style1589955266328" xfId="9253"/>
    <cellStyle name="style1589955266429" xfId="9254"/>
    <cellStyle name="style1589955266507" xfId="9255"/>
    <cellStyle name="style1589955266585" xfId="9256"/>
    <cellStyle name="style1589955266671" xfId="9257"/>
    <cellStyle name="style1589955266753" xfId="9258"/>
    <cellStyle name="style1589955266839" xfId="9259"/>
    <cellStyle name="style1589955266917" xfId="9260"/>
    <cellStyle name="style1589955267000" xfId="9261"/>
    <cellStyle name="style1589955267058" xfId="9262"/>
    <cellStyle name="style1589955267125" xfId="9263"/>
    <cellStyle name="style1589955267207" xfId="9264"/>
    <cellStyle name="style1589955267277" xfId="9265"/>
    <cellStyle name="style1589955267332" xfId="9266"/>
    <cellStyle name="style1589955267390" xfId="9267"/>
    <cellStyle name="style1589955267464" xfId="9268"/>
    <cellStyle name="style1589955267539" xfId="9269"/>
    <cellStyle name="style1589955267613" xfId="9270"/>
    <cellStyle name="style1589955267687" xfId="9271"/>
    <cellStyle name="style1589955267757" xfId="9272"/>
    <cellStyle name="style1589955267832" xfId="9273"/>
    <cellStyle name="style1589955267906" xfId="9174"/>
    <cellStyle name="style1589955267906 2" xfId="9274"/>
    <cellStyle name="style1589955267980" xfId="9275"/>
    <cellStyle name="style1589955268050" xfId="9276"/>
    <cellStyle name="style1589955268121" xfId="9170"/>
    <cellStyle name="style1589955268121 2" xfId="9277"/>
    <cellStyle name="style1589955268191" xfId="9278"/>
    <cellStyle name="style1589955268261" xfId="9279"/>
    <cellStyle name="style1589955268332" xfId="9178"/>
    <cellStyle name="style1589955268332 2" xfId="9280"/>
    <cellStyle name="style1589955268402" xfId="9281"/>
    <cellStyle name="style1589955268472" xfId="9282"/>
    <cellStyle name="style1589955268566" xfId="9283"/>
    <cellStyle name="style1589955268625" xfId="9284"/>
    <cellStyle name="style1589955268679" xfId="9285"/>
    <cellStyle name="style1589955268750" xfId="9286"/>
    <cellStyle name="style1589955268824" xfId="9287"/>
    <cellStyle name="style1589955268894" xfId="9288"/>
    <cellStyle name="style1589955268960" xfId="9289"/>
    <cellStyle name="style1589955269031" xfId="9290"/>
    <cellStyle name="style1589955269101" xfId="9291"/>
    <cellStyle name="style1589955269171" xfId="9292"/>
    <cellStyle name="style1589955269253" xfId="9293"/>
    <cellStyle name="style1589955269324" xfId="9294"/>
    <cellStyle name="style1589955269398" xfId="9295"/>
    <cellStyle name="style1589955269468" xfId="9296"/>
    <cellStyle name="style1589955269539" xfId="9297"/>
    <cellStyle name="style1589955269617" xfId="9175"/>
    <cellStyle name="style1589955269617 2" xfId="9298"/>
    <cellStyle name="style1589955269668" xfId="9176"/>
    <cellStyle name="style1589955269668 2" xfId="9299"/>
    <cellStyle name="style1589955269718" xfId="9177"/>
    <cellStyle name="style1589955269718 2" xfId="9300"/>
    <cellStyle name="style1589955269777" xfId="9171"/>
    <cellStyle name="style1589955269777 2" xfId="9301"/>
    <cellStyle name="style1589955269828" xfId="9172"/>
    <cellStyle name="style1589955269828 2" xfId="9302"/>
    <cellStyle name="style1589955269882" xfId="9173"/>
    <cellStyle name="style1589955269882 2" xfId="9303"/>
    <cellStyle name="style1589955269957" xfId="9179"/>
    <cellStyle name="style1589955269957 2" xfId="9304"/>
    <cellStyle name="style1589955270011" xfId="9180"/>
    <cellStyle name="style1589955270011 2" xfId="9305"/>
    <cellStyle name="style1589955270066" xfId="9181"/>
    <cellStyle name="style1589955270066 2" xfId="9306"/>
    <cellStyle name="title1" xfId="3078"/>
    <cellStyle name="Überschrift 1 2" xfId="3079"/>
    <cellStyle name="Überschrift 1 2 2" xfId="3158"/>
    <cellStyle name="Überschrift 1 3" xfId="3080"/>
    <cellStyle name="Überschrift 2 2" xfId="3081"/>
    <cellStyle name="Überschrift 2 2 2" xfId="3159"/>
    <cellStyle name="Überschrift 2 3" xfId="3082"/>
    <cellStyle name="Überschrift 3 2" xfId="3083"/>
    <cellStyle name="Überschrift 3 2 2" xfId="3160"/>
    <cellStyle name="Überschrift 3 3" xfId="3084"/>
    <cellStyle name="Überschrift 4 2" xfId="3085"/>
    <cellStyle name="Überschrift 4 2 2" xfId="3161"/>
    <cellStyle name="Überschrift 4 3" xfId="3086"/>
    <cellStyle name="Überschrift 5" xfId="3087"/>
    <cellStyle name="Überschrift 5 2" xfId="3162"/>
    <cellStyle name="Überschrift 6" xfId="3088"/>
    <cellStyle name="Verknüpfte Zelle 2" xfId="3089"/>
    <cellStyle name="Verknüpfte Zelle 2 2" xfId="3090"/>
    <cellStyle name="Verknüpfte Zelle 2 3" xfId="3163"/>
    <cellStyle name="Verknüpfte Zelle 3" xfId="3091"/>
    <cellStyle name="Vorspalte" xfId="3092"/>
    <cellStyle name="Warnender Text 2" xfId="3093"/>
    <cellStyle name="Warnender Text 2 2" xfId="3094"/>
    <cellStyle name="Warnender Text 2 3" xfId="3164"/>
    <cellStyle name="Warnender Text 3" xfId="3095"/>
    <cellStyle name="XLConnect.Boolean" xfId="3096"/>
    <cellStyle name="XLConnect.DateTime" xfId="3097"/>
    <cellStyle name="XLConnect.Header" xfId="3098"/>
    <cellStyle name="XLConnect.Numeric" xfId="3099"/>
    <cellStyle name="XLConnect.String" xfId="3100"/>
    <cellStyle name="Zelle überprüfen 2" xfId="3101"/>
    <cellStyle name="Zelle überprüfen 2 2" xfId="3102"/>
    <cellStyle name="Zelle überprüfen 2 3" xfId="3165"/>
    <cellStyle name="Zelle überprüfen 3" xfId="3103"/>
  </cellStyles>
  <dxfs count="7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colors>
    <mruColors>
      <color rgb="FFC5D9F1"/>
      <color rgb="FFA59D97"/>
      <color rgb="FFEB9128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335454</xdr:colOff>
      <xdr:row>5</xdr:row>
      <xdr:rowOff>81615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1854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D9F1"/>
  </sheetPr>
  <dimension ref="A7:T42"/>
  <sheetViews>
    <sheetView showGridLines="0" tabSelected="1" zoomScale="80" zoomScaleNormal="80" workbookViewId="0">
      <selection activeCell="A10" sqref="A10"/>
    </sheetView>
  </sheetViews>
  <sheetFormatPr baseColWidth="10" defaultColWidth="11" defaultRowHeight="14.5"/>
  <cols>
    <col min="1" max="16384" width="11" style="160"/>
  </cols>
  <sheetData>
    <row r="7" spans="1:20" ht="49.5" customHeight="1">
      <c r="A7" s="177" t="s">
        <v>99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</row>
    <row r="9" spans="1:20">
      <c r="A9" s="184" t="s">
        <v>95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</row>
    <row r="11" spans="1:20">
      <c r="A11" s="14" t="s">
        <v>96</v>
      </c>
    </row>
    <row r="13" spans="1:20">
      <c r="A13" s="160" t="s">
        <v>97</v>
      </c>
    </row>
    <row r="14" spans="1:20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</row>
    <row r="15" spans="1:20">
      <c r="A15" s="183" t="s">
        <v>84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61"/>
    </row>
    <row r="16" spans="1:20" ht="15" customHeight="1">
      <c r="A16" s="180" t="s">
        <v>98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</row>
    <row r="17" spans="1:20" ht="15" customHeight="1">
      <c r="A17" s="181" t="s">
        <v>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61"/>
      <c r="P17" s="161"/>
      <c r="Q17" s="161"/>
      <c r="R17" s="161"/>
      <c r="S17" s="161"/>
      <c r="T17" s="161"/>
    </row>
    <row r="18" spans="1:20" ht="15" customHeight="1">
      <c r="A18" s="181" t="s">
        <v>87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61"/>
      <c r="O18" s="161"/>
      <c r="P18" s="161"/>
      <c r="Q18" s="161"/>
      <c r="R18" s="161"/>
      <c r="S18" s="161"/>
      <c r="T18" s="161"/>
    </row>
    <row r="19" spans="1:20">
      <c r="A19" s="162" t="s">
        <v>88</v>
      </c>
      <c r="B19" s="163"/>
      <c r="C19" s="163"/>
      <c r="D19" s="163"/>
      <c r="E19" s="163"/>
      <c r="F19" s="163"/>
      <c r="G19" s="163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  <row r="20" spans="1:20">
      <c r="A20" s="162" t="s">
        <v>89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</row>
    <row r="21" spans="1:20">
      <c r="A21" s="162" t="s">
        <v>90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</row>
    <row r="22" spans="1:20">
      <c r="A22" s="162" t="s">
        <v>91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</row>
    <row r="23" spans="1:20">
      <c r="A23" s="162" t="s">
        <v>92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</row>
    <row r="24" spans="1:20">
      <c r="A24" s="178" t="s">
        <v>93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61"/>
    </row>
    <row r="25" spans="1:20" ht="15" customHeight="1">
      <c r="A25" s="179" t="s">
        <v>94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61"/>
      <c r="R25" s="161"/>
      <c r="S25" s="161"/>
      <c r="T25" s="161"/>
    </row>
    <row r="26" spans="1:20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</row>
    <row r="27" spans="1:20">
      <c r="A27" s="171" t="s">
        <v>103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</row>
    <row r="28" spans="1:20">
      <c r="A28" s="183" t="s">
        <v>84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61"/>
    </row>
    <row r="29" spans="1:20">
      <c r="A29" s="180" t="s">
        <v>98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</row>
    <row r="30" spans="1:20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</row>
    <row r="31" spans="1:20">
      <c r="A31" s="171" t="s">
        <v>104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</row>
    <row r="32" spans="1:20">
      <c r="A32" s="181" t="s">
        <v>86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</row>
    <row r="33" spans="1:14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</row>
    <row r="34" spans="1:14">
      <c r="A34" s="171" t="s">
        <v>105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</row>
    <row r="35" spans="1:14">
      <c r="A35" s="162" t="s">
        <v>88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</row>
    <row r="37" spans="1:14">
      <c r="A37" s="171" t="s">
        <v>106</v>
      </c>
    </row>
    <row r="38" spans="1:14">
      <c r="A38" s="162" t="s">
        <v>90</v>
      </c>
    </row>
    <row r="40" spans="1:14">
      <c r="A40" s="168" t="s">
        <v>101</v>
      </c>
      <c r="B40" s="168"/>
      <c r="C40" s="168"/>
      <c r="D40" s="168"/>
      <c r="E40" s="168"/>
      <c r="F40" s="168"/>
      <c r="G40" s="169"/>
      <c r="H40" s="170"/>
      <c r="I40" s="170"/>
      <c r="J40" s="170"/>
      <c r="K40" s="169"/>
    </row>
    <row r="41" spans="1:14">
      <c r="A41" s="169"/>
      <c r="B41" s="169"/>
      <c r="C41" s="169"/>
      <c r="D41" s="169"/>
      <c r="E41" s="169"/>
      <c r="F41" s="169"/>
      <c r="G41" s="169"/>
      <c r="H41" s="170"/>
      <c r="I41" s="170"/>
      <c r="J41" s="170"/>
      <c r="K41" s="169"/>
    </row>
    <row r="42" spans="1:14">
      <c r="A42" s="182" t="s">
        <v>102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</row>
  </sheetData>
  <mergeCells count="12">
    <mergeCell ref="A42:K42"/>
    <mergeCell ref="A28:S28"/>
    <mergeCell ref="A29:T29"/>
    <mergeCell ref="A32:N32"/>
    <mergeCell ref="A9:L9"/>
    <mergeCell ref="A15:S15"/>
    <mergeCell ref="A7:K7"/>
    <mergeCell ref="A24:S24"/>
    <mergeCell ref="A25:P25"/>
    <mergeCell ref="A16:T16"/>
    <mergeCell ref="A17:N17"/>
    <mergeCell ref="A18:M18"/>
  </mergeCells>
  <hyperlinks>
    <hyperlink ref="A15:S15" location="'Daten HF-07.1.1'!A1" display="Tab. HF-07.1.1-1 Thema 'Literacy/Sprache' war Bestandteil der Fort- und Weiterbildung in den letzten 12 Monaten 2020 nach Ländern, Anteil von Kindern mit nicht deutscher Familiensprache und Migrationshintergrund der Befragten (in %)"/>
    <hyperlink ref="A16:T16" location="'Daten HF-07.1.1'!A1" display="Tab. HF-07.1.1-2 Hoher Bedarf an Fort- und Weiterbildung zum Thema 'Literacy/Sprache' 2020 nach Ländern, Anteil von Kindern mit nicht deutscher Familiensprache, Anteil von Kindern mit sozio-ökonomisch benachteiligtem Hintergrund und Migrationshintergrund "/>
    <hyperlink ref="A17:N17" location="'Daten HF-07.2.1'!A1" display="Tab. HF-07.2.1-1 Kinder mit nichtdeutscher Familiensprache in Kindertageseinrichtungen 2020 nach Altersgruppen und Ländern"/>
    <hyperlink ref="A18:M18" location="'Daten HF-07.2.1'!A1" display="Tab. HF-07.2.1-2 Kinder mit nichtdeutscher Familiensprache in Kindertageseinrichtungen 2019 nach Altersgruppen und Ländern"/>
    <hyperlink ref="A19" location="'Daten HF-07.2.2'!A1" display="Tab. HF-07.2.2 Mehrsprachigkeit in der Einrichtung 2020 nach Ländern, Anteil von Kindern mit nicht deutscher Familiensprache, Anteil von Kindern mit sozio-ökonomisch benachteiligtem Hintergrund und Migrationshintergrund der Befragten (in %)"/>
    <hyperlink ref="A20" location="'Daten HF-07.3.1'!A1" display="Tab. HF-07.3.1-1 Beteiligung der Einrichtung an Bundesprogrammen zur sprachlichen Bildung 2020 nach Ländern und Anteil von Kindern mit nicht deutscher Familiensprache (in %)"/>
    <hyperlink ref="A21" location="'Daten HF-07.3.1'!A1" display="Tab. HF-07.3.1-2 Einsatz von Formen der Sprachförderung in der Einrichtung 2020 nach Ländern und Anteil von Kindern mit nicht deutscher Familiensprache (in %)"/>
    <hyperlink ref="A22" location="'Daten HF-07.3.1'!A1" display="Tab. HF-07.3.1-3 Beteiligung des Trägers an Bundesprogrammen zur sprachlichen Bildung 2020 nach Ländern (in%)"/>
    <hyperlink ref="A23" location="'Daten HF-07.3.2'!A1" display="Tab. HF-07.3.2 Beobachtung und Dokumentation der Sprachkompetenz bei Kindern der Einrichtung 2020 nach Ländern und Anteil von Kindern mit nicht deutscher Familiensprache (in %)"/>
    <hyperlink ref="A24:S24" location="'Daten HF-07.3.3'!A1" display="Tab. HF-07.3.3-1 Hohe Bedeutung die folgenden Fähigkeiten und Fertigkeiten bei Kindern in der Einrichtung zu fördern 2020 nach Ländern, Anteil von Kindern mit nicht deutscher Familiensprache und Migrationshintergrund der Befragten (in %)"/>
    <hyperlink ref="A25:P25" location="'Daten HF-07.3.3'!A1" display="Tab. HF-07.3.3-2 Häufigkeit verschiedener Formen von Sprachförderung in der Einrichtung 2020 nach Ländern und Anteil von Kindern mit nicht deutscher Familiensprache (in %)"/>
    <hyperlink ref="A28:S28" location="'Daten HF-07.1.1'!A1" display="Tab. HF-07.1.1-1 Thema 'Literacy/Sprache' war Bestandteil der Fort- und Weiterbildung in den letzten 12 Monaten 2020 nach Ländern, Anteil von Kindern mit nicht deutscher Familiensprache und Migrationshintergrund der Befragten (in %)"/>
    <hyperlink ref="A29:T29" location="'Daten HF-07.1.1'!A1" display="Tab. HF-07.1.1-2 Hoher Bedarf an Fort- und Weiterbildung zum Thema 'Literacy/Sprache' 2020 nach Ländern, Anteil von Kindern mit nicht deutscher Familiensprache, Anteil von Kindern mit sozio-ökonomisch benachteiligtem Hintergrund und Migrationshintergrund "/>
    <hyperlink ref="A32:N32" location="'Daten HF-07.2.1'!A1" display="Tab. HF-07.2.1-1 Kinder mit nichtdeutscher Familiensprache in Kindertageseinrichtungen 2020 nach Altersgruppen und Ländern"/>
    <hyperlink ref="A35" location="'Daten HF-07.2.2'!A1" display="Tab. HF-07.2.2 Mehrsprachigkeit in der Einrichtung 2020 nach Ländern, Anteil von Kindern mit nicht deutscher Familiensprache, Anteil von Kindern mit sozio-ökonomisch benachteiligtem Hintergrund und Migrationshintergrund der Befragten (in %)"/>
    <hyperlink ref="A38" location="'Daten HF-07.3.1'!A1" display="Tab. HF-07.3.1-2 Einsatz von Formen der Sprachförderung in der Einrichtung 2020 nach Ländern und Anteil von Kindern mit nicht deutscher Familiensprache (in %)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zoomScale="80" zoomScaleNormal="80" workbookViewId="0">
      <selection sqref="A1:C1"/>
    </sheetView>
  </sheetViews>
  <sheetFormatPr baseColWidth="10" defaultColWidth="8" defaultRowHeight="14.5"/>
  <cols>
    <col min="1" max="1" width="66.58203125" style="2" customWidth="1"/>
    <col min="2" max="16384" width="8" style="2"/>
  </cols>
  <sheetData>
    <row r="1" spans="1:15" ht="22.9" customHeight="1">
      <c r="A1" s="188">
        <v>2020</v>
      </c>
      <c r="B1" s="188"/>
      <c r="C1" s="188"/>
    </row>
    <row r="2" spans="1:15" s="158" customFormat="1" ht="23.25" customHeight="1">
      <c r="A2" s="164" t="s">
        <v>100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ht="42.5" customHeight="1">
      <c r="A3" s="189" t="s">
        <v>84</v>
      </c>
      <c r="B3" s="189"/>
      <c r="C3" s="189"/>
      <c r="D3" s="166"/>
      <c r="E3" s="166"/>
      <c r="F3" s="9"/>
      <c r="G3" s="9"/>
      <c r="H3" s="9"/>
      <c r="I3" s="9"/>
      <c r="J3" s="9"/>
      <c r="K3" s="9"/>
      <c r="L3" s="9"/>
      <c r="M3" s="9"/>
      <c r="N3" s="8"/>
      <c r="O3" s="8"/>
    </row>
    <row r="4" spans="1:15" ht="15" thickBot="1">
      <c r="A4" s="102"/>
      <c r="B4" s="103" t="s">
        <v>28</v>
      </c>
      <c r="C4" s="104" t="s">
        <v>29</v>
      </c>
      <c r="D4" s="83"/>
      <c r="E4" s="11"/>
      <c r="F4" s="11"/>
      <c r="G4" s="11"/>
      <c r="H4" s="11"/>
      <c r="I4" s="8"/>
      <c r="J4" s="8"/>
      <c r="K4" s="8"/>
      <c r="L4" s="8"/>
      <c r="M4" s="8"/>
      <c r="N4" s="8"/>
      <c r="O4" s="8"/>
    </row>
    <row r="5" spans="1:15">
      <c r="A5" s="97" t="s">
        <v>16</v>
      </c>
      <c r="B5" s="91">
        <v>26.425843998196235</v>
      </c>
      <c r="C5" s="85">
        <v>2.7838316226626159</v>
      </c>
      <c r="D5" s="83"/>
      <c r="E5" s="11"/>
      <c r="F5" s="11"/>
      <c r="G5" s="11"/>
      <c r="H5" s="11"/>
      <c r="I5" s="8"/>
      <c r="J5" s="8"/>
      <c r="K5" s="8"/>
      <c r="L5" s="8"/>
      <c r="M5" s="8"/>
      <c r="N5" s="8"/>
      <c r="O5" s="8"/>
    </row>
    <row r="6" spans="1:15">
      <c r="A6" s="97" t="s">
        <v>15</v>
      </c>
      <c r="B6" s="91">
        <v>24.039249516941904</v>
      </c>
      <c r="C6" s="85">
        <v>2.6287604006244929</v>
      </c>
      <c r="D6" s="83"/>
      <c r="E6" s="11"/>
      <c r="F6" s="11"/>
      <c r="G6" s="11"/>
      <c r="H6" s="11"/>
      <c r="I6" s="8"/>
      <c r="J6" s="8"/>
      <c r="K6" s="8"/>
      <c r="L6" s="8"/>
      <c r="M6" s="8"/>
      <c r="N6" s="8"/>
      <c r="O6" s="8"/>
    </row>
    <row r="7" spans="1:15">
      <c r="A7" s="97" t="s">
        <v>18</v>
      </c>
      <c r="B7" s="91">
        <v>27.141131722297583</v>
      </c>
      <c r="C7" s="85">
        <v>5.4338109433665576</v>
      </c>
      <c r="D7" s="83"/>
      <c r="E7" s="11"/>
      <c r="F7" s="11"/>
      <c r="G7" s="11"/>
      <c r="H7" s="11"/>
      <c r="I7" s="8"/>
      <c r="J7" s="8"/>
      <c r="K7" s="8"/>
      <c r="L7" s="8"/>
      <c r="M7" s="8"/>
      <c r="N7" s="8"/>
      <c r="O7" s="8"/>
    </row>
    <row r="8" spans="1:15">
      <c r="A8" s="97" t="s">
        <v>30</v>
      </c>
      <c r="B8" s="91">
        <v>46.212419687052424</v>
      </c>
      <c r="C8" s="85">
        <v>3.9441797460588672</v>
      </c>
      <c r="D8" s="83"/>
      <c r="E8" s="11"/>
      <c r="F8" s="11"/>
      <c r="G8" s="11"/>
      <c r="H8" s="11"/>
      <c r="I8" s="8"/>
      <c r="J8" s="8"/>
      <c r="K8" s="8"/>
      <c r="L8" s="8"/>
      <c r="M8" s="8"/>
      <c r="N8" s="8"/>
      <c r="O8" s="8"/>
    </row>
    <row r="9" spans="1:15">
      <c r="A9" s="97" t="s">
        <v>13</v>
      </c>
      <c r="B9" s="91">
        <v>38.594358445346273</v>
      </c>
      <c r="C9" s="85">
        <v>5.6308515993745347</v>
      </c>
      <c r="D9" s="83"/>
      <c r="E9" s="11"/>
      <c r="F9" s="11"/>
      <c r="G9" s="11"/>
      <c r="H9" s="11"/>
      <c r="I9" s="8"/>
      <c r="J9" s="8"/>
      <c r="K9" s="8"/>
      <c r="L9" s="8"/>
      <c r="M9" s="8"/>
      <c r="N9" s="8"/>
      <c r="O9" s="8"/>
    </row>
    <row r="10" spans="1:15">
      <c r="A10" s="97" t="s">
        <v>12</v>
      </c>
      <c r="B10" s="91">
        <v>29.018013462190833</v>
      </c>
      <c r="C10" s="85">
        <v>9.9594750117018567</v>
      </c>
      <c r="D10" s="83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</row>
    <row r="11" spans="1:15">
      <c r="A11" s="97" t="s">
        <v>11</v>
      </c>
      <c r="B11" s="91">
        <v>26.775653125627613</v>
      </c>
      <c r="C11" s="85">
        <v>2.9528864832468753</v>
      </c>
      <c r="D11" s="83"/>
      <c r="E11" s="11"/>
      <c r="F11" s="11"/>
      <c r="G11" s="11"/>
      <c r="H11" s="11"/>
      <c r="I11" s="8"/>
      <c r="J11" s="8"/>
      <c r="K11" s="8"/>
      <c r="L11" s="8"/>
      <c r="M11" s="8"/>
      <c r="N11" s="8"/>
      <c r="O11" s="8"/>
    </row>
    <row r="12" spans="1:15">
      <c r="A12" s="97" t="s">
        <v>10</v>
      </c>
      <c r="B12" s="91">
        <v>25.791286429893656</v>
      </c>
      <c r="C12" s="85">
        <v>3.3117003756692487</v>
      </c>
      <c r="D12" s="83"/>
      <c r="E12" s="11"/>
      <c r="F12" s="11"/>
      <c r="G12" s="11"/>
      <c r="H12" s="11"/>
      <c r="I12" s="8"/>
      <c r="J12" s="8"/>
      <c r="K12" s="8"/>
      <c r="L12" s="8"/>
      <c r="M12" s="8"/>
      <c r="N12" s="8"/>
      <c r="O12" s="8"/>
    </row>
    <row r="13" spans="1:15">
      <c r="A13" s="97" t="s">
        <v>9</v>
      </c>
      <c r="B13" s="91">
        <v>44.195698973654117</v>
      </c>
      <c r="C13" s="85">
        <v>3.2221983558553027</v>
      </c>
      <c r="D13" s="83"/>
      <c r="E13" s="11"/>
      <c r="F13" s="11"/>
      <c r="G13" s="11"/>
      <c r="H13" s="11"/>
      <c r="I13" s="8"/>
      <c r="J13" s="8"/>
      <c r="K13" s="8"/>
      <c r="L13" s="8"/>
      <c r="M13" s="8"/>
      <c r="N13" s="8"/>
      <c r="O13" s="8"/>
    </row>
    <row r="14" spans="1:15">
      <c r="A14" s="97" t="s">
        <v>8</v>
      </c>
      <c r="B14" s="91">
        <v>26.038603203570766</v>
      </c>
      <c r="C14" s="85">
        <v>2.308594405114893</v>
      </c>
      <c r="D14" s="83"/>
      <c r="E14" s="11"/>
      <c r="F14" s="11"/>
      <c r="G14" s="11"/>
      <c r="H14" s="11"/>
      <c r="I14" s="8"/>
      <c r="J14" s="8"/>
      <c r="K14" s="8"/>
      <c r="L14" s="8"/>
      <c r="M14" s="8"/>
      <c r="N14" s="8"/>
      <c r="O14" s="8"/>
    </row>
    <row r="15" spans="1:15">
      <c r="A15" s="97" t="s">
        <v>7</v>
      </c>
      <c r="B15" s="91">
        <v>30.941966618572991</v>
      </c>
      <c r="C15" s="85">
        <v>3.7304368693348624</v>
      </c>
      <c r="D15" s="83"/>
      <c r="E15" s="11"/>
      <c r="F15" s="11"/>
      <c r="G15" s="11"/>
      <c r="H15" s="11"/>
      <c r="I15" s="8"/>
      <c r="J15" s="8"/>
      <c r="K15" s="8"/>
      <c r="L15" s="8"/>
      <c r="M15" s="8"/>
      <c r="N15" s="8"/>
      <c r="O15" s="8"/>
    </row>
    <row r="16" spans="1:15">
      <c r="A16" s="97" t="s">
        <v>6</v>
      </c>
      <c r="B16" s="91">
        <v>19.929708103704076</v>
      </c>
      <c r="C16" s="85">
        <v>4.1674939033169496</v>
      </c>
      <c r="D16" s="83"/>
      <c r="E16" s="11"/>
      <c r="F16" s="11"/>
      <c r="G16" s="11"/>
      <c r="H16" s="11"/>
      <c r="I16" s="8"/>
      <c r="J16" s="8"/>
      <c r="K16" s="8"/>
      <c r="L16" s="8"/>
      <c r="M16" s="8"/>
      <c r="N16" s="8"/>
      <c r="O16" s="8"/>
    </row>
    <row r="17" spans="1:16">
      <c r="A17" s="97" t="s">
        <v>5</v>
      </c>
      <c r="B17" s="91">
        <v>26.855932485181132</v>
      </c>
      <c r="C17" s="85">
        <v>4.8484298585043089</v>
      </c>
      <c r="D17" s="83"/>
      <c r="E17" s="11"/>
      <c r="F17" s="11"/>
      <c r="G17" s="11"/>
      <c r="H17" s="11"/>
      <c r="I17" s="8"/>
      <c r="J17" s="8"/>
      <c r="K17" s="8"/>
      <c r="L17" s="8"/>
      <c r="M17" s="8"/>
      <c r="N17" s="8"/>
      <c r="O17" s="8"/>
    </row>
    <row r="18" spans="1:16">
      <c r="A18" s="97" t="s">
        <v>4</v>
      </c>
      <c r="B18" s="91">
        <v>22.487801371649908</v>
      </c>
      <c r="C18" s="85">
        <v>4.624784345947023</v>
      </c>
      <c r="D18" s="83"/>
      <c r="E18" s="11"/>
      <c r="F18" s="11"/>
      <c r="G18" s="11"/>
      <c r="H18" s="11"/>
      <c r="I18" s="8"/>
      <c r="J18" s="8"/>
      <c r="K18" s="8"/>
      <c r="L18" s="8"/>
      <c r="M18" s="8"/>
      <c r="N18" s="8"/>
      <c r="O18" s="8"/>
    </row>
    <row r="19" spans="1:16">
      <c r="A19" s="97" t="s">
        <v>3</v>
      </c>
      <c r="B19" s="91">
        <v>24.543713783186103</v>
      </c>
      <c r="C19" s="85">
        <v>3.4965864209156767</v>
      </c>
      <c r="D19" s="83"/>
      <c r="E19" s="11"/>
      <c r="F19" s="11"/>
      <c r="G19" s="11"/>
      <c r="H19" s="11"/>
      <c r="I19" s="8"/>
      <c r="J19" s="8"/>
      <c r="K19" s="8"/>
      <c r="L19" s="8"/>
      <c r="M19" s="8"/>
      <c r="N19" s="8"/>
      <c r="O19" s="8"/>
    </row>
    <row r="20" spans="1:16" ht="15" thickBot="1">
      <c r="A20" s="98" t="s">
        <v>2</v>
      </c>
      <c r="B20" s="92">
        <v>21.031064014005647</v>
      </c>
      <c r="C20" s="86">
        <v>3.2084942629240611</v>
      </c>
      <c r="D20" s="83"/>
      <c r="E20" s="11"/>
      <c r="F20" s="11"/>
      <c r="G20" s="11"/>
      <c r="H20" s="11"/>
      <c r="I20" s="8"/>
      <c r="J20" s="8"/>
      <c r="K20" s="8"/>
      <c r="L20" s="8"/>
      <c r="M20" s="8"/>
      <c r="N20" s="8"/>
      <c r="O20" s="8"/>
    </row>
    <row r="21" spans="1:16">
      <c r="A21" s="99" t="s">
        <v>17</v>
      </c>
      <c r="B21" s="93">
        <v>28.532175527641112</v>
      </c>
      <c r="C21" s="87">
        <v>1.1045877837651188</v>
      </c>
      <c r="D21" s="83"/>
      <c r="E21" s="11"/>
      <c r="F21" s="11"/>
      <c r="G21" s="11"/>
      <c r="H21" s="11"/>
      <c r="I21" s="8"/>
      <c r="J21" s="8"/>
      <c r="K21" s="8"/>
      <c r="L21" s="8"/>
      <c r="M21" s="8"/>
      <c r="N21" s="8"/>
      <c r="O21" s="8"/>
    </row>
    <row r="22" spans="1:16">
      <c r="A22" s="99" t="s">
        <v>19</v>
      </c>
      <c r="B22" s="94">
        <v>28.458723787740141</v>
      </c>
      <c r="C22" s="88">
        <v>2.0532741184868035</v>
      </c>
      <c r="D22" s="83"/>
      <c r="E22" s="11"/>
      <c r="F22" s="11"/>
      <c r="G22" s="11"/>
      <c r="H22" s="11"/>
      <c r="I22" s="8"/>
      <c r="J22" s="8"/>
      <c r="K22" s="8"/>
      <c r="L22" s="8"/>
      <c r="M22" s="8"/>
      <c r="N22" s="8"/>
      <c r="O22" s="8"/>
    </row>
    <row r="23" spans="1:16">
      <c r="A23" s="100" t="s">
        <v>31</v>
      </c>
      <c r="B23" s="95">
        <v>26.599017223496109</v>
      </c>
      <c r="C23" s="89">
        <v>1.8357102824266769</v>
      </c>
      <c r="D23" s="83"/>
      <c r="E23" s="11"/>
      <c r="F23" s="11"/>
      <c r="G23" s="11"/>
      <c r="H23" s="11"/>
      <c r="I23" s="8"/>
      <c r="J23" s="8"/>
      <c r="K23" s="8"/>
      <c r="L23" s="8"/>
      <c r="M23" s="8"/>
      <c r="N23" s="8"/>
      <c r="O23" s="8"/>
    </row>
    <row r="24" spans="1:16">
      <c r="A24" s="99" t="s">
        <v>32</v>
      </c>
      <c r="B24" s="94">
        <v>27.470456139510969</v>
      </c>
      <c r="C24" s="88">
        <v>1.9983874327690307</v>
      </c>
      <c r="D24" s="83"/>
      <c r="E24" s="11"/>
      <c r="F24" s="11"/>
      <c r="G24" s="11"/>
      <c r="H24" s="11"/>
      <c r="I24" s="8"/>
      <c r="J24" s="8"/>
      <c r="K24" s="8"/>
      <c r="L24" s="8"/>
      <c r="M24" s="8"/>
      <c r="N24" s="8"/>
      <c r="O24" s="8"/>
    </row>
    <row r="25" spans="1:16">
      <c r="A25" s="99" t="s">
        <v>33</v>
      </c>
      <c r="B25" s="94">
        <v>35.722193066720322</v>
      </c>
      <c r="C25" s="88">
        <v>3.0331825684688751</v>
      </c>
      <c r="D25" s="83"/>
      <c r="E25" s="11"/>
      <c r="F25" s="11"/>
      <c r="G25" s="11"/>
      <c r="H25" s="11"/>
      <c r="I25" s="8"/>
      <c r="J25" s="8"/>
      <c r="K25" s="8"/>
      <c r="L25" s="8"/>
      <c r="M25" s="8"/>
      <c r="N25" s="8"/>
      <c r="O25" s="8"/>
    </row>
    <row r="26" spans="1:16">
      <c r="A26" s="99" t="s">
        <v>34</v>
      </c>
      <c r="B26" s="94">
        <v>27.70784096470036</v>
      </c>
      <c r="C26" s="88">
        <v>1.4756875024434608</v>
      </c>
      <c r="D26" s="83"/>
      <c r="E26" s="11"/>
      <c r="F26" s="11"/>
      <c r="G26" s="11"/>
      <c r="H26" s="11"/>
      <c r="I26" s="8"/>
      <c r="J26" s="8"/>
      <c r="K26" s="8"/>
      <c r="L26" s="8"/>
      <c r="M26" s="8"/>
      <c r="N26" s="8"/>
      <c r="O26" s="8"/>
    </row>
    <row r="27" spans="1:16">
      <c r="A27" s="99" t="s">
        <v>35</v>
      </c>
      <c r="B27" s="94">
        <v>28.327222648247762</v>
      </c>
      <c r="C27" s="88">
        <v>2.1482629512326188</v>
      </c>
      <c r="D27" s="83"/>
      <c r="E27" s="11"/>
      <c r="F27" s="11"/>
      <c r="G27" s="11"/>
      <c r="H27" s="11"/>
      <c r="I27" s="8"/>
      <c r="J27" s="8"/>
      <c r="K27" s="8"/>
      <c r="L27" s="8"/>
      <c r="M27" s="8"/>
      <c r="N27" s="8"/>
      <c r="O27" s="8"/>
    </row>
    <row r="28" spans="1:16">
      <c r="A28" s="99" t="s">
        <v>36</v>
      </c>
      <c r="B28" s="94">
        <v>38.02737779577329</v>
      </c>
      <c r="C28" s="88">
        <v>3.2947386922873689</v>
      </c>
      <c r="D28" s="83"/>
      <c r="E28" s="11"/>
      <c r="F28" s="11"/>
      <c r="G28" s="11"/>
      <c r="H28" s="11"/>
      <c r="I28" s="8"/>
      <c r="J28" s="8"/>
      <c r="K28" s="8"/>
      <c r="L28" s="8"/>
      <c r="M28" s="8"/>
      <c r="N28" s="8"/>
      <c r="O28" s="8"/>
    </row>
    <row r="29" spans="1:16">
      <c r="A29" s="99" t="s">
        <v>37</v>
      </c>
      <c r="B29" s="94">
        <v>28.32977387003038</v>
      </c>
      <c r="C29" s="88">
        <v>1.0606035566098631</v>
      </c>
      <c r="D29" s="83"/>
      <c r="E29" s="11"/>
      <c r="F29" s="11"/>
      <c r="G29" s="11"/>
      <c r="H29" s="11"/>
      <c r="I29" s="8"/>
      <c r="J29" s="8"/>
      <c r="K29" s="8"/>
      <c r="L29" s="8"/>
      <c r="M29" s="8"/>
      <c r="N29" s="8"/>
      <c r="O29" s="8"/>
    </row>
    <row r="30" spans="1:16">
      <c r="A30" s="101" t="s">
        <v>38</v>
      </c>
      <c r="B30" s="96">
        <v>28.210596953802774</v>
      </c>
      <c r="C30" s="90">
        <v>2.1161846565365661</v>
      </c>
      <c r="D30" s="83"/>
      <c r="E30" s="11"/>
      <c r="F30" s="11"/>
      <c r="G30" s="11"/>
      <c r="H30" s="11"/>
      <c r="I30" s="8"/>
      <c r="J30" s="8"/>
      <c r="K30" s="8"/>
      <c r="L30" s="8"/>
      <c r="M30" s="8"/>
      <c r="N30" s="8"/>
      <c r="O30" s="8"/>
    </row>
    <row r="31" spans="1:16" ht="15" thickBot="1">
      <c r="A31" s="99" t="s">
        <v>20</v>
      </c>
      <c r="B31" s="94">
        <v>28.516936953173989</v>
      </c>
      <c r="C31" s="88">
        <v>0.97354165202951581</v>
      </c>
      <c r="D31" s="83"/>
      <c r="E31" s="11"/>
      <c r="F31" s="11"/>
      <c r="G31" s="11"/>
      <c r="H31" s="11"/>
      <c r="I31" s="8"/>
      <c r="J31" s="8"/>
      <c r="K31" s="8"/>
      <c r="L31" s="8"/>
      <c r="M31" s="8"/>
      <c r="N31" s="8"/>
      <c r="O31" s="8"/>
    </row>
    <row r="32" spans="1:16">
      <c r="A32" s="191" t="s">
        <v>39</v>
      </c>
      <c r="B32" s="191"/>
      <c r="C32" s="191"/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</row>
    <row r="33" spans="1:21">
      <c r="A33" s="186" t="s">
        <v>70</v>
      </c>
      <c r="B33" s="186"/>
      <c r="C33" s="186"/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</row>
    <row r="34" spans="1:21">
      <c r="A34" s="186" t="s">
        <v>73</v>
      </c>
      <c r="B34" s="186"/>
      <c r="C34" s="186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</row>
    <row r="35" spans="1:21"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21" ht="44.5" customHeight="1">
      <c r="A36" s="190" t="s">
        <v>85</v>
      </c>
      <c r="B36" s="190"/>
      <c r="C36" s="190"/>
      <c r="D36" s="167"/>
      <c r="E36" s="167"/>
      <c r="F36" s="167"/>
      <c r="G36" s="167"/>
      <c r="H36" s="5"/>
      <c r="I36" s="5"/>
      <c r="J36" s="5"/>
      <c r="K36" s="5"/>
      <c r="L36" s="5"/>
      <c r="M36" s="5"/>
      <c r="N36" s="5"/>
      <c r="O36" s="5"/>
      <c r="P36" s="14"/>
      <c r="Q36" s="7"/>
      <c r="R36" s="7"/>
      <c r="S36" s="7"/>
      <c r="T36" s="7"/>
      <c r="U36" s="7"/>
    </row>
    <row r="37" spans="1:21" ht="15" thickBot="1">
      <c r="A37" s="105"/>
      <c r="B37" s="106" t="s">
        <v>28</v>
      </c>
      <c r="C37" s="106" t="s">
        <v>29</v>
      </c>
      <c r="D37" s="1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3"/>
    </row>
    <row r="38" spans="1:21">
      <c r="A38" s="108" t="s">
        <v>16</v>
      </c>
      <c r="B38" s="114">
        <v>21.519199424634337</v>
      </c>
      <c r="C38" s="115">
        <v>1.6968564477810353</v>
      </c>
      <c r="D38" s="1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3"/>
    </row>
    <row r="39" spans="1:21">
      <c r="A39" s="108" t="s">
        <v>15</v>
      </c>
      <c r="B39" s="114">
        <v>18.976915543143242</v>
      </c>
      <c r="C39" s="115">
        <v>1.4347122765839282</v>
      </c>
      <c r="D39" s="16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3"/>
    </row>
    <row r="40" spans="1:21">
      <c r="A40" s="108" t="s">
        <v>18</v>
      </c>
      <c r="B40" s="114">
        <v>22.7844976687337</v>
      </c>
      <c r="C40" s="115">
        <v>3.2391190307601487</v>
      </c>
      <c r="D40" s="16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3"/>
    </row>
    <row r="41" spans="1:21">
      <c r="A41" s="108" t="s">
        <v>30</v>
      </c>
      <c r="B41" s="114">
        <v>20.493005732452204</v>
      </c>
      <c r="C41" s="115">
        <v>2.3010440559816745</v>
      </c>
      <c r="D41" s="16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3"/>
    </row>
    <row r="42" spans="1:21">
      <c r="A42" s="108" t="s">
        <v>13</v>
      </c>
      <c r="B42" s="114">
        <v>24.332421483417082</v>
      </c>
      <c r="C42" s="115">
        <v>4.1140474636163047</v>
      </c>
      <c r="D42" s="16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3"/>
    </row>
    <row r="43" spans="1:21">
      <c r="A43" s="108" t="s">
        <v>12</v>
      </c>
      <c r="B43" s="114">
        <v>20.619876142227238</v>
      </c>
      <c r="C43" s="115">
        <v>4.774816259600791</v>
      </c>
      <c r="D43" s="16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3"/>
    </row>
    <row r="44" spans="1:21">
      <c r="A44" s="108" t="s">
        <v>11</v>
      </c>
      <c r="B44" s="114">
        <v>26.370572259098505</v>
      </c>
      <c r="C44" s="115">
        <v>2.2596253020342947</v>
      </c>
      <c r="D44" s="16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3"/>
    </row>
    <row r="45" spans="1:21">
      <c r="A45" s="108" t="s">
        <v>10</v>
      </c>
      <c r="B45" s="114">
        <v>17.322546862655066</v>
      </c>
      <c r="C45" s="115">
        <v>2.7820277827358071</v>
      </c>
      <c r="D45" s="16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3"/>
    </row>
    <row r="46" spans="1:21">
      <c r="A46" s="108" t="s">
        <v>9</v>
      </c>
      <c r="B46" s="114">
        <v>22.339966151708474</v>
      </c>
      <c r="C46" s="115">
        <v>2.1777400147769166</v>
      </c>
      <c r="D46" s="16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3"/>
    </row>
    <row r="47" spans="1:21">
      <c r="A47" s="108" t="s">
        <v>8</v>
      </c>
      <c r="B47" s="114">
        <v>17.015549608570485</v>
      </c>
      <c r="C47" s="115">
        <v>1.5309524602576947</v>
      </c>
      <c r="D47" s="1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3"/>
    </row>
    <row r="48" spans="1:21">
      <c r="A48" s="108" t="s">
        <v>7</v>
      </c>
      <c r="B48" s="114">
        <v>15.494396102402561</v>
      </c>
      <c r="C48" s="115">
        <v>1.6070354070031396</v>
      </c>
      <c r="D48" s="1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3"/>
    </row>
    <row r="49" spans="1:16">
      <c r="A49" s="108" t="s">
        <v>6</v>
      </c>
      <c r="B49" s="114">
        <v>19.377090837914402</v>
      </c>
      <c r="C49" s="115">
        <v>3.9045600903492219</v>
      </c>
      <c r="D49" s="1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3"/>
    </row>
    <row r="50" spans="1:16">
      <c r="A50" s="108" t="s">
        <v>5</v>
      </c>
      <c r="B50" s="114">
        <v>19.640976542791439</v>
      </c>
      <c r="C50" s="115">
        <v>2.350185216725639</v>
      </c>
      <c r="D50" s="1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3"/>
    </row>
    <row r="51" spans="1:16">
      <c r="A51" s="108" t="s">
        <v>4</v>
      </c>
      <c r="B51" s="114">
        <v>22.268509671486466</v>
      </c>
      <c r="C51" s="115">
        <v>2.5271837419884426</v>
      </c>
      <c r="D51" s="1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3"/>
    </row>
    <row r="52" spans="1:16">
      <c r="A52" s="108" t="s">
        <v>3</v>
      </c>
      <c r="B52" s="114">
        <v>19.751087401336971</v>
      </c>
      <c r="C52" s="115">
        <v>2.143032921706379</v>
      </c>
      <c r="D52" s="1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3"/>
    </row>
    <row r="53" spans="1:16" ht="15" thickBot="1">
      <c r="A53" s="109" t="s">
        <v>2</v>
      </c>
      <c r="B53" s="116">
        <v>16.362639988753052</v>
      </c>
      <c r="C53" s="117">
        <v>2.0360188551947704</v>
      </c>
      <c r="D53" s="1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"/>
    </row>
    <row r="54" spans="1:16">
      <c r="A54" s="110" t="s">
        <v>17</v>
      </c>
      <c r="B54" s="118">
        <v>20.033070034905219</v>
      </c>
      <c r="C54" s="119">
        <v>0.6901833528537954</v>
      </c>
      <c r="D54" s="1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3"/>
    </row>
    <row r="55" spans="1:16">
      <c r="A55" s="111" t="s">
        <v>19</v>
      </c>
      <c r="B55" s="120">
        <v>20.288402946308555</v>
      </c>
      <c r="C55" s="79">
        <v>1.1803690860059046</v>
      </c>
      <c r="D55" s="1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3"/>
    </row>
    <row r="56" spans="1:16">
      <c r="A56" s="112" t="s">
        <v>31</v>
      </c>
      <c r="B56" s="121">
        <v>19.309555070991198</v>
      </c>
      <c r="C56" s="78">
        <v>1.0543878421216997</v>
      </c>
      <c r="D56" s="1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3"/>
    </row>
    <row r="57" spans="1:16">
      <c r="A57" s="111" t="s">
        <v>32</v>
      </c>
      <c r="B57" s="120">
        <v>18.620450492991655</v>
      </c>
      <c r="C57" s="79">
        <v>1.3479761463387656</v>
      </c>
      <c r="D57" s="1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</row>
    <row r="58" spans="1:16">
      <c r="A58" s="111" t="s">
        <v>33</v>
      </c>
      <c r="B58" s="120">
        <v>22.970215314235311</v>
      </c>
      <c r="C58" s="79">
        <v>1.8770429546324119</v>
      </c>
      <c r="D58" s="1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</row>
    <row r="59" spans="1:16">
      <c r="A59" s="111" t="s">
        <v>34</v>
      </c>
      <c r="B59" s="120">
        <v>19.802540213361013</v>
      </c>
      <c r="C59" s="79">
        <v>0.9018739868840695</v>
      </c>
      <c r="D59" s="1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3"/>
    </row>
    <row r="60" spans="1:16">
      <c r="A60" s="111" t="s">
        <v>35</v>
      </c>
      <c r="B60" s="120">
        <v>20.6583521253648</v>
      </c>
      <c r="C60" s="79">
        <v>1.4140997287206718</v>
      </c>
      <c r="D60" s="1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3"/>
    </row>
    <row r="61" spans="1:16">
      <c r="A61" s="111" t="s">
        <v>36</v>
      </c>
      <c r="B61" s="120">
        <v>21.709008970581014</v>
      </c>
      <c r="C61" s="79">
        <v>1.8174833385784253</v>
      </c>
      <c r="D61" s="1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3"/>
    </row>
    <row r="62" spans="1:16">
      <c r="A62" s="111" t="s">
        <v>37</v>
      </c>
      <c r="B62" s="120">
        <v>19.568276956294</v>
      </c>
      <c r="C62" s="79">
        <v>0.65883978403912424</v>
      </c>
      <c r="D62" s="1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3"/>
    </row>
    <row r="63" spans="1:16">
      <c r="A63" s="113" t="s">
        <v>38</v>
      </c>
      <c r="B63" s="122">
        <v>22.076515408534547</v>
      </c>
      <c r="C63" s="80">
        <v>1.4538939676850027</v>
      </c>
      <c r="D63" s="1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3"/>
    </row>
    <row r="64" spans="1:16" ht="15" thickBot="1">
      <c r="A64" s="172" t="s">
        <v>20</v>
      </c>
      <c r="B64" s="173">
        <v>20.083308149499501</v>
      </c>
      <c r="C64" s="174">
        <v>0.60110375325202525</v>
      </c>
      <c r="D64" s="1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3"/>
    </row>
    <row r="65" spans="1:16" ht="25.5" customHeight="1">
      <c r="A65" s="185" t="s">
        <v>40</v>
      </c>
      <c r="B65" s="185"/>
      <c r="C65" s="185"/>
      <c r="D65" s="55"/>
      <c r="E65" s="6"/>
      <c r="F65" s="6"/>
      <c r="G65" s="6"/>
      <c r="H65" s="10"/>
      <c r="I65" s="10"/>
      <c r="J65" s="10"/>
      <c r="K65" s="10"/>
      <c r="L65" s="10"/>
      <c r="M65" s="10"/>
      <c r="N65" s="10"/>
      <c r="O65" s="10"/>
      <c r="P65" s="3"/>
    </row>
    <row r="66" spans="1:16">
      <c r="A66" s="186" t="s">
        <v>81</v>
      </c>
      <c r="B66" s="186"/>
      <c r="C66" s="186"/>
      <c r="D66" s="55"/>
      <c r="E66" s="6"/>
      <c r="F66" s="6"/>
      <c r="G66" s="6"/>
      <c r="H66" s="10"/>
      <c r="I66" s="10"/>
      <c r="J66" s="10"/>
      <c r="K66" s="10"/>
      <c r="L66" s="10"/>
      <c r="M66" s="10"/>
      <c r="N66" s="10"/>
      <c r="O66" s="10"/>
      <c r="P66" s="3"/>
    </row>
    <row r="67" spans="1:16">
      <c r="A67" s="187" t="s">
        <v>74</v>
      </c>
      <c r="B67" s="187"/>
      <c r="C67" s="187"/>
      <c r="D67" s="55"/>
      <c r="E67" s="6"/>
      <c r="F67" s="6"/>
      <c r="G67" s="6"/>
      <c r="H67" s="10"/>
      <c r="I67" s="10"/>
      <c r="J67" s="10"/>
      <c r="K67" s="10"/>
      <c r="L67" s="10"/>
      <c r="M67" s="10"/>
      <c r="N67" s="10"/>
      <c r="O67" s="10"/>
      <c r="P67" s="3"/>
    </row>
    <row r="68" spans="1:16">
      <c r="A68" s="84"/>
      <c r="B68" s="13"/>
      <c r="C68" s="13"/>
      <c r="D68" s="13"/>
      <c r="E68" s="13"/>
      <c r="F68" s="13"/>
      <c r="G68" s="13"/>
    </row>
    <row r="69" spans="1:16">
      <c r="A69" s="84"/>
      <c r="B69" s="13"/>
      <c r="C69" s="13"/>
      <c r="D69" s="13"/>
    </row>
    <row r="70" spans="1:16">
      <c r="A70" s="12"/>
      <c r="B70" s="12"/>
      <c r="C70" s="12"/>
      <c r="D70" s="12"/>
    </row>
    <row r="71" spans="1:16">
      <c r="A71" s="12"/>
      <c r="B71" s="12"/>
      <c r="C71" s="12"/>
      <c r="D71" s="12"/>
    </row>
  </sheetData>
  <sortState ref="A54:P55">
    <sortCondition descending="1" ref="A54"/>
  </sortState>
  <mergeCells count="9">
    <mergeCell ref="A65:C65"/>
    <mergeCell ref="A66:C66"/>
    <mergeCell ref="A67:C67"/>
    <mergeCell ref="A34:C34"/>
    <mergeCell ref="A1:C1"/>
    <mergeCell ref="A3:C3"/>
    <mergeCell ref="A36:C36"/>
    <mergeCell ref="A33:C33"/>
    <mergeCell ref="A32:C32"/>
  </mergeCells>
  <conditionalFormatting sqref="A38:C53">
    <cfRule type="expression" dxfId="6" priority="1">
      <formula>MOD(ROW(),2)=0</formula>
    </cfRule>
  </conditionalFormatting>
  <conditionalFormatting sqref="A5:C20">
    <cfRule type="expression" dxfId="5" priority="2">
      <formula>MOD(ROW(),2)=1</formula>
    </cfRule>
  </conditionalFormatting>
  <hyperlinks>
    <hyperlink ref="A2" location="Inhalt!A1" display="Zurück zum Inhalt - HF-07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="80" zoomScaleNormal="80" workbookViewId="0">
      <selection sqref="A1:G1"/>
    </sheetView>
  </sheetViews>
  <sheetFormatPr baseColWidth="10" defaultColWidth="11" defaultRowHeight="14"/>
  <cols>
    <col min="1" max="1" width="21.58203125" style="1" customWidth="1"/>
    <col min="2" max="7" width="10.08203125" style="1" customWidth="1"/>
    <col min="8" max="16384" width="11" style="1"/>
  </cols>
  <sheetData>
    <row r="1" spans="1:15" ht="22.9" customHeight="1">
      <c r="A1" s="199">
        <v>2020</v>
      </c>
      <c r="B1" s="199"/>
      <c r="C1" s="199"/>
      <c r="D1" s="199"/>
      <c r="E1" s="199"/>
      <c r="F1" s="199"/>
      <c r="G1" s="199"/>
    </row>
    <row r="2" spans="1:15" s="158" customFormat="1" ht="23.25" customHeight="1">
      <c r="A2" s="164" t="s">
        <v>100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ht="30" customHeight="1">
      <c r="A3" s="200" t="s">
        <v>86</v>
      </c>
      <c r="B3" s="200"/>
      <c r="C3" s="200"/>
      <c r="D3" s="200"/>
      <c r="E3" s="200"/>
      <c r="F3" s="200"/>
      <c r="G3" s="200"/>
    </row>
    <row r="4" spans="1:15" ht="14.5">
      <c r="A4" s="201" t="s">
        <v>21</v>
      </c>
      <c r="B4" s="194" t="s">
        <v>24</v>
      </c>
      <c r="C4" s="195"/>
      <c r="D4" s="196"/>
      <c r="E4" s="194" t="s">
        <v>1</v>
      </c>
      <c r="F4" s="195"/>
      <c r="G4" s="195"/>
    </row>
    <row r="5" spans="1:15" ht="27.75" customHeight="1">
      <c r="A5" s="201"/>
      <c r="B5" s="130" t="s">
        <v>22</v>
      </c>
      <c r="C5" s="194" t="s">
        <v>27</v>
      </c>
      <c r="D5" s="196"/>
      <c r="E5" s="130" t="s">
        <v>22</v>
      </c>
      <c r="F5" s="194" t="s">
        <v>27</v>
      </c>
      <c r="G5" s="195"/>
    </row>
    <row r="6" spans="1:15" ht="15" thickBot="1">
      <c r="A6" s="202"/>
      <c r="B6" s="197" t="s">
        <v>0</v>
      </c>
      <c r="C6" s="198"/>
      <c r="D6" s="132" t="s">
        <v>25</v>
      </c>
      <c r="E6" s="197" t="s">
        <v>0</v>
      </c>
      <c r="F6" s="198"/>
      <c r="G6" s="123" t="s">
        <v>25</v>
      </c>
    </row>
    <row r="7" spans="1:15">
      <c r="A7" s="61" t="s">
        <v>16</v>
      </c>
      <c r="B7" s="62">
        <v>83100</v>
      </c>
      <c r="C7" s="56">
        <v>15265</v>
      </c>
      <c r="D7" s="63">
        <f>C7/B7*100</f>
        <v>18.369434416365824</v>
      </c>
      <c r="E7" s="131">
        <v>345502</v>
      </c>
      <c r="F7" s="56">
        <v>96014</v>
      </c>
      <c r="G7" s="124">
        <f>F7/E7*100</f>
        <v>27.789708887358106</v>
      </c>
    </row>
    <row r="8" spans="1:15">
      <c r="A8" s="57" t="s">
        <v>15</v>
      </c>
      <c r="B8" s="58">
        <v>104949</v>
      </c>
      <c r="C8" s="59">
        <v>13718</v>
      </c>
      <c r="D8" s="60">
        <f>C8/B8*100</f>
        <v>13.071110729973606</v>
      </c>
      <c r="E8" s="58">
        <v>403930</v>
      </c>
      <c r="F8" s="59">
        <v>77163</v>
      </c>
      <c r="G8" s="125">
        <f>F8/E8*100</f>
        <v>19.103062411804025</v>
      </c>
    </row>
    <row r="9" spans="1:15">
      <c r="A9" s="61" t="s">
        <v>18</v>
      </c>
      <c r="B9" s="62">
        <v>48329</v>
      </c>
      <c r="C9" s="56">
        <v>12172</v>
      </c>
      <c r="D9" s="63">
        <f t="shared" ref="D9:D25" si="0">C9/B9*100</f>
        <v>25.185706304703182</v>
      </c>
      <c r="E9" s="62">
        <v>118775</v>
      </c>
      <c r="F9" s="56">
        <v>41028</v>
      </c>
      <c r="G9" s="124">
        <f t="shared" ref="G9:G25" si="1">F9/E9*100</f>
        <v>34.542622605767207</v>
      </c>
    </row>
    <row r="10" spans="1:15">
      <c r="A10" s="57" t="s">
        <v>14</v>
      </c>
      <c r="B10" s="58">
        <v>32855</v>
      </c>
      <c r="C10" s="59">
        <v>1757</v>
      </c>
      <c r="D10" s="60">
        <f t="shared" si="0"/>
        <v>5.3477400700045656</v>
      </c>
      <c r="E10" s="58">
        <v>77628</v>
      </c>
      <c r="F10" s="59">
        <v>5527</v>
      </c>
      <c r="G10" s="125">
        <f t="shared" si="1"/>
        <v>7.1198536610501364</v>
      </c>
    </row>
    <row r="11" spans="1:15">
      <c r="A11" s="61" t="s">
        <v>13</v>
      </c>
      <c r="B11" s="62">
        <v>5102</v>
      </c>
      <c r="C11" s="56">
        <v>1496</v>
      </c>
      <c r="D11" s="63">
        <f t="shared" si="0"/>
        <v>29.321834574676597</v>
      </c>
      <c r="E11" s="62">
        <v>19961</v>
      </c>
      <c r="F11" s="56">
        <v>7953</v>
      </c>
      <c r="G11" s="124">
        <f t="shared" si="1"/>
        <v>39.842693251841091</v>
      </c>
    </row>
    <row r="12" spans="1:15">
      <c r="A12" s="57" t="s">
        <v>12</v>
      </c>
      <c r="B12" s="58">
        <v>26273</v>
      </c>
      <c r="C12" s="59">
        <v>6866</v>
      </c>
      <c r="D12" s="60">
        <f t="shared" si="0"/>
        <v>26.133292733985456</v>
      </c>
      <c r="E12" s="58">
        <v>56230</v>
      </c>
      <c r="F12" s="59">
        <v>17244</v>
      </c>
      <c r="G12" s="125">
        <f t="shared" si="1"/>
        <v>30.666903788013517</v>
      </c>
    </row>
    <row r="13" spans="1:15">
      <c r="A13" s="61" t="s">
        <v>11</v>
      </c>
      <c r="B13" s="62">
        <v>48934</v>
      </c>
      <c r="C13" s="56">
        <v>12256</v>
      </c>
      <c r="D13" s="63">
        <f t="shared" si="0"/>
        <v>25.045980299995911</v>
      </c>
      <c r="E13" s="62">
        <v>199700</v>
      </c>
      <c r="F13" s="56">
        <v>71047</v>
      </c>
      <c r="G13" s="124">
        <f t="shared" si="1"/>
        <v>35.576865297946917</v>
      </c>
    </row>
    <row r="14" spans="1:15">
      <c r="A14" s="57" t="s">
        <v>10</v>
      </c>
      <c r="B14" s="58">
        <v>19480</v>
      </c>
      <c r="C14" s="59">
        <v>902</v>
      </c>
      <c r="D14" s="60">
        <f t="shared" si="0"/>
        <v>4.6303901437371664</v>
      </c>
      <c r="E14" s="58">
        <v>49402</v>
      </c>
      <c r="F14" s="59">
        <v>3077</v>
      </c>
      <c r="G14" s="125">
        <f t="shared" si="1"/>
        <v>6.2284927735719204</v>
      </c>
    </row>
    <row r="15" spans="1:15">
      <c r="A15" s="61" t="s">
        <v>9</v>
      </c>
      <c r="B15" s="62">
        <v>57616</v>
      </c>
      <c r="C15" s="56">
        <v>7067</v>
      </c>
      <c r="D15" s="63">
        <f t="shared" si="0"/>
        <v>12.265690086087199</v>
      </c>
      <c r="E15" s="62">
        <v>240469</v>
      </c>
      <c r="F15" s="56">
        <v>48168</v>
      </c>
      <c r="G15" s="124">
        <f t="shared" si="1"/>
        <v>20.030856368180512</v>
      </c>
    </row>
    <row r="16" spans="1:15">
      <c r="A16" s="57" t="s">
        <v>8</v>
      </c>
      <c r="B16" s="58">
        <v>100653</v>
      </c>
      <c r="C16" s="59">
        <v>19871</v>
      </c>
      <c r="D16" s="60">
        <f t="shared" si="0"/>
        <v>19.742084190237748</v>
      </c>
      <c r="E16" s="58">
        <v>528134</v>
      </c>
      <c r="F16" s="59">
        <v>153205</v>
      </c>
      <c r="G16" s="125">
        <f t="shared" si="1"/>
        <v>29.008736419166347</v>
      </c>
    </row>
    <row r="17" spans="1:7">
      <c r="A17" s="61" t="s">
        <v>7</v>
      </c>
      <c r="B17" s="62">
        <v>32829</v>
      </c>
      <c r="C17" s="56">
        <v>5737</v>
      </c>
      <c r="D17" s="63">
        <f t="shared" si="0"/>
        <v>17.47540284504554</v>
      </c>
      <c r="E17" s="62">
        <v>126050</v>
      </c>
      <c r="F17" s="56">
        <v>30747</v>
      </c>
      <c r="G17" s="124">
        <f t="shared" si="1"/>
        <v>24.392701309004362</v>
      </c>
    </row>
    <row r="18" spans="1:7">
      <c r="A18" s="57" t="s">
        <v>6</v>
      </c>
      <c r="B18" s="58">
        <v>6584</v>
      </c>
      <c r="C18" s="59">
        <v>928</v>
      </c>
      <c r="D18" s="60">
        <f t="shared" si="0"/>
        <v>14.094775212636696</v>
      </c>
      <c r="E18" s="58">
        <v>27224</v>
      </c>
      <c r="F18" s="59">
        <v>5945</v>
      </c>
      <c r="G18" s="125">
        <f t="shared" si="1"/>
        <v>21.837349397590362</v>
      </c>
    </row>
    <row r="19" spans="1:7">
      <c r="A19" s="61" t="s">
        <v>5</v>
      </c>
      <c r="B19" s="62">
        <v>50036</v>
      </c>
      <c r="C19" s="56">
        <v>2813</v>
      </c>
      <c r="D19" s="63">
        <f t="shared" si="0"/>
        <v>5.6219521944200181</v>
      </c>
      <c r="E19" s="62">
        <v>135214</v>
      </c>
      <c r="F19" s="56">
        <v>10921</v>
      </c>
      <c r="G19" s="124">
        <f t="shared" si="1"/>
        <v>8.0768263641338915</v>
      </c>
    </row>
    <row r="20" spans="1:7">
      <c r="A20" s="57" t="s">
        <v>4</v>
      </c>
      <c r="B20" s="58">
        <v>29950</v>
      </c>
      <c r="C20" s="59">
        <v>1574</v>
      </c>
      <c r="D20" s="60">
        <f t="shared" si="0"/>
        <v>5.2554257095158601</v>
      </c>
      <c r="E20" s="58">
        <v>64535</v>
      </c>
      <c r="F20" s="59">
        <v>4604</v>
      </c>
      <c r="G20" s="125">
        <f t="shared" si="1"/>
        <v>7.1341132718679781</v>
      </c>
    </row>
    <row r="21" spans="1:7">
      <c r="A21" s="61" t="s">
        <v>3</v>
      </c>
      <c r="B21" s="62">
        <v>20569</v>
      </c>
      <c r="C21" s="64">
        <v>2338</v>
      </c>
      <c r="D21" s="65">
        <f t="shared" si="0"/>
        <v>11.366619670377753</v>
      </c>
      <c r="E21" s="62">
        <v>85603</v>
      </c>
      <c r="F21" s="64">
        <v>14420</v>
      </c>
      <c r="G21" s="126">
        <f t="shared" si="1"/>
        <v>16.845204023223484</v>
      </c>
    </row>
    <row r="22" spans="1:7" ht="14.5" thickBot="1">
      <c r="A22" s="57" t="s">
        <v>2</v>
      </c>
      <c r="B22" s="58">
        <v>27789</v>
      </c>
      <c r="C22" s="59">
        <v>1603</v>
      </c>
      <c r="D22" s="60">
        <f t="shared" si="0"/>
        <v>5.7684695383065243</v>
      </c>
      <c r="E22" s="58">
        <v>66243</v>
      </c>
      <c r="F22" s="59">
        <v>5104</v>
      </c>
      <c r="G22" s="125">
        <f t="shared" si="1"/>
        <v>7.7049650529112519</v>
      </c>
    </row>
    <row r="23" spans="1:7">
      <c r="A23" s="66" t="s">
        <v>17</v>
      </c>
      <c r="B23" s="67">
        <f>SUM(B7,B8,B11,B12,B13,B15,B16,B17,B18,B21)</f>
        <v>486609</v>
      </c>
      <c r="C23" s="68">
        <f>SUM(C7,C8,C11,C12,C13,C15,C16,C17,C18,C21)</f>
        <v>85542</v>
      </c>
      <c r="D23" s="69">
        <f>C23/B23*100</f>
        <v>17.57920630321264</v>
      </c>
      <c r="E23" s="67">
        <f t="shared" ref="E23:F23" si="2">SUM(E7,E8,E11,E12,E13,E15,E16,E17,E18,E21)</f>
        <v>2032803</v>
      </c>
      <c r="F23" s="68">
        <f t="shared" si="2"/>
        <v>521906</v>
      </c>
      <c r="G23" s="127">
        <f>F23/E23*100</f>
        <v>25.674204534330187</v>
      </c>
    </row>
    <row r="24" spans="1:7">
      <c r="A24" s="70" t="s">
        <v>19</v>
      </c>
      <c r="B24" s="71">
        <f>SUM(B9,B10,B14,B19,B20,B22)</f>
        <v>208439</v>
      </c>
      <c r="C24" s="72">
        <f>SUM(C9,C10,C14,C19,C20,C22)</f>
        <v>20821</v>
      </c>
      <c r="D24" s="73">
        <f>C24/B24*100</f>
        <v>9.9890135723161215</v>
      </c>
      <c r="E24" s="71">
        <f t="shared" ref="E24:F24" si="3">SUM(E9,E10,E14,E19,E20,E22)</f>
        <v>511797</v>
      </c>
      <c r="F24" s="72">
        <f t="shared" si="3"/>
        <v>70261</v>
      </c>
      <c r="G24" s="128">
        <f>F24/E24*100</f>
        <v>13.728294616810963</v>
      </c>
    </row>
    <row r="25" spans="1:7" ht="14.5" thickBot="1">
      <c r="A25" s="74" t="s">
        <v>20</v>
      </c>
      <c r="B25" s="75">
        <f>SUM(B7:B22)</f>
        <v>695048</v>
      </c>
      <c r="C25" s="76">
        <f>SUM(C7:C22)</f>
        <v>106363</v>
      </c>
      <c r="D25" s="77">
        <f t="shared" si="0"/>
        <v>15.302971881078717</v>
      </c>
      <c r="E25" s="75">
        <f t="shared" ref="E25:F25" si="4">SUM(E7:E22)</f>
        <v>2544600</v>
      </c>
      <c r="F25" s="76">
        <f t="shared" si="4"/>
        <v>592167</v>
      </c>
      <c r="G25" s="129">
        <f t="shared" si="1"/>
        <v>23.271516151850978</v>
      </c>
    </row>
    <row r="26" spans="1:7" ht="24.75" customHeight="1">
      <c r="A26" s="192" t="s">
        <v>26</v>
      </c>
      <c r="B26" s="192"/>
      <c r="C26" s="192"/>
      <c r="D26" s="192"/>
      <c r="E26" s="192"/>
      <c r="F26" s="192"/>
      <c r="G26" s="192"/>
    </row>
    <row r="27" spans="1:7">
      <c r="A27" s="193"/>
      <c r="B27" s="193"/>
      <c r="C27" s="193"/>
      <c r="D27" s="193"/>
      <c r="E27" s="193"/>
      <c r="F27" s="193"/>
      <c r="G27" s="193"/>
    </row>
    <row r="28" spans="1:7" ht="14.5">
      <c r="A28" s="16"/>
      <c r="B28" s="16"/>
      <c r="C28" s="16"/>
      <c r="D28" s="16"/>
      <c r="E28" s="16"/>
      <c r="F28" s="16"/>
      <c r="G28" s="16"/>
    </row>
    <row r="29" spans="1:7" ht="23.5">
      <c r="A29" s="199">
        <v>2019</v>
      </c>
      <c r="B29" s="199"/>
      <c r="C29" s="199"/>
      <c r="D29" s="199"/>
      <c r="E29" s="199"/>
      <c r="F29" s="199"/>
      <c r="G29" s="199"/>
    </row>
    <row r="30" spans="1:7" ht="14.5">
      <c r="A30" s="16"/>
      <c r="B30" s="16"/>
      <c r="C30" s="16"/>
      <c r="D30" s="16"/>
      <c r="E30" s="16"/>
      <c r="F30" s="16"/>
      <c r="G30" s="16"/>
    </row>
    <row r="31" spans="1:7" ht="30" customHeight="1">
      <c r="A31" s="200" t="s">
        <v>87</v>
      </c>
      <c r="B31" s="200"/>
      <c r="C31" s="200"/>
      <c r="D31" s="200"/>
      <c r="E31" s="200"/>
      <c r="F31" s="200"/>
      <c r="G31" s="200"/>
    </row>
    <row r="32" spans="1:7" ht="14.5">
      <c r="A32" s="201" t="s">
        <v>21</v>
      </c>
      <c r="B32" s="194" t="s">
        <v>24</v>
      </c>
      <c r="C32" s="195"/>
      <c r="D32" s="196"/>
      <c r="E32" s="194" t="s">
        <v>1</v>
      </c>
      <c r="F32" s="195"/>
      <c r="G32" s="195"/>
    </row>
    <row r="33" spans="1:7" ht="26.25" customHeight="1">
      <c r="A33" s="201"/>
      <c r="B33" s="130" t="s">
        <v>22</v>
      </c>
      <c r="C33" s="194" t="s">
        <v>27</v>
      </c>
      <c r="D33" s="196"/>
      <c r="E33" s="130" t="s">
        <v>22</v>
      </c>
      <c r="F33" s="194" t="s">
        <v>27</v>
      </c>
      <c r="G33" s="195"/>
    </row>
    <row r="34" spans="1:7" ht="13.5" customHeight="1" thickBot="1">
      <c r="A34" s="202"/>
      <c r="B34" s="197" t="s">
        <v>0</v>
      </c>
      <c r="C34" s="198"/>
      <c r="D34" s="132" t="s">
        <v>25</v>
      </c>
      <c r="E34" s="197" t="s">
        <v>0</v>
      </c>
      <c r="F34" s="198"/>
      <c r="G34" s="123" t="s">
        <v>25</v>
      </c>
    </row>
    <row r="35" spans="1:7">
      <c r="A35" s="133" t="s">
        <v>16</v>
      </c>
      <c r="B35" s="62">
        <v>81695</v>
      </c>
      <c r="C35" s="56">
        <v>16124</v>
      </c>
      <c r="D35" s="63">
        <f>C35/B35*100</f>
        <v>19.736825999143154</v>
      </c>
      <c r="E35" s="62">
        <v>336711</v>
      </c>
      <c r="F35" s="56">
        <v>95502</v>
      </c>
      <c r="G35" s="124">
        <f>F35/E35*100</f>
        <v>28.363195737590992</v>
      </c>
    </row>
    <row r="36" spans="1:7">
      <c r="A36" s="134" t="s">
        <v>15</v>
      </c>
      <c r="B36" s="58">
        <v>100607</v>
      </c>
      <c r="C36" s="59">
        <v>13227</v>
      </c>
      <c r="D36" s="60">
        <f>C36/B36*100</f>
        <v>13.147196517140955</v>
      </c>
      <c r="E36" s="58">
        <v>389217</v>
      </c>
      <c r="F36" s="59">
        <v>73641</v>
      </c>
      <c r="G36" s="125">
        <f>F36/E36*100</f>
        <v>18.920293820670729</v>
      </c>
    </row>
    <row r="37" spans="1:7">
      <c r="A37" s="133" t="s">
        <v>18</v>
      </c>
      <c r="B37" s="62">
        <v>47692</v>
      </c>
      <c r="C37" s="56">
        <v>11620</v>
      </c>
      <c r="D37" s="63">
        <f t="shared" ref="D37:D50" si="5">C37/B37*100</f>
        <v>24.364673320473035</v>
      </c>
      <c r="E37" s="62">
        <v>115795</v>
      </c>
      <c r="F37" s="56">
        <v>39757</v>
      </c>
      <c r="G37" s="124">
        <f t="shared" ref="G37:G50" si="6">F37/E37*100</f>
        <v>34.333952243188392</v>
      </c>
    </row>
    <row r="38" spans="1:7">
      <c r="A38" s="134" t="s">
        <v>14</v>
      </c>
      <c r="B38" s="58">
        <v>32907</v>
      </c>
      <c r="C38" s="59">
        <v>1674</v>
      </c>
      <c r="D38" s="60">
        <f t="shared" si="5"/>
        <v>5.0870635427112774</v>
      </c>
      <c r="E38" s="58">
        <v>74453</v>
      </c>
      <c r="F38" s="59">
        <v>4912</v>
      </c>
      <c r="G38" s="125">
        <f t="shared" si="6"/>
        <v>6.5974507407357663</v>
      </c>
    </row>
    <row r="39" spans="1:7">
      <c r="A39" s="133" t="s">
        <v>13</v>
      </c>
      <c r="B39" s="62">
        <v>4906</v>
      </c>
      <c r="C39" s="56">
        <v>1445</v>
      </c>
      <c r="D39" s="63">
        <f t="shared" si="5"/>
        <v>29.453730126375866</v>
      </c>
      <c r="E39" s="62">
        <v>19466</v>
      </c>
      <c r="F39" s="56">
        <v>7721</v>
      </c>
      <c r="G39" s="124">
        <f t="shared" si="6"/>
        <v>39.664029590054454</v>
      </c>
    </row>
    <row r="40" spans="1:7">
      <c r="A40" s="134" t="s">
        <v>12</v>
      </c>
      <c r="B40" s="58">
        <v>26442</v>
      </c>
      <c r="C40" s="59">
        <v>6771</v>
      </c>
      <c r="D40" s="60">
        <f t="shared" si="5"/>
        <v>25.606988881325165</v>
      </c>
      <c r="E40" s="58">
        <v>53686</v>
      </c>
      <c r="F40" s="59">
        <v>16500</v>
      </c>
      <c r="G40" s="125">
        <f t="shared" si="6"/>
        <v>30.734269641992324</v>
      </c>
    </row>
    <row r="41" spans="1:7">
      <c r="A41" s="133" t="s">
        <v>11</v>
      </c>
      <c r="B41" s="62">
        <v>48581</v>
      </c>
      <c r="C41" s="56">
        <v>12006</v>
      </c>
      <c r="D41" s="63">
        <f t="shared" si="5"/>
        <v>24.713365307424713</v>
      </c>
      <c r="E41" s="62">
        <v>194388</v>
      </c>
      <c r="F41" s="56">
        <v>68151</v>
      </c>
      <c r="G41" s="124">
        <f t="shared" si="6"/>
        <v>35.059262917464039</v>
      </c>
    </row>
    <row r="42" spans="1:7">
      <c r="A42" s="134" t="s">
        <v>10</v>
      </c>
      <c r="B42" s="58">
        <v>19327</v>
      </c>
      <c r="C42" s="59">
        <v>823</v>
      </c>
      <c r="D42" s="60">
        <f t="shared" si="5"/>
        <v>4.2582915092875258</v>
      </c>
      <c r="E42" s="58">
        <v>48666</v>
      </c>
      <c r="F42" s="59">
        <v>2895</v>
      </c>
      <c r="G42" s="125">
        <f t="shared" si="6"/>
        <v>5.9487116261866602</v>
      </c>
    </row>
    <row r="43" spans="1:7">
      <c r="A43" s="133" t="s">
        <v>9</v>
      </c>
      <c r="B43" s="62">
        <v>56239</v>
      </c>
      <c r="C43" s="56">
        <v>6931</v>
      </c>
      <c r="D43" s="63">
        <f t="shared" si="5"/>
        <v>12.32418784117783</v>
      </c>
      <c r="E43" s="62">
        <v>229923</v>
      </c>
      <c r="F43" s="56">
        <v>44830</v>
      </c>
      <c r="G43" s="124">
        <f t="shared" si="6"/>
        <v>19.497831882847734</v>
      </c>
    </row>
    <row r="44" spans="1:7">
      <c r="A44" s="134" t="s">
        <v>8</v>
      </c>
      <c r="B44" s="58">
        <v>98458</v>
      </c>
      <c r="C44" s="59">
        <v>19299</v>
      </c>
      <c r="D44" s="60">
        <f t="shared" si="5"/>
        <v>19.601251294968414</v>
      </c>
      <c r="E44" s="58">
        <v>513486</v>
      </c>
      <c r="F44" s="59">
        <v>148536</v>
      </c>
      <c r="G44" s="125">
        <f t="shared" si="6"/>
        <v>28.926981456164334</v>
      </c>
    </row>
    <row r="45" spans="1:7">
      <c r="A45" s="133" t="s">
        <v>7</v>
      </c>
      <c r="B45" s="62">
        <v>32979</v>
      </c>
      <c r="C45" s="56">
        <v>5838</v>
      </c>
      <c r="D45" s="63">
        <f t="shared" si="5"/>
        <v>17.702174110797781</v>
      </c>
      <c r="E45" s="62">
        <v>122395</v>
      </c>
      <c r="F45" s="56">
        <v>29286</v>
      </c>
      <c r="G45" s="124">
        <f t="shared" si="6"/>
        <v>23.927448016667345</v>
      </c>
    </row>
    <row r="46" spans="1:7">
      <c r="A46" s="134" t="s">
        <v>6</v>
      </c>
      <c r="B46" s="58">
        <v>6800</v>
      </c>
      <c r="C46" s="59">
        <v>875</v>
      </c>
      <c r="D46" s="60">
        <f t="shared" si="5"/>
        <v>12.867647058823529</v>
      </c>
      <c r="E46" s="58">
        <v>26650</v>
      </c>
      <c r="F46" s="59">
        <v>5848</v>
      </c>
      <c r="G46" s="125">
        <f t="shared" si="6"/>
        <v>21.943714821763603</v>
      </c>
    </row>
    <row r="47" spans="1:7">
      <c r="A47" s="133" t="s">
        <v>5</v>
      </c>
      <c r="B47" s="62">
        <v>50905</v>
      </c>
      <c r="C47" s="56">
        <v>2457</v>
      </c>
      <c r="D47" s="63">
        <f t="shared" si="5"/>
        <v>4.8266378548276201</v>
      </c>
      <c r="E47" s="62">
        <v>133127</v>
      </c>
      <c r="F47" s="56">
        <v>9851</v>
      </c>
      <c r="G47" s="124">
        <f t="shared" si="6"/>
        <v>7.3997010373553076</v>
      </c>
    </row>
    <row r="48" spans="1:7">
      <c r="A48" s="134" t="s">
        <v>4</v>
      </c>
      <c r="B48" s="58">
        <v>30779</v>
      </c>
      <c r="C48" s="59">
        <v>1495</v>
      </c>
      <c r="D48" s="60">
        <f t="shared" si="5"/>
        <v>4.8572078365119076</v>
      </c>
      <c r="E48" s="58">
        <v>63644</v>
      </c>
      <c r="F48" s="59">
        <v>4152</v>
      </c>
      <c r="G48" s="125">
        <f t="shared" si="6"/>
        <v>6.5237885739425554</v>
      </c>
    </row>
    <row r="49" spans="1:7">
      <c r="A49" s="133" t="s">
        <v>3</v>
      </c>
      <c r="B49" s="62">
        <v>20448</v>
      </c>
      <c r="C49" s="64">
        <v>2359</v>
      </c>
      <c r="D49" s="65">
        <f t="shared" si="5"/>
        <v>11.536580594679187</v>
      </c>
      <c r="E49" s="62">
        <v>84002</v>
      </c>
      <c r="F49" s="64">
        <v>14115</v>
      </c>
      <c r="G49" s="126">
        <f t="shared" si="6"/>
        <v>16.803171353063025</v>
      </c>
    </row>
    <row r="50" spans="1:7" ht="14.5" thickBot="1">
      <c r="A50" s="134" t="s">
        <v>2</v>
      </c>
      <c r="B50" s="58">
        <v>28662</v>
      </c>
      <c r="C50" s="59">
        <v>1455</v>
      </c>
      <c r="D50" s="60">
        <f t="shared" si="5"/>
        <v>5.0764077873142144</v>
      </c>
      <c r="E50" s="58">
        <v>65583</v>
      </c>
      <c r="F50" s="59">
        <v>4641</v>
      </c>
      <c r="G50" s="125">
        <f t="shared" si="6"/>
        <v>7.0765289785462686</v>
      </c>
    </row>
    <row r="51" spans="1:7">
      <c r="A51" s="135" t="s">
        <v>17</v>
      </c>
      <c r="B51" s="67">
        <v>477155</v>
      </c>
      <c r="C51" s="68">
        <v>84875</v>
      </c>
      <c r="D51" s="69">
        <f>C51/B51*100</f>
        <v>17.787720971172892</v>
      </c>
      <c r="E51" s="67">
        <v>1969924</v>
      </c>
      <c r="F51" s="68">
        <v>504130</v>
      </c>
      <c r="G51" s="127">
        <f>F51/E51*100</f>
        <v>25.591342610171765</v>
      </c>
    </row>
    <row r="52" spans="1:7">
      <c r="A52" s="136" t="s">
        <v>19</v>
      </c>
      <c r="B52" s="71">
        <v>210272</v>
      </c>
      <c r="C52" s="72">
        <v>19524</v>
      </c>
      <c r="D52" s="73">
        <f>C52/B52*100</f>
        <v>9.285116420636129</v>
      </c>
      <c r="E52" s="71">
        <v>501268</v>
      </c>
      <c r="F52" s="72">
        <v>66208</v>
      </c>
      <c r="G52" s="128">
        <f>F52/E52*100</f>
        <v>13.208104247628016</v>
      </c>
    </row>
    <row r="53" spans="1:7" ht="14.5" thickBot="1">
      <c r="A53" s="137" t="s">
        <v>20</v>
      </c>
      <c r="B53" s="75">
        <v>687427</v>
      </c>
      <c r="C53" s="76">
        <v>104399</v>
      </c>
      <c r="D53" s="77">
        <f t="shared" ref="D53" si="7">C53/B53*100</f>
        <v>15.186921665864157</v>
      </c>
      <c r="E53" s="75">
        <v>2471192</v>
      </c>
      <c r="F53" s="76">
        <v>570338</v>
      </c>
      <c r="G53" s="129">
        <f t="shared" ref="G53" si="8">F53/E53*100</f>
        <v>23.079469341111498</v>
      </c>
    </row>
    <row r="54" spans="1:7">
      <c r="A54" s="192" t="s">
        <v>23</v>
      </c>
      <c r="B54" s="192"/>
      <c r="C54" s="192"/>
      <c r="D54" s="192"/>
      <c r="E54" s="192"/>
      <c r="F54" s="192"/>
      <c r="G54" s="192"/>
    </row>
    <row r="55" spans="1:7" ht="24" customHeight="1">
      <c r="A55" s="193"/>
      <c r="B55" s="193"/>
      <c r="C55" s="193"/>
      <c r="D55" s="193"/>
      <c r="E55" s="193"/>
      <c r="F55" s="193"/>
      <c r="G55" s="193"/>
    </row>
    <row r="56" spans="1:7" ht="14.5">
      <c r="A56" s="16"/>
      <c r="B56" s="16"/>
      <c r="C56" s="16"/>
      <c r="D56" s="16"/>
      <c r="E56" s="16"/>
      <c r="F56" s="16"/>
      <c r="G56" s="16"/>
    </row>
    <row r="57" spans="1:7" ht="14.5">
      <c r="A57" s="16"/>
      <c r="B57" s="16"/>
      <c r="C57" s="16"/>
      <c r="D57" s="16"/>
      <c r="E57" s="16"/>
      <c r="F57" s="16"/>
      <c r="G57" s="16"/>
    </row>
    <row r="58" spans="1:7" ht="14.5">
      <c r="A58" s="16"/>
      <c r="B58" s="16"/>
      <c r="C58" s="16"/>
      <c r="D58" s="16"/>
      <c r="E58" s="16"/>
      <c r="F58" s="16"/>
      <c r="G58" s="16"/>
    </row>
  </sheetData>
  <mergeCells count="20">
    <mergeCell ref="A26:G27"/>
    <mergeCell ref="F5:G5"/>
    <mergeCell ref="A29:G29"/>
    <mergeCell ref="A31:G31"/>
    <mergeCell ref="A32:A34"/>
    <mergeCell ref="B32:D32"/>
    <mergeCell ref="B4:D4"/>
    <mergeCell ref="A1:G1"/>
    <mergeCell ref="A3:G3"/>
    <mergeCell ref="A4:A6"/>
    <mergeCell ref="E4:G4"/>
    <mergeCell ref="C5:D5"/>
    <mergeCell ref="B6:C6"/>
    <mergeCell ref="E6:F6"/>
    <mergeCell ref="A54:G55"/>
    <mergeCell ref="E32:G32"/>
    <mergeCell ref="C33:D33"/>
    <mergeCell ref="F33:G33"/>
    <mergeCell ref="B34:C34"/>
    <mergeCell ref="E34:F34"/>
  </mergeCells>
  <hyperlinks>
    <hyperlink ref="A2" location="Inhalt!A1" display="Zurück zum Inhalt - HF-07"/>
  </hyperlinks>
  <pageMargins left="0.7" right="0.7" top="0.78740157499999996" bottom="0.78740157499999996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80" zoomScaleNormal="80" workbookViewId="0">
      <selection sqref="A1:K1"/>
    </sheetView>
  </sheetViews>
  <sheetFormatPr baseColWidth="10" defaultRowHeight="14"/>
  <cols>
    <col min="1" max="1" width="65.58203125" customWidth="1"/>
    <col min="2" max="11" width="14.58203125" customWidth="1"/>
  </cols>
  <sheetData>
    <row r="1" spans="1:15" ht="22.9" customHeight="1">
      <c r="A1" s="199">
        <v>2020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5" s="158" customFormat="1" ht="23.25" customHeight="1">
      <c r="A2" s="164" t="s">
        <v>100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ht="14.5">
      <c r="A3" s="208" t="s">
        <v>88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</row>
    <row r="4" spans="1:15" ht="38.25" customHeight="1">
      <c r="A4" s="204"/>
      <c r="B4" s="206" t="s">
        <v>41</v>
      </c>
      <c r="C4" s="207"/>
      <c r="D4" s="206" t="s">
        <v>66</v>
      </c>
      <c r="E4" s="207"/>
      <c r="F4" s="206" t="s">
        <v>42</v>
      </c>
      <c r="G4" s="207"/>
      <c r="H4" s="206" t="s">
        <v>43</v>
      </c>
      <c r="I4" s="207"/>
      <c r="J4" s="206" t="s">
        <v>44</v>
      </c>
      <c r="K4" s="207"/>
      <c r="L4" s="4"/>
    </row>
    <row r="5" spans="1:15" ht="15" thickBot="1">
      <c r="A5" s="205"/>
      <c r="B5" s="107" t="s">
        <v>28</v>
      </c>
      <c r="C5" s="106" t="s">
        <v>29</v>
      </c>
      <c r="D5" s="107" t="s">
        <v>28</v>
      </c>
      <c r="E5" s="106" t="s">
        <v>29</v>
      </c>
      <c r="F5" s="107" t="s">
        <v>28</v>
      </c>
      <c r="G5" s="106" t="s">
        <v>29</v>
      </c>
      <c r="H5" s="107" t="s">
        <v>28</v>
      </c>
      <c r="I5" s="106" t="s">
        <v>29</v>
      </c>
      <c r="J5" s="107" t="s">
        <v>28</v>
      </c>
      <c r="K5" s="106" t="s">
        <v>29</v>
      </c>
      <c r="L5" s="4"/>
    </row>
    <row r="6" spans="1:15">
      <c r="A6" s="138" t="s">
        <v>16</v>
      </c>
      <c r="B6" s="20">
        <v>42.383752617496704</v>
      </c>
      <c r="C6" s="115">
        <v>2.7146882807750976</v>
      </c>
      <c r="D6" s="20">
        <v>52.712746240456511</v>
      </c>
      <c r="E6" s="115">
        <v>2.6779605446398902</v>
      </c>
      <c r="F6" s="20">
        <v>64.530296456134622</v>
      </c>
      <c r="G6" s="115">
        <v>2.1158794306574706</v>
      </c>
      <c r="H6" s="20">
        <v>36.010285710817726</v>
      </c>
      <c r="I6" s="115">
        <v>2.6048577698166997</v>
      </c>
      <c r="J6" s="20">
        <v>61.17137190584134</v>
      </c>
      <c r="K6" s="115">
        <v>2.643940365008008</v>
      </c>
      <c r="L6" s="4"/>
    </row>
    <row r="7" spans="1:15">
      <c r="A7" s="138" t="s">
        <v>15</v>
      </c>
      <c r="B7" s="20">
        <v>30.323205738735986</v>
      </c>
      <c r="C7" s="115">
        <v>2.0261635039681209</v>
      </c>
      <c r="D7" s="20">
        <v>36.762963118947447</v>
      </c>
      <c r="E7" s="115">
        <v>2.0070127566820082</v>
      </c>
      <c r="F7" s="20">
        <v>51.182996818078109</v>
      </c>
      <c r="G7" s="115">
        <v>2.0166998447816185</v>
      </c>
      <c r="H7" s="20">
        <v>27.466014888999634</v>
      </c>
      <c r="I7" s="115">
        <v>1.9900655514697263</v>
      </c>
      <c r="J7" s="20">
        <v>55.676270203528965</v>
      </c>
      <c r="K7" s="115">
        <v>2.3238527306026922</v>
      </c>
      <c r="L7" s="4"/>
    </row>
    <row r="8" spans="1:15">
      <c r="A8" s="138" t="s">
        <v>18</v>
      </c>
      <c r="B8" s="20">
        <v>56.074794669615727</v>
      </c>
      <c r="C8" s="115">
        <v>3.9828143994879661</v>
      </c>
      <c r="D8" s="20">
        <v>49.137823592452825</v>
      </c>
      <c r="E8" s="115">
        <v>4.7521287478206142</v>
      </c>
      <c r="F8" s="20">
        <v>68.538661150914919</v>
      </c>
      <c r="G8" s="115">
        <v>4.0412280996767764</v>
      </c>
      <c r="H8" s="20">
        <v>37.368959768370139</v>
      </c>
      <c r="I8" s="115">
        <v>4.7993933988374824</v>
      </c>
      <c r="J8" s="20">
        <v>67.289961960378918</v>
      </c>
      <c r="K8" s="115">
        <v>4.6482976892574541</v>
      </c>
      <c r="L8" s="4"/>
    </row>
    <row r="9" spans="1:15">
      <c r="A9" s="138" t="s">
        <v>30</v>
      </c>
      <c r="B9" s="20">
        <v>41.677005152537269</v>
      </c>
      <c r="C9" s="115">
        <v>3.3078247896785777</v>
      </c>
      <c r="D9" s="20">
        <v>35.847947318861536</v>
      </c>
      <c r="E9" s="115">
        <v>3.5319477714711565</v>
      </c>
      <c r="F9" s="20">
        <v>43.88501133906486</v>
      </c>
      <c r="G9" s="115">
        <v>3.401608564623102</v>
      </c>
      <c r="H9" s="20">
        <v>28.614143391812132</v>
      </c>
      <c r="I9" s="115">
        <v>3.6094828117657443</v>
      </c>
      <c r="J9" s="20">
        <v>48.732391801959182</v>
      </c>
      <c r="K9" s="115">
        <v>3.9940060111450912</v>
      </c>
      <c r="L9" s="4"/>
    </row>
    <row r="10" spans="1:15">
      <c r="A10" s="138" t="s">
        <v>13</v>
      </c>
      <c r="B10" s="20">
        <v>61.197615932209196</v>
      </c>
      <c r="C10" s="115">
        <v>6.0911940226641068</v>
      </c>
      <c r="D10" s="20">
        <v>51.474255148324808</v>
      </c>
      <c r="E10" s="115">
        <v>5.5528423465379344</v>
      </c>
      <c r="F10" s="20">
        <v>61.135146059314437</v>
      </c>
      <c r="G10" s="115">
        <v>5.3808734668895815</v>
      </c>
      <c r="H10" s="20">
        <v>43.789789492258969</v>
      </c>
      <c r="I10" s="115">
        <v>5.6630436761095604</v>
      </c>
      <c r="J10" s="20">
        <v>68.407630787724656</v>
      </c>
      <c r="K10" s="115">
        <v>5.935337586414402</v>
      </c>
      <c r="L10" s="4"/>
    </row>
    <row r="11" spans="1:15">
      <c r="A11" s="138" t="s">
        <v>12</v>
      </c>
      <c r="B11" s="20">
        <v>57.752892197898895</v>
      </c>
      <c r="C11" s="115">
        <v>9.3448463824786607</v>
      </c>
      <c r="D11" s="20">
        <v>50.665794843545363</v>
      </c>
      <c r="E11" s="115">
        <v>7.3906075895324248</v>
      </c>
      <c r="F11" s="20">
        <v>58.259242879883068</v>
      </c>
      <c r="G11" s="115">
        <v>6.5118952976472064</v>
      </c>
      <c r="H11" s="20">
        <v>48.523716371402195</v>
      </c>
      <c r="I11" s="115">
        <v>7.9465976247109982</v>
      </c>
      <c r="J11" s="20">
        <v>57.735085380512352</v>
      </c>
      <c r="K11" s="115">
        <v>7.686549368813445</v>
      </c>
      <c r="L11" s="4"/>
    </row>
    <row r="12" spans="1:15">
      <c r="A12" s="138" t="s">
        <v>11</v>
      </c>
      <c r="B12" s="20">
        <v>38.094157367146813</v>
      </c>
      <c r="C12" s="115">
        <v>2.8835289729272731</v>
      </c>
      <c r="D12" s="20">
        <v>37.733615307677894</v>
      </c>
      <c r="E12" s="115">
        <v>2.8802024976629208</v>
      </c>
      <c r="F12" s="20">
        <v>54.742462620518275</v>
      </c>
      <c r="G12" s="115">
        <v>2.6489923661713033</v>
      </c>
      <c r="H12" s="20">
        <v>37.413297289945746</v>
      </c>
      <c r="I12" s="115">
        <v>3.068477366045653</v>
      </c>
      <c r="J12" s="20">
        <v>67.142135924056419</v>
      </c>
      <c r="K12" s="115">
        <v>2.9711171969164627</v>
      </c>
      <c r="L12" s="4"/>
    </row>
    <row r="13" spans="1:15">
      <c r="A13" s="138" t="s">
        <v>10</v>
      </c>
      <c r="B13" s="20">
        <v>30.606048888971809</v>
      </c>
      <c r="C13" s="115">
        <v>4.2162166143226019</v>
      </c>
      <c r="D13" s="20">
        <v>27.101904699684709</v>
      </c>
      <c r="E13" s="115">
        <v>3.5386825207388708</v>
      </c>
      <c r="F13" s="20">
        <v>36.35807546227646</v>
      </c>
      <c r="G13" s="115">
        <v>3.9507853386109968</v>
      </c>
      <c r="H13" s="20">
        <v>19.350230892179098</v>
      </c>
      <c r="I13" s="115">
        <v>3.6048204909321062</v>
      </c>
      <c r="J13" s="20">
        <v>37.881516568428047</v>
      </c>
      <c r="K13" s="115">
        <v>4.9321192976355555</v>
      </c>
      <c r="L13" s="4"/>
    </row>
    <row r="14" spans="1:15">
      <c r="A14" s="138" t="s">
        <v>9</v>
      </c>
      <c r="B14" s="20">
        <v>46.313585405711706</v>
      </c>
      <c r="C14" s="115">
        <v>3.0522311166552609</v>
      </c>
      <c r="D14" s="20">
        <v>39.933499636324512</v>
      </c>
      <c r="E14" s="115">
        <v>2.7879093312087679</v>
      </c>
      <c r="F14" s="20">
        <v>53.424166078866129</v>
      </c>
      <c r="G14" s="115">
        <v>2.592546188821907</v>
      </c>
      <c r="H14" s="20">
        <v>29.643390265529028</v>
      </c>
      <c r="I14" s="115">
        <v>2.7515772809757206</v>
      </c>
      <c r="J14" s="20">
        <v>61.406506208268652</v>
      </c>
      <c r="K14" s="115">
        <v>3.154425402781865</v>
      </c>
      <c r="L14" s="4"/>
    </row>
    <row r="15" spans="1:15">
      <c r="A15" s="138" t="s">
        <v>8</v>
      </c>
      <c r="B15" s="20">
        <v>38.007425058035324</v>
      </c>
      <c r="C15" s="115">
        <v>2.6335073516882042</v>
      </c>
      <c r="D15" s="20">
        <v>41.270606401737247</v>
      </c>
      <c r="E15" s="115">
        <v>2.3606344371576835</v>
      </c>
      <c r="F15" s="20">
        <v>58.287541048851274</v>
      </c>
      <c r="G15" s="115">
        <v>2.2213588933040866</v>
      </c>
      <c r="H15" s="20">
        <v>33.359394972121301</v>
      </c>
      <c r="I15" s="115">
        <v>2.3025194488962031</v>
      </c>
      <c r="J15" s="20">
        <v>62.326047601240184</v>
      </c>
      <c r="K15" s="115">
        <v>2.5804073905926721</v>
      </c>
      <c r="L15" s="4"/>
    </row>
    <row r="16" spans="1:15">
      <c r="A16" s="138" t="s">
        <v>7</v>
      </c>
      <c r="B16" s="20">
        <v>46.686768696656102</v>
      </c>
      <c r="C16" s="115">
        <v>2.6278196489931163</v>
      </c>
      <c r="D16" s="20">
        <v>46.77648879194696</v>
      </c>
      <c r="E16" s="115">
        <v>2.6831229881741914</v>
      </c>
      <c r="F16" s="20">
        <v>58.879608748969602</v>
      </c>
      <c r="G16" s="115">
        <v>2.4285602415612053</v>
      </c>
      <c r="H16" s="20">
        <v>44.153100057357605</v>
      </c>
      <c r="I16" s="115">
        <v>3.011964947443909</v>
      </c>
      <c r="J16" s="20">
        <v>70.646291853002012</v>
      </c>
      <c r="K16" s="115">
        <v>2.8982658017038414</v>
      </c>
      <c r="L16" s="4"/>
    </row>
    <row r="17" spans="1:12">
      <c r="A17" s="138" t="s">
        <v>6</v>
      </c>
      <c r="B17" s="20">
        <v>56.282836784648659</v>
      </c>
      <c r="C17" s="115">
        <v>5.1342250544979384</v>
      </c>
      <c r="D17" s="20">
        <v>63.587716238548943</v>
      </c>
      <c r="E17" s="115">
        <v>4.2343821542403113</v>
      </c>
      <c r="F17" s="20">
        <v>61.375305865804251</v>
      </c>
      <c r="G17" s="115">
        <v>4.2133567999837265</v>
      </c>
      <c r="H17" s="20">
        <v>56.233794906648463</v>
      </c>
      <c r="I17" s="115">
        <v>4.8834553862513275</v>
      </c>
      <c r="J17" s="20">
        <v>74.826702169669844</v>
      </c>
      <c r="K17" s="115">
        <v>4.3408312971826142</v>
      </c>
      <c r="L17" s="4"/>
    </row>
    <row r="18" spans="1:12">
      <c r="A18" s="138" t="s">
        <v>5</v>
      </c>
      <c r="B18" s="20">
        <v>20.755654038992127</v>
      </c>
      <c r="C18" s="115">
        <v>3.5063473639119853</v>
      </c>
      <c r="D18" s="20">
        <v>22.407768667656931</v>
      </c>
      <c r="E18" s="115">
        <v>2.9484366664548203</v>
      </c>
      <c r="F18" s="20">
        <v>27.67938036457376</v>
      </c>
      <c r="G18" s="115">
        <v>2.83530918056847</v>
      </c>
      <c r="H18" s="20">
        <v>17.113870024789176</v>
      </c>
      <c r="I18" s="115">
        <v>2.2917304554500069</v>
      </c>
      <c r="J18" s="20">
        <v>31.154892066672168</v>
      </c>
      <c r="K18" s="115">
        <v>3.91954453101821</v>
      </c>
      <c r="L18" s="4"/>
    </row>
    <row r="19" spans="1:12">
      <c r="A19" s="138" t="s">
        <v>4</v>
      </c>
      <c r="B19" s="20">
        <v>29.323679363250278</v>
      </c>
      <c r="C19" s="115">
        <v>3.5218692452836895</v>
      </c>
      <c r="D19" s="20">
        <v>25.176649298522037</v>
      </c>
      <c r="E19" s="115">
        <v>3.5697534011081591</v>
      </c>
      <c r="F19" s="20">
        <v>29.457244442801677</v>
      </c>
      <c r="G19" s="115">
        <v>3.2470795438790065</v>
      </c>
      <c r="H19" s="20">
        <v>19.982992138083041</v>
      </c>
      <c r="I19" s="115">
        <v>3.0246182148883336</v>
      </c>
      <c r="J19" s="20">
        <v>44.53049041773231</v>
      </c>
      <c r="K19" s="115">
        <v>5.0579460777887908</v>
      </c>
      <c r="L19" s="4"/>
    </row>
    <row r="20" spans="1:12">
      <c r="A20" s="138" t="s">
        <v>3</v>
      </c>
      <c r="B20" s="20">
        <v>30.354272426479252</v>
      </c>
      <c r="C20" s="115">
        <v>3.3056822424866206</v>
      </c>
      <c r="D20" s="20">
        <v>36.279742716401685</v>
      </c>
      <c r="E20" s="115">
        <v>3.688017111018572</v>
      </c>
      <c r="F20" s="20">
        <v>48.342754200664103</v>
      </c>
      <c r="G20" s="115">
        <v>3.9039630630807545</v>
      </c>
      <c r="H20" s="20">
        <v>30.929419681044152</v>
      </c>
      <c r="I20" s="115">
        <v>3.0702397574184683</v>
      </c>
      <c r="J20" s="20">
        <v>48.486580380150706</v>
      </c>
      <c r="K20" s="115">
        <v>3.6861481574076946</v>
      </c>
      <c r="L20" s="4"/>
    </row>
    <row r="21" spans="1:12" ht="14.5" thickBot="1">
      <c r="A21" s="138" t="s">
        <v>2</v>
      </c>
      <c r="B21" s="20">
        <v>26.209400921917837</v>
      </c>
      <c r="C21" s="115">
        <v>3.3584401219494859</v>
      </c>
      <c r="D21" s="20">
        <v>28.193739906214095</v>
      </c>
      <c r="E21" s="115">
        <v>3.2116330227670824</v>
      </c>
      <c r="F21" s="20">
        <v>33.572832157893821</v>
      </c>
      <c r="G21" s="115">
        <v>3.5910340726808263</v>
      </c>
      <c r="H21" s="20">
        <v>17.34500013504438</v>
      </c>
      <c r="I21" s="115">
        <v>3.0586144034686984</v>
      </c>
      <c r="J21" s="20">
        <v>40.767201539895744</v>
      </c>
      <c r="K21" s="115">
        <v>4.2652017777197813</v>
      </c>
      <c r="L21" s="4"/>
    </row>
    <row r="22" spans="1:12">
      <c r="A22" s="139" t="s">
        <v>17</v>
      </c>
      <c r="B22" s="24">
        <v>39.733488290003152</v>
      </c>
      <c r="C22" s="119">
        <v>1.0913333516667503</v>
      </c>
      <c r="D22" s="24">
        <v>42.930512693823921</v>
      </c>
      <c r="E22" s="119">
        <v>1.0226864013904995</v>
      </c>
      <c r="F22" s="24">
        <v>56.867587162864041</v>
      </c>
      <c r="G22" s="119">
        <v>0.9303678362077088</v>
      </c>
      <c r="H22" s="24">
        <v>34.230438674191518</v>
      </c>
      <c r="I22" s="119">
        <v>1.0181596003769644</v>
      </c>
      <c r="J22" s="24">
        <v>61.27488077056308</v>
      </c>
      <c r="K22" s="119">
        <v>1.0844428868076095</v>
      </c>
      <c r="L22" s="4"/>
    </row>
    <row r="23" spans="1:12">
      <c r="A23" s="140" t="s">
        <v>19</v>
      </c>
      <c r="B23" s="28">
        <v>35.727681931464176</v>
      </c>
      <c r="C23" s="79">
        <v>1.6520864710967924</v>
      </c>
      <c r="D23" s="28">
        <v>32.861060589103545</v>
      </c>
      <c r="E23" s="79">
        <v>1.6686256670067017</v>
      </c>
      <c r="F23" s="28">
        <v>42.435859311555973</v>
      </c>
      <c r="G23" s="79">
        <v>1.6084579861890653</v>
      </c>
      <c r="H23" s="28">
        <v>24.671701754266557</v>
      </c>
      <c r="I23" s="79">
        <v>1.6320040717548427</v>
      </c>
      <c r="J23" s="28">
        <v>46.659363833442981</v>
      </c>
      <c r="K23" s="79">
        <v>2.0454415056981738</v>
      </c>
      <c r="L23" s="4"/>
    </row>
    <row r="24" spans="1:12">
      <c r="A24" s="112" t="s">
        <v>31</v>
      </c>
      <c r="B24" s="32">
        <v>29.273528967388074</v>
      </c>
      <c r="C24" s="78">
        <v>1.5915846688204209</v>
      </c>
      <c r="D24" s="32">
        <v>34.551574452180901</v>
      </c>
      <c r="E24" s="78">
        <v>1.6093048660486207</v>
      </c>
      <c r="F24" s="32">
        <v>46.342669688483419</v>
      </c>
      <c r="G24" s="78">
        <v>1.6517460904900563</v>
      </c>
      <c r="H24" s="32">
        <v>23.110823751243327</v>
      </c>
      <c r="I24" s="78">
        <v>1.4982825584680952</v>
      </c>
      <c r="J24" s="32">
        <v>35.813794233756433</v>
      </c>
      <c r="K24" s="78">
        <v>1.594243186579803</v>
      </c>
      <c r="L24" s="4"/>
    </row>
    <row r="25" spans="1:12">
      <c r="A25" s="111" t="s">
        <v>32</v>
      </c>
      <c r="B25" s="28">
        <v>41.369141124875327</v>
      </c>
      <c r="C25" s="79">
        <v>2.1375113806777102</v>
      </c>
      <c r="D25" s="28">
        <v>40.440266616797402</v>
      </c>
      <c r="E25" s="79">
        <v>2.0189663697694606</v>
      </c>
      <c r="F25" s="28">
        <v>58.970516369389372</v>
      </c>
      <c r="G25" s="79">
        <v>1.8507938582956074</v>
      </c>
      <c r="H25" s="28">
        <v>35.317732732738634</v>
      </c>
      <c r="I25" s="79">
        <v>2.1315186871364182</v>
      </c>
      <c r="J25" s="28">
        <v>72.160646125305149</v>
      </c>
      <c r="K25" s="79">
        <v>1.8696346706147056</v>
      </c>
      <c r="L25" s="4"/>
    </row>
    <row r="26" spans="1:12">
      <c r="A26" s="111" t="s">
        <v>33</v>
      </c>
      <c r="B26" s="28">
        <v>58.625707203470668</v>
      </c>
      <c r="C26" s="79">
        <v>2.9635560747550991</v>
      </c>
      <c r="D26" s="28">
        <v>49.601643051245034</v>
      </c>
      <c r="E26" s="79">
        <v>2.8500777671112498</v>
      </c>
      <c r="F26" s="28">
        <v>66.96426014270746</v>
      </c>
      <c r="G26" s="79">
        <v>2.0802176513434785</v>
      </c>
      <c r="H26" s="28">
        <v>47.972976122667944</v>
      </c>
      <c r="I26" s="79">
        <v>2.8322472192268537</v>
      </c>
      <c r="J26" s="28">
        <v>85.020394682650149</v>
      </c>
      <c r="K26" s="79">
        <v>1.8362538217529263</v>
      </c>
      <c r="L26" s="4"/>
    </row>
    <row r="27" spans="1:12">
      <c r="A27" s="111" t="s">
        <v>34</v>
      </c>
      <c r="B27" s="28">
        <v>31.570508868034509</v>
      </c>
      <c r="C27" s="79">
        <v>1.3196083981191424</v>
      </c>
      <c r="D27" s="28">
        <v>37.824485856297478</v>
      </c>
      <c r="E27" s="79">
        <v>1.3201676634388064</v>
      </c>
      <c r="F27" s="28">
        <v>49.676259772845164</v>
      </c>
      <c r="G27" s="79">
        <v>1.2695160597213884</v>
      </c>
      <c r="H27" s="28">
        <v>28.470751280192587</v>
      </c>
      <c r="I27" s="79">
        <v>1.3371531107786934</v>
      </c>
      <c r="J27" s="28">
        <v>46.936424592186199</v>
      </c>
      <c r="K27" s="79">
        <v>1.4764030754710764</v>
      </c>
      <c r="L27" s="4"/>
    </row>
    <row r="28" spans="1:12">
      <c r="A28" s="111" t="s">
        <v>35</v>
      </c>
      <c r="B28" s="28">
        <v>48.308990606341688</v>
      </c>
      <c r="C28" s="79">
        <v>2.2521148219409781</v>
      </c>
      <c r="D28" s="28">
        <v>43.354897837052988</v>
      </c>
      <c r="E28" s="79">
        <v>2.1995100840460071</v>
      </c>
      <c r="F28" s="28">
        <v>59.115153942289275</v>
      </c>
      <c r="G28" s="79">
        <v>1.8139449531168039</v>
      </c>
      <c r="H28" s="28">
        <v>35.524766049818467</v>
      </c>
      <c r="I28" s="79">
        <v>1.9908260539306615</v>
      </c>
      <c r="J28" s="28">
        <v>71.513567895415022</v>
      </c>
      <c r="K28" s="79">
        <v>1.8343587937266843</v>
      </c>
      <c r="L28" s="4"/>
    </row>
    <row r="29" spans="1:12">
      <c r="A29" s="111" t="s">
        <v>36</v>
      </c>
      <c r="B29" s="28">
        <v>58.52545101808694</v>
      </c>
      <c r="C29" s="79">
        <v>2.9940643161670892</v>
      </c>
      <c r="D29" s="28">
        <v>47.804365083783274</v>
      </c>
      <c r="E29" s="79">
        <v>2.8433970915072071</v>
      </c>
      <c r="F29" s="28">
        <v>65.23149879899448</v>
      </c>
      <c r="G29" s="79">
        <v>2.3216955638795738</v>
      </c>
      <c r="H29" s="28">
        <v>46.216266775623161</v>
      </c>
      <c r="I29" s="79">
        <v>2.9770222096592134</v>
      </c>
      <c r="J29" s="28">
        <v>87.540808316086355</v>
      </c>
      <c r="K29" s="79">
        <v>1.7367560758195499</v>
      </c>
      <c r="L29" s="4"/>
    </row>
    <row r="30" spans="1:12">
      <c r="A30" s="111" t="s">
        <v>37</v>
      </c>
      <c r="B30" s="28">
        <v>37.943870035296378</v>
      </c>
      <c r="C30" s="79">
        <v>0.97843461102413243</v>
      </c>
      <c r="D30" s="28">
        <v>40.037596036399229</v>
      </c>
      <c r="E30" s="79">
        <v>0.92040479938291919</v>
      </c>
      <c r="F30" s="28">
        <v>53.0907112113956</v>
      </c>
      <c r="G30" s="79">
        <v>0.88163962186480227</v>
      </c>
      <c r="H30" s="28">
        <v>29.278462513642523</v>
      </c>
      <c r="I30" s="79">
        <v>0.90553320617887367</v>
      </c>
      <c r="J30" s="28">
        <v>56.974020108802492</v>
      </c>
      <c r="K30" s="79">
        <v>1.0042761856553013</v>
      </c>
      <c r="L30" s="4"/>
    </row>
    <row r="31" spans="1:12">
      <c r="A31" s="113" t="s">
        <v>38</v>
      </c>
      <c r="B31" s="36">
        <v>42.301635487297361</v>
      </c>
      <c r="C31" s="80">
        <v>1.9129725652260761</v>
      </c>
      <c r="D31" s="36">
        <v>44.525243675361168</v>
      </c>
      <c r="E31" s="80">
        <v>1.8103850716035503</v>
      </c>
      <c r="F31" s="36">
        <v>58.077365165136953</v>
      </c>
      <c r="G31" s="80">
        <v>1.7940054239258756</v>
      </c>
      <c r="H31" s="36">
        <v>44.550234881934735</v>
      </c>
      <c r="I31" s="80">
        <v>1.857630872975347</v>
      </c>
      <c r="J31" s="36">
        <v>63.763919416472483</v>
      </c>
      <c r="K31" s="80">
        <v>1.8365415444843973</v>
      </c>
      <c r="L31" s="4"/>
    </row>
    <row r="32" spans="1:12" ht="14.5" thickBot="1">
      <c r="A32" s="141" t="s">
        <v>20</v>
      </c>
      <c r="B32" s="40">
        <v>38.942178575079765</v>
      </c>
      <c r="C32" s="142">
        <v>0.93400423625598517</v>
      </c>
      <c r="D32" s="40">
        <v>40.941691302726177</v>
      </c>
      <c r="E32" s="142">
        <v>0.88653128532260494</v>
      </c>
      <c r="F32" s="40">
        <v>54.043187671046823</v>
      </c>
      <c r="G32" s="142">
        <v>0.81474696117451351</v>
      </c>
      <c r="H32" s="40">
        <v>32.345247840173357</v>
      </c>
      <c r="I32" s="142">
        <v>0.88000941577239322</v>
      </c>
      <c r="J32" s="40">
        <v>58.379643690771402</v>
      </c>
      <c r="K32" s="142">
        <v>0.9562775009784974</v>
      </c>
      <c r="L32" s="4"/>
    </row>
    <row r="33" spans="1:12">
      <c r="A33" s="203" t="s">
        <v>45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4"/>
    </row>
    <row r="34" spans="1:12">
      <c r="A34" s="187" t="s">
        <v>71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4"/>
    </row>
    <row r="35" spans="1:12">
      <c r="A35" s="187" t="s">
        <v>75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4"/>
    </row>
    <row r="36" spans="1:12">
      <c r="A36" s="41"/>
      <c r="B36" s="41"/>
      <c r="C36" s="81"/>
      <c r="D36" s="81"/>
      <c r="E36" s="81"/>
      <c r="F36" s="81"/>
      <c r="G36" s="81"/>
      <c r="H36" s="81"/>
      <c r="I36" s="81"/>
      <c r="J36" s="81"/>
      <c r="K36" s="81"/>
      <c r="L36" s="4"/>
    </row>
    <row r="37" spans="1:12">
      <c r="A37" s="41"/>
      <c r="B37" s="41"/>
      <c r="C37" s="81"/>
      <c r="D37" s="81"/>
      <c r="E37" s="81"/>
      <c r="F37" s="81"/>
      <c r="G37" s="81"/>
      <c r="H37" s="81"/>
      <c r="I37" s="81"/>
      <c r="J37" s="81"/>
      <c r="K37" s="81"/>
      <c r="L37" s="4"/>
    </row>
    <row r="38" spans="1:12" ht="14.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2" ht="14.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2" ht="14.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</sheetData>
  <sortState ref="A20:K21">
    <sortCondition descending="1" ref="A20"/>
  </sortState>
  <mergeCells count="11">
    <mergeCell ref="A33:K33"/>
    <mergeCell ref="A34:K34"/>
    <mergeCell ref="A35:K35"/>
    <mergeCell ref="A1:K1"/>
    <mergeCell ref="A4:A5"/>
    <mergeCell ref="B4:C4"/>
    <mergeCell ref="D4:E4"/>
    <mergeCell ref="F4:G4"/>
    <mergeCell ref="J4:K4"/>
    <mergeCell ref="H4:I4"/>
    <mergeCell ref="A3:K3"/>
  </mergeCells>
  <conditionalFormatting sqref="A6:K21">
    <cfRule type="expression" dxfId="4" priority="1">
      <formula>MOD(ROW(),2)=0</formula>
    </cfRule>
  </conditionalFormatting>
  <hyperlinks>
    <hyperlink ref="A2" location="Inhalt!A1" display="Zurück zum Inhalt - HF-07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"/>
  <sheetViews>
    <sheetView zoomScale="80" zoomScaleNormal="80" workbookViewId="0">
      <selection sqref="A1:H1"/>
    </sheetView>
  </sheetViews>
  <sheetFormatPr baseColWidth="10" defaultRowHeight="14"/>
  <cols>
    <col min="1" max="1" width="56.08203125" customWidth="1"/>
    <col min="2" max="2" width="18.25" customWidth="1"/>
    <col min="3" max="8" width="14.58203125" customWidth="1"/>
  </cols>
  <sheetData>
    <row r="1" spans="1:15" ht="22.9" customHeight="1">
      <c r="A1" s="199">
        <v>2020</v>
      </c>
      <c r="B1" s="199"/>
      <c r="C1" s="199"/>
      <c r="D1" s="199"/>
      <c r="E1" s="199"/>
      <c r="F1" s="199"/>
      <c r="G1" s="199"/>
      <c r="H1" s="199"/>
    </row>
    <row r="2" spans="1:15" s="158" customFormat="1" ht="23.25" customHeight="1">
      <c r="A2" s="164" t="s">
        <v>100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ht="27.75" customHeight="1">
      <c r="A3" s="209" t="s">
        <v>89</v>
      </c>
      <c r="B3" s="209"/>
      <c r="C3" s="209"/>
      <c r="D3" s="209"/>
      <c r="E3" s="209"/>
      <c r="F3" s="14"/>
      <c r="G3" s="14"/>
      <c r="H3" s="16"/>
    </row>
    <row r="4" spans="1:15" ht="30.75" customHeight="1">
      <c r="A4" s="218"/>
      <c r="B4" s="220" t="s">
        <v>46</v>
      </c>
      <c r="C4" s="221"/>
      <c r="D4" s="220" t="s">
        <v>47</v>
      </c>
      <c r="E4" s="221"/>
      <c r="F4" s="16"/>
      <c r="G4" s="16"/>
      <c r="H4" s="16"/>
    </row>
    <row r="5" spans="1:15" ht="15" thickBot="1">
      <c r="A5" s="219"/>
      <c r="B5" s="157" t="s">
        <v>28</v>
      </c>
      <c r="C5" s="149" t="s">
        <v>29</v>
      </c>
      <c r="D5" s="157" t="s">
        <v>28</v>
      </c>
      <c r="E5" s="149" t="s">
        <v>29</v>
      </c>
      <c r="F5" s="16"/>
      <c r="G5" s="16"/>
      <c r="H5" s="16"/>
    </row>
    <row r="6" spans="1:15" ht="14.5">
      <c r="A6" s="138" t="s">
        <v>16</v>
      </c>
      <c r="B6" s="20">
        <v>4.4610912626712116</v>
      </c>
      <c r="C6" s="115">
        <v>1.0450892539757781</v>
      </c>
      <c r="D6" s="20">
        <v>25.690416421393987</v>
      </c>
      <c r="E6" s="115">
        <v>2.182733780790036</v>
      </c>
      <c r="F6" s="16"/>
      <c r="G6" s="16"/>
      <c r="H6" s="16"/>
    </row>
    <row r="7" spans="1:15" ht="14.5">
      <c r="A7" s="138" t="s">
        <v>15</v>
      </c>
      <c r="B7" s="20">
        <v>4.0029414807390209</v>
      </c>
      <c r="C7" s="115">
        <v>0.96934826975969735</v>
      </c>
      <c r="D7" s="20">
        <v>14.615198755909093</v>
      </c>
      <c r="E7" s="115">
        <v>1.5989151460829254</v>
      </c>
      <c r="F7" s="16"/>
      <c r="G7" s="16"/>
      <c r="H7" s="16"/>
    </row>
    <row r="8" spans="1:15" ht="14.5">
      <c r="A8" s="138" t="s">
        <v>18</v>
      </c>
      <c r="B8" s="20">
        <v>7.9004570363556237</v>
      </c>
      <c r="C8" s="115">
        <v>2.0818606720050719</v>
      </c>
      <c r="D8" s="20">
        <v>24.262823177769405</v>
      </c>
      <c r="E8" s="115">
        <v>3.6681582432590969</v>
      </c>
      <c r="F8" s="16"/>
      <c r="G8" s="16"/>
      <c r="H8" s="16"/>
    </row>
    <row r="9" spans="1:15" ht="14.5">
      <c r="A9" s="138" t="s">
        <v>30</v>
      </c>
      <c r="B9" s="20">
        <v>14.439252751780735</v>
      </c>
      <c r="C9" s="115">
        <v>2.5153862705715628</v>
      </c>
      <c r="D9" s="20">
        <v>32.446688772629848</v>
      </c>
      <c r="E9" s="115">
        <v>3.2095969955583667</v>
      </c>
      <c r="F9" s="16"/>
      <c r="G9" s="16"/>
      <c r="H9" s="16"/>
    </row>
    <row r="10" spans="1:15" ht="14.5">
      <c r="A10" s="138" t="s">
        <v>13</v>
      </c>
      <c r="B10" s="20">
        <v>11.855717636195973</v>
      </c>
      <c r="C10" s="115">
        <v>3.0158588267789579</v>
      </c>
      <c r="D10" s="20">
        <v>41.802216911936441</v>
      </c>
      <c r="E10" s="115">
        <v>4.9960310711999067</v>
      </c>
      <c r="F10" s="16"/>
      <c r="G10" s="16"/>
      <c r="H10" s="16"/>
    </row>
    <row r="11" spans="1:15" ht="14.5">
      <c r="A11" s="138" t="s">
        <v>12</v>
      </c>
      <c r="B11" s="143" t="s">
        <v>68</v>
      </c>
      <c r="C11" s="146" t="s">
        <v>68</v>
      </c>
      <c r="D11" s="143" t="s">
        <v>68</v>
      </c>
      <c r="E11" s="146" t="s">
        <v>68</v>
      </c>
      <c r="F11" s="16"/>
      <c r="G11" s="16"/>
      <c r="H11" s="16"/>
    </row>
    <row r="12" spans="1:15" ht="14.5">
      <c r="A12" s="138" t="s">
        <v>11</v>
      </c>
      <c r="B12" s="20">
        <v>3.1950045060361374</v>
      </c>
      <c r="C12" s="115">
        <v>0.9758465972650151</v>
      </c>
      <c r="D12" s="20">
        <v>25.096759163601885</v>
      </c>
      <c r="E12" s="115">
        <v>2.5585313401447403</v>
      </c>
      <c r="F12" s="16"/>
      <c r="G12" s="16"/>
      <c r="H12" s="16"/>
    </row>
    <row r="13" spans="1:15" ht="14.5">
      <c r="A13" s="138" t="s">
        <v>10</v>
      </c>
      <c r="B13" s="20">
        <v>4.0363592102734618</v>
      </c>
      <c r="C13" s="115">
        <v>1.7092349161914557</v>
      </c>
      <c r="D13" s="20">
        <v>30.36538603358656</v>
      </c>
      <c r="E13" s="115">
        <v>3.799909683426788</v>
      </c>
      <c r="F13" s="16"/>
      <c r="G13" s="16"/>
      <c r="H13" s="16"/>
    </row>
    <row r="14" spans="1:15" ht="14.5">
      <c r="A14" s="138" t="s">
        <v>9</v>
      </c>
      <c r="B14" s="20">
        <v>8.3997154230288356</v>
      </c>
      <c r="C14" s="115">
        <v>1.8267226608610996</v>
      </c>
      <c r="D14" s="20">
        <v>38.344090888732261</v>
      </c>
      <c r="E14" s="115">
        <v>2.9911005457230204</v>
      </c>
      <c r="F14" s="16"/>
      <c r="G14" s="16"/>
      <c r="H14" s="16"/>
    </row>
    <row r="15" spans="1:15" ht="14.5">
      <c r="A15" s="138" t="s">
        <v>8</v>
      </c>
      <c r="B15" s="20">
        <v>4.7975596760110424</v>
      </c>
      <c r="C15" s="115">
        <v>1.0721973806448446</v>
      </c>
      <c r="D15" s="20">
        <v>26.948845420336475</v>
      </c>
      <c r="E15" s="115">
        <v>2.1449891780135779</v>
      </c>
      <c r="F15" s="16"/>
      <c r="G15" s="16"/>
      <c r="H15" s="16"/>
    </row>
    <row r="16" spans="1:15" ht="14.5">
      <c r="A16" s="138" t="s">
        <v>7</v>
      </c>
      <c r="B16" s="20">
        <v>4.7093223893725575</v>
      </c>
      <c r="C16" s="115">
        <v>1.1828700952509157</v>
      </c>
      <c r="D16" s="20">
        <v>24.758151591479706</v>
      </c>
      <c r="E16" s="115">
        <v>2.460619845381621</v>
      </c>
      <c r="F16" s="16"/>
      <c r="G16" s="16"/>
      <c r="H16" s="16"/>
    </row>
    <row r="17" spans="1:8" ht="14.5">
      <c r="A17" s="138" t="s">
        <v>6</v>
      </c>
      <c r="B17" s="20">
        <v>4.5192548033860414</v>
      </c>
      <c r="C17" s="115">
        <v>2.3301429060831733</v>
      </c>
      <c r="D17" s="20">
        <v>23.696793303778023</v>
      </c>
      <c r="E17" s="115">
        <v>4.6684059987628492</v>
      </c>
      <c r="F17" s="16"/>
      <c r="G17" s="16"/>
      <c r="H17" s="16"/>
    </row>
    <row r="18" spans="1:8" ht="14.5">
      <c r="A18" s="138" t="s">
        <v>5</v>
      </c>
      <c r="B18" s="20">
        <v>2.2126508469320481</v>
      </c>
      <c r="C18" s="115">
        <v>0.84503677187899207</v>
      </c>
      <c r="D18" s="20">
        <v>18.452589978395835</v>
      </c>
      <c r="E18" s="115">
        <v>2.2280902620175049</v>
      </c>
      <c r="F18" s="16"/>
      <c r="G18" s="16"/>
      <c r="H18" s="16"/>
    </row>
    <row r="19" spans="1:8" ht="14.5">
      <c r="A19" s="138" t="s">
        <v>4</v>
      </c>
      <c r="B19" s="20">
        <v>3.5836528349549557</v>
      </c>
      <c r="C19" s="115">
        <v>1.4894514955659692</v>
      </c>
      <c r="D19" s="20">
        <v>24.271271973667819</v>
      </c>
      <c r="E19" s="115">
        <v>3.2182497267340708</v>
      </c>
      <c r="F19" s="16"/>
      <c r="G19" s="16"/>
      <c r="H19" s="16"/>
    </row>
    <row r="20" spans="1:8" ht="14.5">
      <c r="A20" s="138" t="s">
        <v>3</v>
      </c>
      <c r="B20" s="20">
        <v>7.536590220529539</v>
      </c>
      <c r="C20" s="115">
        <v>1.9968047774527102</v>
      </c>
      <c r="D20" s="20">
        <v>20.907023182989736</v>
      </c>
      <c r="E20" s="115">
        <v>3.0675187724953816</v>
      </c>
      <c r="F20" s="16"/>
      <c r="G20" s="16"/>
      <c r="H20" s="16"/>
    </row>
    <row r="21" spans="1:8" ht="15" thickBot="1">
      <c r="A21" s="151" t="s">
        <v>2</v>
      </c>
      <c r="B21" s="150">
        <v>3.7215704446634081</v>
      </c>
      <c r="C21" s="117">
        <v>1.204788948038632</v>
      </c>
      <c r="D21" s="150">
        <v>25.007815264849633</v>
      </c>
      <c r="E21" s="117">
        <v>2.8639643755052631</v>
      </c>
      <c r="F21" s="16"/>
      <c r="G21" s="16"/>
      <c r="H21" s="16"/>
    </row>
    <row r="22" spans="1:8" ht="14.5">
      <c r="A22" s="152" t="s">
        <v>17</v>
      </c>
      <c r="B22" s="24">
        <v>4.9689585844989743</v>
      </c>
      <c r="C22" s="119">
        <v>0.46525930230233109</v>
      </c>
      <c r="D22" s="24">
        <v>25.146805379536257</v>
      </c>
      <c r="E22" s="119">
        <v>0.89439605817264334</v>
      </c>
      <c r="F22" s="16"/>
      <c r="G22" s="16"/>
      <c r="H22" s="16"/>
    </row>
    <row r="23" spans="1:8" ht="14.5">
      <c r="A23" s="153" t="s">
        <v>19</v>
      </c>
      <c r="B23" s="28">
        <v>6.0162422644571008</v>
      </c>
      <c r="C23" s="79">
        <v>0.74667355020141379</v>
      </c>
      <c r="D23" s="28">
        <v>24.768284678611707</v>
      </c>
      <c r="E23" s="79">
        <v>1.3658638992800318</v>
      </c>
      <c r="F23" s="16"/>
      <c r="G23" s="16"/>
      <c r="H23" s="16"/>
    </row>
    <row r="24" spans="1:8" ht="14.5">
      <c r="A24" s="154" t="s">
        <v>31</v>
      </c>
      <c r="B24" s="32">
        <v>4.3074042165090258</v>
      </c>
      <c r="C24" s="78">
        <v>0.55274600182206035</v>
      </c>
      <c r="D24" s="32">
        <v>15.041840712269968</v>
      </c>
      <c r="E24" s="78">
        <v>0.9462594957170396</v>
      </c>
      <c r="F24" s="16"/>
      <c r="G24" s="16"/>
      <c r="H24" s="16"/>
    </row>
    <row r="25" spans="1:8" ht="14.5">
      <c r="A25" s="153" t="s">
        <v>32</v>
      </c>
      <c r="B25" s="28">
        <v>4.9067226370860935</v>
      </c>
      <c r="C25" s="79">
        <v>0.84351445735751007</v>
      </c>
      <c r="D25" s="28">
        <v>28.888612912992894</v>
      </c>
      <c r="E25" s="79">
        <v>1.751502917390916</v>
      </c>
      <c r="F25" s="16"/>
      <c r="G25" s="16"/>
      <c r="H25" s="16"/>
    </row>
    <row r="26" spans="1:8" ht="14.5">
      <c r="A26" s="155" t="s">
        <v>33</v>
      </c>
      <c r="B26" s="36">
        <v>5.696561244805789</v>
      </c>
      <c r="C26" s="80">
        <v>1.0355500277187917</v>
      </c>
      <c r="D26" s="36">
        <v>47.385718204542364</v>
      </c>
      <c r="E26" s="80">
        <v>2.4074975067181241</v>
      </c>
      <c r="F26" s="16"/>
      <c r="G26" s="16"/>
      <c r="H26" s="16"/>
    </row>
    <row r="27" spans="1:8" ht="15" thickBot="1">
      <c r="A27" s="156" t="s">
        <v>20</v>
      </c>
      <c r="B27" s="40">
        <v>5.1711046460205976</v>
      </c>
      <c r="C27" s="142">
        <v>0.40209080883762138</v>
      </c>
      <c r="D27" s="40">
        <v>25.073612883586556</v>
      </c>
      <c r="E27" s="142">
        <v>0.76824930010226644</v>
      </c>
      <c r="F27" s="16"/>
      <c r="G27" s="16"/>
      <c r="H27" s="16"/>
    </row>
    <row r="28" spans="1:8" ht="14.5">
      <c r="A28" s="203" t="s">
        <v>48</v>
      </c>
      <c r="B28" s="203"/>
      <c r="C28" s="203"/>
      <c r="D28" s="203"/>
      <c r="E28" s="203"/>
      <c r="F28" s="16"/>
      <c r="G28" s="16"/>
      <c r="H28" s="16"/>
    </row>
    <row r="29" spans="1:8" ht="14.5">
      <c r="A29" s="41" t="s">
        <v>67</v>
      </c>
      <c r="B29" s="175"/>
      <c r="C29" s="176"/>
      <c r="D29" s="175"/>
      <c r="E29" s="176"/>
      <c r="F29" s="16"/>
      <c r="G29" s="16"/>
      <c r="H29" s="16"/>
    </row>
    <row r="30" spans="1:8" ht="14.5">
      <c r="A30" s="187" t="s">
        <v>78</v>
      </c>
      <c r="B30" s="187"/>
      <c r="C30" s="187"/>
      <c r="D30" s="187"/>
      <c r="E30" s="187"/>
      <c r="F30" s="16"/>
      <c r="G30" s="16"/>
      <c r="H30" s="16"/>
    </row>
    <row r="31" spans="1:8" ht="14.5">
      <c r="A31" s="55"/>
      <c r="B31" s="55"/>
      <c r="C31" s="55"/>
      <c r="D31" s="55"/>
      <c r="E31" s="55"/>
      <c r="F31" s="16"/>
      <c r="G31" s="16"/>
      <c r="H31" s="16"/>
    </row>
    <row r="32" spans="1:8" ht="14.5">
      <c r="A32" s="210" t="s">
        <v>90</v>
      </c>
      <c r="B32" s="210"/>
      <c r="C32" s="210"/>
      <c r="D32" s="210"/>
      <c r="E32" s="210"/>
      <c r="F32" s="210"/>
      <c r="G32" s="210"/>
      <c r="H32" s="210"/>
    </row>
    <row r="33" spans="1:8" ht="19.5" customHeight="1">
      <c r="A33" s="218"/>
      <c r="B33" s="218"/>
      <c r="C33" s="212" t="s">
        <v>49</v>
      </c>
      <c r="D33" s="212"/>
      <c r="E33" s="212" t="s">
        <v>50</v>
      </c>
      <c r="F33" s="212"/>
      <c r="G33" s="212" t="s">
        <v>51</v>
      </c>
      <c r="H33" s="212"/>
    </row>
    <row r="34" spans="1:8" ht="15" thickBot="1">
      <c r="A34" s="219"/>
      <c r="B34" s="219"/>
      <c r="C34" s="149" t="s">
        <v>28</v>
      </c>
      <c r="D34" s="149" t="s">
        <v>29</v>
      </c>
      <c r="E34" s="149" t="s">
        <v>28</v>
      </c>
      <c r="F34" s="149" t="s">
        <v>29</v>
      </c>
      <c r="G34" s="149" t="s">
        <v>28</v>
      </c>
      <c r="H34" s="149" t="s">
        <v>29</v>
      </c>
    </row>
    <row r="35" spans="1:8">
      <c r="A35" s="214" t="s">
        <v>16</v>
      </c>
      <c r="B35" s="17" t="s">
        <v>52</v>
      </c>
      <c r="C35" s="19">
        <v>47.349882973226279</v>
      </c>
      <c r="D35" s="18">
        <v>2.5554843165814507</v>
      </c>
      <c r="E35" s="19">
        <v>9.9067540678509687</v>
      </c>
      <c r="F35" s="18">
        <v>1.7719354334009876</v>
      </c>
      <c r="G35" s="20">
        <v>7.9107570345480385</v>
      </c>
      <c r="H35" s="115">
        <v>1.6173412942140835</v>
      </c>
    </row>
    <row r="36" spans="1:8">
      <c r="A36" s="214"/>
      <c r="B36" s="17" t="s">
        <v>53</v>
      </c>
      <c r="C36" s="19">
        <v>7.7519777310516931</v>
      </c>
      <c r="D36" s="18">
        <v>1.4222783443685274</v>
      </c>
      <c r="E36" s="19">
        <v>28.125235196742448</v>
      </c>
      <c r="F36" s="18">
        <v>2.477749212721446</v>
      </c>
      <c r="G36" s="20">
        <v>25.414337858595371</v>
      </c>
      <c r="H36" s="115">
        <v>2.3940943990761672</v>
      </c>
    </row>
    <row r="37" spans="1:8">
      <c r="A37" s="214"/>
      <c r="B37" s="17" t="s">
        <v>54</v>
      </c>
      <c r="C37" s="19">
        <v>39.864605649951223</v>
      </c>
      <c r="D37" s="18">
        <v>2.4537607278173978</v>
      </c>
      <c r="E37" s="19">
        <v>57.718772158526967</v>
      </c>
      <c r="F37" s="18">
        <v>2.7262796422878437</v>
      </c>
      <c r="G37" s="20">
        <v>59.269599897717896</v>
      </c>
      <c r="H37" s="115">
        <v>2.7230469161459698</v>
      </c>
    </row>
    <row r="38" spans="1:8">
      <c r="A38" s="214"/>
      <c r="B38" s="17" t="s">
        <v>82</v>
      </c>
      <c r="C38" s="19">
        <v>5.0335336457708078</v>
      </c>
      <c r="D38" s="18">
        <v>1.1506492495135345</v>
      </c>
      <c r="E38" s="19">
        <v>4.2492385768796188</v>
      </c>
      <c r="F38" s="18">
        <v>1.1828858925445651</v>
      </c>
      <c r="G38" s="20">
        <v>7.4053052091386924</v>
      </c>
      <c r="H38" s="115">
        <v>1.4964369829623902</v>
      </c>
    </row>
    <row r="39" spans="1:8">
      <c r="A39" s="213" t="s">
        <v>15</v>
      </c>
      <c r="B39" s="82" t="s">
        <v>52</v>
      </c>
      <c r="C39" s="45">
        <v>31.285938078357677</v>
      </c>
      <c r="D39" s="46">
        <v>2.2664692685316727</v>
      </c>
      <c r="E39" s="45">
        <v>6.0374195592534052</v>
      </c>
      <c r="F39" s="46">
        <v>1.2175927731225202</v>
      </c>
      <c r="G39" s="47">
        <v>4.7587701333634724</v>
      </c>
      <c r="H39" s="147">
        <v>1.1471371691275329</v>
      </c>
    </row>
    <row r="40" spans="1:8">
      <c r="A40" s="213"/>
      <c r="B40" s="82" t="s">
        <v>53</v>
      </c>
      <c r="C40" s="45">
        <v>6.817894154750026</v>
      </c>
      <c r="D40" s="46">
        <v>1.2815688221064132</v>
      </c>
      <c r="E40" s="45">
        <v>36.695168185664421</v>
      </c>
      <c r="F40" s="46">
        <v>2.5547111812598664</v>
      </c>
      <c r="G40" s="47">
        <v>30.803843954189585</v>
      </c>
      <c r="H40" s="147">
        <v>2.4721645013682854</v>
      </c>
    </row>
    <row r="41" spans="1:8">
      <c r="A41" s="213"/>
      <c r="B41" s="82" t="s">
        <v>54</v>
      </c>
      <c r="C41" s="45">
        <v>58.644606408517078</v>
      </c>
      <c r="D41" s="46">
        <v>2.3809331461179362</v>
      </c>
      <c r="E41" s="45">
        <v>54.448237753459757</v>
      </c>
      <c r="F41" s="46">
        <v>2.609449670773428</v>
      </c>
      <c r="G41" s="47">
        <v>56.987945000507288</v>
      </c>
      <c r="H41" s="147">
        <v>2.6150070544346025</v>
      </c>
    </row>
    <row r="42" spans="1:8">
      <c r="A42" s="213"/>
      <c r="B42" s="82" t="s">
        <v>82</v>
      </c>
      <c r="C42" s="45">
        <v>3.2515613583752234</v>
      </c>
      <c r="D42" s="46">
        <v>0.81945712789754843</v>
      </c>
      <c r="E42" s="45">
        <v>2.8191745016224128</v>
      </c>
      <c r="F42" s="46">
        <v>0.93169866362697173</v>
      </c>
      <c r="G42" s="47">
        <v>7.4494409119396519</v>
      </c>
      <c r="H42" s="147">
        <v>1.3687043457127153</v>
      </c>
    </row>
    <row r="43" spans="1:8">
      <c r="A43" s="214" t="s">
        <v>18</v>
      </c>
      <c r="B43" s="17" t="s">
        <v>52</v>
      </c>
      <c r="C43" s="19">
        <v>64.825966844664123</v>
      </c>
      <c r="D43" s="18">
        <v>4.1316200153118423</v>
      </c>
      <c r="E43" s="19">
        <v>2.5121557631887366</v>
      </c>
      <c r="F43" s="18">
        <v>1.4599582942427334</v>
      </c>
      <c r="G43" s="20">
        <v>1.5925355430944619</v>
      </c>
      <c r="H43" s="115">
        <v>1.0924247574176615</v>
      </c>
    </row>
    <row r="44" spans="1:8">
      <c r="A44" s="214"/>
      <c r="B44" s="17" t="s">
        <v>53</v>
      </c>
      <c r="C44" s="19">
        <v>8.5175338435444967</v>
      </c>
      <c r="D44" s="18">
        <v>2.5042916624190927</v>
      </c>
      <c r="E44" s="19">
        <v>35.837604746493824</v>
      </c>
      <c r="F44" s="18">
        <v>4.5747999254721359</v>
      </c>
      <c r="G44" s="20">
        <v>25.342437895088398</v>
      </c>
      <c r="H44" s="115">
        <v>4.1262399253104647</v>
      </c>
    </row>
    <row r="45" spans="1:8">
      <c r="A45" s="214"/>
      <c r="B45" s="17" t="s">
        <v>54</v>
      </c>
      <c r="C45" s="19">
        <v>19.376481913747689</v>
      </c>
      <c r="D45" s="18">
        <v>3.2905184730725638</v>
      </c>
      <c r="E45" s="19">
        <v>57.715718464389184</v>
      </c>
      <c r="F45" s="18">
        <v>4.7084187043854335</v>
      </c>
      <c r="G45" s="20">
        <v>63.647099768822237</v>
      </c>
      <c r="H45" s="115">
        <v>4.5531710564796954</v>
      </c>
    </row>
    <row r="46" spans="1:8">
      <c r="A46" s="214"/>
      <c r="B46" s="17" t="s">
        <v>82</v>
      </c>
      <c r="C46" s="19">
        <v>7.2800173980436949</v>
      </c>
      <c r="D46" s="18">
        <v>2.2393260254048428</v>
      </c>
      <c r="E46" s="19">
        <v>3.9345210259282482</v>
      </c>
      <c r="F46" s="18">
        <v>1.9722598350652265</v>
      </c>
      <c r="G46" s="20">
        <v>9.4179267929949031</v>
      </c>
      <c r="H46" s="115">
        <v>2.8697010251147996</v>
      </c>
    </row>
    <row r="47" spans="1:8">
      <c r="A47" s="213" t="s">
        <v>30</v>
      </c>
      <c r="B47" s="82" t="s">
        <v>52</v>
      </c>
      <c r="C47" s="45">
        <v>44.046767656296453</v>
      </c>
      <c r="D47" s="46">
        <v>3.5399197401685734</v>
      </c>
      <c r="E47" s="45">
        <v>4.7390497918899861</v>
      </c>
      <c r="F47" s="46">
        <v>1.5479193586741369</v>
      </c>
      <c r="G47" s="47">
        <v>2.770664464346809</v>
      </c>
      <c r="H47" s="147">
        <v>1.2950110468797122</v>
      </c>
    </row>
    <row r="48" spans="1:8">
      <c r="A48" s="213"/>
      <c r="B48" s="82" t="s">
        <v>53</v>
      </c>
      <c r="C48" s="45">
        <v>10.961632358213198</v>
      </c>
      <c r="D48" s="46">
        <v>2.1780780642819764</v>
      </c>
      <c r="E48" s="45">
        <v>58.361257778512254</v>
      </c>
      <c r="F48" s="46">
        <v>3.6999745264318631</v>
      </c>
      <c r="G48" s="47">
        <v>45.445574915772433</v>
      </c>
      <c r="H48" s="147">
        <v>3.7270595706119978</v>
      </c>
    </row>
    <row r="49" spans="1:8">
      <c r="A49" s="213"/>
      <c r="B49" s="82" t="s">
        <v>54</v>
      </c>
      <c r="C49" s="45">
        <v>35.886291840577712</v>
      </c>
      <c r="D49" s="46">
        <v>3.3973814900727493</v>
      </c>
      <c r="E49" s="45">
        <v>34.417682548259982</v>
      </c>
      <c r="F49" s="46">
        <v>3.5597546770360227</v>
      </c>
      <c r="G49" s="47">
        <v>46.388781855541978</v>
      </c>
      <c r="H49" s="147">
        <v>3.749967163967542</v>
      </c>
    </row>
    <row r="50" spans="1:8">
      <c r="A50" s="213"/>
      <c r="B50" s="82" t="s">
        <v>82</v>
      </c>
      <c r="C50" s="45">
        <v>9.1053081449126374</v>
      </c>
      <c r="D50" s="46">
        <v>2.6016991894914829</v>
      </c>
      <c r="E50" s="45">
        <v>2.4820098813377709</v>
      </c>
      <c r="F50" s="46">
        <v>1.420314649275634</v>
      </c>
      <c r="G50" s="47">
        <v>5.3949787643387817</v>
      </c>
      <c r="H50" s="147">
        <v>1.7872832030159429</v>
      </c>
    </row>
    <row r="51" spans="1:8">
      <c r="A51" s="214" t="s">
        <v>13</v>
      </c>
      <c r="B51" s="17" t="s">
        <v>52</v>
      </c>
      <c r="C51" s="19">
        <v>60.018724129700963</v>
      </c>
      <c r="D51" s="18">
        <v>5.3395921305301428</v>
      </c>
      <c r="E51" s="19">
        <v>6.9256195021865992</v>
      </c>
      <c r="F51" s="18">
        <v>3.2303609883295796</v>
      </c>
      <c r="G51" s="20">
        <v>5.6417676311240861</v>
      </c>
      <c r="H51" s="115">
        <v>3.8096948033046716</v>
      </c>
    </row>
    <row r="52" spans="1:8">
      <c r="A52" s="214"/>
      <c r="B52" s="17" t="s">
        <v>53</v>
      </c>
      <c r="C52" s="19">
        <v>12.198297659830139</v>
      </c>
      <c r="D52" s="18">
        <v>3.9183777961181416</v>
      </c>
      <c r="E52" s="19">
        <v>35.61421506420934</v>
      </c>
      <c r="F52" s="18">
        <v>5.7072441077681857</v>
      </c>
      <c r="G52" s="20">
        <v>36.098881066447134</v>
      </c>
      <c r="H52" s="115">
        <v>5.4632513356170929</v>
      </c>
    </row>
    <row r="53" spans="1:8">
      <c r="A53" s="214"/>
      <c r="B53" s="17" t="s">
        <v>54</v>
      </c>
      <c r="C53" s="19">
        <v>22.640059731582806</v>
      </c>
      <c r="D53" s="18">
        <v>4.2936446909489234</v>
      </c>
      <c r="E53" s="19">
        <v>55.915713090399613</v>
      </c>
      <c r="F53" s="18">
        <v>5.8834709882772067</v>
      </c>
      <c r="G53" s="20">
        <v>54.372761713532547</v>
      </c>
      <c r="H53" s="115">
        <v>5.8214416947738039</v>
      </c>
    </row>
    <row r="54" spans="1:8">
      <c r="A54" s="214"/>
      <c r="B54" s="17" t="s">
        <v>82</v>
      </c>
      <c r="C54" s="19">
        <v>5.142918478886096</v>
      </c>
      <c r="D54" s="18">
        <v>1.8870205887949445</v>
      </c>
      <c r="E54" s="19">
        <v>1.5444523432044523</v>
      </c>
      <c r="F54" s="18">
        <v>1.376502255216731</v>
      </c>
      <c r="G54" s="20">
        <v>3.8865895888962316</v>
      </c>
      <c r="H54" s="115">
        <v>2.0011327325998476</v>
      </c>
    </row>
    <row r="55" spans="1:8">
      <c r="A55" s="213" t="s">
        <v>12</v>
      </c>
      <c r="B55" s="82" t="s">
        <v>52</v>
      </c>
      <c r="C55" s="48" t="s">
        <v>68</v>
      </c>
      <c r="D55" s="49" t="s">
        <v>68</v>
      </c>
      <c r="E55" s="48" t="s">
        <v>68</v>
      </c>
      <c r="F55" s="49" t="s">
        <v>68</v>
      </c>
      <c r="G55" s="50" t="s">
        <v>68</v>
      </c>
      <c r="H55" s="148" t="s">
        <v>68</v>
      </c>
    </row>
    <row r="56" spans="1:8">
      <c r="A56" s="213"/>
      <c r="B56" s="82" t="s">
        <v>53</v>
      </c>
      <c r="C56" s="48" t="s">
        <v>68</v>
      </c>
      <c r="D56" s="49" t="s">
        <v>68</v>
      </c>
      <c r="E56" s="48" t="s">
        <v>68</v>
      </c>
      <c r="F56" s="49" t="s">
        <v>68</v>
      </c>
      <c r="G56" s="50" t="s">
        <v>68</v>
      </c>
      <c r="H56" s="148" t="s">
        <v>68</v>
      </c>
    </row>
    <row r="57" spans="1:8">
      <c r="A57" s="213"/>
      <c r="B57" s="82" t="s">
        <v>54</v>
      </c>
      <c r="C57" s="48" t="s">
        <v>68</v>
      </c>
      <c r="D57" s="49" t="s">
        <v>68</v>
      </c>
      <c r="E57" s="48" t="s">
        <v>68</v>
      </c>
      <c r="F57" s="49" t="s">
        <v>68</v>
      </c>
      <c r="G57" s="50" t="s">
        <v>68</v>
      </c>
      <c r="H57" s="148" t="s">
        <v>68</v>
      </c>
    </row>
    <row r="58" spans="1:8">
      <c r="A58" s="213"/>
      <c r="B58" s="82" t="s">
        <v>82</v>
      </c>
      <c r="C58" s="48" t="s">
        <v>68</v>
      </c>
      <c r="D58" s="49" t="s">
        <v>68</v>
      </c>
      <c r="E58" s="48" t="s">
        <v>68</v>
      </c>
      <c r="F58" s="49" t="s">
        <v>68</v>
      </c>
      <c r="G58" s="50" t="s">
        <v>68</v>
      </c>
      <c r="H58" s="148" t="s">
        <v>68</v>
      </c>
    </row>
    <row r="59" spans="1:8">
      <c r="A59" s="214" t="s">
        <v>11</v>
      </c>
      <c r="B59" s="17" t="s">
        <v>52</v>
      </c>
      <c r="C59" s="19">
        <v>57.193883726090824</v>
      </c>
      <c r="D59" s="18">
        <v>3.0080229221958419</v>
      </c>
      <c r="E59" s="19">
        <v>4.6648007526788602</v>
      </c>
      <c r="F59" s="18">
        <v>1.2939526554382474</v>
      </c>
      <c r="G59" s="20">
        <v>5.7449642879611114</v>
      </c>
      <c r="H59" s="115">
        <v>1.5756302522530141</v>
      </c>
    </row>
    <row r="60" spans="1:8">
      <c r="A60" s="214"/>
      <c r="B60" s="17" t="s">
        <v>53</v>
      </c>
      <c r="C60" s="19">
        <v>5.7610191995457676</v>
      </c>
      <c r="D60" s="18">
        <v>1.4644655925819479</v>
      </c>
      <c r="E60" s="19">
        <v>32.265940173072281</v>
      </c>
      <c r="F60" s="18">
        <v>3.0898504729491738</v>
      </c>
      <c r="G60" s="20">
        <v>31.713360847591098</v>
      </c>
      <c r="H60" s="115">
        <v>3.1728640267518751</v>
      </c>
    </row>
    <row r="61" spans="1:8">
      <c r="A61" s="214"/>
      <c r="B61" s="17" t="s">
        <v>54</v>
      </c>
      <c r="C61" s="19">
        <v>33.767839859506459</v>
      </c>
      <c r="D61" s="18">
        <v>2.8314113224847528</v>
      </c>
      <c r="E61" s="19">
        <v>56.255020220672812</v>
      </c>
      <c r="F61" s="18">
        <v>3.2547156152824765</v>
      </c>
      <c r="G61" s="20">
        <v>52.149024516759368</v>
      </c>
      <c r="H61" s="115">
        <v>3.2842927319983466</v>
      </c>
    </row>
    <row r="62" spans="1:8">
      <c r="A62" s="214"/>
      <c r="B62" s="17" t="s">
        <v>82</v>
      </c>
      <c r="C62" s="19">
        <v>3.2772572148569554</v>
      </c>
      <c r="D62" s="18">
        <v>1.0043069666272018</v>
      </c>
      <c r="E62" s="19">
        <v>6.8142388535760503</v>
      </c>
      <c r="F62" s="18">
        <v>1.6717542411707225</v>
      </c>
      <c r="G62" s="20">
        <v>10.392650347688424</v>
      </c>
      <c r="H62" s="115">
        <v>1.9394526114264243</v>
      </c>
    </row>
    <row r="63" spans="1:8">
      <c r="A63" s="213" t="s">
        <v>10</v>
      </c>
      <c r="B63" s="82" t="s">
        <v>52</v>
      </c>
      <c r="C63" s="45">
        <v>73.176689910351229</v>
      </c>
      <c r="D63" s="46">
        <v>3.7834586075746657</v>
      </c>
      <c r="E63" s="45">
        <v>6.3232947975280993</v>
      </c>
      <c r="F63" s="46">
        <v>2.0921616978207309</v>
      </c>
      <c r="G63" s="47">
        <v>6.2157782955869534</v>
      </c>
      <c r="H63" s="147">
        <v>2.0766027908361071</v>
      </c>
    </row>
    <row r="64" spans="1:8">
      <c r="A64" s="213"/>
      <c r="B64" s="82" t="s">
        <v>53</v>
      </c>
      <c r="C64" s="45">
        <v>10.79433196168927</v>
      </c>
      <c r="D64" s="46">
        <v>2.6135682965061102</v>
      </c>
      <c r="E64" s="45">
        <v>55.579514151495083</v>
      </c>
      <c r="F64" s="46">
        <v>4.6137131991864599</v>
      </c>
      <c r="G64" s="47">
        <v>48.359031100616519</v>
      </c>
      <c r="H64" s="147">
        <v>4.5631314587633218</v>
      </c>
    </row>
    <row r="65" spans="1:8">
      <c r="A65" s="213"/>
      <c r="B65" s="82" t="s">
        <v>54</v>
      </c>
      <c r="C65" s="45">
        <v>8.5200385517730535</v>
      </c>
      <c r="D65" s="46">
        <v>2.2409194599014564</v>
      </c>
      <c r="E65" s="45">
        <v>35.549618357140325</v>
      </c>
      <c r="F65" s="46">
        <v>4.5922422828018208</v>
      </c>
      <c r="G65" s="47">
        <v>38.794174831676756</v>
      </c>
      <c r="H65" s="147">
        <v>4.6067252683984359</v>
      </c>
    </row>
    <row r="66" spans="1:8">
      <c r="A66" s="213"/>
      <c r="B66" s="82" t="s">
        <v>82</v>
      </c>
      <c r="C66" s="45">
        <v>7.508939576186453</v>
      </c>
      <c r="D66" s="46">
        <v>2.2692770458165952</v>
      </c>
      <c r="E66" s="45">
        <v>2.5475726938364902</v>
      </c>
      <c r="F66" s="46">
        <v>1.3712293092793582</v>
      </c>
      <c r="G66" s="47">
        <v>6.6310157721197749</v>
      </c>
      <c r="H66" s="147">
        <v>2.3471724023278835</v>
      </c>
    </row>
    <row r="67" spans="1:8">
      <c r="A67" s="214" t="s">
        <v>9</v>
      </c>
      <c r="B67" s="17" t="s">
        <v>52</v>
      </c>
      <c r="C67" s="19">
        <v>52.388947641027087</v>
      </c>
      <c r="D67" s="18">
        <v>3.0733671557522295</v>
      </c>
      <c r="E67" s="19">
        <v>5.6209315038362142</v>
      </c>
      <c r="F67" s="18">
        <v>1.688982467100006</v>
      </c>
      <c r="G67" s="20">
        <v>4.4198024245195393</v>
      </c>
      <c r="H67" s="115">
        <v>1.7051298283250409</v>
      </c>
    </row>
    <row r="68" spans="1:8">
      <c r="A68" s="214"/>
      <c r="B68" s="17" t="s">
        <v>53</v>
      </c>
      <c r="C68" s="19">
        <v>11.489074456247382</v>
      </c>
      <c r="D68" s="18">
        <v>2.0827449434037661</v>
      </c>
      <c r="E68" s="19">
        <v>29.111996393240936</v>
      </c>
      <c r="F68" s="18">
        <v>3.0719845008923845</v>
      </c>
      <c r="G68" s="20">
        <v>27.714571370152079</v>
      </c>
      <c r="H68" s="115">
        <v>2.9965929484046496</v>
      </c>
    </row>
    <row r="69" spans="1:8">
      <c r="A69" s="214"/>
      <c r="B69" s="17" t="s">
        <v>54</v>
      </c>
      <c r="C69" s="19">
        <v>31.301043490701502</v>
      </c>
      <c r="D69" s="18">
        <v>2.7685258617770736</v>
      </c>
      <c r="E69" s="19">
        <v>60.251855033015801</v>
      </c>
      <c r="F69" s="18">
        <v>3.3222851377530387</v>
      </c>
      <c r="G69" s="20">
        <v>62.650048594382966</v>
      </c>
      <c r="H69" s="115">
        <v>3.2852146415311485</v>
      </c>
    </row>
    <row r="70" spans="1:8">
      <c r="A70" s="214"/>
      <c r="B70" s="17" t="s">
        <v>82</v>
      </c>
      <c r="C70" s="19">
        <v>4.8209344120240321</v>
      </c>
      <c r="D70" s="18">
        <v>1.2754027190404658</v>
      </c>
      <c r="E70" s="19">
        <v>5.0152170699070533</v>
      </c>
      <c r="F70" s="18">
        <v>1.6054904050199448</v>
      </c>
      <c r="G70" s="20">
        <v>5.2155776109454131</v>
      </c>
      <c r="H70" s="115">
        <v>1.3802441468425914</v>
      </c>
    </row>
    <row r="71" spans="1:8">
      <c r="A71" s="213" t="s">
        <v>8</v>
      </c>
      <c r="B71" s="82" t="s">
        <v>52</v>
      </c>
      <c r="C71" s="45">
        <v>47.555147682524542</v>
      </c>
      <c r="D71" s="46">
        <v>2.4909047109840476</v>
      </c>
      <c r="E71" s="45">
        <v>4.3735264126100937</v>
      </c>
      <c r="F71" s="46">
        <v>1.0666937693974086</v>
      </c>
      <c r="G71" s="47">
        <v>3.243967221827273</v>
      </c>
      <c r="H71" s="147">
        <v>0.98448836480835078</v>
      </c>
    </row>
    <row r="72" spans="1:8">
      <c r="A72" s="213"/>
      <c r="B72" s="82" t="s">
        <v>53</v>
      </c>
      <c r="C72" s="45">
        <v>9.9195133960408537</v>
      </c>
      <c r="D72" s="46">
        <v>1.4335968859516153</v>
      </c>
      <c r="E72" s="45">
        <v>24.655426139981952</v>
      </c>
      <c r="F72" s="46">
        <v>2.3662823555561561</v>
      </c>
      <c r="G72" s="47">
        <v>27.665561323494643</v>
      </c>
      <c r="H72" s="147">
        <v>2.4664814695399122</v>
      </c>
    </row>
    <row r="73" spans="1:8">
      <c r="A73" s="213"/>
      <c r="B73" s="82" t="s">
        <v>54</v>
      </c>
      <c r="C73" s="45">
        <v>35.404575851917038</v>
      </c>
      <c r="D73" s="46">
        <v>2.3635927096230236</v>
      </c>
      <c r="E73" s="45">
        <v>69.131285287335174</v>
      </c>
      <c r="F73" s="46">
        <v>2.5044394780757586</v>
      </c>
      <c r="G73" s="47">
        <v>60.990154886113068</v>
      </c>
      <c r="H73" s="147">
        <v>2.6518840810008304</v>
      </c>
    </row>
    <row r="74" spans="1:8">
      <c r="A74" s="213"/>
      <c r="B74" s="82" t="s">
        <v>82</v>
      </c>
      <c r="C74" s="45">
        <v>7.1207630695175688</v>
      </c>
      <c r="D74" s="46">
        <v>1.2969889289514387</v>
      </c>
      <c r="E74" s="45">
        <v>1.839762160072774</v>
      </c>
      <c r="F74" s="46">
        <v>0.68193248476412593</v>
      </c>
      <c r="G74" s="47">
        <v>8.1003165685650114</v>
      </c>
      <c r="H74" s="147">
        <v>1.4667595838951906</v>
      </c>
    </row>
    <row r="75" spans="1:8">
      <c r="A75" s="214" t="s">
        <v>7</v>
      </c>
      <c r="B75" s="17" t="s">
        <v>52</v>
      </c>
      <c r="C75" s="19">
        <v>48.748550669937494</v>
      </c>
      <c r="D75" s="18">
        <v>2.9604313683700352</v>
      </c>
      <c r="E75" s="19">
        <v>3.4280022923854978</v>
      </c>
      <c r="F75" s="18">
        <v>1.2660323895180789</v>
      </c>
      <c r="G75" s="20">
        <v>3.7567737189631334</v>
      </c>
      <c r="H75" s="115">
        <v>1.3922038705099404</v>
      </c>
    </row>
    <row r="76" spans="1:8">
      <c r="A76" s="214"/>
      <c r="B76" s="17" t="s">
        <v>53</v>
      </c>
      <c r="C76" s="19">
        <v>5.9501504333181243</v>
      </c>
      <c r="D76" s="18">
        <v>1.3805118931468983</v>
      </c>
      <c r="E76" s="19">
        <v>30.999754006787057</v>
      </c>
      <c r="F76" s="18">
        <v>2.9717848993418103</v>
      </c>
      <c r="G76" s="20">
        <v>24.185218807879785</v>
      </c>
      <c r="H76" s="115">
        <v>2.7347149169150677</v>
      </c>
    </row>
    <row r="77" spans="1:8">
      <c r="A77" s="214"/>
      <c r="B77" s="17" t="s">
        <v>54</v>
      </c>
      <c r="C77" s="19">
        <v>38.873188440010793</v>
      </c>
      <c r="D77" s="18">
        <v>2.8862717218818994</v>
      </c>
      <c r="E77" s="19">
        <v>59.025644187739104</v>
      </c>
      <c r="F77" s="18">
        <v>3.1559638104307419</v>
      </c>
      <c r="G77" s="20">
        <v>62.505027206733168</v>
      </c>
      <c r="H77" s="115">
        <v>3.0962199472001015</v>
      </c>
    </row>
    <row r="78" spans="1:8">
      <c r="A78" s="214"/>
      <c r="B78" s="17" t="s">
        <v>82</v>
      </c>
      <c r="C78" s="19">
        <v>6.4281104567335881</v>
      </c>
      <c r="D78" s="18">
        <v>1.4917835110025373</v>
      </c>
      <c r="E78" s="19">
        <v>6.5465995130883501</v>
      </c>
      <c r="F78" s="18">
        <v>1.5943299544307146</v>
      </c>
      <c r="G78" s="20">
        <v>9.5529802664239174</v>
      </c>
      <c r="H78" s="115">
        <v>1.869484330149676</v>
      </c>
    </row>
    <row r="79" spans="1:8">
      <c r="A79" s="213" t="s">
        <v>6</v>
      </c>
      <c r="B79" s="82" t="s">
        <v>52</v>
      </c>
      <c r="C79" s="45">
        <v>66.946751449790213</v>
      </c>
      <c r="D79" s="46">
        <v>4.9379718090589684</v>
      </c>
      <c r="E79" s="45">
        <v>14.51985906908593</v>
      </c>
      <c r="F79" s="46">
        <v>4.1668331603494959</v>
      </c>
      <c r="G79" s="47">
        <v>13.399461086583885</v>
      </c>
      <c r="H79" s="147">
        <v>4.0949959400012768</v>
      </c>
    </row>
    <row r="80" spans="1:8">
      <c r="A80" s="213"/>
      <c r="B80" s="82" t="s">
        <v>53</v>
      </c>
      <c r="C80" s="45">
        <v>2.8026044732508515</v>
      </c>
      <c r="D80" s="46">
        <v>1.7861821330124534</v>
      </c>
      <c r="E80" s="45">
        <v>35.553214426403777</v>
      </c>
      <c r="F80" s="46">
        <v>5.4683924342834587</v>
      </c>
      <c r="G80" s="47">
        <v>38.196683316357024</v>
      </c>
      <c r="H80" s="147">
        <v>5.5415605250081272</v>
      </c>
    </row>
    <row r="81" spans="1:8">
      <c r="A81" s="213"/>
      <c r="B81" s="82" t="s">
        <v>54</v>
      </c>
      <c r="C81" s="45">
        <v>28.080401404825505</v>
      </c>
      <c r="D81" s="46">
        <v>4.7217203315567255</v>
      </c>
      <c r="E81" s="45">
        <v>45.279109051143024</v>
      </c>
      <c r="F81" s="46">
        <v>5.6192720629278279</v>
      </c>
      <c r="G81" s="47">
        <v>43.20292227878759</v>
      </c>
      <c r="H81" s="147">
        <v>5.5799824091641437</v>
      </c>
    </row>
    <row r="82" spans="1:8">
      <c r="A82" s="213"/>
      <c r="B82" s="82" t="s">
        <v>82</v>
      </c>
      <c r="C82" s="45">
        <v>2.1702426721334271</v>
      </c>
      <c r="D82" s="46">
        <v>1.4180641929675617</v>
      </c>
      <c r="E82" s="45">
        <v>4.6478174533672618</v>
      </c>
      <c r="F82" s="46">
        <v>2.136292831537085</v>
      </c>
      <c r="G82" s="47">
        <v>5.200933318271507</v>
      </c>
      <c r="H82" s="147">
        <v>2.3620225243082951</v>
      </c>
    </row>
    <row r="83" spans="1:8">
      <c r="A83" s="214" t="s">
        <v>5</v>
      </c>
      <c r="B83" s="17" t="s">
        <v>52</v>
      </c>
      <c r="C83" s="19">
        <v>72.77370048374685</v>
      </c>
      <c r="D83" s="18">
        <v>2.6526676876209727</v>
      </c>
      <c r="E83" s="19">
        <v>11.230723976051008</v>
      </c>
      <c r="F83" s="18">
        <v>1.9685454692427506</v>
      </c>
      <c r="G83" s="20">
        <v>10.785844376446144</v>
      </c>
      <c r="H83" s="115">
        <v>1.9245416224714151</v>
      </c>
    </row>
    <row r="84" spans="1:8">
      <c r="A84" s="214"/>
      <c r="B84" s="17" t="s">
        <v>53</v>
      </c>
      <c r="C84" s="19">
        <v>13.733643006572263</v>
      </c>
      <c r="D84" s="18">
        <v>2.0514590910022625</v>
      </c>
      <c r="E84" s="19">
        <v>56.327387917305103</v>
      </c>
      <c r="F84" s="18">
        <v>3.0444320921566934</v>
      </c>
      <c r="G84" s="20">
        <v>45.517023822905436</v>
      </c>
      <c r="H84" s="115">
        <v>3.1148475508782236</v>
      </c>
    </row>
    <row r="85" spans="1:8">
      <c r="A85" s="214"/>
      <c r="B85" s="17" t="s">
        <v>54</v>
      </c>
      <c r="C85" s="19">
        <v>9.6655087776035966</v>
      </c>
      <c r="D85" s="18">
        <v>1.7247728468885817</v>
      </c>
      <c r="E85" s="19">
        <v>28.056411576990865</v>
      </c>
      <c r="F85" s="18">
        <v>2.7445772769701522</v>
      </c>
      <c r="G85" s="20">
        <v>39.463849103802083</v>
      </c>
      <c r="H85" s="115">
        <v>3.0379666065284177</v>
      </c>
    </row>
    <row r="86" spans="1:8">
      <c r="A86" s="214"/>
      <c r="B86" s="17" t="s">
        <v>82</v>
      </c>
      <c r="C86" s="19">
        <v>3.8271477320772904</v>
      </c>
      <c r="D86" s="18">
        <v>1.147156500907633</v>
      </c>
      <c r="E86" s="19">
        <v>4.3854765296530225</v>
      </c>
      <c r="F86" s="18">
        <v>1.2908499523234269</v>
      </c>
      <c r="G86" s="20">
        <v>4.2332826968463397</v>
      </c>
      <c r="H86" s="115">
        <v>1.1831162005061342</v>
      </c>
    </row>
    <row r="87" spans="1:8">
      <c r="A87" s="213" t="s">
        <v>4</v>
      </c>
      <c r="B87" s="82" t="s">
        <v>52</v>
      </c>
      <c r="C87" s="45">
        <v>67.737191667948537</v>
      </c>
      <c r="D87" s="46">
        <v>3.6445539365029802</v>
      </c>
      <c r="E87" s="45">
        <v>8.6449268991558732</v>
      </c>
      <c r="F87" s="46">
        <v>2.1959493664940153</v>
      </c>
      <c r="G87" s="47">
        <v>6.408489940242533</v>
      </c>
      <c r="H87" s="147">
        <v>1.8663615229840311</v>
      </c>
    </row>
    <row r="88" spans="1:8">
      <c r="A88" s="213"/>
      <c r="B88" s="82" t="s">
        <v>53</v>
      </c>
      <c r="C88" s="45">
        <v>11.894645430494188</v>
      </c>
      <c r="D88" s="46">
        <v>2.644872293577238</v>
      </c>
      <c r="E88" s="45">
        <v>50.853425231225081</v>
      </c>
      <c r="F88" s="46">
        <v>3.967480515913425</v>
      </c>
      <c r="G88" s="47">
        <v>47.425470081476128</v>
      </c>
      <c r="H88" s="147">
        <v>3.9482154774989913</v>
      </c>
    </row>
    <row r="89" spans="1:8">
      <c r="A89" s="213"/>
      <c r="B89" s="82" t="s">
        <v>54</v>
      </c>
      <c r="C89" s="45">
        <v>13.156728400125115</v>
      </c>
      <c r="D89" s="46">
        <v>2.5619568955993524</v>
      </c>
      <c r="E89" s="45">
        <v>34.999212865913137</v>
      </c>
      <c r="F89" s="46">
        <v>3.6984946990086365</v>
      </c>
      <c r="G89" s="47">
        <v>39.14917815454492</v>
      </c>
      <c r="H89" s="147">
        <v>3.7981355914168131</v>
      </c>
    </row>
    <row r="90" spans="1:8">
      <c r="A90" s="213"/>
      <c r="B90" s="82" t="s">
        <v>82</v>
      </c>
      <c r="C90" s="45">
        <v>7.2114345014321612</v>
      </c>
      <c r="D90" s="46">
        <v>2.0203734840516288</v>
      </c>
      <c r="E90" s="45">
        <v>5.5024350037059033</v>
      </c>
      <c r="F90" s="46">
        <v>2.4169969219174101</v>
      </c>
      <c r="G90" s="47">
        <v>7.0168618237364226</v>
      </c>
      <c r="H90" s="147">
        <v>2.2648295166958854</v>
      </c>
    </row>
    <row r="91" spans="1:8">
      <c r="A91" s="214" t="s">
        <v>3</v>
      </c>
      <c r="B91" s="17" t="s">
        <v>52</v>
      </c>
      <c r="C91" s="19">
        <v>29.965397320600211</v>
      </c>
      <c r="D91" s="18">
        <v>3.5769140567660616</v>
      </c>
      <c r="E91" s="19">
        <v>6.0812773198841183</v>
      </c>
      <c r="F91" s="18">
        <v>1.8336080135806474</v>
      </c>
      <c r="G91" s="20">
        <v>5.0388322021756995</v>
      </c>
      <c r="H91" s="115">
        <v>1.8048940506250504</v>
      </c>
    </row>
    <row r="92" spans="1:8">
      <c r="A92" s="214"/>
      <c r="B92" s="17" t="s">
        <v>53</v>
      </c>
      <c r="C92" s="19">
        <v>13.140535379884582</v>
      </c>
      <c r="D92" s="18">
        <v>3.2245511966829143</v>
      </c>
      <c r="E92" s="19">
        <v>41.975667933485397</v>
      </c>
      <c r="F92" s="18">
        <v>4.0638432293428597</v>
      </c>
      <c r="G92" s="20">
        <v>29.218324038629639</v>
      </c>
      <c r="H92" s="115">
        <v>3.8169088159659035</v>
      </c>
    </row>
    <row r="93" spans="1:8">
      <c r="A93" s="214"/>
      <c r="B93" s="17" t="s">
        <v>54</v>
      </c>
      <c r="C93" s="19">
        <v>52.529533175073325</v>
      </c>
      <c r="D93" s="18">
        <v>3.8879066201065524</v>
      </c>
      <c r="E93" s="19">
        <v>48.515982643039131</v>
      </c>
      <c r="F93" s="18">
        <v>4.0385670992708569</v>
      </c>
      <c r="G93" s="20">
        <v>59.979487520275178</v>
      </c>
      <c r="H93" s="115">
        <v>4.0148304843931237</v>
      </c>
    </row>
    <row r="94" spans="1:8">
      <c r="A94" s="214"/>
      <c r="B94" s="17" t="s">
        <v>82</v>
      </c>
      <c r="C94" s="19">
        <v>4.3645341244418736</v>
      </c>
      <c r="D94" s="18">
        <v>1.4031794334471301</v>
      </c>
      <c r="E94" s="19">
        <v>3.4270721035913541</v>
      </c>
      <c r="F94" s="18">
        <v>1.2596734357526234</v>
      </c>
      <c r="G94" s="20">
        <v>5.7633562389194894</v>
      </c>
      <c r="H94" s="115">
        <v>1.7118281528414419</v>
      </c>
    </row>
    <row r="95" spans="1:8">
      <c r="A95" s="213" t="s">
        <v>2</v>
      </c>
      <c r="B95" s="82" t="s">
        <v>52</v>
      </c>
      <c r="C95" s="45">
        <v>64.792242561474978</v>
      </c>
      <c r="D95" s="46">
        <v>3.2565810817988878</v>
      </c>
      <c r="E95" s="45">
        <v>15.691486946445012</v>
      </c>
      <c r="F95" s="46">
        <v>2.6280573142245074</v>
      </c>
      <c r="G95" s="47">
        <v>12.915834240925328</v>
      </c>
      <c r="H95" s="147">
        <v>2.3064982900099991</v>
      </c>
    </row>
    <row r="96" spans="1:8">
      <c r="A96" s="213"/>
      <c r="B96" s="82" t="s">
        <v>53</v>
      </c>
      <c r="C96" s="45">
        <v>12.591968901901051</v>
      </c>
      <c r="D96" s="46">
        <v>2.2055826087567971</v>
      </c>
      <c r="E96" s="45">
        <v>56.681604856426574</v>
      </c>
      <c r="F96" s="46">
        <v>3.4693725170832885</v>
      </c>
      <c r="G96" s="47">
        <v>42.975201761119301</v>
      </c>
      <c r="H96" s="147">
        <v>3.4870804480897237</v>
      </c>
    </row>
    <row r="97" spans="1:8">
      <c r="A97" s="213"/>
      <c r="B97" s="82" t="s">
        <v>54</v>
      </c>
      <c r="C97" s="45">
        <v>17.807127850172151</v>
      </c>
      <c r="D97" s="46">
        <v>2.7130574045708897</v>
      </c>
      <c r="E97" s="45">
        <v>25.149695588050236</v>
      </c>
      <c r="F97" s="46">
        <v>2.9903180291208185</v>
      </c>
      <c r="G97" s="47">
        <v>35.536672631783119</v>
      </c>
      <c r="H97" s="147">
        <v>3.4215471237204844</v>
      </c>
    </row>
    <row r="98" spans="1:8" ht="14.5" thickBot="1">
      <c r="A98" s="213"/>
      <c r="B98" s="82" t="s">
        <v>82</v>
      </c>
      <c r="C98" s="45">
        <v>4.8086606864518187</v>
      </c>
      <c r="D98" s="46">
        <v>1.4229485589804818</v>
      </c>
      <c r="E98" s="45">
        <v>2.477212609078181</v>
      </c>
      <c r="F98" s="46">
        <v>1.1661013311858945</v>
      </c>
      <c r="G98" s="47">
        <v>8.5722913661722444</v>
      </c>
      <c r="H98" s="147">
        <v>1.9900560924000916</v>
      </c>
    </row>
    <row r="99" spans="1:8">
      <c r="A99" s="231" t="s">
        <v>17</v>
      </c>
      <c r="B99" s="21" t="s">
        <v>52</v>
      </c>
      <c r="C99" s="22">
        <v>45.383493916518582</v>
      </c>
      <c r="D99" s="23">
        <v>1.064923891357513</v>
      </c>
      <c r="E99" s="22">
        <v>6.0847945319793135</v>
      </c>
      <c r="F99" s="23">
        <v>0.56998841535555356</v>
      </c>
      <c r="G99" s="24">
        <v>5.0162528741025048</v>
      </c>
      <c r="H99" s="119">
        <v>0.53962096851943431</v>
      </c>
    </row>
    <row r="100" spans="1:8">
      <c r="A100" s="229"/>
      <c r="B100" s="25" t="s">
        <v>53</v>
      </c>
      <c r="C100" s="26">
        <v>8.7728294524917487</v>
      </c>
      <c r="D100" s="27">
        <v>0.63152838238198383</v>
      </c>
      <c r="E100" s="26">
        <v>30.609833068658126</v>
      </c>
      <c r="F100" s="27">
        <v>1.074851177140741</v>
      </c>
      <c r="G100" s="28">
        <v>28.767565409403556</v>
      </c>
      <c r="H100" s="79">
        <v>1.0671308114233868</v>
      </c>
    </row>
    <row r="101" spans="1:8">
      <c r="A101" s="229"/>
      <c r="B101" s="25" t="s">
        <v>54</v>
      </c>
      <c r="C101" s="26">
        <v>40.67330385443865</v>
      </c>
      <c r="D101" s="27">
        <v>1.0246360210059908</v>
      </c>
      <c r="E101" s="26">
        <v>59.483314046499217</v>
      </c>
      <c r="F101" s="27">
        <v>1.1375081302561236</v>
      </c>
      <c r="G101" s="28">
        <v>58.376864954605331</v>
      </c>
      <c r="H101" s="79">
        <v>1.1519467138647861</v>
      </c>
    </row>
    <row r="102" spans="1:8">
      <c r="A102" s="232"/>
      <c r="B102" s="33" t="s">
        <v>82</v>
      </c>
      <c r="C102" s="34">
        <v>5.1703727765510248</v>
      </c>
      <c r="D102" s="35">
        <v>0.48243572382500133</v>
      </c>
      <c r="E102" s="34">
        <v>3.8220583528633454</v>
      </c>
      <c r="F102" s="35">
        <v>0.44802388737344145</v>
      </c>
      <c r="G102" s="36">
        <v>7.8393167618885995</v>
      </c>
      <c r="H102" s="80">
        <v>0.62299091569499909</v>
      </c>
    </row>
    <row r="103" spans="1:8">
      <c r="A103" s="233" t="s">
        <v>19</v>
      </c>
      <c r="B103" s="29" t="s">
        <v>52</v>
      </c>
      <c r="C103" s="30">
        <v>64.762472056337756</v>
      </c>
      <c r="D103" s="31">
        <v>1.5610294780051217</v>
      </c>
      <c r="E103" s="30">
        <v>7.8669085878872096</v>
      </c>
      <c r="F103" s="31">
        <v>0.81577041369794534</v>
      </c>
      <c r="G103" s="32">
        <v>6.4960631856253919</v>
      </c>
      <c r="H103" s="78">
        <v>0.72035074388952824</v>
      </c>
    </row>
    <row r="104" spans="1:8">
      <c r="A104" s="229"/>
      <c r="B104" s="25" t="s">
        <v>53</v>
      </c>
      <c r="C104" s="26">
        <v>11.271274068410007</v>
      </c>
      <c r="D104" s="27">
        <v>1.0205593979941883</v>
      </c>
      <c r="E104" s="26">
        <v>50.75952116713308</v>
      </c>
      <c r="F104" s="27">
        <v>1.6797298789497044</v>
      </c>
      <c r="G104" s="28">
        <v>40.489166870719032</v>
      </c>
      <c r="H104" s="79">
        <v>1.6292541985825206</v>
      </c>
    </row>
    <row r="105" spans="1:8">
      <c r="A105" s="229"/>
      <c r="B105" s="25" t="s">
        <v>54</v>
      </c>
      <c r="C105" s="26">
        <v>17.531632287521077</v>
      </c>
      <c r="D105" s="27">
        <v>1.2104167126764929</v>
      </c>
      <c r="E105" s="26">
        <v>37.64102987494902</v>
      </c>
      <c r="F105" s="27">
        <v>1.6400959961417623</v>
      </c>
      <c r="G105" s="28">
        <v>46.116168815785684</v>
      </c>
      <c r="H105" s="79">
        <v>1.6854847445644843</v>
      </c>
    </row>
    <row r="106" spans="1:8" ht="14.5" thickBot="1">
      <c r="A106" s="229"/>
      <c r="B106" s="25" t="s">
        <v>82</v>
      </c>
      <c r="C106" s="26">
        <v>6.4346215877311552</v>
      </c>
      <c r="D106" s="27">
        <v>0.85421928369828382</v>
      </c>
      <c r="E106" s="26">
        <v>3.7325403700306854</v>
      </c>
      <c r="F106" s="27">
        <v>0.73186950352772306</v>
      </c>
      <c r="G106" s="28">
        <v>6.8986011278698856</v>
      </c>
      <c r="H106" s="79">
        <v>0.95440708061501955</v>
      </c>
    </row>
    <row r="107" spans="1:8">
      <c r="A107" s="224" t="s">
        <v>31</v>
      </c>
      <c r="B107" s="21" t="s">
        <v>52</v>
      </c>
      <c r="C107" s="22">
        <v>51.495811998272423</v>
      </c>
      <c r="D107" s="23">
        <v>1.3978102896676903</v>
      </c>
      <c r="E107" s="22">
        <v>6.5266826846257846</v>
      </c>
      <c r="F107" s="23">
        <v>0.71732325877932779</v>
      </c>
      <c r="G107" s="24">
        <v>5.9544781823048236</v>
      </c>
      <c r="H107" s="119">
        <v>0.72666637775400666</v>
      </c>
    </row>
    <row r="108" spans="1:8">
      <c r="A108" s="225"/>
      <c r="B108" s="25" t="s">
        <v>53</v>
      </c>
      <c r="C108" s="26">
        <v>9.452018917503775</v>
      </c>
      <c r="D108" s="27">
        <v>0.80643040856582893</v>
      </c>
      <c r="E108" s="26">
        <v>37.139373833501224</v>
      </c>
      <c r="F108" s="27">
        <v>1.3668321966255006</v>
      </c>
      <c r="G108" s="28">
        <v>32.89261564485183</v>
      </c>
      <c r="H108" s="79">
        <v>1.3596699309151172</v>
      </c>
    </row>
    <row r="109" spans="1:8">
      <c r="A109" s="225"/>
      <c r="B109" s="25" t="s">
        <v>54</v>
      </c>
      <c r="C109" s="26">
        <v>33.724885466483144</v>
      </c>
      <c r="D109" s="27">
        <v>1.3162208909681112</v>
      </c>
      <c r="E109" s="26">
        <v>52.572909097639752</v>
      </c>
      <c r="F109" s="27">
        <v>1.4387706261246047</v>
      </c>
      <c r="G109" s="28">
        <v>53.888274905341518</v>
      </c>
      <c r="H109" s="79">
        <v>1.4658361670282867</v>
      </c>
    </row>
    <row r="110" spans="1:8">
      <c r="A110" s="226"/>
      <c r="B110" s="33" t="s">
        <v>82</v>
      </c>
      <c r="C110" s="34">
        <v>5.3272836177406511</v>
      </c>
      <c r="D110" s="35">
        <v>0.6307801557284104</v>
      </c>
      <c r="E110" s="34">
        <v>3.7610343842332439</v>
      </c>
      <c r="F110" s="35">
        <v>0.56768890638377723</v>
      </c>
      <c r="G110" s="36">
        <v>7.2646312675018265</v>
      </c>
      <c r="H110" s="80">
        <v>0.77761215528101035</v>
      </c>
    </row>
    <row r="111" spans="1:8">
      <c r="A111" s="227" t="s">
        <v>32</v>
      </c>
      <c r="B111" s="29" t="s">
        <v>52</v>
      </c>
      <c r="C111" s="30">
        <v>43.452172960728831</v>
      </c>
      <c r="D111" s="31">
        <v>1.9747885139707111</v>
      </c>
      <c r="E111" s="30">
        <v>5.6522703344400247</v>
      </c>
      <c r="F111" s="31">
        <v>0.92999198226244639</v>
      </c>
      <c r="G111" s="32">
        <v>4.6113834987748463</v>
      </c>
      <c r="H111" s="78">
        <v>0.89153522183948397</v>
      </c>
    </row>
    <row r="112" spans="1:8">
      <c r="A112" s="225"/>
      <c r="B112" s="25" t="s">
        <v>53</v>
      </c>
      <c r="C112" s="26">
        <v>10.587396685595953</v>
      </c>
      <c r="D112" s="27">
        <v>1.2743140705065839</v>
      </c>
      <c r="E112" s="26">
        <v>29.39564056928392</v>
      </c>
      <c r="F112" s="27">
        <v>1.9122407099648933</v>
      </c>
      <c r="G112" s="28">
        <v>28.181023122553881</v>
      </c>
      <c r="H112" s="79">
        <v>1.9289892270322497</v>
      </c>
    </row>
    <row r="113" spans="1:8">
      <c r="A113" s="225"/>
      <c r="B113" s="25" t="s">
        <v>54</v>
      </c>
      <c r="C113" s="26">
        <v>39.916091522485615</v>
      </c>
      <c r="D113" s="27">
        <v>1.9251404804754104</v>
      </c>
      <c r="E113" s="26">
        <v>62.520111035345202</v>
      </c>
      <c r="F113" s="27">
        <v>2.0236025204891681</v>
      </c>
      <c r="G113" s="28">
        <v>58.829150953909334</v>
      </c>
      <c r="H113" s="79">
        <v>2.088031378286864</v>
      </c>
    </row>
    <row r="114" spans="1:8">
      <c r="A114" s="226"/>
      <c r="B114" s="33" t="s">
        <v>82</v>
      </c>
      <c r="C114" s="34">
        <v>6.0443388311896005</v>
      </c>
      <c r="D114" s="35">
        <v>0.96773390745606802</v>
      </c>
      <c r="E114" s="34">
        <v>2.4319780609308488</v>
      </c>
      <c r="F114" s="35">
        <v>0.67383959122185011</v>
      </c>
      <c r="G114" s="36">
        <v>8.3784424247619302</v>
      </c>
      <c r="H114" s="80">
        <v>1.1923745945061084</v>
      </c>
    </row>
    <row r="115" spans="1:8">
      <c r="A115" s="227" t="s">
        <v>33</v>
      </c>
      <c r="B115" s="29" t="s">
        <v>52</v>
      </c>
      <c r="C115" s="30">
        <v>52.978147337899387</v>
      </c>
      <c r="D115" s="31">
        <v>2.4339382247117181</v>
      </c>
      <c r="E115" s="30">
        <v>4.1196673771263015</v>
      </c>
      <c r="F115" s="31">
        <v>1.0694799054137367</v>
      </c>
      <c r="G115" s="32">
        <v>2.7450105294138645</v>
      </c>
      <c r="H115" s="78">
        <v>0.81224417106647107</v>
      </c>
    </row>
    <row r="116" spans="1:8">
      <c r="A116" s="225"/>
      <c r="B116" s="25" t="s">
        <v>53</v>
      </c>
      <c r="C116" s="26">
        <v>7.1647629662335444</v>
      </c>
      <c r="D116" s="27">
        <v>1.3183484273201769</v>
      </c>
      <c r="E116" s="26">
        <v>31.052887129910982</v>
      </c>
      <c r="F116" s="27">
        <v>2.5166621453019991</v>
      </c>
      <c r="G116" s="28">
        <v>26.955325229156408</v>
      </c>
      <c r="H116" s="79">
        <v>2.4118229572390608</v>
      </c>
    </row>
    <row r="117" spans="1:8">
      <c r="A117" s="225"/>
      <c r="B117" s="25" t="s">
        <v>54</v>
      </c>
      <c r="C117" s="26">
        <v>34.239217305220365</v>
      </c>
      <c r="D117" s="27">
        <v>2.2829996995846464</v>
      </c>
      <c r="E117" s="26">
        <v>60.793843366691924</v>
      </c>
      <c r="F117" s="27">
        <v>2.6065442862952146</v>
      </c>
      <c r="G117" s="28">
        <v>63.402468752000551</v>
      </c>
      <c r="H117" s="79">
        <v>2.5887669312563815</v>
      </c>
    </row>
    <row r="118" spans="1:8" ht="14.5" thickBot="1">
      <c r="A118" s="228"/>
      <c r="B118" s="37" t="s">
        <v>82</v>
      </c>
      <c r="C118" s="38">
        <v>5.6178723906467063</v>
      </c>
      <c r="D118" s="39">
        <v>1.170625732889722</v>
      </c>
      <c r="E118" s="38">
        <v>4.0336021262707913</v>
      </c>
      <c r="F118" s="39">
        <v>0.89081649028219267</v>
      </c>
      <c r="G118" s="40">
        <v>6.8971954894291736</v>
      </c>
      <c r="H118" s="142">
        <v>1.3758899209236297</v>
      </c>
    </row>
    <row r="119" spans="1:8">
      <c r="A119" s="229" t="s">
        <v>20</v>
      </c>
      <c r="B119" s="25" t="s">
        <v>52</v>
      </c>
      <c r="C119" s="26">
        <v>49.113694387691687</v>
      </c>
      <c r="D119" s="27">
        <v>0.90967602256198077</v>
      </c>
      <c r="E119" s="26">
        <v>6.4474478616393176</v>
      </c>
      <c r="F119" s="27">
        <v>0.48326357201173514</v>
      </c>
      <c r="G119" s="28">
        <v>5.3188019315709791</v>
      </c>
      <c r="H119" s="79">
        <v>0.45361083328373197</v>
      </c>
    </row>
    <row r="120" spans="1:8">
      <c r="A120" s="229"/>
      <c r="B120" s="25" t="s">
        <v>53</v>
      </c>
      <c r="C120" s="26">
        <v>9.2537474460132145</v>
      </c>
      <c r="D120" s="27">
        <v>0.54633063143263738</v>
      </c>
      <c r="E120" s="26">
        <v>34.710216799036012</v>
      </c>
      <c r="F120" s="27">
        <v>0.91886885553809572</v>
      </c>
      <c r="G120" s="28">
        <v>31.164061397117347</v>
      </c>
      <c r="H120" s="79">
        <v>0.91060590921706497</v>
      </c>
    </row>
    <row r="121" spans="1:8">
      <c r="A121" s="229"/>
      <c r="B121" s="25" t="s">
        <v>54</v>
      </c>
      <c r="C121" s="26">
        <v>36.218833987151072</v>
      </c>
      <c r="D121" s="27">
        <v>0.85754436653819499</v>
      </c>
      <c r="E121" s="26">
        <v>55.038493550340107</v>
      </c>
      <c r="F121" s="27">
        <v>0.96196635527953722</v>
      </c>
      <c r="G121" s="28">
        <v>55.870150390027248</v>
      </c>
      <c r="H121" s="79">
        <v>0.9772785181299174</v>
      </c>
    </row>
    <row r="122" spans="1:8" ht="14.5" thickBot="1">
      <c r="A122" s="230"/>
      <c r="B122" s="37" t="s">
        <v>82</v>
      </c>
      <c r="C122" s="38">
        <v>5.4137241791440287</v>
      </c>
      <c r="D122" s="39">
        <v>0.42290792109087211</v>
      </c>
      <c r="E122" s="38">
        <v>3.8038417889845695</v>
      </c>
      <c r="F122" s="39">
        <v>0.38668120908818909</v>
      </c>
      <c r="G122" s="40">
        <v>7.646986281284418</v>
      </c>
      <c r="H122" s="142">
        <v>0.53258299647259788</v>
      </c>
    </row>
    <row r="123" spans="1:8" ht="15" customHeight="1">
      <c r="A123" s="203" t="s">
        <v>55</v>
      </c>
      <c r="B123" s="203"/>
      <c r="C123" s="203"/>
      <c r="D123" s="203"/>
      <c r="E123" s="203"/>
      <c r="F123" s="203"/>
      <c r="G123" s="203"/>
      <c r="H123" s="203"/>
    </row>
    <row r="124" spans="1:8" ht="15" customHeight="1">
      <c r="A124" s="187" t="s">
        <v>69</v>
      </c>
      <c r="B124" s="187"/>
      <c r="C124" s="187"/>
      <c r="D124" s="187"/>
      <c r="E124" s="187"/>
      <c r="F124" s="187"/>
      <c r="G124" s="187"/>
      <c r="H124" s="187"/>
    </row>
    <row r="125" spans="1:8" ht="15" customHeight="1">
      <c r="A125" s="187" t="s">
        <v>77</v>
      </c>
      <c r="B125" s="187"/>
      <c r="C125" s="187"/>
      <c r="D125" s="187"/>
      <c r="E125" s="187"/>
      <c r="F125" s="187"/>
      <c r="G125" s="187"/>
      <c r="H125" s="187"/>
    </row>
    <row r="126" spans="1:8" ht="14.5">
      <c r="A126" s="55"/>
      <c r="B126" s="55"/>
      <c r="C126" s="55"/>
      <c r="D126" s="55"/>
      <c r="E126" s="16"/>
      <c r="F126" s="16"/>
      <c r="G126" s="16"/>
      <c r="H126" s="16"/>
    </row>
    <row r="127" spans="1:8" ht="14.5">
      <c r="A127" s="208" t="s">
        <v>91</v>
      </c>
      <c r="B127" s="208"/>
      <c r="C127" s="208"/>
      <c r="D127" s="208"/>
      <c r="E127" s="208"/>
      <c r="F127" s="16"/>
      <c r="G127" s="16"/>
      <c r="H127" s="16"/>
    </row>
    <row r="128" spans="1:8" s="15" customFormat="1" ht="33.75" customHeight="1">
      <c r="A128" s="216"/>
      <c r="B128" s="215" t="s">
        <v>46</v>
      </c>
      <c r="C128" s="212"/>
      <c r="D128" s="220" t="s">
        <v>47</v>
      </c>
      <c r="E128" s="221"/>
      <c r="F128" s="42"/>
      <c r="G128" s="42"/>
      <c r="H128" s="42"/>
    </row>
    <row r="129" spans="1:8" ht="15" thickBot="1">
      <c r="A129" s="217"/>
      <c r="B129" s="157" t="s">
        <v>28</v>
      </c>
      <c r="C129" s="149" t="s">
        <v>29</v>
      </c>
      <c r="D129" s="157" t="s">
        <v>28</v>
      </c>
      <c r="E129" s="149" t="s">
        <v>29</v>
      </c>
      <c r="F129" s="16"/>
      <c r="G129" s="16"/>
      <c r="H129" s="16"/>
    </row>
    <row r="130" spans="1:8" ht="14.5">
      <c r="A130" s="138" t="s">
        <v>16</v>
      </c>
      <c r="B130" s="20">
        <v>5.5791747031601444</v>
      </c>
      <c r="C130" s="115">
        <v>1.4969171984649652</v>
      </c>
      <c r="D130" s="20">
        <v>33.872857520288349</v>
      </c>
      <c r="E130" s="115">
        <v>3.1460575815552767</v>
      </c>
      <c r="F130" s="16"/>
      <c r="G130" s="16"/>
      <c r="H130" s="16"/>
    </row>
    <row r="131" spans="1:8" ht="14.5">
      <c r="A131" s="138" t="s">
        <v>15</v>
      </c>
      <c r="B131" s="20">
        <v>5.2326622084358645</v>
      </c>
      <c r="C131" s="115">
        <v>1.7637033782796057</v>
      </c>
      <c r="D131" s="20">
        <v>40.864927607854781</v>
      </c>
      <c r="E131" s="115">
        <v>3.5197698097849708</v>
      </c>
      <c r="F131" s="16"/>
      <c r="G131" s="16"/>
      <c r="H131" s="16"/>
    </row>
    <row r="132" spans="1:8" ht="14.5">
      <c r="A132" s="138" t="s">
        <v>18</v>
      </c>
      <c r="B132" s="20">
        <v>7.9326535182782667</v>
      </c>
      <c r="C132" s="115">
        <v>4.5490799361137544</v>
      </c>
      <c r="D132" s="20">
        <v>43.115702408497739</v>
      </c>
      <c r="E132" s="115">
        <v>8.5346487202780796</v>
      </c>
      <c r="F132" s="16"/>
      <c r="G132" s="16"/>
      <c r="H132" s="16"/>
    </row>
    <row r="133" spans="1:8" ht="14.5">
      <c r="A133" s="138" t="s">
        <v>30</v>
      </c>
      <c r="B133" s="20">
        <v>9.4755310421609931</v>
      </c>
      <c r="C133" s="115">
        <v>4.1085128550953458</v>
      </c>
      <c r="D133" s="20">
        <v>54.354032912320172</v>
      </c>
      <c r="E133" s="115">
        <v>6.6383390205812018</v>
      </c>
      <c r="F133" s="16"/>
      <c r="G133" s="16"/>
      <c r="H133" s="16"/>
    </row>
    <row r="134" spans="1:8" ht="14.5">
      <c r="A134" s="138" t="s">
        <v>13</v>
      </c>
      <c r="B134" s="143" t="s">
        <v>68</v>
      </c>
      <c r="C134" s="146" t="s">
        <v>68</v>
      </c>
      <c r="D134" s="143" t="s">
        <v>68</v>
      </c>
      <c r="E134" s="146" t="s">
        <v>68</v>
      </c>
      <c r="F134" s="16"/>
      <c r="G134" s="16"/>
      <c r="H134" s="16"/>
    </row>
    <row r="135" spans="1:8" ht="14.5">
      <c r="A135" s="138" t="s">
        <v>12</v>
      </c>
      <c r="B135" s="143" t="s">
        <v>68</v>
      </c>
      <c r="C135" s="146" t="s">
        <v>68</v>
      </c>
      <c r="D135" s="143" t="s">
        <v>68</v>
      </c>
      <c r="E135" s="146" t="s">
        <v>68</v>
      </c>
      <c r="F135" s="16"/>
      <c r="G135" s="16"/>
      <c r="H135" s="16"/>
    </row>
    <row r="136" spans="1:8" ht="14.5">
      <c r="A136" s="138" t="s">
        <v>11</v>
      </c>
      <c r="B136" s="20">
        <v>7.9042983879202016</v>
      </c>
      <c r="C136" s="115">
        <v>2.7662597255322425</v>
      </c>
      <c r="D136" s="20">
        <v>46.855818230851604</v>
      </c>
      <c r="E136" s="115">
        <v>5.2244988459187809</v>
      </c>
      <c r="F136" s="16"/>
      <c r="G136" s="16"/>
      <c r="H136" s="16"/>
    </row>
    <row r="137" spans="1:8" ht="14.5">
      <c r="A137" s="138" t="s">
        <v>10</v>
      </c>
      <c r="B137" s="143" t="s">
        <v>68</v>
      </c>
      <c r="C137" s="146" t="s">
        <v>68</v>
      </c>
      <c r="D137" s="143" t="s">
        <v>68</v>
      </c>
      <c r="E137" s="146" t="s">
        <v>68</v>
      </c>
      <c r="F137" s="16"/>
      <c r="G137" s="16"/>
      <c r="H137" s="16"/>
    </row>
    <row r="138" spans="1:8" ht="14.5">
      <c r="A138" s="138" t="s">
        <v>9</v>
      </c>
      <c r="B138" s="20">
        <v>6.5083024646484517</v>
      </c>
      <c r="C138" s="115">
        <v>2.9757839980080059</v>
      </c>
      <c r="D138" s="20">
        <v>62.700511459972475</v>
      </c>
      <c r="E138" s="115">
        <v>4.6487270657236595</v>
      </c>
      <c r="F138" s="16"/>
      <c r="G138" s="16"/>
      <c r="H138" s="16"/>
    </row>
    <row r="139" spans="1:8" ht="14.5">
      <c r="A139" s="138" t="s">
        <v>8</v>
      </c>
      <c r="B139" s="20">
        <v>4.745715748737716</v>
      </c>
      <c r="C139" s="115">
        <v>1.4597142970402164</v>
      </c>
      <c r="D139" s="20">
        <v>47.233224527050211</v>
      </c>
      <c r="E139" s="115">
        <v>3.1542613882665793</v>
      </c>
      <c r="F139" s="16"/>
      <c r="G139" s="16"/>
      <c r="H139" s="16"/>
    </row>
    <row r="140" spans="1:8" ht="14.5">
      <c r="A140" s="138" t="s">
        <v>7</v>
      </c>
      <c r="B140" s="20">
        <v>3.0262933131787797</v>
      </c>
      <c r="C140" s="115">
        <v>1.8062333598627454</v>
      </c>
      <c r="D140" s="20">
        <v>39.186421903002596</v>
      </c>
      <c r="E140" s="115">
        <v>5.2202726775721313</v>
      </c>
      <c r="F140" s="16"/>
      <c r="G140" s="16"/>
      <c r="H140" s="16"/>
    </row>
    <row r="141" spans="1:8" ht="14.5">
      <c r="A141" s="138" t="s">
        <v>6</v>
      </c>
      <c r="B141" s="143" t="s">
        <v>68</v>
      </c>
      <c r="C141" s="146" t="s">
        <v>68</v>
      </c>
      <c r="D141" s="143" t="s">
        <v>68</v>
      </c>
      <c r="E141" s="146" t="s">
        <v>68</v>
      </c>
      <c r="F141" s="16"/>
      <c r="G141" s="16"/>
      <c r="H141" s="16"/>
    </row>
    <row r="142" spans="1:8" ht="14.5">
      <c r="A142" s="138" t="s">
        <v>5</v>
      </c>
      <c r="B142" s="20">
        <v>1.7739224968904386</v>
      </c>
      <c r="C142" s="115">
        <v>1.2524924456827071</v>
      </c>
      <c r="D142" s="20">
        <v>34.394548688080903</v>
      </c>
      <c r="E142" s="115">
        <v>5.06235837662501</v>
      </c>
      <c r="F142" s="16"/>
      <c r="G142" s="16"/>
      <c r="H142" s="16"/>
    </row>
    <row r="143" spans="1:8" ht="14.5">
      <c r="A143" s="138" t="s">
        <v>4</v>
      </c>
      <c r="B143" s="143" t="s">
        <v>68</v>
      </c>
      <c r="C143" s="146" t="s">
        <v>68</v>
      </c>
      <c r="D143" s="143" t="s">
        <v>68</v>
      </c>
      <c r="E143" s="146" t="s">
        <v>68</v>
      </c>
      <c r="F143" s="16"/>
      <c r="G143" s="16"/>
      <c r="H143" s="16"/>
    </row>
    <row r="144" spans="1:8" ht="14.5">
      <c r="A144" s="138" t="s">
        <v>3</v>
      </c>
      <c r="B144" s="143" t="s">
        <v>68</v>
      </c>
      <c r="C144" s="146" t="s">
        <v>68</v>
      </c>
      <c r="D144" s="143" t="s">
        <v>68</v>
      </c>
      <c r="E144" s="146" t="s">
        <v>68</v>
      </c>
      <c r="F144" s="16"/>
      <c r="G144" s="16"/>
      <c r="H144" s="16"/>
    </row>
    <row r="145" spans="1:8" ht="15" thickBot="1">
      <c r="A145" s="138" t="s">
        <v>2</v>
      </c>
      <c r="B145" s="20">
        <v>1.7179895200023709</v>
      </c>
      <c r="C145" s="115">
        <v>1.7126416133918452</v>
      </c>
      <c r="D145" s="20">
        <v>50.942012501123344</v>
      </c>
      <c r="E145" s="115">
        <v>7.3489906328683965</v>
      </c>
      <c r="F145" s="16"/>
      <c r="G145" s="16"/>
      <c r="H145" s="16"/>
    </row>
    <row r="146" spans="1:8" ht="14.5">
      <c r="A146" s="139" t="s">
        <v>17</v>
      </c>
      <c r="B146" s="24">
        <v>5.3589849740305198</v>
      </c>
      <c r="C146" s="119">
        <v>0.74070162814068519</v>
      </c>
      <c r="D146" s="24">
        <v>44.102696824610767</v>
      </c>
      <c r="E146" s="119">
        <v>1.5539918770071934</v>
      </c>
      <c r="F146" s="16"/>
      <c r="G146" s="16"/>
      <c r="H146" s="16"/>
    </row>
    <row r="147" spans="1:8" ht="14.5">
      <c r="A147" s="140" t="s">
        <v>19</v>
      </c>
      <c r="B147" s="28">
        <v>4.2959806883611007</v>
      </c>
      <c r="C147" s="79">
        <v>1.2579028442636804</v>
      </c>
      <c r="D147" s="28">
        <v>45.52368399665302</v>
      </c>
      <c r="E147" s="79">
        <v>3.0594625893433731</v>
      </c>
      <c r="F147" s="16"/>
      <c r="G147" s="16"/>
      <c r="H147" s="16"/>
    </row>
    <row r="148" spans="1:8" ht="15" thickBot="1">
      <c r="A148" s="141" t="s">
        <v>20</v>
      </c>
      <c r="B148" s="40">
        <v>5.1245276971343259</v>
      </c>
      <c r="C148" s="142">
        <v>0.6408018382348063</v>
      </c>
      <c r="D148" s="40">
        <v>44.422927583863718</v>
      </c>
      <c r="E148" s="142">
        <v>1.3872607965513715</v>
      </c>
      <c r="F148" s="16"/>
      <c r="G148" s="16"/>
      <c r="H148" s="16"/>
    </row>
    <row r="149" spans="1:8" ht="14.5">
      <c r="A149" s="223" t="s">
        <v>56</v>
      </c>
      <c r="B149" s="223"/>
      <c r="C149" s="223"/>
      <c r="D149" s="223"/>
      <c r="E149" s="223"/>
      <c r="F149" s="16"/>
      <c r="G149" s="16"/>
      <c r="H149" s="16"/>
    </row>
    <row r="150" spans="1:8" ht="37" customHeight="1">
      <c r="A150" s="222" t="s">
        <v>72</v>
      </c>
      <c r="B150" s="222"/>
      <c r="C150" s="222"/>
      <c r="D150" s="222"/>
      <c r="E150" s="222"/>
      <c r="F150" s="16"/>
      <c r="G150" s="16"/>
      <c r="H150" s="16"/>
    </row>
    <row r="151" spans="1:8" ht="14.5">
      <c r="A151" s="211" t="s">
        <v>76</v>
      </c>
      <c r="B151" s="211"/>
      <c r="C151" s="211"/>
      <c r="D151" s="211"/>
      <c r="E151" s="211"/>
      <c r="F151" s="16"/>
      <c r="G151" s="16"/>
      <c r="H151" s="16"/>
    </row>
    <row r="152" spans="1:8" ht="14.5">
      <c r="A152" s="55"/>
      <c r="B152" s="55"/>
      <c r="C152" s="55"/>
      <c r="D152" s="55"/>
      <c r="E152" s="55"/>
      <c r="F152" s="16"/>
      <c r="G152" s="16"/>
      <c r="H152" s="16"/>
    </row>
    <row r="153" spans="1:8" ht="14.5">
      <c r="A153" s="55"/>
      <c r="B153" s="55"/>
      <c r="C153" s="55"/>
      <c r="D153" s="55"/>
      <c r="E153" s="55"/>
      <c r="F153" s="16"/>
      <c r="G153" s="16"/>
      <c r="H153" s="16"/>
    </row>
    <row r="154" spans="1:8" ht="14.5">
      <c r="A154" s="16"/>
      <c r="B154" s="16"/>
      <c r="C154" s="16"/>
      <c r="D154" s="16"/>
      <c r="E154" s="16"/>
      <c r="F154" s="16"/>
      <c r="G154" s="16"/>
      <c r="H154" s="16"/>
    </row>
    <row r="155" spans="1:8" ht="14.5">
      <c r="A155" s="16"/>
      <c r="B155" s="16"/>
      <c r="C155" s="16"/>
      <c r="D155" s="16"/>
      <c r="E155" s="16"/>
      <c r="F155" s="16"/>
      <c r="G155" s="16"/>
      <c r="H155" s="16"/>
    </row>
  </sheetData>
  <sortState ref="A20:L21">
    <sortCondition descending="1" ref="A20"/>
  </sortState>
  <mergeCells count="45">
    <mergeCell ref="A150:E150"/>
    <mergeCell ref="A149:E149"/>
    <mergeCell ref="D128:E128"/>
    <mergeCell ref="A1:H1"/>
    <mergeCell ref="A107:A110"/>
    <mergeCell ref="A111:A114"/>
    <mergeCell ref="A115:A118"/>
    <mergeCell ref="A119:A122"/>
    <mergeCell ref="A33:A34"/>
    <mergeCell ref="B33:B34"/>
    <mergeCell ref="A83:A86"/>
    <mergeCell ref="A87:A90"/>
    <mergeCell ref="A91:A94"/>
    <mergeCell ref="A95:A98"/>
    <mergeCell ref="A99:A102"/>
    <mergeCell ref="A103:A106"/>
    <mergeCell ref="B128:C128"/>
    <mergeCell ref="A128:A129"/>
    <mergeCell ref="A4:A5"/>
    <mergeCell ref="C33:D33"/>
    <mergeCell ref="E33:F33"/>
    <mergeCell ref="A59:A62"/>
    <mergeCell ref="B4:C4"/>
    <mergeCell ref="D4:E4"/>
    <mergeCell ref="A30:E30"/>
    <mergeCell ref="A28:E28"/>
    <mergeCell ref="A123:H123"/>
    <mergeCell ref="A124:H124"/>
    <mergeCell ref="A125:H125"/>
    <mergeCell ref="A3:E3"/>
    <mergeCell ref="A32:H32"/>
    <mergeCell ref="A127:E127"/>
    <mergeCell ref="A151:E151"/>
    <mergeCell ref="G33:H33"/>
    <mergeCell ref="A55:A58"/>
    <mergeCell ref="A35:A38"/>
    <mergeCell ref="A39:A42"/>
    <mergeCell ref="A43:A46"/>
    <mergeCell ref="A47:A50"/>
    <mergeCell ref="A51:A54"/>
    <mergeCell ref="A63:A66"/>
    <mergeCell ref="A67:A70"/>
    <mergeCell ref="A71:A74"/>
    <mergeCell ref="A75:A78"/>
    <mergeCell ref="A79:A82"/>
  </mergeCells>
  <conditionalFormatting sqref="A6:E21">
    <cfRule type="expression" dxfId="3" priority="2">
      <formula>MOD(ROW(),2)=0</formula>
    </cfRule>
  </conditionalFormatting>
  <conditionalFormatting sqref="A130:E145">
    <cfRule type="expression" dxfId="2" priority="1">
      <formula>MOD(ROW(),2)=0</formula>
    </cfRule>
  </conditionalFormatting>
  <hyperlinks>
    <hyperlink ref="A2" location="Inhalt!A1" display="Zurück zum Inhalt - HF-07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zoomScale="80" zoomScaleNormal="80" workbookViewId="0">
      <selection sqref="A1:K1"/>
    </sheetView>
  </sheetViews>
  <sheetFormatPr baseColWidth="10" defaultRowHeight="14"/>
  <cols>
    <col min="1" max="1" width="66.83203125" customWidth="1"/>
  </cols>
  <sheetData>
    <row r="1" spans="1:15" ht="22.9" customHeight="1">
      <c r="A1" s="199">
        <v>2020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5" s="158" customFormat="1" ht="23.25" customHeight="1">
      <c r="A2" s="164" t="s">
        <v>100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ht="14.5">
      <c r="A3" s="208" t="s">
        <v>92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</row>
    <row r="4" spans="1:15" ht="44.25" customHeight="1">
      <c r="A4" s="236"/>
      <c r="B4" s="234" t="s">
        <v>57</v>
      </c>
      <c r="C4" s="235"/>
      <c r="D4" s="207" t="s">
        <v>58</v>
      </c>
      <c r="E4" s="207"/>
      <c r="F4" s="235" t="s">
        <v>59</v>
      </c>
      <c r="G4" s="235"/>
      <c r="H4" s="207" t="s">
        <v>60</v>
      </c>
      <c r="I4" s="207"/>
      <c r="J4" s="235" t="s">
        <v>61</v>
      </c>
      <c r="K4" s="235"/>
    </row>
    <row r="5" spans="1:15" ht="15" thickBot="1">
      <c r="A5" s="237"/>
      <c r="B5" s="107" t="s">
        <v>28</v>
      </c>
      <c r="C5" s="106" t="s">
        <v>29</v>
      </c>
      <c r="D5" s="107" t="s">
        <v>28</v>
      </c>
      <c r="E5" s="106" t="s">
        <v>29</v>
      </c>
      <c r="F5" s="107" t="s">
        <v>28</v>
      </c>
      <c r="G5" s="106" t="s">
        <v>29</v>
      </c>
      <c r="H5" s="107" t="s">
        <v>28</v>
      </c>
      <c r="I5" s="106" t="s">
        <v>29</v>
      </c>
      <c r="J5" s="107" t="s">
        <v>28</v>
      </c>
      <c r="K5" s="106" t="s">
        <v>29</v>
      </c>
    </row>
    <row r="6" spans="1:15">
      <c r="A6" s="138" t="s">
        <v>16</v>
      </c>
      <c r="B6" s="20">
        <v>96.964979516892839</v>
      </c>
      <c r="C6" s="115">
        <v>0.78992863345826381</v>
      </c>
      <c r="D6" s="20">
        <v>64.422699950234886</v>
      </c>
      <c r="E6" s="115">
        <v>2.462233268567954</v>
      </c>
      <c r="F6" s="20">
        <v>29.850713144183221</v>
      </c>
      <c r="G6" s="115">
        <v>2.3134591961441413</v>
      </c>
      <c r="H6" s="20">
        <v>58.281915968156063</v>
      </c>
      <c r="I6" s="115">
        <v>2.5276752043509161</v>
      </c>
      <c r="J6" s="20">
        <v>56.82567964481715</v>
      </c>
      <c r="K6" s="115">
        <v>3.0365553904096765</v>
      </c>
    </row>
    <row r="7" spans="1:15">
      <c r="A7" s="138" t="s">
        <v>15</v>
      </c>
      <c r="B7" s="20">
        <v>96.218935383053903</v>
      </c>
      <c r="C7" s="115">
        <v>0.82195522996441861</v>
      </c>
      <c r="D7" s="20">
        <v>93.238821320257742</v>
      </c>
      <c r="E7" s="115">
        <v>1.372048220506624</v>
      </c>
      <c r="F7" s="20">
        <v>12.19313898222371</v>
      </c>
      <c r="G7" s="115">
        <v>1.6353142559097935</v>
      </c>
      <c r="H7" s="20">
        <v>36.719315268091222</v>
      </c>
      <c r="I7" s="115">
        <v>2.3145633451152459</v>
      </c>
      <c r="J7" s="20">
        <v>47.81894071677538</v>
      </c>
      <c r="K7" s="115">
        <v>2.7726376802887551</v>
      </c>
    </row>
    <row r="8" spans="1:15">
      <c r="A8" s="138" t="s">
        <v>18</v>
      </c>
      <c r="B8" s="20">
        <v>97.385743897233624</v>
      </c>
      <c r="C8" s="115">
        <v>1.1674334813052223</v>
      </c>
      <c r="D8" s="20">
        <v>54.047840152112073</v>
      </c>
      <c r="E8" s="115">
        <v>4.4512442161410064</v>
      </c>
      <c r="F8" s="20">
        <v>10.401277915582027</v>
      </c>
      <c r="G8" s="115">
        <v>2.582810118599522</v>
      </c>
      <c r="H8" s="20">
        <v>41.337150731405487</v>
      </c>
      <c r="I8" s="115">
        <v>4.4635955917652002</v>
      </c>
      <c r="J8" s="20">
        <v>64.628717309265397</v>
      </c>
      <c r="K8" s="115">
        <v>4.9128359014330432</v>
      </c>
    </row>
    <row r="9" spans="1:15">
      <c r="A9" s="138" t="s">
        <v>30</v>
      </c>
      <c r="B9" s="20">
        <v>97.966015476027707</v>
      </c>
      <c r="C9" s="115">
        <v>1.1704308894646622</v>
      </c>
      <c r="D9" s="20">
        <v>73.212796660567534</v>
      </c>
      <c r="E9" s="115">
        <v>3.0266671009937607</v>
      </c>
      <c r="F9" s="20">
        <v>48.97581811986803</v>
      </c>
      <c r="G9" s="115">
        <v>3.6720794485410382</v>
      </c>
      <c r="H9" s="20">
        <v>32.172977555188069</v>
      </c>
      <c r="I9" s="115">
        <v>3.3820516988159985</v>
      </c>
      <c r="J9" s="20">
        <v>73.715690800661974</v>
      </c>
      <c r="K9" s="115">
        <v>3.3818749061388305</v>
      </c>
    </row>
    <row r="10" spans="1:15">
      <c r="A10" s="138" t="s">
        <v>13</v>
      </c>
      <c r="B10" s="20">
        <v>96.909902362105001</v>
      </c>
      <c r="C10" s="115">
        <v>1.3901199600097693</v>
      </c>
      <c r="D10" s="20">
        <v>48.972166933648857</v>
      </c>
      <c r="E10" s="115">
        <v>5.5183064618491606</v>
      </c>
      <c r="F10" s="20">
        <v>20.21911426441396</v>
      </c>
      <c r="G10" s="115">
        <v>3.8955438133075351</v>
      </c>
      <c r="H10" s="20">
        <v>34.006296766161277</v>
      </c>
      <c r="I10" s="115">
        <v>4.9688160100061927</v>
      </c>
      <c r="J10" s="20">
        <v>38.579411766352898</v>
      </c>
      <c r="K10" s="115">
        <v>6.2007152668090955</v>
      </c>
    </row>
    <row r="11" spans="1:15">
      <c r="A11" s="138" t="s">
        <v>12</v>
      </c>
      <c r="B11" s="143" t="s">
        <v>68</v>
      </c>
      <c r="C11" s="146" t="s">
        <v>68</v>
      </c>
      <c r="D11" s="143" t="s">
        <v>68</v>
      </c>
      <c r="E11" s="146" t="s">
        <v>68</v>
      </c>
      <c r="F11" s="143" t="s">
        <v>68</v>
      </c>
      <c r="G11" s="146" t="s">
        <v>68</v>
      </c>
      <c r="H11" s="143" t="s">
        <v>68</v>
      </c>
      <c r="I11" s="146" t="s">
        <v>68</v>
      </c>
      <c r="J11" s="143" t="s">
        <v>68</v>
      </c>
      <c r="K11" s="146" t="s">
        <v>68</v>
      </c>
    </row>
    <row r="12" spans="1:15">
      <c r="A12" s="138" t="s">
        <v>11</v>
      </c>
      <c r="B12" s="20">
        <v>96.700966270953685</v>
      </c>
      <c r="C12" s="115">
        <v>1.0111560769459413</v>
      </c>
      <c r="D12" s="20">
        <v>46.137158968876761</v>
      </c>
      <c r="E12" s="115">
        <v>3.0287622807369416</v>
      </c>
      <c r="F12" s="20">
        <v>22.394779496376465</v>
      </c>
      <c r="G12" s="115">
        <v>2.5188398236209291</v>
      </c>
      <c r="H12" s="20">
        <v>41.817805974641274</v>
      </c>
      <c r="I12" s="115">
        <v>3.0310341624824613</v>
      </c>
      <c r="J12" s="20">
        <v>57.676331813537217</v>
      </c>
      <c r="K12" s="115">
        <v>3.5028375524271018</v>
      </c>
    </row>
    <row r="13" spans="1:15">
      <c r="A13" s="138" t="s">
        <v>10</v>
      </c>
      <c r="B13" s="20">
        <v>97.221433442517139</v>
      </c>
      <c r="C13" s="115">
        <v>1.318275955382205</v>
      </c>
      <c r="D13" s="20">
        <v>40.034648056433255</v>
      </c>
      <c r="E13" s="115">
        <v>4.367699199000084</v>
      </c>
      <c r="F13" s="20">
        <v>17.581262641861485</v>
      </c>
      <c r="G13" s="115">
        <v>3.1473129288579695</v>
      </c>
      <c r="H13" s="20">
        <v>34.742661129486699</v>
      </c>
      <c r="I13" s="115">
        <v>4.3879589439353479</v>
      </c>
      <c r="J13" s="20">
        <v>48.932386601850233</v>
      </c>
      <c r="K13" s="115">
        <v>5.2608865365149748</v>
      </c>
    </row>
    <row r="14" spans="1:15">
      <c r="A14" s="138" t="s">
        <v>9</v>
      </c>
      <c r="B14" s="20">
        <v>93.329849332942899</v>
      </c>
      <c r="C14" s="115">
        <v>1.3719497647773353</v>
      </c>
      <c r="D14" s="20">
        <v>69.93371114729851</v>
      </c>
      <c r="E14" s="115">
        <v>2.9518170791428191</v>
      </c>
      <c r="F14" s="20">
        <v>16.382919622350041</v>
      </c>
      <c r="G14" s="115">
        <v>2.179903394876777</v>
      </c>
      <c r="H14" s="20">
        <v>37.537946700336285</v>
      </c>
      <c r="I14" s="115">
        <v>3.0136054269598809</v>
      </c>
      <c r="J14" s="20">
        <v>62.68385597979124</v>
      </c>
      <c r="K14" s="115">
        <v>3.4572070550810881</v>
      </c>
    </row>
    <row r="15" spans="1:15">
      <c r="A15" s="138" t="s">
        <v>8</v>
      </c>
      <c r="B15" s="20">
        <v>94.930733488764815</v>
      </c>
      <c r="C15" s="115">
        <v>1.0258642534826559</v>
      </c>
      <c r="D15" s="20">
        <v>90.245476950633218</v>
      </c>
      <c r="E15" s="115">
        <v>1.4245408735593748</v>
      </c>
      <c r="F15" s="20">
        <v>17.193708712733518</v>
      </c>
      <c r="G15" s="115">
        <v>1.8869130679762396</v>
      </c>
      <c r="H15" s="20">
        <v>53.340534552228057</v>
      </c>
      <c r="I15" s="115">
        <v>2.5272910213306732</v>
      </c>
      <c r="J15" s="20">
        <v>66.108812851748411</v>
      </c>
      <c r="K15" s="115">
        <v>2.6282413449867397</v>
      </c>
    </row>
    <row r="16" spans="1:15">
      <c r="A16" s="138" t="s">
        <v>7</v>
      </c>
      <c r="B16" s="20">
        <v>97.703646342322131</v>
      </c>
      <c r="C16" s="115">
        <v>0.78285389846486986</v>
      </c>
      <c r="D16" s="20">
        <v>67.397765436678597</v>
      </c>
      <c r="E16" s="115">
        <v>2.7037897194643383</v>
      </c>
      <c r="F16" s="20">
        <v>14.671069558893329</v>
      </c>
      <c r="G16" s="115">
        <v>2.0951808949793604</v>
      </c>
      <c r="H16" s="20">
        <v>42.721639585270481</v>
      </c>
      <c r="I16" s="115">
        <v>2.8756917135508595</v>
      </c>
      <c r="J16" s="20">
        <v>52.260195435163915</v>
      </c>
      <c r="K16" s="115">
        <v>3.3926654897359763</v>
      </c>
    </row>
    <row r="17" spans="1:11">
      <c r="A17" s="138" t="s">
        <v>6</v>
      </c>
      <c r="B17" s="20">
        <v>98.165403910922237</v>
      </c>
      <c r="C17" s="115">
        <v>1.6546983837066371</v>
      </c>
      <c r="D17" s="20">
        <v>67.552843747239606</v>
      </c>
      <c r="E17" s="115">
        <v>5.028984010476595</v>
      </c>
      <c r="F17" s="20">
        <v>12.586449495524166</v>
      </c>
      <c r="G17" s="115">
        <v>3.4926922187790059</v>
      </c>
      <c r="H17" s="20">
        <v>35.076636376542737</v>
      </c>
      <c r="I17" s="115">
        <v>5.3729046429973479</v>
      </c>
      <c r="J17" s="20">
        <v>43.579383411118101</v>
      </c>
      <c r="K17" s="115">
        <v>6.2454993948998521</v>
      </c>
    </row>
    <row r="18" spans="1:11">
      <c r="A18" s="138" t="s">
        <v>5</v>
      </c>
      <c r="B18" s="20">
        <v>97.964620250653368</v>
      </c>
      <c r="C18" s="115">
        <v>0.85433329213328713</v>
      </c>
      <c r="D18" s="20">
        <v>39.584730578057382</v>
      </c>
      <c r="E18" s="115">
        <v>2.9539340661655067</v>
      </c>
      <c r="F18" s="20">
        <v>6.7556751154700789</v>
      </c>
      <c r="G18" s="115">
        <v>1.5167934523831124</v>
      </c>
      <c r="H18" s="20">
        <v>46.958616003350187</v>
      </c>
      <c r="I18" s="115">
        <v>3.0539053701826466</v>
      </c>
      <c r="J18" s="20">
        <v>51.471524247412283</v>
      </c>
      <c r="K18" s="115">
        <v>3.4480329653452517</v>
      </c>
    </row>
    <row r="19" spans="1:11">
      <c r="A19" s="138" t="s">
        <v>4</v>
      </c>
      <c r="B19" s="20">
        <v>99.069249579211657</v>
      </c>
      <c r="C19" s="115">
        <v>0.619553112285956</v>
      </c>
      <c r="D19" s="20">
        <v>40.335371156966055</v>
      </c>
      <c r="E19" s="115">
        <v>3.8311386970112022</v>
      </c>
      <c r="F19" s="20">
        <v>9.8946685753216883</v>
      </c>
      <c r="G19" s="115">
        <v>2.3804997047810939</v>
      </c>
      <c r="H19" s="20">
        <v>39.379638593182797</v>
      </c>
      <c r="I19" s="115">
        <v>3.8978854271601042</v>
      </c>
      <c r="J19" s="20">
        <v>52.153060031357555</v>
      </c>
      <c r="K19" s="115">
        <v>4.6674014390728003</v>
      </c>
    </row>
    <row r="20" spans="1:11">
      <c r="A20" s="138" t="s">
        <v>3</v>
      </c>
      <c r="B20" s="20">
        <v>98.26673634472975</v>
      </c>
      <c r="C20" s="115">
        <v>0.73145257734452895</v>
      </c>
      <c r="D20" s="20">
        <v>59.243915581925108</v>
      </c>
      <c r="E20" s="115">
        <v>3.8197354108571271</v>
      </c>
      <c r="F20" s="20">
        <v>13.164743793791377</v>
      </c>
      <c r="G20" s="115">
        <v>2.6162390851261583</v>
      </c>
      <c r="H20" s="20">
        <v>49.698853457887253</v>
      </c>
      <c r="I20" s="115">
        <v>3.9586581783569956</v>
      </c>
      <c r="J20" s="20">
        <v>48.646570337921951</v>
      </c>
      <c r="K20" s="115">
        <v>4.5235949413167864</v>
      </c>
    </row>
    <row r="21" spans="1:11" ht="14.5" thickBot="1">
      <c r="A21" s="138" t="s">
        <v>2</v>
      </c>
      <c r="B21" s="20">
        <v>99.520338378974003</v>
      </c>
      <c r="C21" s="115">
        <v>0.44002699866623241</v>
      </c>
      <c r="D21" s="20">
        <v>37.235533353403646</v>
      </c>
      <c r="E21" s="115">
        <v>3.2008983953845243</v>
      </c>
      <c r="F21" s="20">
        <v>5.4184144635661911</v>
      </c>
      <c r="G21" s="115">
        <v>1.4996505715976236</v>
      </c>
      <c r="H21" s="20">
        <v>42.560956328629267</v>
      </c>
      <c r="I21" s="115">
        <v>3.2907941516391115</v>
      </c>
      <c r="J21" s="20">
        <v>43.249282330212985</v>
      </c>
      <c r="K21" s="115">
        <v>3.7139058848783781</v>
      </c>
    </row>
    <row r="22" spans="1:11">
      <c r="A22" s="139" t="s">
        <v>17</v>
      </c>
      <c r="B22" s="24">
        <v>95.997020147907236</v>
      </c>
      <c r="C22" s="119">
        <v>0.39018774153712565</v>
      </c>
      <c r="D22" s="24">
        <v>75.544962411264038</v>
      </c>
      <c r="E22" s="119">
        <v>0.85563251250312089</v>
      </c>
      <c r="F22" s="24">
        <v>18.720476721868202</v>
      </c>
      <c r="G22" s="119">
        <v>0.83273277731659134</v>
      </c>
      <c r="H22" s="24">
        <v>46.747648299598943</v>
      </c>
      <c r="I22" s="119">
        <v>1.0689625706819317</v>
      </c>
      <c r="J22" s="24">
        <v>57.012943484626057</v>
      </c>
      <c r="K22" s="119">
        <v>1.2176857653731632</v>
      </c>
    </row>
    <row r="23" spans="1:11">
      <c r="A23" s="140" t="s">
        <v>19</v>
      </c>
      <c r="B23" s="28">
        <v>98.097616998429032</v>
      </c>
      <c r="C23" s="79">
        <v>0.43278180255871884</v>
      </c>
      <c r="D23" s="28">
        <v>48.248717009224038</v>
      </c>
      <c r="E23" s="79">
        <v>1.6382188225045349</v>
      </c>
      <c r="F23" s="28">
        <v>15.132058044723914</v>
      </c>
      <c r="G23" s="79">
        <v>1.0599420077921802</v>
      </c>
      <c r="H23" s="28">
        <v>40.644988855346313</v>
      </c>
      <c r="I23" s="79">
        <v>1.6623961001394232</v>
      </c>
      <c r="J23" s="28">
        <v>57.175818111210717</v>
      </c>
      <c r="K23" s="79">
        <v>1.8453128364722393</v>
      </c>
    </row>
    <row r="24" spans="1:11">
      <c r="A24" s="144" t="s">
        <v>31</v>
      </c>
      <c r="B24" s="32">
        <v>96.926229765801622</v>
      </c>
      <c r="C24" s="78">
        <v>0.45637021411182244</v>
      </c>
      <c r="D24" s="32">
        <v>64.324910699749097</v>
      </c>
      <c r="E24" s="78">
        <v>1.2464247009697831</v>
      </c>
      <c r="F24" s="32">
        <v>17.44093821156201</v>
      </c>
      <c r="G24" s="78">
        <v>1.0777338570695909</v>
      </c>
      <c r="H24" s="32">
        <v>43.717757263395519</v>
      </c>
      <c r="I24" s="78">
        <v>1.4241945999871224</v>
      </c>
      <c r="J24" s="32">
        <v>53.712704598318098</v>
      </c>
      <c r="K24" s="78">
        <v>1.5958702844887718</v>
      </c>
    </row>
    <row r="25" spans="1:11">
      <c r="A25" s="140" t="s">
        <v>32</v>
      </c>
      <c r="B25" s="28">
        <v>95.859531045740326</v>
      </c>
      <c r="C25" s="79">
        <v>0.77923316339748716</v>
      </c>
      <c r="D25" s="28">
        <v>74.828291429643983</v>
      </c>
      <c r="E25" s="79">
        <v>1.6461416736589705</v>
      </c>
      <c r="F25" s="28">
        <v>18.614875875624058</v>
      </c>
      <c r="G25" s="79">
        <v>1.5321806354198835</v>
      </c>
      <c r="H25" s="28">
        <v>45.764142441956864</v>
      </c>
      <c r="I25" s="79">
        <v>1.9776134269614203</v>
      </c>
      <c r="J25" s="28">
        <v>59.007763084878327</v>
      </c>
      <c r="K25" s="79">
        <v>2.2075833414899191</v>
      </c>
    </row>
    <row r="26" spans="1:11">
      <c r="A26" s="145" t="s">
        <v>33</v>
      </c>
      <c r="B26" s="36">
        <v>95.612841728369801</v>
      </c>
      <c r="C26" s="80">
        <v>0.95957121226343689</v>
      </c>
      <c r="D26" s="36">
        <v>77.188940471885331</v>
      </c>
      <c r="E26" s="80">
        <v>1.9529156577120419</v>
      </c>
      <c r="F26" s="36">
        <v>19.686385535646021</v>
      </c>
      <c r="G26" s="80">
        <v>1.9101633163400671</v>
      </c>
      <c r="H26" s="36">
        <v>44.920962423067643</v>
      </c>
      <c r="I26" s="80">
        <v>2.4529144289641298</v>
      </c>
      <c r="J26" s="36">
        <v>60.244223472684709</v>
      </c>
      <c r="K26" s="80">
        <v>2.7339280078842796</v>
      </c>
    </row>
    <row r="27" spans="1:11" ht="14.5" thickBot="1">
      <c r="A27" s="141" t="s">
        <v>20</v>
      </c>
      <c r="B27" s="40">
        <v>96.403746067986518</v>
      </c>
      <c r="C27" s="142">
        <v>0.32549730801334648</v>
      </c>
      <c r="D27" s="40">
        <v>70.43293750502653</v>
      </c>
      <c r="E27" s="142">
        <v>0.75829881162639901</v>
      </c>
      <c r="F27" s="40">
        <v>18.038306103915367</v>
      </c>
      <c r="G27" s="142">
        <v>0.70372291004444776</v>
      </c>
      <c r="H27" s="40">
        <v>45.577659330242717</v>
      </c>
      <c r="I27" s="142">
        <v>0.92016232246897622</v>
      </c>
      <c r="J27" s="40">
        <v>57.044069921134124</v>
      </c>
      <c r="K27" s="142">
        <v>1.0461960152710832</v>
      </c>
    </row>
    <row r="28" spans="1:11" ht="15" customHeight="1">
      <c r="A28" s="203" t="s">
        <v>62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</row>
    <row r="29" spans="1:11" ht="15" customHeight="1">
      <c r="A29" s="187" t="s">
        <v>67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</row>
    <row r="30" spans="1:11" ht="15" customHeight="1">
      <c r="A30" s="187" t="s">
        <v>79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</row>
    <row r="31" spans="1:11" ht="14.5">
      <c r="A31" s="55"/>
      <c r="B31" s="55"/>
      <c r="C31" s="55"/>
      <c r="D31" s="55"/>
      <c r="E31" s="55"/>
      <c r="F31" s="16"/>
      <c r="G31" s="16"/>
      <c r="H31" s="16"/>
      <c r="I31" s="16"/>
      <c r="J31" s="16"/>
      <c r="K31" s="16"/>
    </row>
    <row r="32" spans="1:11" ht="14.5">
      <c r="A32" s="41"/>
      <c r="B32" s="41"/>
      <c r="C32" s="41"/>
      <c r="D32" s="16"/>
      <c r="E32" s="16"/>
      <c r="F32" s="16"/>
      <c r="G32" s="16"/>
      <c r="H32" s="16"/>
      <c r="I32" s="16"/>
      <c r="J32" s="16"/>
      <c r="K32" s="16"/>
    </row>
    <row r="33" spans="1:11" ht="14.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4.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14.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14.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14.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4.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4.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4.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4.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4.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4.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ht="14.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4.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4.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ht="14.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4.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14.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14.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4.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ht="14.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4.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4.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ht="14.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4.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4.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4.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ht="14.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ht="14.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ht="14.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ht="14.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ht="14.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ht="14.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ht="14.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14.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ht="14.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ht="14.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14.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ht="14.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1" ht="14.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14.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ht="14.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ht="14.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14.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14.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ht="14.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14.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14.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ht="14.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14.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4.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14.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4.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4.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14.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14.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14.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14.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14.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14.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ht="14.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ht="14.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14.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ht="14.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14.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14.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14.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14.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ht="14.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1:11" ht="14.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1:11" ht="14.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1:11" ht="14.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1:11" ht="14.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1:11" ht="14.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1:11" ht="14.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1:11" ht="14.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1:11" ht="14.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1:11" ht="14.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1:11" ht="14.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1:11" ht="14.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1:11" ht="14.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ht="14.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1:11" ht="14.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1:11" ht="14.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1:11" ht="14.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1:11" ht="14.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1:11" ht="14.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1:11" ht="14.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1:11" ht="14.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1:11" ht="14.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1:11" ht="14.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1:11" ht="14.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1:11" ht="14.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1:11" ht="14.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1:11" ht="14.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1:11" ht="14.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1:11" ht="14.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1:11" ht="14.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1:11" ht="14.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1:11" ht="14.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1:11" ht="14.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1:11" ht="14.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1:11" ht="14.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</row>
    <row r="135" spans="1:11" ht="14.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</row>
    <row r="136" spans="1:11" ht="14.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1:11" ht="14.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spans="1:11" ht="14.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1:11" ht="14.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1:11" ht="14.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1:11" ht="14.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1:11" ht="14.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1:11" ht="14.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1:11" ht="14.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1:11" ht="14.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1:11" ht="14.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1:11" ht="14.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1:11" ht="14.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1:11" ht="14.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1:11" ht="14.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1:11" ht="14.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1:11" ht="14.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1:11" ht="14.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1:11" ht="14.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1:11" ht="14.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1:11" ht="14.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1:11" ht="14.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1:11" ht="14.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1:11" ht="14.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1:11" ht="14.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1:11" ht="14.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1:11" ht="14.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1:11" ht="14.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1:11" ht="14.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1:11" ht="14.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1:11" ht="14.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1:11" ht="14.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1:11" ht="14.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1:11" ht="14.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1:11" ht="14.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</row>
  </sheetData>
  <sortState ref="A20:L21">
    <sortCondition descending="1" ref="A20"/>
  </sortState>
  <mergeCells count="11">
    <mergeCell ref="A28:K28"/>
    <mergeCell ref="A29:K29"/>
    <mergeCell ref="A30:K30"/>
    <mergeCell ref="A1:K1"/>
    <mergeCell ref="B4:C4"/>
    <mergeCell ref="D4:E4"/>
    <mergeCell ref="F4:G4"/>
    <mergeCell ref="H4:I4"/>
    <mergeCell ref="J4:K4"/>
    <mergeCell ref="A4:A5"/>
    <mergeCell ref="A3:K3"/>
  </mergeCells>
  <conditionalFormatting sqref="A6:K21">
    <cfRule type="expression" dxfId="1" priority="1">
      <formula>MOD(ROW(),2)=0</formula>
    </cfRule>
  </conditionalFormatting>
  <hyperlinks>
    <hyperlink ref="A2" location="Inhalt!A1" display="Zurück zum Inhalt - HF-07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zoomScale="80" zoomScaleNormal="80" workbookViewId="0">
      <selection sqref="A1:H1"/>
    </sheetView>
  </sheetViews>
  <sheetFormatPr baseColWidth="10" defaultRowHeight="14"/>
  <cols>
    <col min="1" max="1" width="54.83203125" customWidth="1"/>
    <col min="2" max="2" width="17.33203125" customWidth="1"/>
    <col min="3" max="3" width="17.08203125" customWidth="1"/>
    <col min="4" max="5" width="17" customWidth="1"/>
    <col min="6" max="8" width="16.83203125" customWidth="1"/>
  </cols>
  <sheetData>
    <row r="1" spans="1:15" ht="22.9" customHeight="1">
      <c r="A1" s="199">
        <v>2020</v>
      </c>
      <c r="B1" s="199"/>
      <c r="C1" s="199"/>
      <c r="D1" s="199"/>
      <c r="E1" s="199"/>
      <c r="F1" s="199"/>
      <c r="G1" s="199"/>
      <c r="H1" s="199"/>
      <c r="I1" s="16"/>
    </row>
    <row r="2" spans="1:15" s="158" customFormat="1" ht="23.25" customHeight="1">
      <c r="A2" s="164" t="s">
        <v>100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ht="30" customHeight="1">
      <c r="A3" s="241" t="s">
        <v>93</v>
      </c>
      <c r="B3" s="241"/>
      <c r="C3" s="241"/>
      <c r="D3" s="241"/>
      <c r="E3" s="241"/>
      <c r="F3" s="14"/>
      <c r="G3" s="14"/>
      <c r="H3" s="14"/>
      <c r="I3" s="14"/>
      <c r="J3" s="5"/>
      <c r="K3" s="5"/>
    </row>
    <row r="4" spans="1:15" ht="30" customHeight="1">
      <c r="A4" s="243"/>
      <c r="B4" s="206" t="s">
        <v>63</v>
      </c>
      <c r="C4" s="207"/>
      <c r="D4" s="206" t="s">
        <v>64</v>
      </c>
      <c r="E4" s="207"/>
      <c r="F4" s="16"/>
      <c r="G4" s="16"/>
      <c r="H4" s="16"/>
      <c r="I4" s="16"/>
    </row>
    <row r="5" spans="1:15" ht="15" thickBot="1">
      <c r="A5" s="244"/>
      <c r="B5" s="107" t="s">
        <v>28</v>
      </c>
      <c r="C5" s="106" t="s">
        <v>29</v>
      </c>
      <c r="D5" s="107" t="s">
        <v>28</v>
      </c>
      <c r="E5" s="106" t="s">
        <v>29</v>
      </c>
      <c r="F5" s="16"/>
      <c r="G5" s="16"/>
      <c r="H5" s="16"/>
      <c r="I5" s="16"/>
    </row>
    <row r="6" spans="1:15" ht="14.5">
      <c r="A6" s="138" t="s">
        <v>16</v>
      </c>
      <c r="B6" s="20">
        <v>91.364249653170376</v>
      </c>
      <c r="C6" s="115">
        <v>1.1219234145954302</v>
      </c>
      <c r="D6" s="20">
        <v>20.933090752666185</v>
      </c>
      <c r="E6" s="115">
        <v>1.7100780520125856</v>
      </c>
      <c r="F6" s="16"/>
      <c r="G6" s="16"/>
      <c r="H6" s="16"/>
      <c r="I6" s="16"/>
    </row>
    <row r="7" spans="1:15" ht="14.5">
      <c r="A7" s="138" t="s">
        <v>15</v>
      </c>
      <c r="B7" s="20">
        <v>90.864155251702556</v>
      </c>
      <c r="C7" s="115">
        <v>1.1331862860962378</v>
      </c>
      <c r="D7" s="20">
        <v>22.651648846495458</v>
      </c>
      <c r="E7" s="115">
        <v>1.6459628934960484</v>
      </c>
      <c r="F7" s="16"/>
      <c r="G7" s="16"/>
      <c r="H7" s="16"/>
      <c r="I7" s="16"/>
    </row>
    <row r="8" spans="1:15" ht="14.5">
      <c r="A8" s="138" t="s">
        <v>18</v>
      </c>
      <c r="B8" s="20">
        <v>89.367332615132227</v>
      </c>
      <c r="C8" s="115">
        <v>2.2063614130139029</v>
      </c>
      <c r="D8" s="20">
        <v>25.331104891017446</v>
      </c>
      <c r="E8" s="115">
        <v>3.6183061949087678</v>
      </c>
      <c r="F8" s="16"/>
      <c r="G8" s="16"/>
      <c r="H8" s="16"/>
      <c r="I8" s="16"/>
    </row>
    <row r="9" spans="1:15" ht="14.5">
      <c r="A9" s="138" t="s">
        <v>30</v>
      </c>
      <c r="B9" s="20">
        <v>93.837584045466073</v>
      </c>
      <c r="C9" s="115">
        <v>1.3350523402698797</v>
      </c>
      <c r="D9" s="20">
        <v>34.327354737206605</v>
      </c>
      <c r="E9" s="115">
        <v>2.9843307438775639</v>
      </c>
      <c r="F9" s="16"/>
      <c r="G9" s="16"/>
      <c r="H9" s="16"/>
      <c r="I9" s="16"/>
    </row>
    <row r="10" spans="1:15" ht="14.5">
      <c r="A10" s="138" t="s">
        <v>13</v>
      </c>
      <c r="B10" s="20">
        <v>92.540133945850471</v>
      </c>
      <c r="C10" s="115">
        <v>3.027129367657146</v>
      </c>
      <c r="D10" s="20">
        <v>19.767341768104526</v>
      </c>
      <c r="E10" s="115">
        <v>3.7759044952411545</v>
      </c>
      <c r="F10" s="16"/>
      <c r="G10" s="16"/>
      <c r="H10" s="16"/>
      <c r="I10" s="16"/>
    </row>
    <row r="11" spans="1:15" ht="14.5">
      <c r="A11" s="138" t="s">
        <v>12</v>
      </c>
      <c r="B11" s="20">
        <v>87.32637260102733</v>
      </c>
      <c r="C11" s="115">
        <v>3.687938603746308</v>
      </c>
      <c r="D11" s="20">
        <v>31.9034164041277</v>
      </c>
      <c r="E11" s="115">
        <v>6.6344474161309179</v>
      </c>
      <c r="F11" s="16"/>
      <c r="G11" s="16"/>
      <c r="H11" s="16"/>
      <c r="I11" s="16"/>
    </row>
    <row r="12" spans="1:15" ht="14.5">
      <c r="A12" s="138" t="s">
        <v>11</v>
      </c>
      <c r="B12" s="20">
        <v>89.812926902002758</v>
      </c>
      <c r="C12" s="115">
        <v>1.4786806170669615</v>
      </c>
      <c r="D12" s="20">
        <v>22.150647820190347</v>
      </c>
      <c r="E12" s="115">
        <v>2.1146961953237144</v>
      </c>
      <c r="F12" s="16"/>
      <c r="G12" s="16"/>
      <c r="H12" s="16"/>
      <c r="I12" s="16"/>
    </row>
    <row r="13" spans="1:15" ht="14.5">
      <c r="A13" s="138" t="s">
        <v>10</v>
      </c>
      <c r="B13" s="20">
        <v>92.160713917939091</v>
      </c>
      <c r="C13" s="115">
        <v>1.8746918307621399</v>
      </c>
      <c r="D13" s="20">
        <v>37.397982524385334</v>
      </c>
      <c r="E13" s="115">
        <v>3.9475911180452545</v>
      </c>
      <c r="F13" s="16"/>
      <c r="G13" s="16"/>
      <c r="H13" s="16"/>
      <c r="I13" s="16"/>
    </row>
    <row r="14" spans="1:15" ht="14.5">
      <c r="A14" s="138" t="s">
        <v>9</v>
      </c>
      <c r="B14" s="20">
        <v>91.576941575791352</v>
      </c>
      <c r="C14" s="115">
        <v>1.4398417585829375</v>
      </c>
      <c r="D14" s="20">
        <v>16.594725674608906</v>
      </c>
      <c r="E14" s="115">
        <v>1.7758338270574769</v>
      </c>
      <c r="F14" s="16"/>
      <c r="G14" s="16"/>
      <c r="H14" s="16"/>
      <c r="I14" s="16"/>
    </row>
    <row r="15" spans="1:15" ht="14.5">
      <c r="A15" s="138" t="s">
        <v>8</v>
      </c>
      <c r="B15" s="20">
        <v>88.724442868063022</v>
      </c>
      <c r="C15" s="115">
        <v>1.2640345336856376</v>
      </c>
      <c r="D15" s="20">
        <v>19.139637767281922</v>
      </c>
      <c r="E15" s="115">
        <v>1.641332649769039</v>
      </c>
      <c r="F15" s="16"/>
      <c r="G15" s="16"/>
      <c r="H15" s="16"/>
      <c r="I15" s="16"/>
    </row>
    <row r="16" spans="1:15" ht="14.5">
      <c r="A16" s="138" t="s">
        <v>7</v>
      </c>
      <c r="B16" s="20">
        <v>91.688619179043101</v>
      </c>
      <c r="C16" s="115">
        <v>1.2933072813502815</v>
      </c>
      <c r="D16" s="20">
        <v>21.579551505886382</v>
      </c>
      <c r="E16" s="115">
        <v>2.1970990326640556</v>
      </c>
      <c r="F16" s="16"/>
      <c r="G16" s="16"/>
      <c r="H16" s="16"/>
      <c r="I16" s="16"/>
    </row>
    <row r="17" spans="1:9" ht="14.5">
      <c r="A17" s="138" t="s">
        <v>6</v>
      </c>
      <c r="B17" s="20">
        <v>92.310615697458516</v>
      </c>
      <c r="C17" s="115">
        <v>2.5603981419650013</v>
      </c>
      <c r="D17" s="20">
        <v>25.379572780327059</v>
      </c>
      <c r="E17" s="115">
        <v>3.8478982828938828</v>
      </c>
      <c r="F17" s="16"/>
      <c r="G17" s="16"/>
      <c r="H17" s="16"/>
      <c r="I17" s="16"/>
    </row>
    <row r="18" spans="1:9" ht="14.5">
      <c r="A18" s="138" t="s">
        <v>5</v>
      </c>
      <c r="B18" s="20">
        <v>92.304717678843176</v>
      </c>
      <c r="C18" s="115">
        <v>1.4178303673850261</v>
      </c>
      <c r="D18" s="20">
        <v>27.019439867637075</v>
      </c>
      <c r="E18" s="115">
        <v>2.2398526880409957</v>
      </c>
      <c r="F18" s="16"/>
      <c r="G18" s="16"/>
      <c r="H18" s="16"/>
      <c r="I18" s="16"/>
    </row>
    <row r="19" spans="1:9" ht="14.5">
      <c r="A19" s="138" t="s">
        <v>4</v>
      </c>
      <c r="B19" s="20">
        <v>92.951469088042771</v>
      </c>
      <c r="C19" s="115">
        <v>2.1677715350467186</v>
      </c>
      <c r="D19" s="20">
        <v>30.243879776815199</v>
      </c>
      <c r="E19" s="115">
        <v>3.0754414549451647</v>
      </c>
      <c r="F19" s="16"/>
      <c r="G19" s="16"/>
      <c r="H19" s="16"/>
      <c r="I19" s="16"/>
    </row>
    <row r="20" spans="1:9" ht="14.5">
      <c r="A20" s="138" t="s">
        <v>3</v>
      </c>
      <c r="B20" s="20">
        <v>90.448388833956784</v>
      </c>
      <c r="C20" s="115">
        <v>1.7016533877217435</v>
      </c>
      <c r="D20" s="20">
        <v>18.54134933052427</v>
      </c>
      <c r="E20" s="115">
        <v>2.2303825560612696</v>
      </c>
      <c r="F20" s="16"/>
      <c r="G20" s="16"/>
      <c r="H20" s="16"/>
      <c r="I20" s="16"/>
    </row>
    <row r="21" spans="1:9" ht="15" thickBot="1">
      <c r="A21" s="138" t="s">
        <v>2</v>
      </c>
      <c r="B21" s="20">
        <v>92.031475961495758</v>
      </c>
      <c r="C21" s="115">
        <v>1.4646886378162409</v>
      </c>
      <c r="D21" s="20">
        <v>26.114735193178213</v>
      </c>
      <c r="E21" s="115">
        <v>2.7013253036686518</v>
      </c>
      <c r="F21" s="16"/>
      <c r="G21" s="16"/>
      <c r="H21" s="16"/>
      <c r="I21" s="16"/>
    </row>
    <row r="22" spans="1:9" ht="14.5">
      <c r="A22" s="139" t="s">
        <v>17</v>
      </c>
      <c r="B22" s="24">
        <v>90.391871153381658</v>
      </c>
      <c r="C22" s="119">
        <v>0.51146122715352738</v>
      </c>
      <c r="D22" s="24">
        <v>20.792481104896748</v>
      </c>
      <c r="E22" s="119">
        <v>0.72637693620757005</v>
      </c>
      <c r="F22" s="16"/>
      <c r="G22" s="16"/>
      <c r="H22" s="16"/>
      <c r="I22" s="16"/>
    </row>
    <row r="23" spans="1:9" ht="14.5">
      <c r="A23" s="140" t="s">
        <v>19</v>
      </c>
      <c r="B23" s="28">
        <v>91.811070827132625</v>
      </c>
      <c r="C23" s="79">
        <v>0.79553195709290214</v>
      </c>
      <c r="D23" s="28">
        <v>28.908560387056031</v>
      </c>
      <c r="E23" s="79">
        <v>1.3315641663477797</v>
      </c>
      <c r="F23" s="16"/>
      <c r="G23" s="16"/>
      <c r="H23" s="16"/>
      <c r="I23" s="16"/>
    </row>
    <row r="24" spans="1:9" ht="14.5">
      <c r="A24" s="144" t="s">
        <v>31</v>
      </c>
      <c r="B24" s="32">
        <v>90.762338245581262</v>
      </c>
      <c r="C24" s="78">
        <v>0.82505849500188921</v>
      </c>
      <c r="D24" s="32">
        <v>24.541333307417716</v>
      </c>
      <c r="E24" s="78">
        <v>1.1594212698772453</v>
      </c>
      <c r="F24" s="16"/>
      <c r="G24" s="16"/>
      <c r="H24" s="16"/>
      <c r="I24" s="16"/>
    </row>
    <row r="25" spans="1:9" ht="14.5">
      <c r="A25" s="140" t="s">
        <v>32</v>
      </c>
      <c r="B25" s="28">
        <v>90.661604465342634</v>
      </c>
      <c r="C25" s="79">
        <v>1.0465800425188068</v>
      </c>
      <c r="D25" s="28">
        <v>20.476739681520662</v>
      </c>
      <c r="E25" s="79">
        <v>1.4374704663899234</v>
      </c>
      <c r="F25" s="16"/>
      <c r="G25" s="16"/>
      <c r="H25" s="16"/>
      <c r="I25" s="16"/>
    </row>
    <row r="26" spans="1:9" ht="14.5">
      <c r="A26" s="140" t="s">
        <v>33</v>
      </c>
      <c r="B26" s="28">
        <v>92.049595179737125</v>
      </c>
      <c r="C26" s="79">
        <v>1.1763054551928422</v>
      </c>
      <c r="D26" s="28">
        <v>23.18326560089216</v>
      </c>
      <c r="E26" s="79">
        <v>2.0377215581120875</v>
      </c>
      <c r="F26" s="16"/>
      <c r="G26" s="16"/>
      <c r="H26" s="16"/>
      <c r="I26" s="16"/>
    </row>
    <row r="27" spans="1:9" ht="14.5">
      <c r="A27" s="140" t="s">
        <v>37</v>
      </c>
      <c r="B27" s="28">
        <v>91.283712350725551</v>
      </c>
      <c r="C27" s="79">
        <v>0.47228446071837699</v>
      </c>
      <c r="D27" s="28">
        <v>21.886926155538603</v>
      </c>
      <c r="E27" s="79">
        <v>0.68938605874183534</v>
      </c>
      <c r="F27" s="16"/>
      <c r="G27" s="16"/>
      <c r="H27" s="16"/>
      <c r="I27" s="16"/>
    </row>
    <row r="28" spans="1:9" ht="14.5">
      <c r="A28" s="145" t="s">
        <v>38</v>
      </c>
      <c r="B28" s="36">
        <v>88.603811357068082</v>
      </c>
      <c r="C28" s="80">
        <v>1.1362712496452687</v>
      </c>
      <c r="D28" s="36">
        <v>23.945276432968914</v>
      </c>
      <c r="E28" s="80">
        <v>1.4637394914262722</v>
      </c>
      <c r="F28" s="16"/>
      <c r="G28" s="16"/>
      <c r="H28" s="16"/>
      <c r="I28" s="16"/>
    </row>
    <row r="29" spans="1:9" ht="15" thickBot="1">
      <c r="A29" s="141" t="s">
        <v>20</v>
      </c>
      <c r="B29" s="40">
        <v>90.673244057462469</v>
      </c>
      <c r="C29" s="142">
        <v>0.43957773937281835</v>
      </c>
      <c r="D29" s="40">
        <v>22.387821689528071</v>
      </c>
      <c r="E29" s="142">
        <v>0.63993188678759028</v>
      </c>
      <c r="F29" s="16"/>
      <c r="G29" s="16"/>
      <c r="H29" s="16"/>
      <c r="I29" s="16"/>
    </row>
    <row r="30" spans="1:9" ht="14.5">
      <c r="A30" s="203" t="s">
        <v>65</v>
      </c>
      <c r="B30" s="203"/>
      <c r="C30" s="203"/>
      <c r="D30" s="203"/>
      <c r="E30" s="203"/>
      <c r="F30" s="41"/>
      <c r="G30" s="16"/>
      <c r="H30" s="16"/>
      <c r="I30" s="16"/>
    </row>
    <row r="31" spans="1:9" ht="14.5">
      <c r="A31" s="187" t="s">
        <v>83</v>
      </c>
      <c r="B31" s="187"/>
      <c r="C31" s="187"/>
      <c r="D31" s="187"/>
      <c r="E31" s="187"/>
      <c r="F31" s="41"/>
      <c r="G31" s="16"/>
      <c r="H31" s="16"/>
      <c r="I31" s="16"/>
    </row>
    <row r="32" spans="1:9" ht="14.5">
      <c r="A32" s="187" t="s">
        <v>80</v>
      </c>
      <c r="B32" s="187"/>
      <c r="C32" s="187"/>
      <c r="D32" s="187"/>
      <c r="E32" s="187"/>
      <c r="F32" s="41"/>
      <c r="G32" s="16"/>
      <c r="H32" s="16"/>
      <c r="I32" s="16"/>
    </row>
    <row r="33" spans="1:9" ht="14.5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5" customHeight="1">
      <c r="A34" s="242" t="s">
        <v>94</v>
      </c>
      <c r="B34" s="242"/>
      <c r="C34" s="242"/>
      <c r="D34" s="242"/>
      <c r="E34" s="242"/>
      <c r="F34" s="242"/>
      <c r="G34" s="242"/>
      <c r="H34" s="242"/>
      <c r="I34" s="16"/>
    </row>
    <row r="35" spans="1:9" s="15" customFormat="1" ht="24.75" customHeight="1">
      <c r="A35" s="245"/>
      <c r="B35" s="245"/>
      <c r="C35" s="235" t="s">
        <v>49</v>
      </c>
      <c r="D35" s="235"/>
      <c r="E35" s="235" t="s">
        <v>50</v>
      </c>
      <c r="F35" s="235"/>
      <c r="G35" s="235" t="s">
        <v>51</v>
      </c>
      <c r="H35" s="235"/>
      <c r="I35" s="42"/>
    </row>
    <row r="36" spans="1:9" ht="15" thickBot="1">
      <c r="A36" s="246"/>
      <c r="B36" s="246"/>
      <c r="C36" s="106" t="s">
        <v>28</v>
      </c>
      <c r="D36" s="106" t="s">
        <v>29</v>
      </c>
      <c r="E36" s="106" t="s">
        <v>28</v>
      </c>
      <c r="F36" s="106" t="s">
        <v>29</v>
      </c>
      <c r="G36" s="106" t="s">
        <v>28</v>
      </c>
      <c r="H36" s="106" t="s">
        <v>29</v>
      </c>
      <c r="I36" s="16"/>
    </row>
    <row r="37" spans="1:9" ht="14.5">
      <c r="A37" s="214" t="s">
        <v>16</v>
      </c>
      <c r="B37" s="43" t="s">
        <v>52</v>
      </c>
      <c r="C37" s="19">
        <v>47.349882973226279</v>
      </c>
      <c r="D37" s="18">
        <v>2.5554843165814507</v>
      </c>
      <c r="E37" s="19">
        <v>9.9067540678509687</v>
      </c>
      <c r="F37" s="18">
        <v>1.7719354334009876</v>
      </c>
      <c r="G37" s="20">
        <v>7.9107570345480385</v>
      </c>
      <c r="H37" s="115">
        <v>1.6173412942140835</v>
      </c>
      <c r="I37" s="16"/>
    </row>
    <row r="38" spans="1:9" ht="14.5">
      <c r="A38" s="214"/>
      <c r="B38" s="43" t="s">
        <v>53</v>
      </c>
      <c r="C38" s="19">
        <v>7.7519777310516931</v>
      </c>
      <c r="D38" s="18">
        <v>1.4222783443685274</v>
      </c>
      <c r="E38" s="19">
        <v>28.125235196742448</v>
      </c>
      <c r="F38" s="18">
        <v>2.477749212721446</v>
      </c>
      <c r="G38" s="20">
        <v>25.414337858595371</v>
      </c>
      <c r="H38" s="115">
        <v>2.3940943990761672</v>
      </c>
      <c r="I38" s="16"/>
    </row>
    <row r="39" spans="1:9" ht="14.5">
      <c r="A39" s="214"/>
      <c r="B39" s="43" t="s">
        <v>54</v>
      </c>
      <c r="C39" s="19">
        <v>39.864605649951223</v>
      </c>
      <c r="D39" s="18">
        <v>2.4537607278173978</v>
      </c>
      <c r="E39" s="19">
        <v>57.718772158526967</v>
      </c>
      <c r="F39" s="18">
        <v>2.7262796422878437</v>
      </c>
      <c r="G39" s="20">
        <v>59.269599897717896</v>
      </c>
      <c r="H39" s="115">
        <v>2.7230469161459698</v>
      </c>
      <c r="I39" s="16"/>
    </row>
    <row r="40" spans="1:9" ht="14.5">
      <c r="A40" s="214"/>
      <c r="B40" s="43" t="s">
        <v>82</v>
      </c>
      <c r="C40" s="19">
        <v>5.0335336457708078</v>
      </c>
      <c r="D40" s="18">
        <v>1.1506492495135345</v>
      </c>
      <c r="E40" s="19">
        <v>4.2492385768796188</v>
      </c>
      <c r="F40" s="18">
        <v>1.1828858925445651</v>
      </c>
      <c r="G40" s="20">
        <v>7.4053052091386924</v>
      </c>
      <c r="H40" s="115">
        <v>1.4964369829623902</v>
      </c>
      <c r="I40" s="16"/>
    </row>
    <row r="41" spans="1:9" ht="14.5">
      <c r="A41" s="213" t="s">
        <v>15</v>
      </c>
      <c r="B41" s="44" t="s">
        <v>52</v>
      </c>
      <c r="C41" s="45">
        <v>31.285938078357677</v>
      </c>
      <c r="D41" s="46">
        <v>2.2664692685316727</v>
      </c>
      <c r="E41" s="45">
        <v>6.0374195592534052</v>
      </c>
      <c r="F41" s="46">
        <v>1.2175927731225202</v>
      </c>
      <c r="G41" s="47">
        <v>4.7587701333634724</v>
      </c>
      <c r="H41" s="147">
        <v>1.1471371691275329</v>
      </c>
      <c r="I41" s="16"/>
    </row>
    <row r="42" spans="1:9" ht="14.5">
      <c r="A42" s="213"/>
      <c r="B42" s="44" t="s">
        <v>53</v>
      </c>
      <c r="C42" s="45">
        <v>6.817894154750026</v>
      </c>
      <c r="D42" s="46">
        <v>1.2815688221064132</v>
      </c>
      <c r="E42" s="45">
        <v>36.695168185664421</v>
      </c>
      <c r="F42" s="46">
        <v>2.5547111812598664</v>
      </c>
      <c r="G42" s="47">
        <v>30.803843954189585</v>
      </c>
      <c r="H42" s="147">
        <v>2.4721645013682854</v>
      </c>
      <c r="I42" s="16"/>
    </row>
    <row r="43" spans="1:9" ht="14.5">
      <c r="A43" s="213"/>
      <c r="B43" s="44" t="s">
        <v>54</v>
      </c>
      <c r="C43" s="45">
        <v>58.644606408517078</v>
      </c>
      <c r="D43" s="46">
        <v>2.3809331461179362</v>
      </c>
      <c r="E43" s="45">
        <v>54.448237753459757</v>
      </c>
      <c r="F43" s="46">
        <v>2.609449670773428</v>
      </c>
      <c r="G43" s="47">
        <v>56.987945000507288</v>
      </c>
      <c r="H43" s="147">
        <v>2.6150070544346025</v>
      </c>
      <c r="I43" s="16"/>
    </row>
    <row r="44" spans="1:9" ht="14.5">
      <c r="A44" s="213"/>
      <c r="B44" s="44" t="s">
        <v>82</v>
      </c>
      <c r="C44" s="45">
        <v>3.2515613583752234</v>
      </c>
      <c r="D44" s="46">
        <v>0.81945712789754843</v>
      </c>
      <c r="E44" s="45">
        <v>2.8191745016224128</v>
      </c>
      <c r="F44" s="46">
        <v>0.93169866362697173</v>
      </c>
      <c r="G44" s="47">
        <v>7.4494409119396519</v>
      </c>
      <c r="H44" s="147">
        <v>1.3687043457127153</v>
      </c>
      <c r="I44" s="16"/>
    </row>
    <row r="45" spans="1:9" ht="14.5">
      <c r="A45" s="214" t="s">
        <v>18</v>
      </c>
      <c r="B45" s="43" t="s">
        <v>52</v>
      </c>
      <c r="C45" s="19">
        <v>64.825966844664123</v>
      </c>
      <c r="D45" s="18">
        <v>4.1316200153118423</v>
      </c>
      <c r="E45" s="19">
        <v>2.5121557631887366</v>
      </c>
      <c r="F45" s="18">
        <v>1.4599582942427334</v>
      </c>
      <c r="G45" s="20">
        <v>1.5925355430944619</v>
      </c>
      <c r="H45" s="115">
        <v>1.0924247574176615</v>
      </c>
      <c r="I45" s="16"/>
    </row>
    <row r="46" spans="1:9" ht="14.5">
      <c r="A46" s="214"/>
      <c r="B46" s="43" t="s">
        <v>53</v>
      </c>
      <c r="C46" s="19">
        <v>8.5175338435444967</v>
      </c>
      <c r="D46" s="18">
        <v>2.5042916624190927</v>
      </c>
      <c r="E46" s="19">
        <v>35.837604746493824</v>
      </c>
      <c r="F46" s="18">
        <v>4.5747999254721359</v>
      </c>
      <c r="G46" s="20">
        <v>25.342437895088398</v>
      </c>
      <c r="H46" s="115">
        <v>4.1262399253104647</v>
      </c>
      <c r="I46" s="16"/>
    </row>
    <row r="47" spans="1:9" ht="14.5">
      <c r="A47" s="214"/>
      <c r="B47" s="43" t="s">
        <v>54</v>
      </c>
      <c r="C47" s="19">
        <v>19.376481913747689</v>
      </c>
      <c r="D47" s="18">
        <v>3.2905184730725638</v>
      </c>
      <c r="E47" s="19">
        <v>57.715718464389184</v>
      </c>
      <c r="F47" s="18">
        <v>4.7084187043854335</v>
      </c>
      <c r="G47" s="20">
        <v>63.647099768822237</v>
      </c>
      <c r="H47" s="115">
        <v>4.5531710564796954</v>
      </c>
      <c r="I47" s="16"/>
    </row>
    <row r="48" spans="1:9" ht="14.5">
      <c r="A48" s="214"/>
      <c r="B48" s="43" t="s">
        <v>82</v>
      </c>
      <c r="C48" s="19">
        <v>7.2800173980436949</v>
      </c>
      <c r="D48" s="18">
        <v>2.2393260254048428</v>
      </c>
      <c r="E48" s="19">
        <v>3.9345210259282482</v>
      </c>
      <c r="F48" s="18">
        <v>1.9722598350652265</v>
      </c>
      <c r="G48" s="20">
        <v>9.4179267929949031</v>
      </c>
      <c r="H48" s="115">
        <v>2.8697010251147996</v>
      </c>
      <c r="I48" s="16"/>
    </row>
    <row r="49" spans="1:9" ht="14.5">
      <c r="A49" s="213" t="s">
        <v>30</v>
      </c>
      <c r="B49" s="44" t="s">
        <v>52</v>
      </c>
      <c r="C49" s="45">
        <v>44.046767656296453</v>
      </c>
      <c r="D49" s="46">
        <v>3.5399197401685734</v>
      </c>
      <c r="E49" s="45">
        <v>4.7390497918899861</v>
      </c>
      <c r="F49" s="46">
        <v>1.5479193586741369</v>
      </c>
      <c r="G49" s="47">
        <v>2.770664464346809</v>
      </c>
      <c r="H49" s="147">
        <v>1.2950110468797122</v>
      </c>
      <c r="I49" s="16"/>
    </row>
    <row r="50" spans="1:9" ht="14.5">
      <c r="A50" s="213"/>
      <c r="B50" s="44" t="s">
        <v>53</v>
      </c>
      <c r="C50" s="45">
        <v>10.961632358213198</v>
      </c>
      <c r="D50" s="46">
        <v>2.1780780642819764</v>
      </c>
      <c r="E50" s="45">
        <v>58.361257778512254</v>
      </c>
      <c r="F50" s="46">
        <v>3.6999745264318631</v>
      </c>
      <c r="G50" s="47">
        <v>45.445574915772433</v>
      </c>
      <c r="H50" s="147">
        <v>3.7270595706119978</v>
      </c>
      <c r="I50" s="16"/>
    </row>
    <row r="51" spans="1:9" ht="14.5">
      <c r="A51" s="213"/>
      <c r="B51" s="44" t="s">
        <v>54</v>
      </c>
      <c r="C51" s="45">
        <v>35.886291840577712</v>
      </c>
      <c r="D51" s="46">
        <v>3.3973814900727493</v>
      </c>
      <c r="E51" s="45">
        <v>34.417682548259982</v>
      </c>
      <c r="F51" s="46">
        <v>3.5597546770360227</v>
      </c>
      <c r="G51" s="47">
        <v>46.388781855541978</v>
      </c>
      <c r="H51" s="147">
        <v>3.749967163967542</v>
      </c>
      <c r="I51" s="16"/>
    </row>
    <row r="52" spans="1:9" ht="14.5">
      <c r="A52" s="213"/>
      <c r="B52" s="44" t="s">
        <v>82</v>
      </c>
      <c r="C52" s="45">
        <v>9.1053081449126374</v>
      </c>
      <c r="D52" s="46">
        <v>2.6016991894914829</v>
      </c>
      <c r="E52" s="45">
        <v>2.4820098813377709</v>
      </c>
      <c r="F52" s="46">
        <v>1.420314649275634</v>
      </c>
      <c r="G52" s="47">
        <v>5.3949787643387817</v>
      </c>
      <c r="H52" s="147">
        <v>1.7872832030159429</v>
      </c>
      <c r="I52" s="16"/>
    </row>
    <row r="53" spans="1:9" ht="14.5">
      <c r="A53" s="214" t="s">
        <v>13</v>
      </c>
      <c r="B53" s="43" t="s">
        <v>52</v>
      </c>
      <c r="C53" s="19">
        <v>60.018724129700963</v>
      </c>
      <c r="D53" s="18">
        <v>5.3395921305301428</v>
      </c>
      <c r="E53" s="19">
        <v>6.9256195021865992</v>
      </c>
      <c r="F53" s="18">
        <v>3.2303609883295796</v>
      </c>
      <c r="G53" s="20">
        <v>5.6417676311240861</v>
      </c>
      <c r="H53" s="115">
        <v>3.8096948033046716</v>
      </c>
      <c r="I53" s="16"/>
    </row>
    <row r="54" spans="1:9" ht="14.5">
      <c r="A54" s="214"/>
      <c r="B54" s="43" t="s">
        <v>53</v>
      </c>
      <c r="C54" s="19">
        <v>12.198297659830139</v>
      </c>
      <c r="D54" s="18">
        <v>3.9183777961181416</v>
      </c>
      <c r="E54" s="19">
        <v>35.61421506420934</v>
      </c>
      <c r="F54" s="18">
        <v>5.7072441077681857</v>
      </c>
      <c r="G54" s="20">
        <v>36.098881066447134</v>
      </c>
      <c r="H54" s="115">
        <v>5.4632513356170929</v>
      </c>
      <c r="I54" s="16"/>
    </row>
    <row r="55" spans="1:9" ht="14.5">
      <c r="A55" s="214"/>
      <c r="B55" s="43" t="s">
        <v>54</v>
      </c>
      <c r="C55" s="19">
        <v>22.640059731582806</v>
      </c>
      <c r="D55" s="18">
        <v>4.2936446909489234</v>
      </c>
      <c r="E55" s="19">
        <v>55.915713090399613</v>
      </c>
      <c r="F55" s="18">
        <v>5.8834709882772067</v>
      </c>
      <c r="G55" s="20">
        <v>54.372761713532547</v>
      </c>
      <c r="H55" s="115">
        <v>5.8214416947738039</v>
      </c>
      <c r="I55" s="16"/>
    </row>
    <row r="56" spans="1:9" ht="14.5">
      <c r="A56" s="214"/>
      <c r="B56" s="43" t="s">
        <v>82</v>
      </c>
      <c r="C56" s="19">
        <v>5.142918478886096</v>
      </c>
      <c r="D56" s="18">
        <v>1.8870205887949445</v>
      </c>
      <c r="E56" s="19">
        <v>1.5444523432044523</v>
      </c>
      <c r="F56" s="18">
        <v>1.376502255216731</v>
      </c>
      <c r="G56" s="20">
        <v>3.8865895888962316</v>
      </c>
      <c r="H56" s="115">
        <v>2.0011327325998476</v>
      </c>
      <c r="I56" s="16"/>
    </row>
    <row r="57" spans="1:9" ht="14.5">
      <c r="A57" s="213" t="s">
        <v>12</v>
      </c>
      <c r="B57" s="44" t="s">
        <v>52</v>
      </c>
      <c r="C57" s="48" t="s">
        <v>68</v>
      </c>
      <c r="D57" s="49" t="s">
        <v>68</v>
      </c>
      <c r="E57" s="48" t="s">
        <v>68</v>
      </c>
      <c r="F57" s="49" t="s">
        <v>68</v>
      </c>
      <c r="G57" s="50" t="s">
        <v>68</v>
      </c>
      <c r="H57" s="148" t="s">
        <v>68</v>
      </c>
      <c r="I57" s="16"/>
    </row>
    <row r="58" spans="1:9" ht="14.5">
      <c r="A58" s="213"/>
      <c r="B58" s="44" t="s">
        <v>53</v>
      </c>
      <c r="C58" s="48" t="s">
        <v>68</v>
      </c>
      <c r="D58" s="49" t="s">
        <v>68</v>
      </c>
      <c r="E58" s="48" t="s">
        <v>68</v>
      </c>
      <c r="F58" s="49" t="s">
        <v>68</v>
      </c>
      <c r="G58" s="50" t="s">
        <v>68</v>
      </c>
      <c r="H58" s="148" t="s">
        <v>68</v>
      </c>
      <c r="I58" s="16"/>
    </row>
    <row r="59" spans="1:9" ht="14.5">
      <c r="A59" s="213"/>
      <c r="B59" s="44" t="s">
        <v>54</v>
      </c>
      <c r="C59" s="48" t="s">
        <v>68</v>
      </c>
      <c r="D59" s="49" t="s">
        <v>68</v>
      </c>
      <c r="E59" s="48" t="s">
        <v>68</v>
      </c>
      <c r="F59" s="49" t="s">
        <v>68</v>
      </c>
      <c r="G59" s="50" t="s">
        <v>68</v>
      </c>
      <c r="H59" s="148" t="s">
        <v>68</v>
      </c>
      <c r="I59" s="16"/>
    </row>
    <row r="60" spans="1:9" ht="14.5">
      <c r="A60" s="213"/>
      <c r="B60" s="44" t="s">
        <v>82</v>
      </c>
      <c r="C60" s="48" t="s">
        <v>68</v>
      </c>
      <c r="D60" s="49" t="s">
        <v>68</v>
      </c>
      <c r="E60" s="48" t="s">
        <v>68</v>
      </c>
      <c r="F60" s="49" t="s">
        <v>68</v>
      </c>
      <c r="G60" s="50" t="s">
        <v>68</v>
      </c>
      <c r="H60" s="148" t="s">
        <v>68</v>
      </c>
      <c r="I60" s="16"/>
    </row>
    <row r="61" spans="1:9" ht="14.5">
      <c r="A61" s="214" t="s">
        <v>11</v>
      </c>
      <c r="B61" s="43" t="s">
        <v>52</v>
      </c>
      <c r="C61" s="19">
        <v>57.193883726090824</v>
      </c>
      <c r="D61" s="18">
        <v>3.0080229221958419</v>
      </c>
      <c r="E61" s="19">
        <v>4.6648007526788602</v>
      </c>
      <c r="F61" s="18">
        <v>1.2939526554382474</v>
      </c>
      <c r="G61" s="20">
        <v>5.7449642879611114</v>
      </c>
      <c r="H61" s="115">
        <v>1.5756302522530141</v>
      </c>
      <c r="I61" s="16"/>
    </row>
    <row r="62" spans="1:9" ht="14.5">
      <c r="A62" s="214"/>
      <c r="B62" s="43" t="s">
        <v>53</v>
      </c>
      <c r="C62" s="19">
        <v>5.7610191995457676</v>
      </c>
      <c r="D62" s="18">
        <v>1.4644655925819479</v>
      </c>
      <c r="E62" s="19">
        <v>32.265940173072281</v>
      </c>
      <c r="F62" s="18">
        <v>3.0898504729491738</v>
      </c>
      <c r="G62" s="20">
        <v>31.713360847591098</v>
      </c>
      <c r="H62" s="115">
        <v>3.1728640267518751</v>
      </c>
      <c r="I62" s="16"/>
    </row>
    <row r="63" spans="1:9" ht="14.5">
      <c r="A63" s="214"/>
      <c r="B63" s="43" t="s">
        <v>54</v>
      </c>
      <c r="C63" s="19">
        <v>33.767839859506459</v>
      </c>
      <c r="D63" s="18">
        <v>2.8314113224847528</v>
      </c>
      <c r="E63" s="19">
        <v>56.255020220672812</v>
      </c>
      <c r="F63" s="18">
        <v>3.2547156152824765</v>
      </c>
      <c r="G63" s="20">
        <v>52.149024516759368</v>
      </c>
      <c r="H63" s="115">
        <v>3.2842927319983466</v>
      </c>
      <c r="I63" s="16"/>
    </row>
    <row r="64" spans="1:9" ht="14.5">
      <c r="A64" s="214"/>
      <c r="B64" s="43" t="s">
        <v>82</v>
      </c>
      <c r="C64" s="19">
        <v>3.2772572148569554</v>
      </c>
      <c r="D64" s="18">
        <v>1.0043069666272018</v>
      </c>
      <c r="E64" s="19">
        <v>6.8142388535760503</v>
      </c>
      <c r="F64" s="18">
        <v>1.6717542411707225</v>
      </c>
      <c r="G64" s="20">
        <v>10.392650347688424</v>
      </c>
      <c r="H64" s="115">
        <v>1.9394526114264243</v>
      </c>
      <c r="I64" s="16"/>
    </row>
    <row r="65" spans="1:9" ht="14.5">
      <c r="A65" s="213" t="s">
        <v>10</v>
      </c>
      <c r="B65" s="44" t="s">
        <v>52</v>
      </c>
      <c r="C65" s="45">
        <v>73.176689910351229</v>
      </c>
      <c r="D65" s="46">
        <v>3.7834586075746657</v>
      </c>
      <c r="E65" s="45">
        <v>6.3232947975280993</v>
      </c>
      <c r="F65" s="46">
        <v>2.0921616978207309</v>
      </c>
      <c r="G65" s="47">
        <v>6.2157782955869534</v>
      </c>
      <c r="H65" s="147">
        <v>2.0766027908361071</v>
      </c>
      <c r="I65" s="16"/>
    </row>
    <row r="66" spans="1:9" ht="14.5">
      <c r="A66" s="213"/>
      <c r="B66" s="44" t="s">
        <v>53</v>
      </c>
      <c r="C66" s="45">
        <v>10.79433196168927</v>
      </c>
      <c r="D66" s="46">
        <v>2.6135682965061102</v>
      </c>
      <c r="E66" s="45">
        <v>55.579514151495083</v>
      </c>
      <c r="F66" s="46">
        <v>4.6137131991864599</v>
      </c>
      <c r="G66" s="47">
        <v>48.359031100616519</v>
      </c>
      <c r="H66" s="147">
        <v>4.5631314587633218</v>
      </c>
      <c r="I66" s="16"/>
    </row>
    <row r="67" spans="1:9" ht="14.5">
      <c r="A67" s="213"/>
      <c r="B67" s="44" t="s">
        <v>54</v>
      </c>
      <c r="C67" s="45">
        <v>8.5200385517730535</v>
      </c>
      <c r="D67" s="46">
        <v>2.2409194599014564</v>
      </c>
      <c r="E67" s="45">
        <v>35.549618357140325</v>
      </c>
      <c r="F67" s="46">
        <v>4.5922422828018208</v>
      </c>
      <c r="G67" s="47">
        <v>38.794174831676756</v>
      </c>
      <c r="H67" s="147">
        <v>4.6067252683984359</v>
      </c>
      <c r="I67" s="16"/>
    </row>
    <row r="68" spans="1:9" ht="14.5">
      <c r="A68" s="213"/>
      <c r="B68" s="44" t="s">
        <v>82</v>
      </c>
      <c r="C68" s="45">
        <v>7.508939576186453</v>
      </c>
      <c r="D68" s="46">
        <v>2.2692770458165952</v>
      </c>
      <c r="E68" s="45">
        <v>2.5475726938364902</v>
      </c>
      <c r="F68" s="46">
        <v>1.3712293092793582</v>
      </c>
      <c r="G68" s="47">
        <v>6.6310157721197749</v>
      </c>
      <c r="H68" s="147">
        <v>2.3471724023278835</v>
      </c>
      <c r="I68" s="16"/>
    </row>
    <row r="69" spans="1:9" ht="14.5">
      <c r="A69" s="214" t="s">
        <v>9</v>
      </c>
      <c r="B69" s="43" t="s">
        <v>52</v>
      </c>
      <c r="C69" s="19">
        <v>52.388947641027087</v>
      </c>
      <c r="D69" s="18">
        <v>3.0733671557522295</v>
      </c>
      <c r="E69" s="19">
        <v>5.6209315038362142</v>
      </c>
      <c r="F69" s="18">
        <v>1.688982467100006</v>
      </c>
      <c r="G69" s="20">
        <v>4.4198024245195393</v>
      </c>
      <c r="H69" s="115">
        <v>1.7051298283250409</v>
      </c>
      <c r="I69" s="16"/>
    </row>
    <row r="70" spans="1:9" ht="14.5">
      <c r="A70" s="214"/>
      <c r="B70" s="43" t="s">
        <v>53</v>
      </c>
      <c r="C70" s="19">
        <v>11.489074456247382</v>
      </c>
      <c r="D70" s="18">
        <v>2.0827449434037661</v>
      </c>
      <c r="E70" s="19">
        <v>29.111996393240936</v>
      </c>
      <c r="F70" s="18">
        <v>3.0719845008923845</v>
      </c>
      <c r="G70" s="20">
        <v>27.714571370152079</v>
      </c>
      <c r="H70" s="115">
        <v>2.9965929484046496</v>
      </c>
      <c r="I70" s="16"/>
    </row>
    <row r="71" spans="1:9" ht="14.5">
      <c r="A71" s="214"/>
      <c r="B71" s="43" t="s">
        <v>54</v>
      </c>
      <c r="C71" s="19">
        <v>31.301043490701502</v>
      </c>
      <c r="D71" s="18">
        <v>2.7685258617770736</v>
      </c>
      <c r="E71" s="19">
        <v>60.251855033015801</v>
      </c>
      <c r="F71" s="18">
        <v>3.3222851377530387</v>
      </c>
      <c r="G71" s="20">
        <v>62.650048594382966</v>
      </c>
      <c r="H71" s="115">
        <v>3.2852146415311485</v>
      </c>
      <c r="I71" s="16"/>
    </row>
    <row r="72" spans="1:9" ht="14.5">
      <c r="A72" s="214"/>
      <c r="B72" s="43" t="s">
        <v>82</v>
      </c>
      <c r="C72" s="19">
        <v>4.8209344120240321</v>
      </c>
      <c r="D72" s="18">
        <v>1.2754027190404658</v>
      </c>
      <c r="E72" s="19">
        <v>5.0152170699070533</v>
      </c>
      <c r="F72" s="18">
        <v>1.6054904050199448</v>
      </c>
      <c r="G72" s="20">
        <v>5.2155776109454131</v>
      </c>
      <c r="H72" s="115">
        <v>1.3802441468425914</v>
      </c>
      <c r="I72" s="16"/>
    </row>
    <row r="73" spans="1:9" ht="14.5">
      <c r="A73" s="213" t="s">
        <v>8</v>
      </c>
      <c r="B73" s="44" t="s">
        <v>52</v>
      </c>
      <c r="C73" s="45">
        <v>47.555147682524542</v>
      </c>
      <c r="D73" s="46">
        <v>2.4909047109840476</v>
      </c>
      <c r="E73" s="45">
        <v>4.3735264126100937</v>
      </c>
      <c r="F73" s="46">
        <v>1.0666937693974086</v>
      </c>
      <c r="G73" s="47">
        <v>3.243967221827273</v>
      </c>
      <c r="H73" s="147">
        <v>0.98448836480835078</v>
      </c>
      <c r="I73" s="16"/>
    </row>
    <row r="74" spans="1:9" ht="14.5">
      <c r="A74" s="213"/>
      <c r="B74" s="44" t="s">
        <v>53</v>
      </c>
      <c r="C74" s="45">
        <v>9.9195133960408537</v>
      </c>
      <c r="D74" s="46">
        <v>1.4335968859516153</v>
      </c>
      <c r="E74" s="45">
        <v>24.655426139981952</v>
      </c>
      <c r="F74" s="46">
        <v>2.3662823555561561</v>
      </c>
      <c r="G74" s="47">
        <v>27.665561323494643</v>
      </c>
      <c r="H74" s="147">
        <v>2.4664814695399122</v>
      </c>
      <c r="I74" s="16"/>
    </row>
    <row r="75" spans="1:9" ht="14.5">
      <c r="A75" s="213"/>
      <c r="B75" s="44" t="s">
        <v>54</v>
      </c>
      <c r="C75" s="45">
        <v>35.404575851917038</v>
      </c>
      <c r="D75" s="46">
        <v>2.3635927096230236</v>
      </c>
      <c r="E75" s="45">
        <v>69.131285287335174</v>
      </c>
      <c r="F75" s="46">
        <v>2.5044394780757586</v>
      </c>
      <c r="G75" s="47">
        <v>60.990154886113068</v>
      </c>
      <c r="H75" s="147">
        <v>2.6518840810008304</v>
      </c>
      <c r="I75" s="16"/>
    </row>
    <row r="76" spans="1:9" ht="14.5">
      <c r="A76" s="213"/>
      <c r="B76" s="44" t="s">
        <v>82</v>
      </c>
      <c r="C76" s="45">
        <v>7.1207630695175688</v>
      </c>
      <c r="D76" s="46">
        <v>1.2969889289514387</v>
      </c>
      <c r="E76" s="45">
        <v>1.839762160072774</v>
      </c>
      <c r="F76" s="46">
        <v>0.68193248476412593</v>
      </c>
      <c r="G76" s="47">
        <v>8.1003165685650114</v>
      </c>
      <c r="H76" s="147">
        <v>1.4667595838951906</v>
      </c>
      <c r="I76" s="16"/>
    </row>
    <row r="77" spans="1:9" ht="14.5">
      <c r="A77" s="214" t="s">
        <v>7</v>
      </c>
      <c r="B77" s="43" t="s">
        <v>52</v>
      </c>
      <c r="C77" s="19">
        <v>48.748550669937494</v>
      </c>
      <c r="D77" s="18">
        <v>2.9604313683700352</v>
      </c>
      <c r="E77" s="19">
        <v>3.4280022923854978</v>
      </c>
      <c r="F77" s="18">
        <v>1.2660323895180789</v>
      </c>
      <c r="G77" s="20">
        <v>3.7567737189631334</v>
      </c>
      <c r="H77" s="115">
        <v>1.3922038705099404</v>
      </c>
      <c r="I77" s="16"/>
    </row>
    <row r="78" spans="1:9" ht="14.5">
      <c r="A78" s="214"/>
      <c r="B78" s="43" t="s">
        <v>53</v>
      </c>
      <c r="C78" s="19">
        <v>5.9501504333181243</v>
      </c>
      <c r="D78" s="18">
        <v>1.3805118931468983</v>
      </c>
      <c r="E78" s="19">
        <v>30.999754006787057</v>
      </c>
      <c r="F78" s="18">
        <v>2.9717848993418103</v>
      </c>
      <c r="G78" s="20">
        <v>24.185218807879785</v>
      </c>
      <c r="H78" s="115">
        <v>2.7347149169150677</v>
      </c>
      <c r="I78" s="16"/>
    </row>
    <row r="79" spans="1:9" ht="14.5">
      <c r="A79" s="214"/>
      <c r="B79" s="43" t="s">
        <v>54</v>
      </c>
      <c r="C79" s="19">
        <v>38.873188440010793</v>
      </c>
      <c r="D79" s="18">
        <v>2.8862717218818994</v>
      </c>
      <c r="E79" s="19">
        <v>59.025644187739104</v>
      </c>
      <c r="F79" s="18">
        <v>3.1559638104307419</v>
      </c>
      <c r="G79" s="20">
        <v>62.505027206733168</v>
      </c>
      <c r="H79" s="115">
        <v>3.0962199472001015</v>
      </c>
      <c r="I79" s="16"/>
    </row>
    <row r="80" spans="1:9" ht="14.5">
      <c r="A80" s="214"/>
      <c r="B80" s="43" t="s">
        <v>82</v>
      </c>
      <c r="C80" s="19">
        <v>6.4281104567335881</v>
      </c>
      <c r="D80" s="18">
        <v>1.4917835110025373</v>
      </c>
      <c r="E80" s="19">
        <v>6.5465995130883501</v>
      </c>
      <c r="F80" s="18">
        <v>1.5943299544307146</v>
      </c>
      <c r="G80" s="20">
        <v>9.5529802664239174</v>
      </c>
      <c r="H80" s="115">
        <v>1.869484330149676</v>
      </c>
      <c r="I80" s="16"/>
    </row>
    <row r="81" spans="1:9" ht="14.5">
      <c r="A81" s="213" t="s">
        <v>6</v>
      </c>
      <c r="B81" s="44" t="s">
        <v>52</v>
      </c>
      <c r="C81" s="45">
        <v>66.946751449790213</v>
      </c>
      <c r="D81" s="46">
        <v>4.9379718090589684</v>
      </c>
      <c r="E81" s="45">
        <v>14.51985906908593</v>
      </c>
      <c r="F81" s="46">
        <v>4.1668331603494959</v>
      </c>
      <c r="G81" s="47">
        <v>13.399461086583885</v>
      </c>
      <c r="H81" s="147">
        <v>4.0949959400012768</v>
      </c>
      <c r="I81" s="16"/>
    </row>
    <row r="82" spans="1:9" ht="14.5">
      <c r="A82" s="213"/>
      <c r="B82" s="44" t="s">
        <v>53</v>
      </c>
      <c r="C82" s="45">
        <v>2.8026044732508515</v>
      </c>
      <c r="D82" s="46">
        <v>1.7861821330124534</v>
      </c>
      <c r="E82" s="45">
        <v>35.553214426403777</v>
      </c>
      <c r="F82" s="46">
        <v>5.4683924342834587</v>
      </c>
      <c r="G82" s="47">
        <v>38.196683316357024</v>
      </c>
      <c r="H82" s="147">
        <v>5.5415605250081272</v>
      </c>
      <c r="I82" s="16"/>
    </row>
    <row r="83" spans="1:9" ht="14.5">
      <c r="A83" s="213"/>
      <c r="B83" s="44" t="s">
        <v>54</v>
      </c>
      <c r="C83" s="45">
        <v>28.080401404825505</v>
      </c>
      <c r="D83" s="46">
        <v>4.7217203315567255</v>
      </c>
      <c r="E83" s="45">
        <v>45.279109051143024</v>
      </c>
      <c r="F83" s="46">
        <v>5.6192720629278279</v>
      </c>
      <c r="G83" s="47">
        <v>43.20292227878759</v>
      </c>
      <c r="H83" s="147">
        <v>5.5799824091641437</v>
      </c>
      <c r="I83" s="16"/>
    </row>
    <row r="84" spans="1:9" ht="14.5">
      <c r="A84" s="213"/>
      <c r="B84" s="44" t="s">
        <v>82</v>
      </c>
      <c r="C84" s="45">
        <v>2.1702426721334271</v>
      </c>
      <c r="D84" s="46">
        <v>1.4180641929675617</v>
      </c>
      <c r="E84" s="45">
        <v>4.6478174533672618</v>
      </c>
      <c r="F84" s="46">
        <v>2.136292831537085</v>
      </c>
      <c r="G84" s="47">
        <v>5.200933318271507</v>
      </c>
      <c r="H84" s="147">
        <v>2.3620225243082951</v>
      </c>
      <c r="I84" s="16"/>
    </row>
    <row r="85" spans="1:9" ht="14.5">
      <c r="A85" s="214" t="s">
        <v>5</v>
      </c>
      <c r="B85" s="43" t="s">
        <v>52</v>
      </c>
      <c r="C85" s="19">
        <v>72.77370048374685</v>
      </c>
      <c r="D85" s="18">
        <v>2.6526676876209727</v>
      </c>
      <c r="E85" s="19">
        <v>11.230723976051008</v>
      </c>
      <c r="F85" s="18">
        <v>1.9685454692427506</v>
      </c>
      <c r="G85" s="20">
        <v>10.785844376446144</v>
      </c>
      <c r="H85" s="115">
        <v>1.9245416224714151</v>
      </c>
      <c r="I85" s="16"/>
    </row>
    <row r="86" spans="1:9" ht="14.5">
      <c r="A86" s="214"/>
      <c r="B86" s="43" t="s">
        <v>53</v>
      </c>
      <c r="C86" s="19">
        <v>13.733643006572263</v>
      </c>
      <c r="D86" s="18">
        <v>2.0514590910022625</v>
      </c>
      <c r="E86" s="19">
        <v>56.327387917305103</v>
      </c>
      <c r="F86" s="18">
        <v>3.0444320921566934</v>
      </c>
      <c r="G86" s="20">
        <v>45.517023822905436</v>
      </c>
      <c r="H86" s="115">
        <v>3.1148475508782236</v>
      </c>
      <c r="I86" s="16"/>
    </row>
    <row r="87" spans="1:9" ht="14.5">
      <c r="A87" s="214"/>
      <c r="B87" s="43" t="s">
        <v>54</v>
      </c>
      <c r="C87" s="19">
        <v>9.6655087776035966</v>
      </c>
      <c r="D87" s="18">
        <v>1.7247728468885817</v>
      </c>
      <c r="E87" s="19">
        <v>28.056411576990865</v>
      </c>
      <c r="F87" s="18">
        <v>2.7445772769701522</v>
      </c>
      <c r="G87" s="20">
        <v>39.463849103802083</v>
      </c>
      <c r="H87" s="115">
        <v>3.0379666065284177</v>
      </c>
      <c r="I87" s="16"/>
    </row>
    <row r="88" spans="1:9" ht="14.5">
      <c r="A88" s="214"/>
      <c r="B88" s="43" t="s">
        <v>82</v>
      </c>
      <c r="C88" s="19">
        <v>3.8271477320772904</v>
      </c>
      <c r="D88" s="18">
        <v>1.147156500907633</v>
      </c>
      <c r="E88" s="19">
        <v>4.3854765296530225</v>
      </c>
      <c r="F88" s="18">
        <v>1.2908499523234269</v>
      </c>
      <c r="G88" s="20">
        <v>4.2332826968463397</v>
      </c>
      <c r="H88" s="115">
        <v>1.1831162005061342</v>
      </c>
      <c r="I88" s="16"/>
    </row>
    <row r="89" spans="1:9" ht="14.5">
      <c r="A89" s="213" t="s">
        <v>4</v>
      </c>
      <c r="B89" s="44" t="s">
        <v>52</v>
      </c>
      <c r="C89" s="45">
        <v>67.737191667948537</v>
      </c>
      <c r="D89" s="46">
        <v>3.6445539365029802</v>
      </c>
      <c r="E89" s="45">
        <v>8.6449268991558732</v>
      </c>
      <c r="F89" s="46">
        <v>2.1959493664940153</v>
      </c>
      <c r="G89" s="47">
        <v>6.408489940242533</v>
      </c>
      <c r="H89" s="147">
        <v>1.8663615229840311</v>
      </c>
      <c r="I89" s="16"/>
    </row>
    <row r="90" spans="1:9" ht="14.5">
      <c r="A90" s="213"/>
      <c r="B90" s="44" t="s">
        <v>53</v>
      </c>
      <c r="C90" s="45">
        <v>11.894645430494188</v>
      </c>
      <c r="D90" s="46">
        <v>2.644872293577238</v>
      </c>
      <c r="E90" s="45">
        <v>50.853425231225081</v>
      </c>
      <c r="F90" s="46">
        <v>3.967480515913425</v>
      </c>
      <c r="G90" s="47">
        <v>47.425470081476128</v>
      </c>
      <c r="H90" s="147">
        <v>3.9482154774989913</v>
      </c>
      <c r="I90" s="16"/>
    </row>
    <row r="91" spans="1:9" ht="14.5">
      <c r="A91" s="213"/>
      <c r="B91" s="44" t="s">
        <v>54</v>
      </c>
      <c r="C91" s="45">
        <v>13.156728400125115</v>
      </c>
      <c r="D91" s="46">
        <v>2.5619568955993524</v>
      </c>
      <c r="E91" s="45">
        <v>34.999212865913137</v>
      </c>
      <c r="F91" s="46">
        <v>3.6984946990086365</v>
      </c>
      <c r="G91" s="47">
        <v>39.14917815454492</v>
      </c>
      <c r="H91" s="147">
        <v>3.7981355914168131</v>
      </c>
      <c r="I91" s="16"/>
    </row>
    <row r="92" spans="1:9" ht="14.5">
      <c r="A92" s="213"/>
      <c r="B92" s="44" t="s">
        <v>82</v>
      </c>
      <c r="C92" s="45">
        <v>7.2114345014321612</v>
      </c>
      <c r="D92" s="46">
        <v>2.0203734840516288</v>
      </c>
      <c r="E92" s="45">
        <v>5.5024350037059033</v>
      </c>
      <c r="F92" s="46">
        <v>2.4169969219174101</v>
      </c>
      <c r="G92" s="47">
        <v>7.0168618237364226</v>
      </c>
      <c r="H92" s="147">
        <v>2.2648295166958854</v>
      </c>
      <c r="I92" s="16"/>
    </row>
    <row r="93" spans="1:9" ht="14.5">
      <c r="A93" s="214" t="s">
        <v>3</v>
      </c>
      <c r="B93" s="43" t="s">
        <v>52</v>
      </c>
      <c r="C93" s="19">
        <v>29.965397320600211</v>
      </c>
      <c r="D93" s="18">
        <v>3.5769140567660616</v>
      </c>
      <c r="E93" s="19">
        <v>6.0812773198841183</v>
      </c>
      <c r="F93" s="18">
        <v>1.8336080135806474</v>
      </c>
      <c r="G93" s="20">
        <v>5.0388322021756995</v>
      </c>
      <c r="H93" s="115">
        <v>1.8048940506250504</v>
      </c>
      <c r="I93" s="16"/>
    </row>
    <row r="94" spans="1:9" ht="14.5">
      <c r="A94" s="214"/>
      <c r="B94" s="43" t="s">
        <v>53</v>
      </c>
      <c r="C94" s="19">
        <v>13.140535379884582</v>
      </c>
      <c r="D94" s="18">
        <v>3.2245511966829143</v>
      </c>
      <c r="E94" s="19">
        <v>41.975667933485397</v>
      </c>
      <c r="F94" s="18">
        <v>4.0638432293428597</v>
      </c>
      <c r="G94" s="20">
        <v>29.218324038629639</v>
      </c>
      <c r="H94" s="115">
        <v>3.8169088159659035</v>
      </c>
      <c r="I94" s="16"/>
    </row>
    <row r="95" spans="1:9" ht="14.5">
      <c r="A95" s="214"/>
      <c r="B95" s="43" t="s">
        <v>54</v>
      </c>
      <c r="C95" s="19">
        <v>52.529533175073325</v>
      </c>
      <c r="D95" s="18">
        <v>3.8879066201065524</v>
      </c>
      <c r="E95" s="19">
        <v>48.515982643039131</v>
      </c>
      <c r="F95" s="18">
        <v>4.0385670992708569</v>
      </c>
      <c r="G95" s="20">
        <v>59.979487520275178</v>
      </c>
      <c r="H95" s="115">
        <v>4.0148304843931237</v>
      </c>
      <c r="I95" s="16"/>
    </row>
    <row r="96" spans="1:9" ht="14.5">
      <c r="A96" s="214"/>
      <c r="B96" s="43" t="s">
        <v>82</v>
      </c>
      <c r="C96" s="19">
        <v>4.3645341244418736</v>
      </c>
      <c r="D96" s="18">
        <v>1.4031794334471301</v>
      </c>
      <c r="E96" s="19">
        <v>3.4270721035913541</v>
      </c>
      <c r="F96" s="18">
        <v>1.2596734357526234</v>
      </c>
      <c r="G96" s="20">
        <v>5.7633562389194894</v>
      </c>
      <c r="H96" s="115">
        <v>1.7118281528414419</v>
      </c>
      <c r="I96" s="16"/>
    </row>
    <row r="97" spans="1:9" ht="14.5">
      <c r="A97" s="213" t="s">
        <v>2</v>
      </c>
      <c r="B97" s="44" t="s">
        <v>52</v>
      </c>
      <c r="C97" s="45">
        <v>64.792242561474978</v>
      </c>
      <c r="D97" s="46">
        <v>3.2565810817988878</v>
      </c>
      <c r="E97" s="45">
        <v>15.691486946445012</v>
      </c>
      <c r="F97" s="46">
        <v>2.6280573142245074</v>
      </c>
      <c r="G97" s="47">
        <v>12.915834240925328</v>
      </c>
      <c r="H97" s="147">
        <v>2.3064982900099991</v>
      </c>
      <c r="I97" s="16"/>
    </row>
    <row r="98" spans="1:9" ht="14.5">
      <c r="A98" s="213"/>
      <c r="B98" s="44" t="s">
        <v>53</v>
      </c>
      <c r="C98" s="45">
        <v>12.591968901901051</v>
      </c>
      <c r="D98" s="46">
        <v>2.2055826087567971</v>
      </c>
      <c r="E98" s="45">
        <v>56.681604856426574</v>
      </c>
      <c r="F98" s="46">
        <v>3.4693725170832885</v>
      </c>
      <c r="G98" s="47">
        <v>42.975201761119301</v>
      </c>
      <c r="H98" s="147">
        <v>3.4870804480897237</v>
      </c>
      <c r="I98" s="16"/>
    </row>
    <row r="99" spans="1:9" ht="14.5">
      <c r="A99" s="213"/>
      <c r="B99" s="44" t="s">
        <v>54</v>
      </c>
      <c r="C99" s="45">
        <v>17.807127850172151</v>
      </c>
      <c r="D99" s="46">
        <v>2.7130574045708897</v>
      </c>
      <c r="E99" s="45">
        <v>25.149695588050236</v>
      </c>
      <c r="F99" s="46">
        <v>2.9903180291208185</v>
      </c>
      <c r="G99" s="47">
        <v>35.536672631783119</v>
      </c>
      <c r="H99" s="147">
        <v>3.4215471237204844</v>
      </c>
      <c r="I99" s="16"/>
    </row>
    <row r="100" spans="1:9" ht="15" thickBot="1">
      <c r="A100" s="213"/>
      <c r="B100" s="44" t="s">
        <v>82</v>
      </c>
      <c r="C100" s="45">
        <v>4.8086606864518187</v>
      </c>
      <c r="D100" s="46">
        <v>1.4229485589804818</v>
      </c>
      <c r="E100" s="45">
        <v>2.477212609078181</v>
      </c>
      <c r="F100" s="46">
        <v>1.1661013311858945</v>
      </c>
      <c r="G100" s="47">
        <v>8.5722913661722444</v>
      </c>
      <c r="H100" s="147">
        <v>1.9900560924000916</v>
      </c>
      <c r="I100" s="16"/>
    </row>
    <row r="101" spans="1:9" ht="14.5">
      <c r="A101" s="247" t="s">
        <v>17</v>
      </c>
      <c r="B101" s="51" t="s">
        <v>52</v>
      </c>
      <c r="C101" s="22">
        <v>45.383493916518582</v>
      </c>
      <c r="D101" s="23">
        <v>1.064923891357513</v>
      </c>
      <c r="E101" s="22">
        <v>6.0847945319793135</v>
      </c>
      <c r="F101" s="23">
        <v>0.56998841535555356</v>
      </c>
      <c r="G101" s="24">
        <v>5.0162528741025048</v>
      </c>
      <c r="H101" s="119">
        <v>0.53962096851943431</v>
      </c>
      <c r="I101" s="16"/>
    </row>
    <row r="102" spans="1:9" ht="14.5">
      <c r="A102" s="239"/>
      <c r="B102" s="52" t="s">
        <v>53</v>
      </c>
      <c r="C102" s="26">
        <v>8.7728294524917487</v>
      </c>
      <c r="D102" s="27">
        <v>0.63152838238198383</v>
      </c>
      <c r="E102" s="26">
        <v>30.609833068658126</v>
      </c>
      <c r="F102" s="27">
        <v>1.074851177140741</v>
      </c>
      <c r="G102" s="28">
        <v>28.767565409403556</v>
      </c>
      <c r="H102" s="79">
        <v>1.0671308114233868</v>
      </c>
      <c r="I102" s="16"/>
    </row>
    <row r="103" spans="1:9" ht="14.5">
      <c r="A103" s="239"/>
      <c r="B103" s="52" t="s">
        <v>54</v>
      </c>
      <c r="C103" s="26">
        <v>40.67330385443865</v>
      </c>
      <c r="D103" s="27">
        <v>1.0246360210059908</v>
      </c>
      <c r="E103" s="26">
        <v>59.483314046499217</v>
      </c>
      <c r="F103" s="27">
        <v>1.1375081302561236</v>
      </c>
      <c r="G103" s="28">
        <v>58.376864954605331</v>
      </c>
      <c r="H103" s="79">
        <v>1.1519467138647861</v>
      </c>
      <c r="I103" s="16"/>
    </row>
    <row r="104" spans="1:9" ht="14.5">
      <c r="A104" s="239"/>
      <c r="B104" s="52" t="s">
        <v>82</v>
      </c>
      <c r="C104" s="34">
        <v>5.1703727765510248</v>
      </c>
      <c r="D104" s="35">
        <v>0.48243572382500133</v>
      </c>
      <c r="E104" s="34">
        <v>3.8220583528633454</v>
      </c>
      <c r="F104" s="35">
        <v>0.44802388737344145</v>
      </c>
      <c r="G104" s="36">
        <v>7.8393167618885995</v>
      </c>
      <c r="H104" s="80">
        <v>0.62299091569499909</v>
      </c>
      <c r="I104" s="16"/>
    </row>
    <row r="105" spans="1:9" ht="14.5">
      <c r="A105" s="238" t="s">
        <v>19</v>
      </c>
      <c r="B105" s="53" t="s">
        <v>52</v>
      </c>
      <c r="C105" s="30">
        <v>64.762472056337756</v>
      </c>
      <c r="D105" s="31">
        <v>1.5610294780051217</v>
      </c>
      <c r="E105" s="30">
        <v>7.8669085878872096</v>
      </c>
      <c r="F105" s="31">
        <v>0.81577041369794534</v>
      </c>
      <c r="G105" s="32">
        <v>6.4960631856253919</v>
      </c>
      <c r="H105" s="78">
        <v>0.72035074388952824</v>
      </c>
      <c r="I105" s="16"/>
    </row>
    <row r="106" spans="1:9" ht="14.5">
      <c r="A106" s="239"/>
      <c r="B106" s="52" t="s">
        <v>53</v>
      </c>
      <c r="C106" s="26">
        <v>11.271274068410007</v>
      </c>
      <c r="D106" s="27">
        <v>1.0205593979941883</v>
      </c>
      <c r="E106" s="26">
        <v>50.75952116713308</v>
      </c>
      <c r="F106" s="27">
        <v>1.6797298789497044</v>
      </c>
      <c r="G106" s="28">
        <v>40.489166870719032</v>
      </c>
      <c r="H106" s="79">
        <v>1.6292541985825206</v>
      </c>
      <c r="I106" s="16"/>
    </row>
    <row r="107" spans="1:9" ht="14.5">
      <c r="A107" s="239"/>
      <c r="B107" s="52" t="s">
        <v>54</v>
      </c>
      <c r="C107" s="26">
        <v>17.531632287521077</v>
      </c>
      <c r="D107" s="27">
        <v>1.2104167126764929</v>
      </c>
      <c r="E107" s="26">
        <v>37.64102987494902</v>
      </c>
      <c r="F107" s="27">
        <v>1.6400959961417623</v>
      </c>
      <c r="G107" s="28">
        <v>46.116168815785684</v>
      </c>
      <c r="H107" s="79">
        <v>1.6854847445644843</v>
      </c>
      <c r="I107" s="16"/>
    </row>
    <row r="108" spans="1:9" ht="15" thickBot="1">
      <c r="A108" s="240"/>
      <c r="B108" s="54" t="s">
        <v>82</v>
      </c>
      <c r="C108" s="26">
        <v>6.4346215877311552</v>
      </c>
      <c r="D108" s="27">
        <v>0.85421928369828382</v>
      </c>
      <c r="E108" s="26">
        <v>3.7325403700306854</v>
      </c>
      <c r="F108" s="27">
        <v>0.73186950352772306</v>
      </c>
      <c r="G108" s="28">
        <v>6.8986011278698856</v>
      </c>
      <c r="H108" s="79">
        <v>0.95440708061501955</v>
      </c>
      <c r="I108" s="16"/>
    </row>
    <row r="109" spans="1:9" ht="14.5">
      <c r="A109" s="247" t="s">
        <v>31</v>
      </c>
      <c r="B109" s="51" t="s">
        <v>52</v>
      </c>
      <c r="C109" s="22">
        <v>51.495811998272423</v>
      </c>
      <c r="D109" s="23">
        <v>1.3978102896676903</v>
      </c>
      <c r="E109" s="22">
        <v>6.5266826846257846</v>
      </c>
      <c r="F109" s="23">
        <v>0.71732325877932779</v>
      </c>
      <c r="G109" s="24">
        <v>5.9544781823048236</v>
      </c>
      <c r="H109" s="119">
        <v>0.72666637775400666</v>
      </c>
      <c r="I109" s="16"/>
    </row>
    <row r="110" spans="1:9" ht="14.5">
      <c r="A110" s="239"/>
      <c r="B110" s="52" t="s">
        <v>53</v>
      </c>
      <c r="C110" s="26">
        <v>9.452018917503775</v>
      </c>
      <c r="D110" s="27">
        <v>0.80643040856582893</v>
      </c>
      <c r="E110" s="26">
        <v>37.139373833501224</v>
      </c>
      <c r="F110" s="27">
        <v>1.3668321966255006</v>
      </c>
      <c r="G110" s="28">
        <v>32.89261564485183</v>
      </c>
      <c r="H110" s="79">
        <v>1.3596699309151172</v>
      </c>
      <c r="I110" s="16"/>
    </row>
    <row r="111" spans="1:9" ht="14.5">
      <c r="A111" s="239"/>
      <c r="B111" s="52" t="s">
        <v>54</v>
      </c>
      <c r="C111" s="26">
        <v>33.724885466483144</v>
      </c>
      <c r="D111" s="27">
        <v>1.3162208909681112</v>
      </c>
      <c r="E111" s="26">
        <v>52.572909097639752</v>
      </c>
      <c r="F111" s="27">
        <v>1.4387706261246047</v>
      </c>
      <c r="G111" s="28">
        <v>53.888274905341518</v>
      </c>
      <c r="H111" s="79">
        <v>1.4658361670282867</v>
      </c>
      <c r="I111" s="16"/>
    </row>
    <row r="112" spans="1:9" ht="14.5">
      <c r="A112" s="239"/>
      <c r="B112" s="52" t="s">
        <v>82</v>
      </c>
      <c r="C112" s="34">
        <v>5.3272836177406511</v>
      </c>
      <c r="D112" s="35">
        <v>0.6307801557284104</v>
      </c>
      <c r="E112" s="34">
        <v>3.7610343842332439</v>
      </c>
      <c r="F112" s="35">
        <v>0.56768890638377723</v>
      </c>
      <c r="G112" s="36">
        <v>7.2646312675018265</v>
      </c>
      <c r="H112" s="80">
        <v>0.77761215528101035</v>
      </c>
      <c r="I112" s="16"/>
    </row>
    <row r="113" spans="1:9" ht="14.5">
      <c r="A113" s="238" t="s">
        <v>32</v>
      </c>
      <c r="B113" s="53" t="s">
        <v>52</v>
      </c>
      <c r="C113" s="30">
        <v>43.452172960728831</v>
      </c>
      <c r="D113" s="31">
        <v>1.9747885139707111</v>
      </c>
      <c r="E113" s="30">
        <v>5.6522703344400247</v>
      </c>
      <c r="F113" s="31">
        <v>0.92999198226244639</v>
      </c>
      <c r="G113" s="32">
        <v>4.6113834987748463</v>
      </c>
      <c r="H113" s="78">
        <v>0.89153522183948397</v>
      </c>
      <c r="I113" s="16"/>
    </row>
    <row r="114" spans="1:9" ht="14.5">
      <c r="A114" s="239"/>
      <c r="B114" s="52" t="s">
        <v>53</v>
      </c>
      <c r="C114" s="26">
        <v>10.587396685595953</v>
      </c>
      <c r="D114" s="27">
        <v>1.2743140705065839</v>
      </c>
      <c r="E114" s="26">
        <v>29.39564056928392</v>
      </c>
      <c r="F114" s="27">
        <v>1.9122407099648933</v>
      </c>
      <c r="G114" s="28">
        <v>28.181023122553881</v>
      </c>
      <c r="H114" s="79">
        <v>1.9289892270322497</v>
      </c>
      <c r="I114" s="16"/>
    </row>
    <row r="115" spans="1:9" ht="14.5">
      <c r="A115" s="239"/>
      <c r="B115" s="52" t="s">
        <v>54</v>
      </c>
      <c r="C115" s="26">
        <v>39.916091522485615</v>
      </c>
      <c r="D115" s="27">
        <v>1.9251404804754104</v>
      </c>
      <c r="E115" s="26">
        <v>62.520111035345202</v>
      </c>
      <c r="F115" s="27">
        <v>2.0236025204891681</v>
      </c>
      <c r="G115" s="28">
        <v>58.829150953909334</v>
      </c>
      <c r="H115" s="79">
        <v>2.088031378286864</v>
      </c>
      <c r="I115" s="16"/>
    </row>
    <row r="116" spans="1:9" ht="14.5">
      <c r="A116" s="239"/>
      <c r="B116" s="52" t="s">
        <v>82</v>
      </c>
      <c r="C116" s="34">
        <v>6.0443388311896005</v>
      </c>
      <c r="D116" s="35">
        <v>0.96773390745606802</v>
      </c>
      <c r="E116" s="34">
        <v>2.4319780609308488</v>
      </c>
      <c r="F116" s="35">
        <v>0.67383959122185011</v>
      </c>
      <c r="G116" s="36">
        <v>8.3784424247619302</v>
      </c>
      <c r="H116" s="80">
        <v>1.1923745945061084</v>
      </c>
      <c r="I116" s="16"/>
    </row>
    <row r="117" spans="1:9" ht="14.5">
      <c r="A117" s="238" t="s">
        <v>33</v>
      </c>
      <c r="B117" s="53" t="s">
        <v>52</v>
      </c>
      <c r="C117" s="30">
        <v>52.978147337899387</v>
      </c>
      <c r="D117" s="31">
        <v>2.4339382247117181</v>
      </c>
      <c r="E117" s="30">
        <v>4.1196673771263015</v>
      </c>
      <c r="F117" s="31">
        <v>1.0694799054137367</v>
      </c>
      <c r="G117" s="32">
        <v>2.7450105294138645</v>
      </c>
      <c r="H117" s="78">
        <v>0.81224417106647107</v>
      </c>
      <c r="I117" s="16"/>
    </row>
    <row r="118" spans="1:9" ht="14.5">
      <c r="A118" s="239"/>
      <c r="B118" s="52" t="s">
        <v>53</v>
      </c>
      <c r="C118" s="26">
        <v>7.1647629662335444</v>
      </c>
      <c r="D118" s="27">
        <v>1.3183484273201769</v>
      </c>
      <c r="E118" s="26">
        <v>31.052887129910982</v>
      </c>
      <c r="F118" s="27">
        <v>2.5166621453019991</v>
      </c>
      <c r="G118" s="28">
        <v>26.955325229156408</v>
      </c>
      <c r="H118" s="79">
        <v>2.4118229572390608</v>
      </c>
      <c r="I118" s="16"/>
    </row>
    <row r="119" spans="1:9" ht="14.5">
      <c r="A119" s="239"/>
      <c r="B119" s="52" t="s">
        <v>54</v>
      </c>
      <c r="C119" s="26">
        <v>34.239217305220365</v>
      </c>
      <c r="D119" s="27">
        <v>2.2829996995846464</v>
      </c>
      <c r="E119" s="26">
        <v>60.793843366691924</v>
      </c>
      <c r="F119" s="27">
        <v>2.6065442862952146</v>
      </c>
      <c r="G119" s="28">
        <v>63.402468752000551</v>
      </c>
      <c r="H119" s="79">
        <v>2.5887669312563815</v>
      </c>
      <c r="I119" s="16"/>
    </row>
    <row r="120" spans="1:9" ht="15" thickBot="1">
      <c r="A120" s="240"/>
      <c r="B120" s="54" t="s">
        <v>82</v>
      </c>
      <c r="C120" s="38">
        <v>5.6178723906467063</v>
      </c>
      <c r="D120" s="39">
        <v>1.170625732889722</v>
      </c>
      <c r="E120" s="38">
        <v>4.0336021262707913</v>
      </c>
      <c r="F120" s="39">
        <v>0.89081649028219267</v>
      </c>
      <c r="G120" s="40">
        <v>6.8971954894291736</v>
      </c>
      <c r="H120" s="142">
        <v>1.3758899209236297</v>
      </c>
      <c r="I120" s="16"/>
    </row>
    <row r="121" spans="1:9" ht="14.5">
      <c r="A121" s="239" t="s">
        <v>20</v>
      </c>
      <c r="B121" s="52" t="s">
        <v>52</v>
      </c>
      <c r="C121" s="26">
        <v>49.113694387691687</v>
      </c>
      <c r="D121" s="27">
        <v>0.90967602256198077</v>
      </c>
      <c r="E121" s="26">
        <v>6.4474478616393176</v>
      </c>
      <c r="F121" s="27">
        <v>0.48326357201173514</v>
      </c>
      <c r="G121" s="28">
        <v>5.3188019315709791</v>
      </c>
      <c r="H121" s="79">
        <v>0.45361083328373197</v>
      </c>
      <c r="I121" s="16"/>
    </row>
    <row r="122" spans="1:9" ht="14.5">
      <c r="A122" s="239"/>
      <c r="B122" s="52" t="s">
        <v>53</v>
      </c>
      <c r="C122" s="26">
        <v>9.2537474460132145</v>
      </c>
      <c r="D122" s="27">
        <v>0.54633063143263738</v>
      </c>
      <c r="E122" s="26">
        <v>34.710216799036012</v>
      </c>
      <c r="F122" s="27">
        <v>0.91886885553809572</v>
      </c>
      <c r="G122" s="28">
        <v>31.164061397117347</v>
      </c>
      <c r="H122" s="79">
        <v>0.91060590921706497</v>
      </c>
      <c r="I122" s="16"/>
    </row>
    <row r="123" spans="1:9" ht="14.5">
      <c r="A123" s="239"/>
      <c r="B123" s="52" t="s">
        <v>54</v>
      </c>
      <c r="C123" s="26">
        <v>36.218833987151072</v>
      </c>
      <c r="D123" s="27">
        <v>0.85754436653819499</v>
      </c>
      <c r="E123" s="26">
        <v>55.038493550340107</v>
      </c>
      <c r="F123" s="27">
        <v>0.96196635527953722</v>
      </c>
      <c r="G123" s="28">
        <v>55.870150390027248</v>
      </c>
      <c r="H123" s="79">
        <v>0.9772785181299174</v>
      </c>
      <c r="I123" s="16"/>
    </row>
    <row r="124" spans="1:9" ht="15" thickBot="1">
      <c r="A124" s="240"/>
      <c r="B124" s="54" t="s">
        <v>82</v>
      </c>
      <c r="C124" s="38">
        <v>5.4137241791440287</v>
      </c>
      <c r="D124" s="39">
        <v>0.42290792109087211</v>
      </c>
      <c r="E124" s="38">
        <v>3.8038417889845695</v>
      </c>
      <c r="F124" s="39">
        <v>0.38668120908818909</v>
      </c>
      <c r="G124" s="40">
        <v>7.646986281284418</v>
      </c>
      <c r="H124" s="142">
        <v>0.53258299647259788</v>
      </c>
      <c r="I124" s="16"/>
    </row>
    <row r="125" spans="1:9" ht="14.5">
      <c r="A125" s="203" t="s">
        <v>55</v>
      </c>
      <c r="B125" s="203"/>
      <c r="C125" s="203"/>
      <c r="D125" s="203"/>
      <c r="E125" s="203"/>
      <c r="F125" s="203"/>
      <c r="G125" s="203"/>
      <c r="H125" s="203"/>
      <c r="I125" s="16"/>
    </row>
    <row r="126" spans="1:9" ht="14.5">
      <c r="A126" s="187" t="s">
        <v>69</v>
      </c>
      <c r="B126" s="187"/>
      <c r="C126" s="187"/>
      <c r="D126" s="187"/>
      <c r="E126" s="187"/>
      <c r="F126" s="187"/>
      <c r="G126" s="187"/>
      <c r="H126" s="187"/>
      <c r="I126" s="16"/>
    </row>
    <row r="127" spans="1:9" ht="14.5">
      <c r="A127" s="187" t="s">
        <v>77</v>
      </c>
      <c r="B127" s="187"/>
      <c r="C127" s="187"/>
      <c r="D127" s="187"/>
      <c r="E127" s="187"/>
      <c r="F127" s="187"/>
      <c r="G127" s="187"/>
      <c r="H127" s="187"/>
      <c r="I127" s="16"/>
    </row>
    <row r="128" spans="1:9" ht="14.5">
      <c r="A128" s="41"/>
      <c r="B128" s="41"/>
      <c r="C128" s="41"/>
      <c r="D128" s="41"/>
      <c r="E128" s="16"/>
      <c r="F128" s="16"/>
      <c r="G128" s="16"/>
      <c r="H128" s="16"/>
      <c r="I128" s="16"/>
    </row>
    <row r="129" spans="1:9" ht="14.5">
      <c r="A129" s="41"/>
      <c r="B129" s="41"/>
      <c r="C129" s="41"/>
      <c r="D129" s="41"/>
      <c r="E129" s="16"/>
      <c r="F129" s="16"/>
      <c r="G129" s="16"/>
      <c r="H129" s="16"/>
      <c r="I129" s="16"/>
    </row>
    <row r="130" spans="1:9" ht="14.5">
      <c r="A130" s="41"/>
      <c r="B130" s="41"/>
      <c r="C130" s="41"/>
      <c r="D130" s="41"/>
      <c r="E130" s="16"/>
      <c r="F130" s="16"/>
      <c r="G130" s="16"/>
      <c r="H130" s="16"/>
      <c r="I130" s="16"/>
    </row>
    <row r="131" spans="1:9">
      <c r="A131" s="6"/>
      <c r="B131" s="6"/>
      <c r="C131" s="6"/>
      <c r="D131" s="6"/>
    </row>
    <row r="132" spans="1:9">
      <c r="A132" s="6"/>
      <c r="B132" s="6"/>
      <c r="C132" s="6"/>
      <c r="D132" s="6"/>
    </row>
  </sheetData>
  <sortState ref="A20:J21">
    <sortCondition descending="1" ref="A20"/>
  </sortState>
  <mergeCells count="38">
    <mergeCell ref="A109:A112"/>
    <mergeCell ref="A125:H125"/>
    <mergeCell ref="A126:H126"/>
    <mergeCell ref="A127:H127"/>
    <mergeCell ref="A1:H1"/>
    <mergeCell ref="C35:D35"/>
    <mergeCell ref="E35:F35"/>
    <mergeCell ref="G35:H35"/>
    <mergeCell ref="A101:A104"/>
    <mergeCell ref="A77:A80"/>
    <mergeCell ref="A81:A84"/>
    <mergeCell ref="A85:A88"/>
    <mergeCell ref="A89:A92"/>
    <mergeCell ref="A93:A96"/>
    <mergeCell ref="A97:A100"/>
    <mergeCell ref="A53:A56"/>
    <mergeCell ref="A31:E31"/>
    <mergeCell ref="A61:A64"/>
    <mergeCell ref="A65:A68"/>
    <mergeCell ref="A69:A72"/>
    <mergeCell ref="A105:A108"/>
    <mergeCell ref="A57:A60"/>
    <mergeCell ref="A32:E32"/>
    <mergeCell ref="A113:A116"/>
    <mergeCell ref="A117:A120"/>
    <mergeCell ref="A121:A124"/>
    <mergeCell ref="A3:E3"/>
    <mergeCell ref="A34:H34"/>
    <mergeCell ref="A73:A76"/>
    <mergeCell ref="B4:C4"/>
    <mergeCell ref="D4:E4"/>
    <mergeCell ref="A37:A40"/>
    <mergeCell ref="A41:A44"/>
    <mergeCell ref="A45:A48"/>
    <mergeCell ref="A49:A52"/>
    <mergeCell ref="A4:A5"/>
    <mergeCell ref="A35:B36"/>
    <mergeCell ref="A30:E30"/>
  </mergeCells>
  <conditionalFormatting sqref="A6:E21">
    <cfRule type="expression" dxfId="0" priority="1">
      <formula>MOD(ROW(),2)=0</formula>
    </cfRule>
  </conditionalFormatting>
  <hyperlinks>
    <hyperlink ref="A2" location="Inhalt!A1" display="Zurück zum Inhalt - HF-07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Inhalt</vt:lpstr>
      <vt:lpstr>Daten HF-07.1.1</vt:lpstr>
      <vt:lpstr>Daten HF-07.2.1</vt:lpstr>
      <vt:lpstr>Daten HF-07.2.2</vt:lpstr>
      <vt:lpstr>Daten HF-07.3.1</vt:lpstr>
      <vt:lpstr>Daten HF-07.3.2</vt:lpstr>
      <vt:lpstr>Daten HF-07.3.3</vt:lpstr>
    </vt:vector>
  </TitlesOfParts>
  <Company>Fakultaet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Tiedemann, Catharine</dc:creator>
  <cp:lastModifiedBy>Lisa Ulrich</cp:lastModifiedBy>
  <cp:lastPrinted>2019-07-01T08:14:49Z</cp:lastPrinted>
  <dcterms:created xsi:type="dcterms:W3CDTF">2019-02-13T12:33:21Z</dcterms:created>
  <dcterms:modified xsi:type="dcterms:W3CDTF">2023-01-27T14:53:06Z</dcterms:modified>
</cp:coreProperties>
</file>